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webventasdw\bd\"/>
    </mc:Choice>
  </mc:AlternateContent>
  <bookViews>
    <workbookView xWindow="3960" yWindow="45" windowWidth="20115" windowHeight="7740" activeTab="1"/>
  </bookViews>
  <sheets>
    <sheet name="Hoja1" sheetId="2" r:id="rId1"/>
    <sheet name="BD Clientes 3Ene-16" sheetId="1" r:id="rId2"/>
  </sheets>
  <definedNames>
    <definedName name="_xlnm._FilterDatabase" localSheetId="1" hidden="1">'BD Clientes 3Ene-16'!$A$1:$BA$1329</definedName>
  </definedNames>
  <calcPr calcId="171027"/>
  <pivotCaches>
    <pivotCache cacheId="0" r:id="rId3"/>
  </pivotCaches>
</workbook>
</file>

<file path=xl/calcChain.xml><?xml version="1.0" encoding="utf-8"?>
<calcChain xmlns="http://schemas.openxmlformats.org/spreadsheetml/2006/main">
  <c r="J585" i="1" l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2" i="1"/>
  <c r="D1201" i="1" l="1"/>
  <c r="D1132" i="1"/>
  <c r="D1118" i="1"/>
  <c r="D1039" i="1"/>
  <c r="D1015" i="1"/>
  <c r="D983" i="1"/>
  <c r="D951" i="1"/>
  <c r="D896" i="1"/>
  <c r="D895" i="1"/>
  <c r="D882" i="1"/>
  <c r="D874" i="1"/>
  <c r="D873" i="1"/>
  <c r="D872" i="1"/>
  <c r="D863" i="1"/>
  <c r="D862" i="1"/>
  <c r="D861" i="1"/>
  <c r="D860" i="1"/>
  <c r="D750" i="1"/>
  <c r="D585" i="1"/>
</calcChain>
</file>

<file path=xl/sharedStrings.xml><?xml version="1.0" encoding="utf-8"?>
<sst xmlns="http://schemas.openxmlformats.org/spreadsheetml/2006/main" count="24681" uniqueCount="4375">
  <si>
    <t>Duwest Colombia, S.A.S.</t>
  </si>
  <si>
    <t>Cliente</t>
  </si>
  <si>
    <t>Grupo</t>
  </si>
  <si>
    <t>Sign.</t>
  </si>
  <si>
    <t>Nombre 1</t>
  </si>
  <si>
    <t>Nombre 2</t>
  </si>
  <si>
    <t>Nombre 3</t>
  </si>
  <si>
    <t>Nombre 4</t>
  </si>
  <si>
    <t>Calle</t>
  </si>
  <si>
    <t>Calle 2</t>
  </si>
  <si>
    <t>Calle 3</t>
  </si>
  <si>
    <t>Calle 4</t>
  </si>
  <si>
    <t>Calle 5</t>
  </si>
  <si>
    <t>Población</t>
  </si>
  <si>
    <t>Rg</t>
  </si>
  <si>
    <t>Ramo</t>
  </si>
  <si>
    <t>Denominación</t>
  </si>
  <si>
    <t>N.I.F.1</t>
  </si>
  <si>
    <t>Tipo NIF</t>
  </si>
  <si>
    <t>Cl.impto.</t>
  </si>
  <si>
    <t>N.I.F. 2</t>
  </si>
  <si>
    <t>Teléfono 1</t>
  </si>
  <si>
    <t>Telefax</t>
  </si>
  <si>
    <t>Zona de Transporte</t>
  </si>
  <si>
    <t>B</t>
  </si>
  <si>
    <t>Cta.asoc.</t>
  </si>
  <si>
    <t>Condicion de Pago Financiera</t>
  </si>
  <si>
    <t>Gr.tes.</t>
  </si>
  <si>
    <t>Nºcta.ant.</t>
  </si>
  <si>
    <t>OrgVt</t>
  </si>
  <si>
    <t>CDis</t>
  </si>
  <si>
    <t>Se</t>
  </si>
  <si>
    <t>BqPed</t>
  </si>
  <si>
    <t>Grupo de Clientes</t>
  </si>
  <si>
    <t>Zona de Ventas</t>
  </si>
  <si>
    <t>Tipo Lista Precios</t>
  </si>
  <si>
    <t>PrioE</t>
  </si>
  <si>
    <t>CPag</t>
  </si>
  <si>
    <t>Grupo de Vendedores</t>
  </si>
  <si>
    <t>Nº pers.</t>
  </si>
  <si>
    <t>Vendedor</t>
  </si>
  <si>
    <t xml:space="preserve">  Lím.créd.</t>
  </si>
  <si>
    <t xml:space="preserve">     Comprom.</t>
  </si>
  <si>
    <t>Clase de Riesgo</t>
  </si>
  <si>
    <t>Eq. Resp. Gest. de Creditos</t>
  </si>
  <si>
    <t>Tp.retenc.</t>
  </si>
  <si>
    <t>Ret</t>
  </si>
  <si>
    <t>RetImpto</t>
  </si>
  <si>
    <t>aut.ret.de</t>
  </si>
  <si>
    <t>aut.ret.a</t>
  </si>
  <si>
    <t>YBOC</t>
  </si>
  <si>
    <t>Esporadico 7</t>
  </si>
  <si>
    <t>DESCONOCID</t>
  </si>
  <si>
    <t>AV 30 AGOSTO CL 94 14 73 B 23</t>
  </si>
  <si>
    <t>ZD08</t>
  </si>
  <si>
    <t>A1</t>
  </si>
  <si>
    <t>Clientes C.P. POS</t>
  </si>
  <si>
    <t>Eje Cafetero</t>
  </si>
  <si>
    <t>Eje Cafetero-CO</t>
  </si>
  <si>
    <t>ZD01</t>
  </si>
  <si>
    <t>Contado</t>
  </si>
  <si>
    <t>ANDRES FELIPE PERALTA ALVAREZ</t>
  </si>
  <si>
    <t>WILMER HERNEY CRUZ AUSECHA</t>
  </si>
  <si>
    <t>Esporadico 14</t>
  </si>
  <si>
    <t>CR 24</t>
  </si>
  <si>
    <t>Santander</t>
  </si>
  <si>
    <t>Santander - CO</t>
  </si>
  <si>
    <t>ZD02</t>
  </si>
  <si>
    <t>Crédito 8 dias</t>
  </si>
  <si>
    <t>Grupo Integral</t>
  </si>
  <si>
    <t>ALBERTO HERNANDEZ ANAYA</t>
  </si>
  <si>
    <t>ALVARO AVENDAÑO MORA</t>
  </si>
  <si>
    <t>Esporadico 24</t>
  </si>
  <si>
    <t>CR 34</t>
  </si>
  <si>
    <t>Cundinamarca</t>
  </si>
  <si>
    <t>Cundi / Boy – CO</t>
  </si>
  <si>
    <t>GLORIA YANETH MARENTES PRADA</t>
  </si>
  <si>
    <t>JORGE ENRIQUE GIRALDO ARROYAVE</t>
  </si>
  <si>
    <t>Esporadico 25</t>
  </si>
  <si>
    <t>CR 35</t>
  </si>
  <si>
    <t>Boyaca</t>
  </si>
  <si>
    <t>JUAN PABLO VILLAMIL CAMARGO</t>
  </si>
  <si>
    <t>Esporadico 26</t>
  </si>
  <si>
    <t>CR 36</t>
  </si>
  <si>
    <t>Antioquia</t>
  </si>
  <si>
    <t>Antioquia -CO</t>
  </si>
  <si>
    <t>PAULA ANDREA LOPEZ RAMIREZ</t>
  </si>
  <si>
    <t>Flores Sabana Esp-CO</t>
  </si>
  <si>
    <t>GUSTAVO LONDOÑO BUITRAGO</t>
  </si>
  <si>
    <t>Esporadico 30</t>
  </si>
  <si>
    <t>CR 40</t>
  </si>
  <si>
    <t>Huila</t>
  </si>
  <si>
    <t>Cauca/Nariño/Huil–CO</t>
  </si>
  <si>
    <t>GILMAR SMITH MONTEALEGRE DUSSAN</t>
  </si>
  <si>
    <t>YBAC</t>
  </si>
  <si>
    <t>Duwest Inc.</t>
  </si>
  <si>
    <t>DUWEST INC</t>
  </si>
  <si>
    <t>5a Avenida 16-62, zona 10 9 Nivel T</t>
  </si>
  <si>
    <t>Usa</t>
  </si>
  <si>
    <t>ZD33</t>
  </si>
  <si>
    <t>Afiliada-Relacionada</t>
  </si>
  <si>
    <t>Z3</t>
  </si>
  <si>
    <t>Afiliadas</t>
  </si>
  <si>
    <t>Duwest Inc-2000</t>
  </si>
  <si>
    <t>Carta de Crédito 300 dias</t>
  </si>
  <si>
    <t>de Venta Codigo Pedidos</t>
  </si>
  <si>
    <t>Duwest Guatemala Sociedad Anonima</t>
  </si>
  <si>
    <t>DUWEST GUA</t>
  </si>
  <si>
    <t>5a Avenida  16-62 Zona 10 9nivel</t>
  </si>
  <si>
    <t>Torre Platina Centro Negocios</t>
  </si>
  <si>
    <t>Guatemala</t>
  </si>
  <si>
    <t>571176-2</t>
  </si>
  <si>
    <t>Duwest Internacional Sociedad Anoni</t>
  </si>
  <si>
    <t>DUWEST INT</t>
  </si>
  <si>
    <t>5a Avenida 16-62 Zona 10 9 nivel</t>
  </si>
  <si>
    <t>818701-0</t>
  </si>
  <si>
    <t>Agrovet, S.A.</t>
  </si>
  <si>
    <t>AGROVET, S</t>
  </si>
  <si>
    <t>823061-7</t>
  </si>
  <si>
    <t>Avelar, S.A.</t>
  </si>
  <si>
    <t>AVELAR, S.</t>
  </si>
  <si>
    <t>6787-3</t>
  </si>
  <si>
    <t>DUWEST EL SALVADOR, S.A.</t>
  </si>
  <si>
    <t>DUWEST EL</t>
  </si>
  <si>
    <t>Calle el Progreso, Fte a Hosp. Roma</t>
  </si>
  <si>
    <t>COLONIA ROMA,</t>
  </si>
  <si>
    <t>El Salvador</t>
  </si>
  <si>
    <t>5122-5</t>
  </si>
  <si>
    <t>Duwest Honduras, S.A. de C.V.</t>
  </si>
  <si>
    <t>DUWEST HON</t>
  </si>
  <si>
    <t>Boulevard Del Norte, Rio Blanco,</t>
  </si>
  <si>
    <t>Contiguo al Supermercado Colonial</t>
  </si>
  <si>
    <t>San Pedro Sula</t>
  </si>
  <si>
    <t>Duwest Nicaragua, S.A.</t>
  </si>
  <si>
    <t>J0310000008604</t>
  </si>
  <si>
    <t>Km 6.5 carretera norte 200 mts</t>
  </si>
  <si>
    <t>al Sur Contiguo al Hospital Alemán</t>
  </si>
  <si>
    <t>Nicaragua</t>
  </si>
  <si>
    <t>Duwest Costa Rica, S.A</t>
  </si>
  <si>
    <t>DUWEST COS</t>
  </si>
  <si>
    <t>Pavas Zona Industrial, 150 mts Oest</t>
  </si>
  <si>
    <t>LAS OF. PIZZA HUT EDIF. T</t>
  </si>
  <si>
    <t>Costa Rica</t>
  </si>
  <si>
    <t>Cruz del Sur Duwest, S.A.</t>
  </si>
  <si>
    <t>CRUZ DEL S</t>
  </si>
  <si>
    <t>Parque Industrial las Olas</t>
  </si>
  <si>
    <t>Via Tocumen a lado de la</t>
  </si>
  <si>
    <t>empresa HT zanetatos</t>
  </si>
  <si>
    <t>Ciudad</t>
  </si>
  <si>
    <t>998592-1-535732</t>
  </si>
  <si>
    <t>Duwest Dominicana, S.R.L</t>
  </si>
  <si>
    <t>DUWEST DOM</t>
  </si>
  <si>
    <t>Autopista Presidente Dr Joaquin Bal</t>
  </si>
  <si>
    <t>Km.7 Nave No 1 (PISANO), Santiago</t>
  </si>
  <si>
    <t>República Dominicana</t>
  </si>
  <si>
    <t>Renwick Duwest Inc.</t>
  </si>
  <si>
    <t>RENWICK DU</t>
  </si>
  <si>
    <t>P.O. Box 630038</t>
  </si>
  <si>
    <t>Cataño, PR 00963</t>
  </si>
  <si>
    <t>Renwick Duwest P.R. Inc.</t>
  </si>
  <si>
    <t>Centro Mercantil Internacional</t>
  </si>
  <si>
    <t>Edif 9 Local 7 Foreign Trade Zone</t>
  </si>
  <si>
    <t>Guaynabo</t>
  </si>
  <si>
    <t>66-0704441</t>
  </si>
  <si>
    <t>DUWEST COL</t>
  </si>
  <si>
    <t>Aut Medellin Km 2 Par Empresarial</t>
  </si>
  <si>
    <t>Oikos La Florida BG 5 6 9</t>
  </si>
  <si>
    <t>Cota, Cundinamarca</t>
  </si>
  <si>
    <t>Crédito 90 dias</t>
  </si>
  <si>
    <t>AXALTA COATING SYSTEMS CA, INC.</t>
  </si>
  <si>
    <t>AXALTA COA</t>
  </si>
  <si>
    <t>Z4</t>
  </si>
  <si>
    <t>Relacionadas</t>
  </si>
  <si>
    <t>Duwest Recubrimientos Sociedad</t>
  </si>
  <si>
    <t>Anonima</t>
  </si>
  <si>
    <t>DUWEST REC</t>
  </si>
  <si>
    <t>5a Avenida 16-62 Zona 10 Nivel 6 Of</t>
  </si>
  <si>
    <t>Torre Platina Centro De Negocios</t>
  </si>
  <si>
    <t>4241529-2</t>
  </si>
  <si>
    <t>Duwest Recubrimiento El Salvador,</t>
  </si>
  <si>
    <t>190921-6</t>
  </si>
  <si>
    <t>Calle el Progreso, Frente a Ex-Hosp</t>
  </si>
  <si>
    <t>A</t>
  </si>
  <si>
    <t>Duwest Recubrimientos Honduras, S.A</t>
  </si>
  <si>
    <t>Blvd. Norte Sector Rio Blanco</t>
  </si>
  <si>
    <t>Honduras</t>
  </si>
  <si>
    <t>Duwest Recubrimientos Nicaragua,</t>
  </si>
  <si>
    <t>S. A.</t>
  </si>
  <si>
    <t>Km 6.5 Carretera Norte 200 mts</t>
  </si>
  <si>
    <t>al Sur, Contiguo al Hospital Aleman</t>
  </si>
  <si>
    <t>030406-9473</t>
  </si>
  <si>
    <t>Axalta Costa Rica S.A.</t>
  </si>
  <si>
    <t>Zona Industrial Pavas de Las Of.</t>
  </si>
  <si>
    <t>de Pizza Hut 300 Oeste, Edif. Tisa</t>
  </si>
  <si>
    <t>Piso 3, Contiguo D.W. C.</t>
  </si>
  <si>
    <t>San Jose Pavas</t>
  </si>
  <si>
    <t>Duwest Recubrimientos Panamá, S.A.</t>
  </si>
  <si>
    <t>Via Tocumen. Parque Industrial LasO</t>
  </si>
  <si>
    <t>República de Panamá</t>
  </si>
  <si>
    <t>920437-1-519239</t>
  </si>
  <si>
    <t>Duwest Recubrimientos Dominicana, S</t>
  </si>
  <si>
    <t>.R</t>
  </si>
  <si>
    <t>Autopista Presidente Dr Joaquin  Ba</t>
  </si>
  <si>
    <t>SANTIAGO DE LOS CABALL</t>
  </si>
  <si>
    <t>WESTRADE, CORP.</t>
  </si>
  <si>
    <t>10260 Westheimer, Suite 230, Housto</t>
  </si>
  <si>
    <t>Texas 77042</t>
  </si>
  <si>
    <t>TX</t>
  </si>
  <si>
    <t>Westrade Guatemala Sociedad Anonima</t>
  </si>
  <si>
    <t>WESTRADE G</t>
  </si>
  <si>
    <t>5a Avenida 16-62, zona 10 9 Nivel</t>
  </si>
  <si>
    <t>Torre Platino Centro de Negocios</t>
  </si>
  <si>
    <t>677143-2</t>
  </si>
  <si>
    <t>Tri Corporation</t>
  </si>
  <si>
    <t>TRI CORPOR</t>
  </si>
  <si>
    <t>76-0455549</t>
  </si>
  <si>
    <t>Especialidades Industrial</t>
  </si>
  <si>
    <t>ESPECIALID</t>
  </si>
  <si>
    <t>Via 4 6-65 zona 4, Guatemala,Guatem</t>
  </si>
  <si>
    <t>3522025-2</t>
  </si>
  <si>
    <t>Cordex Holdings, Inc</t>
  </si>
  <si>
    <t>CORDEX HOL</t>
  </si>
  <si>
    <t>5ta Avenida 16-62, Zona 10</t>
  </si>
  <si>
    <t>PANAMA</t>
  </si>
  <si>
    <t>Cordex Guatemala, S.A.</t>
  </si>
  <si>
    <t>CORDEX GUA</t>
  </si>
  <si>
    <t>5387648-2</t>
  </si>
  <si>
    <t>Cordex Investment</t>
  </si>
  <si>
    <t>CORDEX INV</t>
  </si>
  <si>
    <t>Via Interamericana, Doleguita, Call</t>
  </si>
  <si>
    <t>Cordex El Salvador, S.A.</t>
  </si>
  <si>
    <t>CORDEX EL</t>
  </si>
  <si>
    <t>79 Avenida Sur y Calle Cuscatlan Ed</t>
  </si>
  <si>
    <t>San Salvador</t>
  </si>
  <si>
    <t>Cordex Nicaragua, S.A.</t>
  </si>
  <si>
    <t>J0310000133506</t>
  </si>
  <si>
    <t>Carretera Norte, contiguo a Navisco</t>
  </si>
  <si>
    <t>Managua</t>
  </si>
  <si>
    <t>Westrade Air Services, LL</t>
  </si>
  <si>
    <t>WESTRADE A</t>
  </si>
  <si>
    <t>20-0410996</t>
  </si>
  <si>
    <t>Westrade USA LLC</t>
  </si>
  <si>
    <t>WESTRADE U</t>
  </si>
  <si>
    <t>74-1661083</t>
  </si>
  <si>
    <t>Westrade INC</t>
  </si>
  <si>
    <t>WESTRADE I</t>
  </si>
  <si>
    <t>YB01</t>
  </si>
  <si>
    <t>PABON ALMEDIA ALEX JAIR</t>
  </si>
  <si>
    <t>TV 4 59 34</t>
  </si>
  <si>
    <t>BOGOTÁ D.C.</t>
  </si>
  <si>
    <t>10295450 3</t>
  </si>
  <si>
    <t>E2</t>
  </si>
  <si>
    <t>Clientes Terceros</t>
  </si>
  <si>
    <t>RAUL MAURICIO VELASQUEZ LONDOÑO</t>
  </si>
  <si>
    <t>Clientes Riesgo alto (Nuevos)</t>
  </si>
  <si>
    <t>Equipo Responsable Colombia</t>
  </si>
  <si>
    <t>DUQUE GOMEZ CAROLINA</t>
  </si>
  <si>
    <t>CL 31 30 B 16 LC 102</t>
  </si>
  <si>
    <t>MARINILLA</t>
  </si>
  <si>
    <t>ZD14</t>
  </si>
  <si>
    <t>1038409756 6</t>
  </si>
  <si>
    <t>Gomez Martha D</t>
  </si>
  <si>
    <t>ZD06</t>
  </si>
  <si>
    <t>Crédito 60 dias</t>
  </si>
  <si>
    <t>MAURICIO ARNOBY SERNA PELAEZ</t>
  </si>
  <si>
    <t>X</t>
  </si>
  <si>
    <t>01.01.2013</t>
  </si>
  <si>
    <t>31.12.9999</t>
  </si>
  <si>
    <t>AGROGALERIA MARINILLAS SAS</t>
  </si>
  <si>
    <t>CL 29 34 98</t>
  </si>
  <si>
    <t>900574149 6</t>
  </si>
  <si>
    <t>ZD04</t>
  </si>
  <si>
    <t>Crédito 30 dias</t>
  </si>
  <si>
    <t>PEREZ BARRERA FLORELIA</t>
  </si>
  <si>
    <t>VDA AGUA BLANCA</t>
  </si>
  <si>
    <t>AQUITANIA</t>
  </si>
  <si>
    <t>1051473806 5</t>
  </si>
  <si>
    <t>ABOGADOS</t>
  </si>
  <si>
    <t>VILLAMIL CHAPARRO DIEGO EFREN</t>
  </si>
  <si>
    <t>CL 5 2 21</t>
  </si>
  <si>
    <t>SACHICA</t>
  </si>
  <si>
    <t>1055670021 1</t>
  </si>
  <si>
    <t>27.05.2015</t>
  </si>
  <si>
    <t>NEVA OCACION JHON EDISON</t>
  </si>
  <si>
    <t>VDA QUEBRADA VIEJA</t>
  </si>
  <si>
    <t>SORACA</t>
  </si>
  <si>
    <t>1056074372 7</t>
  </si>
  <si>
    <t>RODRIGUEZ MONTAÑO NESTOR ABIGAIL</t>
  </si>
  <si>
    <t>VDA TUDELA</t>
  </si>
  <si>
    <t>CARMEN DE CARUPA</t>
  </si>
  <si>
    <t>YEISY YAZMIN FINO GALEANO</t>
  </si>
  <si>
    <t>ARDILA LEAL MILTON DAVID</t>
  </si>
  <si>
    <t>CR 4 1 57 AV PRINCIPAL PNQUETA</t>
  </si>
  <si>
    <t>QUETAME</t>
  </si>
  <si>
    <t>CAMELO GUACANEME PEDRO ANTONIO</t>
  </si>
  <si>
    <t>VDA BOSAVITA</t>
  </si>
  <si>
    <t>VILLAPINZON</t>
  </si>
  <si>
    <t>HASTAMORIR MAZORCA NELSON HERNAN</t>
  </si>
  <si>
    <t>CL 11 4 34</t>
  </si>
  <si>
    <t>CHOCONTA</t>
  </si>
  <si>
    <t>1049618272 1</t>
  </si>
  <si>
    <t>01.01.2014</t>
  </si>
  <si>
    <t>NOSSA ALARCON VICTOR ALFONSO</t>
  </si>
  <si>
    <t>VDA PEREZ CUARTO AGUABLANCA</t>
  </si>
  <si>
    <t>1120558 6</t>
  </si>
  <si>
    <t>DUARTE HILARION MANUEL ARMANDO</t>
  </si>
  <si>
    <t>VDA SANTA HELENA</t>
  </si>
  <si>
    <t>SAN BERNARDO</t>
  </si>
  <si>
    <t>11245067 5</t>
  </si>
  <si>
    <t>BENAVIDES ABRIL MAURICIO</t>
  </si>
  <si>
    <t>VDA GUANGUITA ALTO</t>
  </si>
  <si>
    <t>VELASQUEZ HERNANDEZ JAIME ENRIQUE</t>
  </si>
  <si>
    <t>CR 4 2 00</t>
  </si>
  <si>
    <t>COGUA</t>
  </si>
  <si>
    <t>QUIROGA LUIS FERNANDO</t>
  </si>
  <si>
    <t>CR 3 138F 04 SUR</t>
  </si>
  <si>
    <t>Agroquiroga Mendez</t>
  </si>
  <si>
    <t>RODRIGUEZ ROMERO NELSON</t>
  </si>
  <si>
    <t>VDA LAZARO BAJO</t>
  </si>
  <si>
    <t>PASCA</t>
  </si>
  <si>
    <t>GUTIERREZ BAQUERO VICTOR MANUEL</t>
  </si>
  <si>
    <t>CL 3 3 48</t>
  </si>
  <si>
    <t>CAQUEZA</t>
  </si>
  <si>
    <t>11405203 8</t>
  </si>
  <si>
    <t>CHINGATE ALONSO ARGEMIRO</t>
  </si>
  <si>
    <t>CL 3 4 57</t>
  </si>
  <si>
    <t>11406708 1</t>
  </si>
  <si>
    <t>CASTRO ERASMO SANTIAGO</t>
  </si>
  <si>
    <t>CR 4 1-64</t>
  </si>
  <si>
    <t>11409358 0</t>
  </si>
  <si>
    <t>GALINDO JORGE ELIECER</t>
  </si>
  <si>
    <t>PA MONDOÑEDO</t>
  </si>
  <si>
    <t>MOSQUERA</t>
  </si>
  <si>
    <t>REYES GONZALEZ NESTOR GERMAN</t>
  </si>
  <si>
    <t>CL 8 14 20</t>
  </si>
  <si>
    <t>PACHO</t>
  </si>
  <si>
    <t>11518196 1</t>
  </si>
  <si>
    <t>VELOZA SANCHEZ GABRIEL ARCANGEL</t>
  </si>
  <si>
    <t>CL 5 4 29</t>
  </si>
  <si>
    <t>UMBITA</t>
  </si>
  <si>
    <t>1184810 2</t>
  </si>
  <si>
    <t>03.02.2011</t>
  </si>
  <si>
    <t>CARDONA MARTINEZ  GERMAN WBEIMAR</t>
  </si>
  <si>
    <t>PUERTO VALDIVIA AGRO Z</t>
  </si>
  <si>
    <t>VALDIVIA</t>
  </si>
  <si>
    <t>15295909 1</t>
  </si>
  <si>
    <t>RICARDO ALONSO AVILA AVILA</t>
  </si>
  <si>
    <t>21.08.2012</t>
  </si>
  <si>
    <t>PEREZ ROJAS JAIR FERNANDO</t>
  </si>
  <si>
    <t>TRONCAL VIA A LA COSTA</t>
  </si>
  <si>
    <t>TARAZA</t>
  </si>
  <si>
    <t>15309233 2</t>
  </si>
  <si>
    <t>20.12.2012</t>
  </si>
  <si>
    <t>MONTES PALACIO CARLOS MARIO</t>
  </si>
  <si>
    <t>CR 20 21 37</t>
  </si>
  <si>
    <t>YARUMAL</t>
  </si>
  <si>
    <t>15324361 1</t>
  </si>
  <si>
    <t>JARAMILLO JARAMILLO ARLEY JOVANNY</t>
  </si>
  <si>
    <t>KM 15 VIA LA COSTA</t>
  </si>
  <si>
    <t>15327999 1</t>
  </si>
  <si>
    <t>21.06.2012</t>
  </si>
  <si>
    <t>VILLEGAS CALLE JAHIR HUMBERTO</t>
  </si>
  <si>
    <t>CR 20 21 26</t>
  </si>
  <si>
    <t>MOLINA VERGARA JUAN CARLOS</t>
  </si>
  <si>
    <t>VDA ALTO DE MEDINA</t>
  </si>
  <si>
    <t>SAN PEDRO</t>
  </si>
  <si>
    <t>VALENCIA LOPEZ DARIO HUMBERTO</t>
  </si>
  <si>
    <t>VDA LAS ACACIAS</t>
  </si>
  <si>
    <t>LA UNION</t>
  </si>
  <si>
    <t>15351481 1</t>
  </si>
  <si>
    <t>MARTINEZ GARCIA OLMEDO DE JESUS</t>
  </si>
  <si>
    <t>CR 10 11 80</t>
  </si>
  <si>
    <t>LOPEZ ALZATE FABIO DE JESUS</t>
  </si>
  <si>
    <t>CR 50 45 64</t>
  </si>
  <si>
    <t>VALLEJO MUÑOZ ANDRES FELIPE</t>
  </si>
  <si>
    <t>CL 10 8 30</t>
  </si>
  <si>
    <t>15355919 1</t>
  </si>
  <si>
    <t>VALLEJO TOBON JULIO CESAR</t>
  </si>
  <si>
    <t>CL 18 19 26</t>
  </si>
  <si>
    <t>LA CEJA</t>
  </si>
  <si>
    <t>Flores</t>
  </si>
  <si>
    <t>RESTREPO ECHEVERRI CARLOS MARIO</t>
  </si>
  <si>
    <t>CL 20 19 70</t>
  </si>
  <si>
    <t>15379617 6</t>
  </si>
  <si>
    <t>RIOS TABARES MANUEL ARMANDO</t>
  </si>
  <si>
    <t>VDA SAN NICOLAS KM 5</t>
  </si>
  <si>
    <t>Flores Antioquia -CO</t>
  </si>
  <si>
    <t>PEREZ  MONCADA LUIS GILBERTO</t>
  </si>
  <si>
    <t>PAR PRINCIPAL</t>
  </si>
  <si>
    <t>TAMESIS</t>
  </si>
  <si>
    <t>15427415 1</t>
  </si>
  <si>
    <t>RUEDA AGUIRRE CRUZ ENRIQUE</t>
  </si>
  <si>
    <t>KM30 AUT MEDELLIN BOGOTA</t>
  </si>
  <si>
    <t>GUARNE</t>
  </si>
  <si>
    <t>LORA VARELA BAYARDO ALONSO</t>
  </si>
  <si>
    <t>CR 30 28 62</t>
  </si>
  <si>
    <t>URRAO</t>
  </si>
  <si>
    <t>12.12.9999</t>
  </si>
  <si>
    <t>VELEZ PEREZ RUBEN DARIO</t>
  </si>
  <si>
    <t>CR 51 49 25</t>
  </si>
  <si>
    <t>ANDES</t>
  </si>
  <si>
    <t>15526575 6</t>
  </si>
  <si>
    <t>CARDENAS ALVAREZ MARIO ANTONIO</t>
  </si>
  <si>
    <t>CR 6 5 54</t>
  </si>
  <si>
    <t>BELEN</t>
  </si>
  <si>
    <t>Orozco Ana Sofia</t>
  </si>
  <si>
    <t>23.07.2015</t>
  </si>
  <si>
    <t>GUAVITA TORRES FAUSTO</t>
  </si>
  <si>
    <t>CL 4 4 17</t>
  </si>
  <si>
    <t>CHIPAQUE</t>
  </si>
  <si>
    <t>19056254 4</t>
  </si>
  <si>
    <t>TAMAYO TARCISIO</t>
  </si>
  <si>
    <t>CL 69 14 29</t>
  </si>
  <si>
    <t>ZD05</t>
  </si>
  <si>
    <t>Crédito 45 dias</t>
  </si>
  <si>
    <t>01.01.2012</t>
  </si>
  <si>
    <t>YEPES BETANCUR RUBEN DARIO</t>
  </si>
  <si>
    <t>CR 7 11 81</t>
  </si>
  <si>
    <t>SONSON</t>
  </si>
  <si>
    <t>19273493 8</t>
  </si>
  <si>
    <t>DAZA ARAGON TITO GUILLERMO</t>
  </si>
  <si>
    <t>AGP ENCENILLOS DE SINDAMANOY</t>
  </si>
  <si>
    <t>ET 12 CA 8 VDA YERBABUENA</t>
  </si>
  <si>
    <t>CHIA</t>
  </si>
  <si>
    <t>ZD35</t>
  </si>
  <si>
    <t>19317705 5</t>
  </si>
  <si>
    <t>ZD03</t>
  </si>
  <si>
    <t>Crédito 15 dias</t>
  </si>
  <si>
    <t>ANDRES LARGACHA SIGHINOLFI</t>
  </si>
  <si>
    <t>APONTE CHIRIVI MIGUEL HUMBERTO</t>
  </si>
  <si>
    <t>CL 18 106 14</t>
  </si>
  <si>
    <t>CASTRO CASTRO VICTOR MANUEL</t>
  </si>
  <si>
    <t>CL 2 3 84</t>
  </si>
  <si>
    <t>203206 2</t>
  </si>
  <si>
    <t>CASTRO SORACIPA MARIA OVEIDA</t>
  </si>
  <si>
    <t>CL 8 18 20</t>
  </si>
  <si>
    <t>LA MESA</t>
  </si>
  <si>
    <t>20368813 4</t>
  </si>
  <si>
    <t>20.10.2010</t>
  </si>
  <si>
    <t>SIMBAQUEBA DE QUEVEDO MARA LIGIA</t>
  </si>
  <si>
    <t>CL 2 4 67</t>
  </si>
  <si>
    <t>UBAQUE</t>
  </si>
  <si>
    <t>20564950 5</t>
  </si>
  <si>
    <t>14.06.2013</t>
  </si>
  <si>
    <t>ROMERO DE MENDEZ BERTHA</t>
  </si>
  <si>
    <t>CR 3 138 05 SUR</t>
  </si>
  <si>
    <t>20753345 1</t>
  </si>
  <si>
    <t>CARRILLO ORTIZ DORA ALICIA</t>
  </si>
  <si>
    <t>CR 3  6 01</t>
  </si>
  <si>
    <t>20885500 1</t>
  </si>
  <si>
    <t>ACERO DAZA ANA ELISABET</t>
  </si>
  <si>
    <t>CL 7 3 59</t>
  </si>
  <si>
    <t>20887025 3</t>
  </si>
  <si>
    <t>MEDINA SALAZAR ANA ISABEL</t>
  </si>
  <si>
    <t>AV 2 2 34</t>
  </si>
  <si>
    <t>UNE</t>
  </si>
  <si>
    <t>21061587 9</t>
  </si>
  <si>
    <t>RONDON QUINTERO ALEYDA</t>
  </si>
  <si>
    <t>VDA ESPINAL</t>
  </si>
  <si>
    <t>LENGUAZAQUE</t>
  </si>
  <si>
    <t>21103422 4</t>
  </si>
  <si>
    <t>VILLA TOBON DINORA</t>
  </si>
  <si>
    <t>CL 11 6 67</t>
  </si>
  <si>
    <t>21470738 9</t>
  </si>
  <si>
    <t>CASTAÑO OROZCO LIGIA MARIA</t>
  </si>
  <si>
    <t>CR 30 B 31 11</t>
  </si>
  <si>
    <t>21481889 1</t>
  </si>
  <si>
    <t>BUILES GIL MARIA EUGENIA</t>
  </si>
  <si>
    <t>CR 29 30 96</t>
  </si>
  <si>
    <t>DON MATIAS</t>
  </si>
  <si>
    <t>21702295 5</t>
  </si>
  <si>
    <t>DE VARGAS ANA</t>
  </si>
  <si>
    <t>CR 3 17 C 51 S</t>
  </si>
  <si>
    <t>04.04.2016</t>
  </si>
  <si>
    <t>VANEGAS HERNANDEZ ISRAEL</t>
  </si>
  <si>
    <t>CL 4 6 61</t>
  </si>
  <si>
    <t>MADRID</t>
  </si>
  <si>
    <t>217721 5</t>
  </si>
  <si>
    <t>Vanegas</t>
  </si>
  <si>
    <t>ZD09</t>
  </si>
  <si>
    <t>Crédito 120 dias</t>
  </si>
  <si>
    <t>21.12.2012</t>
  </si>
  <si>
    <t>DE ANGEL CAMPUZANO GEORGINA</t>
  </si>
  <si>
    <t>CR 21 18 53</t>
  </si>
  <si>
    <t>21835269 4</t>
  </si>
  <si>
    <t>LARA ARIAS MARIA DORA</t>
  </si>
  <si>
    <t>CL 10 8 62</t>
  </si>
  <si>
    <t>21846981 8</t>
  </si>
  <si>
    <t>RAMIREZ DE RAMIREZ CELINA INES</t>
  </si>
  <si>
    <t>CR 15 7 15</t>
  </si>
  <si>
    <t>PEÑOL</t>
  </si>
  <si>
    <t>21905799 7</t>
  </si>
  <si>
    <t>Ramirez Ramirez Jhon</t>
  </si>
  <si>
    <t>01.10.2010</t>
  </si>
  <si>
    <t>RENDON LUZ AIDE</t>
  </si>
  <si>
    <t>CR 7 11 13</t>
  </si>
  <si>
    <t>22101201 8</t>
  </si>
  <si>
    <t>ZEA VILLEGAS LUZ CARMENZA</t>
  </si>
  <si>
    <t>KM 12 VIA LA COSTA</t>
  </si>
  <si>
    <t>22188318 4</t>
  </si>
  <si>
    <t>SUAREZ SUAREZ NORAIDA</t>
  </si>
  <si>
    <t>SEC PUENTE PIEDRA</t>
  </si>
  <si>
    <t>CHIQUIZA</t>
  </si>
  <si>
    <t>MALAGON LOPEZ MARTHA YOLANDA</t>
  </si>
  <si>
    <t>CR 4 6 15</t>
  </si>
  <si>
    <t>ARCABUCO</t>
  </si>
  <si>
    <t>23315189 1</t>
  </si>
  <si>
    <t>13.08.2010</t>
  </si>
  <si>
    <t>OROZCO DE CARDENAS  ANA SOFIA</t>
  </si>
  <si>
    <t>CL 6 5 35</t>
  </si>
  <si>
    <t>23322626 6</t>
  </si>
  <si>
    <t>26.03.2012</t>
  </si>
  <si>
    <t>QUINTERO SUARIQUE MARTHA ELIZABETH</t>
  </si>
  <si>
    <t>CR 4 A 5 33</t>
  </si>
  <si>
    <t>23360477 7</t>
  </si>
  <si>
    <t>28.06.2010</t>
  </si>
  <si>
    <t>PACHECO AMADO ENELMERY</t>
  </si>
  <si>
    <t>VDA VERGARA</t>
  </si>
  <si>
    <t>CASTAÑEDA ROA MARIA EMILSEN</t>
  </si>
  <si>
    <t>CR 5 4 04</t>
  </si>
  <si>
    <t>LA CAPILLA</t>
  </si>
  <si>
    <t>23682030 0</t>
  </si>
  <si>
    <t>12.10.2011</t>
  </si>
  <si>
    <t>MESA CHAPARRO ISABEL</t>
  </si>
  <si>
    <t>VDA TEGUA</t>
  </si>
  <si>
    <t>MONGUI</t>
  </si>
  <si>
    <t>RODRIGUEZ HERNANDEZ NELY ESPERANZA</t>
  </si>
  <si>
    <t>VDA CARREÑO SEC EL MANZANO</t>
  </si>
  <si>
    <t>SOTAQUIRA</t>
  </si>
  <si>
    <t>23857092 1</t>
  </si>
  <si>
    <t>29.10.2011</t>
  </si>
  <si>
    <t>GARZON AVENDAÑO ELIZABET</t>
  </si>
  <si>
    <t>CL 7 S 12 86</t>
  </si>
  <si>
    <t>TUNJA</t>
  </si>
  <si>
    <t>23857499 3</t>
  </si>
  <si>
    <t>PEREZ DE RODRIGUEZ ANA MERCEDES</t>
  </si>
  <si>
    <t>CR 4 1 90</t>
  </si>
  <si>
    <t>PESCA</t>
  </si>
  <si>
    <t>23924909 9</t>
  </si>
  <si>
    <t>CAMEN ANA MARIA</t>
  </si>
  <si>
    <t>CR 8 5 25</t>
  </si>
  <si>
    <t>24202227 1</t>
  </si>
  <si>
    <t>22.09.2016</t>
  </si>
  <si>
    <t>GUERRERO DE PARRA MARIA OLIVA</t>
  </si>
  <si>
    <t>CR 4 4 03</t>
  </si>
  <si>
    <t>24211745 1</t>
  </si>
  <si>
    <t>ROMERO RAMIREZ ROSALBA</t>
  </si>
  <si>
    <t>VDA MOLINO</t>
  </si>
  <si>
    <t>RUIZ OTALORA VICTORIA MAGDALENA</t>
  </si>
  <si>
    <t>SEC TIERRA NEGRA</t>
  </si>
  <si>
    <t>VENTAQUEMADA</t>
  </si>
  <si>
    <t>24219290 9</t>
  </si>
  <si>
    <t>RUIZ REINA LILIANA MARCELA</t>
  </si>
  <si>
    <t>CR 12 8 85</t>
  </si>
  <si>
    <t>24219461 1</t>
  </si>
  <si>
    <t>QUINCHE CASTILLO MARTHA BEATRIZ</t>
  </si>
  <si>
    <t>CR 5 5 31</t>
  </si>
  <si>
    <t>ICONONZO</t>
  </si>
  <si>
    <t>28788394 0</t>
  </si>
  <si>
    <t>CASTAÑEDA PACHON FERNANDO</t>
  </si>
  <si>
    <t>CL 3 2 24</t>
  </si>
  <si>
    <t>2984847 0</t>
  </si>
  <si>
    <t>VALERO RUBIANO JOSE HECTOR MANUEL</t>
  </si>
  <si>
    <t>CL 11 15 19</t>
  </si>
  <si>
    <t>Valero Hector</t>
  </si>
  <si>
    <t>17.07.2011</t>
  </si>
  <si>
    <t>LEAL REYES CARLOS URIEL</t>
  </si>
  <si>
    <t>TV 2 3 41</t>
  </si>
  <si>
    <t>3022802 6</t>
  </si>
  <si>
    <t>OSORIO RUIZ PABLO HUMBERTO</t>
  </si>
  <si>
    <t>VDA SAN PABLO</t>
  </si>
  <si>
    <t>CASTIBLANCO GALINDO JOSE INOCENCIO</t>
  </si>
  <si>
    <t>CLL 20 10 79E</t>
  </si>
  <si>
    <t>3100345 6</t>
  </si>
  <si>
    <t>ARDILA BOHORQUEZ WILSON</t>
  </si>
  <si>
    <t>CL 4 1 45</t>
  </si>
  <si>
    <t>3151999 0</t>
  </si>
  <si>
    <t>QUIJANO CASTRO ELVER</t>
  </si>
  <si>
    <t>CR 6 14 13</t>
  </si>
  <si>
    <t>MONCADA RODRIGUEZ HECTOR ARMANDO</t>
  </si>
  <si>
    <t>ESTACION DE SERVICIO LA PLAYA</t>
  </si>
  <si>
    <t>SESQUILE</t>
  </si>
  <si>
    <t>3169205 0</t>
  </si>
  <si>
    <t>16.07.2012</t>
  </si>
  <si>
    <t>GUTIERREZ RODRIGUEZ GILBERTO</t>
  </si>
  <si>
    <t>VDA RANCHERIA</t>
  </si>
  <si>
    <t>3169700 5</t>
  </si>
  <si>
    <t>AVELLANEDA BELTRAN EDUARDO JOSE</t>
  </si>
  <si>
    <t>MANUEL</t>
  </si>
  <si>
    <t>VDA SAN JORGE</t>
  </si>
  <si>
    <t>ZIPAQUIRA</t>
  </si>
  <si>
    <t>3195434 0</t>
  </si>
  <si>
    <t>SARAY LUIS FELIPE</t>
  </si>
  <si>
    <t>CR 2 4 53</t>
  </si>
  <si>
    <t>CHOACHI</t>
  </si>
  <si>
    <t>3220712 0</t>
  </si>
  <si>
    <t>MORA DIAZ BAUDILIO</t>
  </si>
  <si>
    <t>CR 2 4 18</t>
  </si>
  <si>
    <t>FOMEQUE</t>
  </si>
  <si>
    <t>ARDILA CARRILLO GUILLERMO</t>
  </si>
  <si>
    <t>UNE BR VILLA NATALIA</t>
  </si>
  <si>
    <t>RAMOS REY CESAR AUGUSTO</t>
  </si>
  <si>
    <t>CL 4 5 48</t>
  </si>
  <si>
    <t>3235659 3</t>
  </si>
  <si>
    <t>QUINTERO SEGURA LUIS HERNANDO</t>
  </si>
  <si>
    <t>CR 5 2 92</t>
  </si>
  <si>
    <t>3240770 3</t>
  </si>
  <si>
    <t>CARDENAS RODRIGUEZ PABLO</t>
  </si>
  <si>
    <t>VDA CHINQUIRA</t>
  </si>
  <si>
    <t>3242281 2</t>
  </si>
  <si>
    <t>GARCIA CASTIBLANCO ORLANDO</t>
  </si>
  <si>
    <t>CR 5 2 16</t>
  </si>
  <si>
    <t>3242673 6</t>
  </si>
  <si>
    <t>15.11.2013</t>
  </si>
  <si>
    <t>CARDENAS RODRIGUEZ SIMON</t>
  </si>
  <si>
    <t>PEDRAZA ROMERO CARLOS ARTURO</t>
  </si>
  <si>
    <t>CR 6 A 4 A 19</t>
  </si>
  <si>
    <t>3242934 3</t>
  </si>
  <si>
    <t>LOPEZ ELORZA SANDRA MILENA</t>
  </si>
  <si>
    <t>LA DOCE FERNAGRO</t>
  </si>
  <si>
    <t>03.04.2013</t>
  </si>
  <si>
    <t>CARDENAS DE CARDENAS ANA JUDITH</t>
  </si>
  <si>
    <t>VDA EL CERRO</t>
  </si>
  <si>
    <t>JARAMILLO RESTREPO GUSTAVO ALONSO</t>
  </si>
  <si>
    <t>DE LOS MILAGROS</t>
  </si>
  <si>
    <t>CR 13 12 36</t>
  </si>
  <si>
    <t>ENTRERRIOS</t>
  </si>
  <si>
    <t>3469883 1</t>
  </si>
  <si>
    <t>NARANJO HURTADO GERMAN DARIO</t>
  </si>
  <si>
    <t>CR 50 44 C 21</t>
  </si>
  <si>
    <t>3496338 3</t>
  </si>
  <si>
    <t>RAMIREZ MORENO AIDE</t>
  </si>
  <si>
    <t>CR 6 7 37</t>
  </si>
  <si>
    <t>MESITAS DEL COLEGIO</t>
  </si>
  <si>
    <t>35375316 9</t>
  </si>
  <si>
    <t>QUIROGA SANDRA</t>
  </si>
  <si>
    <t>CR 3 138 D 24 SUR</t>
  </si>
  <si>
    <t>JARAMILLO ELSY</t>
  </si>
  <si>
    <t>CL 10 B 4 05</t>
  </si>
  <si>
    <t>38246039 1</t>
  </si>
  <si>
    <t>21.10.2010</t>
  </si>
  <si>
    <t>MARIN ORTIZ DIANA EUGENIA</t>
  </si>
  <si>
    <t>VDA CHAPARRAL KM 30</t>
  </si>
  <si>
    <t>39450147 6</t>
  </si>
  <si>
    <t>24.04.2012</t>
  </si>
  <si>
    <t>ROMERO GONZALEZ LUZ MARINA</t>
  </si>
  <si>
    <t>CR 8 10 A 02</t>
  </si>
  <si>
    <t>FUSAGASUGA</t>
  </si>
  <si>
    <t>AYALA TORRES YOLANDA</t>
  </si>
  <si>
    <t>VDA SAN MIGUEL</t>
  </si>
  <si>
    <t>SIBATE</t>
  </si>
  <si>
    <t>39725342 8</t>
  </si>
  <si>
    <t>GIL GONZALEZ OTILIA</t>
  </si>
  <si>
    <t>VDA MONTOYA</t>
  </si>
  <si>
    <t>40014129 2</t>
  </si>
  <si>
    <t>QUEMBA DE LOPEZ ROSA ALBA HERMENCIA</t>
  </si>
  <si>
    <t>CR 6 2 22</t>
  </si>
  <si>
    <t>SIACHOQUE</t>
  </si>
  <si>
    <t>40019275 8</t>
  </si>
  <si>
    <t>CASTILLO MURCIA MYRIAM HELENA</t>
  </si>
  <si>
    <t>CR 13 3 41 SUR</t>
  </si>
  <si>
    <t>40024546 9</t>
  </si>
  <si>
    <t>HERNANDEZ RUBIO ROSALBA</t>
  </si>
  <si>
    <t>VDA VERSALLES</t>
  </si>
  <si>
    <t>MOTAVITA</t>
  </si>
  <si>
    <t>40026954 1</t>
  </si>
  <si>
    <t>CORTES REYES BLANCA NIDIA</t>
  </si>
  <si>
    <t>VDA SOTE</t>
  </si>
  <si>
    <t>40038353 5</t>
  </si>
  <si>
    <t>17.07.2012</t>
  </si>
  <si>
    <t>RODRIGUEZ MONGUI MARIA BERENICE</t>
  </si>
  <si>
    <t>CR 1 35 313</t>
  </si>
  <si>
    <t>14.08.2010</t>
  </si>
  <si>
    <t>CASTAÑO QUINTERO MARTHA NUBIA</t>
  </si>
  <si>
    <t>CL 3 4 43</t>
  </si>
  <si>
    <t>40412434 7</t>
  </si>
  <si>
    <t>LOPEZ HURTADO MARCO FIDEL</t>
  </si>
  <si>
    <t>VDA CERRO</t>
  </si>
  <si>
    <t>GARCIA LARGO ILBAR AUBIN</t>
  </si>
  <si>
    <t>VDA GERMANIA</t>
  </si>
  <si>
    <t>DUITAMA</t>
  </si>
  <si>
    <t>BERNAL HUERTAS NELSON ENRIQUE</t>
  </si>
  <si>
    <t>VDA SALITRE</t>
  </si>
  <si>
    <t>VARGAS PACHON JAIRO AUGUSTO</t>
  </si>
  <si>
    <t>VDA HATO VIEJO</t>
  </si>
  <si>
    <t>SUTATAUSA</t>
  </si>
  <si>
    <t>PINEDA SAENZ NEFTALI</t>
  </si>
  <si>
    <t>CR 5 5 64</t>
  </si>
  <si>
    <t>COMBITA</t>
  </si>
  <si>
    <t>4081988 2</t>
  </si>
  <si>
    <t>CUSBA GARCIA LUIS ARIEL</t>
  </si>
  <si>
    <t>DG 59 11 C 123</t>
  </si>
  <si>
    <t>SOGAMOSO</t>
  </si>
  <si>
    <t>4123343 4</t>
  </si>
  <si>
    <t>URBINA RODRIGUEZ REMIGIO</t>
  </si>
  <si>
    <t>CR 1 3 41</t>
  </si>
  <si>
    <t>TABIO</t>
  </si>
  <si>
    <t>412379 4</t>
  </si>
  <si>
    <t>HERNANDEZ SALINAS RAMON ANTONIO</t>
  </si>
  <si>
    <t>CL 7 5 72</t>
  </si>
  <si>
    <t>4130171 3</t>
  </si>
  <si>
    <t>ROJAS DE TORRES ALICIA</t>
  </si>
  <si>
    <t>CL 2 4 28</t>
  </si>
  <si>
    <t>41389125 1</t>
  </si>
  <si>
    <t>ENCISO DE CHACON MARINA</t>
  </si>
  <si>
    <t>CR 5 14 A 26</t>
  </si>
  <si>
    <t>COTA</t>
  </si>
  <si>
    <t>41578295 6</t>
  </si>
  <si>
    <t>DAZA NOVOA ITALO JULIO</t>
  </si>
  <si>
    <t>CR 8 5 67</t>
  </si>
  <si>
    <t>MIRAFLORES</t>
  </si>
  <si>
    <t>4164884 2</t>
  </si>
  <si>
    <t>ALVIAREZ SERRANO TULIA ELVIRA FERNA</t>
  </si>
  <si>
    <t>CR 12 9 04</t>
  </si>
  <si>
    <t>41676788 5</t>
  </si>
  <si>
    <t>27.09.2010</t>
  </si>
  <si>
    <t>PAMPLONA BENAVIDEZ URIEL</t>
  </si>
  <si>
    <t>VDA PEÑA AMARILLA</t>
  </si>
  <si>
    <t>PAIPA</t>
  </si>
  <si>
    <t>4192350 0</t>
  </si>
  <si>
    <t>PEREZ CHAPARRO JOSE DE JESUS</t>
  </si>
  <si>
    <t>CL 4 7 11</t>
  </si>
  <si>
    <t>4215675 1</t>
  </si>
  <si>
    <t>ROSAS PATIÑO LUIS EFRAIN</t>
  </si>
  <si>
    <t>CR 8 8 10</t>
  </si>
  <si>
    <t>CONTRERAS DANIEL</t>
  </si>
  <si>
    <t>CR 5 9 12</t>
  </si>
  <si>
    <t>4215889 9</t>
  </si>
  <si>
    <t>MONROY MARIÑO SALVADOR</t>
  </si>
  <si>
    <t>VDA SUSACA SEC PEÑITAS</t>
  </si>
  <si>
    <t>RODRIGUEZ CARDOZO ANIBAL RICARDO</t>
  </si>
  <si>
    <t>CL 10 5 52</t>
  </si>
  <si>
    <t>RIOS CHAPARRO DUMAR FERNANDO</t>
  </si>
  <si>
    <t>CR 9 1 81</t>
  </si>
  <si>
    <t>GIL RUIZ AURELIO</t>
  </si>
  <si>
    <t>CL 7 A 12 72</t>
  </si>
  <si>
    <t>SAMACA</t>
  </si>
  <si>
    <t>4234154 5</t>
  </si>
  <si>
    <t>MONROY ESPINOSA AUDBERTO</t>
  </si>
  <si>
    <t>CL 4 3 16</t>
  </si>
  <si>
    <t>4248330 6</t>
  </si>
  <si>
    <t>AMAYA FLOREZ OSCAR GUILLERMO</t>
  </si>
  <si>
    <t>CR 6 1 120</t>
  </si>
  <si>
    <t>4248504 0</t>
  </si>
  <si>
    <t>SANDOVAL PINZON ALEXANDER</t>
  </si>
  <si>
    <t>CL 24 24 37</t>
  </si>
  <si>
    <t>4266975 2</t>
  </si>
  <si>
    <t>VILLAMIL VILLAMIL JULIO RAMON</t>
  </si>
  <si>
    <t>CL 5 4 60</t>
  </si>
  <si>
    <t>SANTA SOFIA</t>
  </si>
  <si>
    <t>09.11.2010</t>
  </si>
  <si>
    <t>ZULUAGA GIRALDO GLORIA YANET</t>
  </si>
  <si>
    <t>CR 15 A 2 45</t>
  </si>
  <si>
    <t>42843853 6</t>
  </si>
  <si>
    <t>Ramirez Alonso</t>
  </si>
  <si>
    <t>OSORIO LOPEZ PABLO ANTONIO</t>
  </si>
  <si>
    <t>VDA GUANZAQUE</t>
  </si>
  <si>
    <t>TURMEQUE</t>
  </si>
  <si>
    <t>GIL NOREÑA LUZ AMPARO</t>
  </si>
  <si>
    <t>CR 29 29 54</t>
  </si>
  <si>
    <t>42901108 6</t>
  </si>
  <si>
    <t>AJIACO PULIDO GONZALO</t>
  </si>
  <si>
    <t>VDA PAVAS</t>
  </si>
  <si>
    <t>27.06.2016</t>
  </si>
  <si>
    <t>AJIACO PULIDO JOSE EDILBERTO</t>
  </si>
  <si>
    <t>CL 6 6 36</t>
  </si>
  <si>
    <t>TIBANA</t>
  </si>
  <si>
    <t>4291288 6</t>
  </si>
  <si>
    <t>MARTINEZ FONSECA AUGUSTO</t>
  </si>
  <si>
    <t>CL 4 3 08</t>
  </si>
  <si>
    <t>4291434 5</t>
  </si>
  <si>
    <t>30.07.2010</t>
  </si>
  <si>
    <t>RODRIGUEZ GALINDO ELIO VIDAL</t>
  </si>
  <si>
    <t>VDA CHEN ALTO</t>
  </si>
  <si>
    <t>VIRACACHA</t>
  </si>
  <si>
    <t>VELASQUEZ GIRALDO LUZ ESNEIDA</t>
  </si>
  <si>
    <t>CR 50 48 47</t>
  </si>
  <si>
    <t>TURBO</t>
  </si>
  <si>
    <t>43362813 0</t>
  </si>
  <si>
    <t>CASTAÑEDA SANCHEZ GLORIA PATRICIA</t>
  </si>
  <si>
    <t>CL 6 5 46</t>
  </si>
  <si>
    <t>43456639 1</t>
  </si>
  <si>
    <t>GIRALDO MARIN RUBEN DARIO</t>
  </si>
  <si>
    <t>CL 30 30 38</t>
  </si>
  <si>
    <t>4346503 3</t>
  </si>
  <si>
    <t>10.05.2013</t>
  </si>
  <si>
    <t>VARGAS HELDA</t>
  </si>
  <si>
    <t>CR 31 27 04</t>
  </si>
  <si>
    <t>CARMEN DE VIBORAL</t>
  </si>
  <si>
    <t>TO PALATINA CEN DE</t>
  </si>
  <si>
    <t>900516547 7</t>
  </si>
  <si>
    <t>RIAÑO ARANGUREN MIREYA CECILIA</t>
  </si>
  <si>
    <t>CR 3 3 23</t>
  </si>
  <si>
    <t>TOTA</t>
  </si>
  <si>
    <t>46368083 9</t>
  </si>
  <si>
    <t>PEREZ MUNEVAR HENRY</t>
  </si>
  <si>
    <t>AGUIRRE CARDENAS ALBA MARINA</t>
  </si>
  <si>
    <t>KM 14 VIA SOGAMOSO EL CRUCERO</t>
  </si>
  <si>
    <t>46381306 1</t>
  </si>
  <si>
    <t>18.08.2012</t>
  </si>
  <si>
    <t>BECERRA QUIJANO DORELY</t>
  </si>
  <si>
    <t>KM 6 VIA DUITAMA NOBSA</t>
  </si>
  <si>
    <t>NOBSA</t>
  </si>
  <si>
    <t>SUAREZ SALGUERO LUZ MARY</t>
  </si>
  <si>
    <t>CL 7 A 11 14</t>
  </si>
  <si>
    <t>06.12.2011</t>
  </si>
  <si>
    <t>GUARIN PABON ORLANDO</t>
  </si>
  <si>
    <t>CL 11 15 A 36</t>
  </si>
  <si>
    <t>5767701 5</t>
  </si>
  <si>
    <t>GARZON RUIZ MARIA RUTH</t>
  </si>
  <si>
    <t>CL 11 15 39</t>
  </si>
  <si>
    <t>60346986 0</t>
  </si>
  <si>
    <t>CORREA ESTRADA LUIS GUILLERMO</t>
  </si>
  <si>
    <t>6445660 3</t>
  </si>
  <si>
    <t>22.08.2012</t>
  </si>
  <si>
    <t>CRUZ TALERO PORFIRIO</t>
  </si>
  <si>
    <t>CR 8 7 12 SALIDA PESCA</t>
  </si>
  <si>
    <t>TOCA</t>
  </si>
  <si>
    <t>6744099 3</t>
  </si>
  <si>
    <t>MONTAÑEZ PULIDO ARMANDO</t>
  </si>
  <si>
    <t>VDA MONTOYA SEC CASAVERDE</t>
  </si>
  <si>
    <t>18.11.2013</t>
  </si>
  <si>
    <t>RODRIGUEZ ARMANDO</t>
  </si>
  <si>
    <t>VDA TIBAQUIRA SECTOR LA CUMBRE</t>
  </si>
  <si>
    <t>6760834 8</t>
  </si>
  <si>
    <t>09.10.2015</t>
  </si>
  <si>
    <t>CASTILLO ESPINOSA MARCO ANTONIO</t>
  </si>
  <si>
    <t>CL 8 B 78 54</t>
  </si>
  <si>
    <t>6763130 5</t>
  </si>
  <si>
    <t>10.01.2014</t>
  </si>
  <si>
    <t>CIFUENTES TORRES JOSE ANTONIO</t>
  </si>
  <si>
    <t>VDA HUERTA GRANDE</t>
  </si>
  <si>
    <t>MORENO GARCIA SALVADOR</t>
  </si>
  <si>
    <t>VDA TURGO</t>
  </si>
  <si>
    <t>SUAREZ SUAREZ MARCO FIDEL</t>
  </si>
  <si>
    <t>CEN SAN PEDRO DE IGUAQUE</t>
  </si>
  <si>
    <t>6775268 4</t>
  </si>
  <si>
    <t>28.06.2016</t>
  </si>
  <si>
    <t>AGUDELO RAMIREZ PABLO EMILIO</t>
  </si>
  <si>
    <t>CR 102 89 10</t>
  </si>
  <si>
    <t>APARTADO</t>
  </si>
  <si>
    <t>70036340 1</t>
  </si>
  <si>
    <t>13.09.2013</t>
  </si>
  <si>
    <t>PEÑA GONZALEZ DIEGO ALBERTO</t>
  </si>
  <si>
    <t>CR 49 A 50 A 74</t>
  </si>
  <si>
    <t>GUERRA GUTIERREZ JORGE URIEL</t>
  </si>
  <si>
    <t>CL 13 11 32</t>
  </si>
  <si>
    <t>70194482 3</t>
  </si>
  <si>
    <t>GIRALDO ARBELAEZ JOSE RAMON</t>
  </si>
  <si>
    <t>AV 26 A 27 01</t>
  </si>
  <si>
    <t>SAN VICENTE</t>
  </si>
  <si>
    <t>70286618 3</t>
  </si>
  <si>
    <t>Giraldo Ramon</t>
  </si>
  <si>
    <t>GALLEGO GALLO FABIAN DARIO</t>
  </si>
  <si>
    <t>CL 26A DG 34 06</t>
  </si>
  <si>
    <t>70288508 0</t>
  </si>
  <si>
    <t>PUERTA ANGEL  JUAN RAUL</t>
  </si>
  <si>
    <t>CL 50 47 97</t>
  </si>
  <si>
    <t>CIUDAD BOLIVAR</t>
  </si>
  <si>
    <t>70415650 4</t>
  </si>
  <si>
    <t>JARAMILLO MONCADA JHON MARIO</t>
  </si>
  <si>
    <t>CL 49 47 B 42</t>
  </si>
  <si>
    <t>70415970 6</t>
  </si>
  <si>
    <t>23.08.2012</t>
  </si>
  <si>
    <t>GONZALEZ MARQUEZ GUSTAVO ALONSO</t>
  </si>
  <si>
    <t>CL 49 48 18</t>
  </si>
  <si>
    <t>70421526 3</t>
  </si>
  <si>
    <t>LOPERA FERNANDEZ JAVIER ALONSO</t>
  </si>
  <si>
    <t>CR 26 34 56</t>
  </si>
  <si>
    <t>70556122 1</t>
  </si>
  <si>
    <t>BUSTAMANTE RAMIREZ JORGE</t>
  </si>
  <si>
    <t>FRUTOS DE MIEL</t>
  </si>
  <si>
    <t>MANIZALES</t>
  </si>
  <si>
    <t>70561298 9</t>
  </si>
  <si>
    <t>18.12.2012</t>
  </si>
  <si>
    <t>SIERRA SIERRA JORGE ORLANDO</t>
  </si>
  <si>
    <t>CL 50 50 14</t>
  </si>
  <si>
    <t>RODRIGUEZ GONZALEZ LUIS ALBERTO</t>
  </si>
  <si>
    <t>CL 52 A 50 23</t>
  </si>
  <si>
    <t>SANTUARIO</t>
  </si>
  <si>
    <t>70696427 2</t>
  </si>
  <si>
    <t>CANO DUQUE WILMAR HERNAN</t>
  </si>
  <si>
    <t>CR 16 7 30</t>
  </si>
  <si>
    <t>70953633 6</t>
  </si>
  <si>
    <t>RAMIREZ BUILES RAUL DE JESUS</t>
  </si>
  <si>
    <t>CR 31 30 65</t>
  </si>
  <si>
    <t>VALENCIA PATIÑO CONRADO DE JESUS</t>
  </si>
  <si>
    <t>CR 9 8 68</t>
  </si>
  <si>
    <t>71111314 2</t>
  </si>
  <si>
    <t>ZULUAGA GIRALDO OSWALDO DE JESUS</t>
  </si>
  <si>
    <t>CR 21 18 07</t>
  </si>
  <si>
    <t>71117018 4</t>
  </si>
  <si>
    <t>SOTO GIRALDO WILFER HERNAN</t>
  </si>
  <si>
    <t>CL 29 31 31</t>
  </si>
  <si>
    <t>71117450 3</t>
  </si>
  <si>
    <t>RUBIO SUAREZ LUIS ALBERTO</t>
  </si>
  <si>
    <t>ALVARADO FORERO OSCAR YESID</t>
  </si>
  <si>
    <t>CR 2 4 22</t>
  </si>
  <si>
    <t>SUTAMARCHAN</t>
  </si>
  <si>
    <t>7124528 5</t>
  </si>
  <si>
    <t>SANCHEZ TRUJILLO TIBERIO</t>
  </si>
  <si>
    <t>VDA DAITO</t>
  </si>
  <si>
    <t>ARIZA PIRAGAUTA GERMAN</t>
  </si>
  <si>
    <t>VDA CAJON</t>
  </si>
  <si>
    <t>CRUZ RODRIGUEZ OTONIEL</t>
  </si>
  <si>
    <t>VDA PUENTE BOYACA SEC TIERR</t>
  </si>
  <si>
    <t>7162358 1</t>
  </si>
  <si>
    <t>25.10.2010</t>
  </si>
  <si>
    <t>MONTAÑA CIFUENTES JOSE VICENTE</t>
  </si>
  <si>
    <t>7165439 3</t>
  </si>
  <si>
    <t>GIRALDO GIRALDO JUAN CARLOS</t>
  </si>
  <si>
    <t>CR 19 3 27</t>
  </si>
  <si>
    <t>71689936 4</t>
  </si>
  <si>
    <t>20.10.2012</t>
  </si>
  <si>
    <t>HERNANDEZ RUIZ WILSON DE JESUS</t>
  </si>
  <si>
    <t>TRONCAL VIA LA COSTA</t>
  </si>
  <si>
    <t>71691865 6</t>
  </si>
  <si>
    <t>SANDOVAL AVILA RAFAEL ANTONIO</t>
  </si>
  <si>
    <t>VDA EL CEDRO</t>
  </si>
  <si>
    <t>APONTE GIL VICTOR HENRY</t>
  </si>
  <si>
    <t>CR 5 11 43 LA CUMBRE</t>
  </si>
  <si>
    <t>7172490 9</t>
  </si>
  <si>
    <t>VARGAS IBAÑEZ LUIS ANGEL</t>
  </si>
  <si>
    <t>VDA BARON GERMANIA</t>
  </si>
  <si>
    <t>7176311 7</t>
  </si>
  <si>
    <t>JUNCO GONZALEZ HECTOR ALFONSO</t>
  </si>
  <si>
    <t>CR 5 6 43</t>
  </si>
  <si>
    <t>7176401 1</t>
  </si>
  <si>
    <t>Juridico</t>
  </si>
  <si>
    <t>MARIN VIDAL JORGE ISAAC</t>
  </si>
  <si>
    <t>CL 96 99B 48</t>
  </si>
  <si>
    <t>CHIGORODO</t>
  </si>
  <si>
    <t>71777659 6</t>
  </si>
  <si>
    <t>25.11.2013</t>
  </si>
  <si>
    <t>RODRIGUEZ VARGAS FREDY ALONSO</t>
  </si>
  <si>
    <t>CL 2 15 47 SUR</t>
  </si>
  <si>
    <t>7181687 0</t>
  </si>
  <si>
    <t>PEREZ RESTREPO JUAN GABRIEL</t>
  </si>
  <si>
    <t>CR 12 13 85</t>
  </si>
  <si>
    <t>71905054 0</t>
  </si>
  <si>
    <t>RESTREPO MESA GABRIEL ANTONIO</t>
  </si>
  <si>
    <t>CR 10 9 A 10</t>
  </si>
  <si>
    <t>ARIAS PAEZ YOHON FREDI</t>
  </si>
  <si>
    <t>CL 9 7 16</t>
  </si>
  <si>
    <t>RAMIRIQUI</t>
  </si>
  <si>
    <t>SUAREZ SOTELO ABSALON</t>
  </si>
  <si>
    <t>CR 10 22 81</t>
  </si>
  <si>
    <t>CHIQUINQUIRA</t>
  </si>
  <si>
    <t>7307958 5</t>
  </si>
  <si>
    <t>ALBORNOZ SANCHEZ HENRY ALBERTO</t>
  </si>
  <si>
    <t>CR 10 6 37</t>
  </si>
  <si>
    <t>7313149 8</t>
  </si>
  <si>
    <t>OSORIO RUIZ HECTOR FABIAN</t>
  </si>
  <si>
    <t>ROMERO CASALLAS CARLOS AUGUSTO</t>
  </si>
  <si>
    <t>GARCIA AGREDO SEGUNDO OCTAVIO</t>
  </si>
  <si>
    <t>CR 5 1 08</t>
  </si>
  <si>
    <t>74326094 1</t>
  </si>
  <si>
    <t>GUIO GUIO SANTIAGO</t>
  </si>
  <si>
    <t>CL 5 4 45</t>
  </si>
  <si>
    <t>74333619 7</t>
  </si>
  <si>
    <t>CRUZ RODRIGUEZ WILFREDO</t>
  </si>
  <si>
    <t>VDA EL GACAL</t>
  </si>
  <si>
    <t>74357273 6</t>
  </si>
  <si>
    <t>HERRERA VALERO JOSE URIEL</t>
  </si>
  <si>
    <t>CL 11 15 53</t>
  </si>
  <si>
    <t>74364229 0</t>
  </si>
  <si>
    <t>Herrera Valero Uriel</t>
  </si>
  <si>
    <t>25.06.2012</t>
  </si>
  <si>
    <t>VALDERRAMA CORREDOR JOSE DODIER</t>
  </si>
  <si>
    <t>PN LA BALSA</t>
  </si>
  <si>
    <t>PEDRAZA DUEÑAS CARLOS ENRIQUE</t>
  </si>
  <si>
    <t>VDA BUENA VISTA</t>
  </si>
  <si>
    <t>CORRALES</t>
  </si>
  <si>
    <t>ZK09</t>
  </si>
  <si>
    <t>PAEZ LANCHEROS FABIAN LEONARDO</t>
  </si>
  <si>
    <t>CR 12 10 03</t>
  </si>
  <si>
    <t>74439231 1</t>
  </si>
  <si>
    <t>PAEZ LANCHEROS FABIA</t>
  </si>
  <si>
    <t>LOPERA VILLEGAS JAIME ANTONIO</t>
  </si>
  <si>
    <t>CR 20 21 10</t>
  </si>
  <si>
    <t>7459121 1</t>
  </si>
  <si>
    <t>17.02.2012</t>
  </si>
  <si>
    <t>CABRERA GOMEZ LEONEL</t>
  </si>
  <si>
    <t>CL 22 8 B 19</t>
  </si>
  <si>
    <t>FUNZA</t>
  </si>
  <si>
    <t>02.09.2010</t>
  </si>
  <si>
    <t>TORRES JUAN ALEJANDRO</t>
  </si>
  <si>
    <t>CR 5 ESTE 18 50 BRR CORTIJOS</t>
  </si>
  <si>
    <t>80725697 6</t>
  </si>
  <si>
    <t>091 8297286</t>
  </si>
  <si>
    <t>ROMERO RIOS URIEL ALEJANDRO</t>
  </si>
  <si>
    <t>CR 2 4 51</t>
  </si>
  <si>
    <t>79184573 5</t>
  </si>
  <si>
    <t>FORERO RODRIGUEZ VICTOR JULIO</t>
  </si>
  <si>
    <t>CL 4 2 44</t>
  </si>
  <si>
    <t>SUBACHOQUE</t>
  </si>
  <si>
    <t>79319507 0</t>
  </si>
  <si>
    <t>Forero Victor</t>
  </si>
  <si>
    <t>ECHEVERRY ALARCON JORGE MARIO</t>
  </si>
  <si>
    <t>CR 75 BIS 68 81</t>
  </si>
  <si>
    <t>JORGE MARIO ECHEVERY ALARCON</t>
  </si>
  <si>
    <t>GONZALEZ ZAMUDIO DIEGO RICARDO</t>
  </si>
  <si>
    <t>CL 11 15 37</t>
  </si>
  <si>
    <t>RUBIANO HENRY ALEXANDER</t>
  </si>
  <si>
    <t>CL 70 A 14 31</t>
  </si>
  <si>
    <t>79664387 1</t>
  </si>
  <si>
    <t>JIMENEZ ARGUELLO RAUL</t>
  </si>
  <si>
    <t>CR 9 10 40</t>
  </si>
  <si>
    <t>LA CALERA</t>
  </si>
  <si>
    <t>QUEVEDO SIMBAQUEBA FERNANDO ANTONIO</t>
  </si>
  <si>
    <t>CR 2 5 25</t>
  </si>
  <si>
    <t>79959195 1</t>
  </si>
  <si>
    <t>19.08.2015</t>
  </si>
  <si>
    <t>FLORES EL ZORRO LTDA</t>
  </si>
  <si>
    <t>AUT MEDELLIN KM 17</t>
  </si>
  <si>
    <t>EL ROSAL</t>
  </si>
  <si>
    <t>800004048 3</t>
  </si>
  <si>
    <t>JULIETH ANDREA RODRIGUEZ PARDO</t>
  </si>
  <si>
    <t>COMPAÑIA PECUARIA AGRICOLA SAS</t>
  </si>
  <si>
    <t>CL 4 SUR 43 AA 30 OF 501 ED FORMACO</t>
  </si>
  <si>
    <t>MEDELLIN</t>
  </si>
  <si>
    <t>800010950 7</t>
  </si>
  <si>
    <t>INVERSIONES CUBIVAN SAS</t>
  </si>
  <si>
    <t>CR 19 C 86 30 OF 702</t>
  </si>
  <si>
    <t>800010991 9</t>
  </si>
  <si>
    <t>Flores Sabana Ful–CO</t>
  </si>
  <si>
    <t>ANTONIO GAMBOA ROJAS</t>
  </si>
  <si>
    <t>FLORES SAGARO SA</t>
  </si>
  <si>
    <t>CRT SUBA COTA KM 4.2</t>
  </si>
  <si>
    <t>800013638 7</t>
  </si>
  <si>
    <t>TAHAMI &amp; CULTIFLORES SA</t>
  </si>
  <si>
    <t>EN REORGANIZACION</t>
  </si>
  <si>
    <t>VDA CAPIRO FCA SANTANGELO</t>
  </si>
  <si>
    <t>RIONEGRO</t>
  </si>
  <si>
    <t>800016390 1</t>
  </si>
  <si>
    <t>CI CULTIVOS MIRAMONTE SA</t>
  </si>
  <si>
    <t>AUT MEDELLIN BOGOTA KM 39 VDA BELEN</t>
  </si>
  <si>
    <t>800020274 9</t>
  </si>
  <si>
    <t>Elite</t>
  </si>
  <si>
    <t>Flores Sabana VIP–CO</t>
  </si>
  <si>
    <t>COLIBRI FLOWERS SA</t>
  </si>
  <si>
    <t>KM 8 VIA FACATATIVA</t>
  </si>
  <si>
    <t>800021599 1</t>
  </si>
  <si>
    <t>FLORES DE TENJO SAS CI</t>
  </si>
  <si>
    <t>KM 5 VIA TENJO LA PUNTA</t>
  </si>
  <si>
    <t>TENJO</t>
  </si>
  <si>
    <t>800022398 2</t>
  </si>
  <si>
    <t>FLORES SILVESTRES SA</t>
  </si>
  <si>
    <t>CR 33 7 12</t>
  </si>
  <si>
    <t>800023622 2</t>
  </si>
  <si>
    <t>OCATI SA</t>
  </si>
  <si>
    <t>CR 15 90 46 OF 301</t>
  </si>
  <si>
    <t>800026845 1</t>
  </si>
  <si>
    <t>Tiba</t>
  </si>
  <si>
    <t>FLORES DE PUEBLO VIEJO SAS</t>
  </si>
  <si>
    <t>CL 117 6 56</t>
  </si>
  <si>
    <t>800027501 8</t>
  </si>
  <si>
    <t>APOSENTOS</t>
  </si>
  <si>
    <t>UNIFLOR SAS  CI</t>
  </si>
  <si>
    <t>VDA LLANO GRANDE BLANCO</t>
  </si>
  <si>
    <t>800027543 7</t>
  </si>
  <si>
    <t>HOSA SA EN REORGANIZACION</t>
  </si>
  <si>
    <t>EMPRESARIAL</t>
  </si>
  <si>
    <t>CL 92 11 51 OF 302</t>
  </si>
  <si>
    <t>800031939 5</t>
  </si>
  <si>
    <t>Hosa</t>
  </si>
  <si>
    <t>CI FLORES CARMEL SAS</t>
  </si>
  <si>
    <t>KM 8.5 VIA LLANO GRANDE</t>
  </si>
  <si>
    <t>VDA TRES PUERTAS</t>
  </si>
  <si>
    <t>800039849 7</t>
  </si>
  <si>
    <t>FLORVAL SAS</t>
  </si>
  <si>
    <t>CE CENTRO CHIA OF 304</t>
  </si>
  <si>
    <t>800049458 3</t>
  </si>
  <si>
    <t>Chia</t>
  </si>
  <si>
    <t>Flores Sabana VIP2CO</t>
  </si>
  <si>
    <t>ANA MARIA CORTES AMAYA</t>
  </si>
  <si>
    <t>AGRICOLA CARDENAL SA</t>
  </si>
  <si>
    <t>CL 72 10 07 OF 601</t>
  </si>
  <si>
    <t>800050714 6</t>
  </si>
  <si>
    <t>Funza</t>
  </si>
  <si>
    <t>FLORES RIONEGRO SA</t>
  </si>
  <si>
    <t>VDA VILACHUAGA FCA VILACHUAGA</t>
  </si>
  <si>
    <t>800053849 5</t>
  </si>
  <si>
    <t>FLORES DE LA HACIENDA SAS</t>
  </si>
  <si>
    <t>CR 12 91 60</t>
  </si>
  <si>
    <t>800065684 9</t>
  </si>
  <si>
    <t>AGRICOLA EL RETIRO SA</t>
  </si>
  <si>
    <t>AV CL 100 19A 50 OF 1002</t>
  </si>
  <si>
    <t>800067466 9</t>
  </si>
  <si>
    <t>FLORES GAMBUR SAS</t>
  </si>
  <si>
    <t>KM 4 VIA SIBATE VDA SAN BENITO</t>
  </si>
  <si>
    <t>800069643 5</t>
  </si>
  <si>
    <t>AGRICOLA CIRCASIA SAS</t>
  </si>
  <si>
    <t>KM 8 VIA ZIPAQUIRA NEMOCON VDA</t>
  </si>
  <si>
    <t>EL MORTIÑO FCA CIRCASIA</t>
  </si>
  <si>
    <t>800089361 9</t>
  </si>
  <si>
    <t>GFN</t>
  </si>
  <si>
    <t>AGROINDUSTRIAL DON EUSEBIO SAS</t>
  </si>
  <si>
    <t>CR 11 82 01 P 5</t>
  </si>
  <si>
    <t>800095068 1</t>
  </si>
  <si>
    <t>FLORES DEL HATO SAS</t>
  </si>
  <si>
    <t>800096494 9</t>
  </si>
  <si>
    <t>CI AGRICOLA GUACARI LTDA</t>
  </si>
  <si>
    <t>CL 93 19 25</t>
  </si>
  <si>
    <t>800097374 8</t>
  </si>
  <si>
    <t>Americaflor</t>
  </si>
  <si>
    <t>CI CULTIVOS SAYONARA SAS</t>
  </si>
  <si>
    <t>VDA LA MADERA KM 18 CARR</t>
  </si>
  <si>
    <t>EL CARMEN DE VIBORAL</t>
  </si>
  <si>
    <t>800099480 1</t>
  </si>
  <si>
    <t>FLORES EL CIPRES SAS</t>
  </si>
  <si>
    <t>CR 7  12C  28 OF 1005</t>
  </si>
  <si>
    <t>800101932 5</t>
  </si>
  <si>
    <t>INVERSIONES STHONIA SAS</t>
  </si>
  <si>
    <t>VDA EL CHUSCAL</t>
  </si>
  <si>
    <t>SOPO</t>
  </si>
  <si>
    <t>800108333 5</t>
  </si>
  <si>
    <t>MONGIBELLO SAS</t>
  </si>
  <si>
    <t>HC MONGIBELLO</t>
  </si>
  <si>
    <t>800114867 0</t>
  </si>
  <si>
    <t>CULTIVOS GENERALES SAS</t>
  </si>
  <si>
    <t>800114953 6</t>
  </si>
  <si>
    <t>GR  CHIA  SAS</t>
  </si>
  <si>
    <t>800119297 5</t>
  </si>
  <si>
    <t>VUELVEN SAS</t>
  </si>
  <si>
    <t>CL 92 15 48 OF 308</t>
  </si>
  <si>
    <t>800121823 6</t>
  </si>
  <si>
    <t>FLORES JAYVANA SAS</t>
  </si>
  <si>
    <t>800123857 5</t>
  </si>
  <si>
    <t>COMPAÑIA AGRICOLA LOS RANCHOS DE SO</t>
  </si>
  <si>
    <t>PO LTDA</t>
  </si>
  <si>
    <t>CL 92 15 48 OF 408</t>
  </si>
  <si>
    <t>800123913 1</t>
  </si>
  <si>
    <t>CI FLORES MILONGA SA</t>
  </si>
  <si>
    <t>CL 94 15 32 OFC 408</t>
  </si>
  <si>
    <t>800125859 9</t>
  </si>
  <si>
    <t>AGROPECUARIA LUIS E RENDON B Y CIA</t>
  </si>
  <si>
    <t>LTDA</t>
  </si>
  <si>
    <t>CL 55 44 05</t>
  </si>
  <si>
    <t>800126242 1</t>
  </si>
  <si>
    <t>FLORES DE BOJACA SAS</t>
  </si>
  <si>
    <t>800126875 1</t>
  </si>
  <si>
    <t>FLORES EL FUTURO SA</t>
  </si>
  <si>
    <t>CL 96 13 31 OF 503</t>
  </si>
  <si>
    <t>800129680 6</t>
  </si>
  <si>
    <t>FLORES LA MANA  SAS</t>
  </si>
  <si>
    <t>800130305 0</t>
  </si>
  <si>
    <t>FLORES CANELON SAS</t>
  </si>
  <si>
    <t>800130771 1</t>
  </si>
  <si>
    <t>CI CULTIVOS SAN NICOLAS LTDA</t>
  </si>
  <si>
    <t>800131862 6</t>
  </si>
  <si>
    <t>FLORES MARAVILLA SA</t>
  </si>
  <si>
    <t>800132094 0</t>
  </si>
  <si>
    <t>FLORES EL TANDIL SAS</t>
  </si>
  <si>
    <t>800132469 9</t>
  </si>
  <si>
    <t>FALCON FARMS DE COLOMBIA SA</t>
  </si>
  <si>
    <t>MADRID PUENTE PIEDRA</t>
  </si>
  <si>
    <t>CL 71 11 71</t>
  </si>
  <si>
    <t>800133063 7</t>
  </si>
  <si>
    <t>UNIPLANTAS SA</t>
  </si>
  <si>
    <t>CL 72 10 07 OF 503</t>
  </si>
  <si>
    <t>800136041 9</t>
  </si>
  <si>
    <t>TEUCALI FLOWERS SA</t>
  </si>
  <si>
    <t>KM 7 VIA SOPO LA CALERA</t>
  </si>
  <si>
    <t>GUASCA</t>
  </si>
  <si>
    <t>800142580 1</t>
  </si>
  <si>
    <t>BEST FARMS SAS</t>
  </si>
  <si>
    <t>CR 48 125 21 APTO 301</t>
  </si>
  <si>
    <t>800145764 3</t>
  </si>
  <si>
    <t>INDUSTRIAS AGRICOLAS MEGAFLOR SA</t>
  </si>
  <si>
    <t>CL 86 A 13 42 LC 2</t>
  </si>
  <si>
    <t>800148883 5</t>
  </si>
  <si>
    <t>LUISIANA FARMS SA</t>
  </si>
  <si>
    <t>CL 109 18 C 17 OF 616</t>
  </si>
  <si>
    <t>800149419 5</t>
  </si>
  <si>
    <t>ALMAGRICOLA SA</t>
  </si>
  <si>
    <t>KM 2 AUTMEDELLIN</t>
  </si>
  <si>
    <t>800151049 1</t>
  </si>
  <si>
    <t>INVERSIONES COQUETTE SA</t>
  </si>
  <si>
    <t>CR 43 A 1 A S 29</t>
  </si>
  <si>
    <t>800153745 7</t>
  </si>
  <si>
    <t>FLORES SAN JUAN SA</t>
  </si>
  <si>
    <t>VDA COCLI KM 7 VIA FUNZA LA PU</t>
  </si>
  <si>
    <t>800154771 3</t>
  </si>
  <si>
    <t>FLORES VALDAYA LTDA</t>
  </si>
  <si>
    <t>CL 90 13 A 31 OF 503</t>
  </si>
  <si>
    <t>800157895 1</t>
  </si>
  <si>
    <t>FLORES DE BRITANIA SAS</t>
  </si>
  <si>
    <t>800158149 1</t>
  </si>
  <si>
    <t>AGRICOLA LOS PINOS S EN C</t>
  </si>
  <si>
    <t>CL 7 1 50</t>
  </si>
  <si>
    <t>800159028 1</t>
  </si>
  <si>
    <t>CI FLORES DE LA CAMPIÑA SA</t>
  </si>
  <si>
    <t>VDA LA CHAPA</t>
  </si>
  <si>
    <t>800160435 8</t>
  </si>
  <si>
    <t>BALL COLOMBIA LTDA</t>
  </si>
  <si>
    <t>AV 82 7 22 OF 201</t>
  </si>
  <si>
    <t>800164874 6</t>
  </si>
  <si>
    <t>FRUTAS COMERCIALES SA</t>
  </si>
  <si>
    <t>CL 24 F 100 B 37 B 101</t>
  </si>
  <si>
    <t>800173004 3</t>
  </si>
  <si>
    <t>FLORES DEL CACIQUE SAS</t>
  </si>
  <si>
    <t>800195429 4</t>
  </si>
  <si>
    <t>ROSAS DEL NEUSA SA</t>
  </si>
  <si>
    <t>CL 127 B 45 36</t>
  </si>
  <si>
    <t>800202197 1</t>
  </si>
  <si>
    <t>CULTIVOS DEL NORTE LTDA</t>
  </si>
  <si>
    <t>CR 8 D 191 15 TO 2 AP 207</t>
  </si>
  <si>
    <t>800205120 9</t>
  </si>
  <si>
    <t>CONGELAGRO SA</t>
  </si>
  <si>
    <t>CL 49 SUR 72 C 30</t>
  </si>
  <si>
    <t>BOGOTA D.C.</t>
  </si>
  <si>
    <t>800208785 1</t>
  </si>
  <si>
    <t>11.11.2016</t>
  </si>
  <si>
    <t>GUIRNALDAS SAS</t>
  </si>
  <si>
    <t>KM 2 VIA TOCANCIPA ECOPETROL</t>
  </si>
  <si>
    <t>TOCANCIPA</t>
  </si>
  <si>
    <t>800209481 0</t>
  </si>
  <si>
    <t>WAYUU FLOWERS SAS</t>
  </si>
  <si>
    <t>CR 11 A 97 A 03 OF 208 ED IQ</t>
  </si>
  <si>
    <t>800214937 7</t>
  </si>
  <si>
    <t>QUALITY FLOWERS SAS</t>
  </si>
  <si>
    <t>800218042 9</t>
  </si>
  <si>
    <t>AGROINSUMOS DEL ORIENTE SAS</t>
  </si>
  <si>
    <t>CR 3 3 42</t>
  </si>
  <si>
    <t>800223743 3</t>
  </si>
  <si>
    <t>FLORES EL ALJIBE SAS</t>
  </si>
  <si>
    <t>800227103 8</t>
  </si>
  <si>
    <t>JARDINES DEL ROSAL SAS</t>
  </si>
  <si>
    <t>800227624 3</t>
  </si>
  <si>
    <t>MENDEZ LADINO WILLIAM ROLANDO</t>
  </si>
  <si>
    <t>CR 6 F ESTE 114 07</t>
  </si>
  <si>
    <t>80063350 4</t>
  </si>
  <si>
    <t>MENDEZ LADINO WILLIA</t>
  </si>
  <si>
    <t>20.05.2009</t>
  </si>
  <si>
    <t>MENDEZ BELTRAN CRISTIAN ANDDRE</t>
  </si>
  <si>
    <t>CR 3 138 F 05 SUR</t>
  </si>
  <si>
    <t>80108138 4</t>
  </si>
  <si>
    <t>14.11.2013</t>
  </si>
  <si>
    <t>HERRERA NELSON</t>
  </si>
  <si>
    <t>80340250 CC ERRADA</t>
  </si>
  <si>
    <t>CR 9 2 02</t>
  </si>
  <si>
    <t>TOCAIMA</t>
  </si>
  <si>
    <t>VANEGAS CESPEDES MARCO TULIO</t>
  </si>
  <si>
    <t>80353254 1</t>
  </si>
  <si>
    <t>VARGAS DIAZ LUIS FELIPE</t>
  </si>
  <si>
    <t>VDA PARCELAS 2 FCA SAN JOSE</t>
  </si>
  <si>
    <t>SABOGAL RINCON NELSON ELIAS</t>
  </si>
  <si>
    <t>CR 2 4 04 ESQ</t>
  </si>
  <si>
    <t>80391480 1</t>
  </si>
  <si>
    <t>ACERO CHAVEZ CARLOS EDUARDO</t>
  </si>
  <si>
    <t>CL 3 42 17</t>
  </si>
  <si>
    <t>80393166 0</t>
  </si>
  <si>
    <t>HERNANDEZ GONZALEZ ANGEL LEONARDO</t>
  </si>
  <si>
    <t>CL 1 1 152</t>
  </si>
  <si>
    <t>80393267 6</t>
  </si>
  <si>
    <t>MENDOZA ESPINOSA ALBERTO</t>
  </si>
  <si>
    <t>VDA LA CUESTA</t>
  </si>
  <si>
    <t>CASTRO DEAZA GUILLERMO ONOFRE</t>
  </si>
  <si>
    <t>VDA HATOFIERO ALTO</t>
  </si>
  <si>
    <t>CASTRO MORA FAVIO ENRIQUE</t>
  </si>
  <si>
    <t>VDA HATO FIERO</t>
  </si>
  <si>
    <t>MARTINEZ ESLAVA LUIS RAMIRO</t>
  </si>
  <si>
    <t>AV 12 9 98</t>
  </si>
  <si>
    <t>80398002 4</t>
  </si>
  <si>
    <t>ALVAREZ RIVEROS WILLIAM</t>
  </si>
  <si>
    <t>CL 3 5 51</t>
  </si>
  <si>
    <t>80450140 4</t>
  </si>
  <si>
    <t>09.05.2012</t>
  </si>
  <si>
    <t>LEAL REYES JOSE RAMIRO</t>
  </si>
  <si>
    <t>CL 3 2 02</t>
  </si>
  <si>
    <t>80450272 8</t>
  </si>
  <si>
    <t>GONZALEZ LANCHEROS CARLOS HUMBERTO</t>
  </si>
  <si>
    <t>CR 2 5 11 ESTE</t>
  </si>
  <si>
    <t>80466710 2</t>
  </si>
  <si>
    <t>CRUZ BERNAL JUAN</t>
  </si>
  <si>
    <t>80467457 8</t>
  </si>
  <si>
    <t>BOLIVAR MALAGON JUAN EDGAR</t>
  </si>
  <si>
    <t>ROJAS CHAVARRIO ALDEMAR</t>
  </si>
  <si>
    <t>CL 5 1 26 ESTE</t>
  </si>
  <si>
    <t>80468489 8</t>
  </si>
  <si>
    <t>09.10.2012</t>
  </si>
  <si>
    <t>SANCHEZ SALGADO WILSON YAMITH</t>
  </si>
  <si>
    <t>VDA EL GUAMAL</t>
  </si>
  <si>
    <t>MONTAÑO RODRIGUEZ OSCAR ALIRIO</t>
  </si>
  <si>
    <t>DG 4 "B" 27 46 BRR LAS VILLAS</t>
  </si>
  <si>
    <t>ALMACEN AGRICOLA EL CONDOR LTDA</t>
  </si>
  <si>
    <t>KM 2.4 LT 1A VIA PUENTE PIEDRA</t>
  </si>
  <si>
    <t>808001639 1</t>
  </si>
  <si>
    <t>PROCEVEFRUT EAT</t>
  </si>
  <si>
    <t>CL 2 2 22</t>
  </si>
  <si>
    <t>CABRERA</t>
  </si>
  <si>
    <t>808003068 5</t>
  </si>
  <si>
    <t>AGROPECUARIA CULTIVEMOS LTDA</t>
  </si>
  <si>
    <t>PAR AGROINDUSTRIAL LOS OCOB KM 1</t>
  </si>
  <si>
    <t>ESPINAL</t>
  </si>
  <si>
    <t>809012928 6</t>
  </si>
  <si>
    <t>Tolima</t>
  </si>
  <si>
    <t>Tolima/LLanos-CO</t>
  </si>
  <si>
    <t>JEFERSON MAURICIO RUBIO ROMERO</t>
  </si>
  <si>
    <t>ASOCIACION DE PRODUCTORES DE MORA Y</t>
  </si>
  <si>
    <t>TOMATE DE ARBOL</t>
  </si>
  <si>
    <t>CR 19 24 41</t>
  </si>
  <si>
    <t>811006580 1</t>
  </si>
  <si>
    <t>CI CALLA FARMS SAS</t>
  </si>
  <si>
    <t>VDA EL HIGUERON</t>
  </si>
  <si>
    <t>811008489 6</t>
  </si>
  <si>
    <t>Galleria Farms</t>
  </si>
  <si>
    <t>OTRAPARTE SAS</t>
  </si>
  <si>
    <t>CR 43 A 19 17 P 12 BLOCK EMPRESARIA</t>
  </si>
  <si>
    <t>811010512 4</t>
  </si>
  <si>
    <t>Gpo Banafrut</t>
  </si>
  <si>
    <t>FLORES DEL CAMPO SAS</t>
  </si>
  <si>
    <t>VDA CRISTO REY</t>
  </si>
  <si>
    <t>811015317 7</t>
  </si>
  <si>
    <t>AGROTIENDA RIONEGRO LTDA</t>
  </si>
  <si>
    <t>CR 47 53 30</t>
  </si>
  <si>
    <t>811015568 9</t>
  </si>
  <si>
    <t>FLORES LUCAR SAS</t>
  </si>
  <si>
    <t>VDA  EL TABLAZO</t>
  </si>
  <si>
    <t>811018494 6</t>
  </si>
  <si>
    <t>FLORES EL CAPIRO SA</t>
  </si>
  <si>
    <t>KM 3 VIA LLANO GRANDE</t>
  </si>
  <si>
    <t>811020107 7</t>
  </si>
  <si>
    <t>INVERSIONES AGRICOLAS LAS ACACIAS</t>
  </si>
  <si>
    <t>SAS</t>
  </si>
  <si>
    <t>VDA EL CAPIRO</t>
  </si>
  <si>
    <t>811024612 3</t>
  </si>
  <si>
    <t>Oriente</t>
  </si>
  <si>
    <t>PUNTO CARDINAL DE ORIENTE SAS</t>
  </si>
  <si>
    <t>CR 54 A 25 60</t>
  </si>
  <si>
    <t>811028567 8</t>
  </si>
  <si>
    <t>ATLANTICO SAS</t>
  </si>
  <si>
    <t>CL 50 49 ESQUINA</t>
  </si>
  <si>
    <t>NECOCLI</t>
  </si>
  <si>
    <t>811034694 1</t>
  </si>
  <si>
    <t>CI GLOBAL EXCHANGE SA</t>
  </si>
  <si>
    <t>CR 25 12 SUR 59 OF 209</t>
  </si>
  <si>
    <t>811035110 5</t>
  </si>
  <si>
    <t>10.06.2013</t>
  </si>
  <si>
    <t>LACTEOS BETANIA SA</t>
  </si>
  <si>
    <t>KM 75 VIA YARUMAL</t>
  </si>
  <si>
    <t>SANTA.ROSA DE OSOS</t>
  </si>
  <si>
    <t>811037075 4</t>
  </si>
  <si>
    <t>CI FLORES DE LA VICTORIA SAS</t>
  </si>
  <si>
    <t>KM 4 VIA RIONEGRO EL CARMEN</t>
  </si>
  <si>
    <t>811037591 3</t>
  </si>
  <si>
    <t>Jose Sanchez</t>
  </si>
  <si>
    <t>FLORES MONTEALTO SAS</t>
  </si>
  <si>
    <t>VDA EL TABLAZO</t>
  </si>
  <si>
    <t>811037748 2</t>
  </si>
  <si>
    <t>FLORES FRESCAS SAS</t>
  </si>
  <si>
    <t>CL 24 24 65 PA 23</t>
  </si>
  <si>
    <t>PARCELACION MIRADOR DEL RETIRO</t>
  </si>
  <si>
    <t>RETIRO</t>
  </si>
  <si>
    <t>811037797 3</t>
  </si>
  <si>
    <t>CI FLORES DE LA GALICIA SA</t>
  </si>
  <si>
    <t>VDA LOS PINOS FCA LA OFELIA</t>
  </si>
  <si>
    <t>811039503 4</t>
  </si>
  <si>
    <t>DISTRIBUIDORA FINCA GANADERA SA</t>
  </si>
  <si>
    <t>CR 9 12 82</t>
  </si>
  <si>
    <t>811043038 6</t>
  </si>
  <si>
    <t>AGRICOLA EL TREBOL SA</t>
  </si>
  <si>
    <t>CL 4 7 53</t>
  </si>
  <si>
    <t>820003266 0</t>
  </si>
  <si>
    <t>ECOINSUMOS SA</t>
  </si>
  <si>
    <t>CR 5 4 28</t>
  </si>
  <si>
    <t>820004891 9</t>
  </si>
  <si>
    <t>ROMERO TRIANA JHON ALBEIRO</t>
  </si>
  <si>
    <t>CR 6 17 91</t>
  </si>
  <si>
    <t>82390977 0</t>
  </si>
  <si>
    <t>26.09.2012</t>
  </si>
  <si>
    <t>LOZANO TORRES WILSON ALFONSO</t>
  </si>
  <si>
    <t>CR 12 7 A 25</t>
  </si>
  <si>
    <t>GUERRA MEDINA FRANCISCO URIEL</t>
  </si>
  <si>
    <t>CR 49 44 A 300</t>
  </si>
  <si>
    <t>8244359 5</t>
  </si>
  <si>
    <t>FLORES LAS ACACIAS SAS</t>
  </si>
  <si>
    <t>830002313 0</t>
  </si>
  <si>
    <t>MOUNTAIN ROSES SAS</t>
  </si>
  <si>
    <t>830005674 8</t>
  </si>
  <si>
    <t>FMC LATINOAMERICA SA</t>
  </si>
  <si>
    <t>AV 13 100 12 OF 301</t>
  </si>
  <si>
    <t>830010613 9</t>
  </si>
  <si>
    <t>CI SUNSHINE BOUQUET SAS</t>
  </si>
  <si>
    <t>KM 4 VIA SUBA COTA</t>
  </si>
  <si>
    <t>830010738 0</t>
  </si>
  <si>
    <t>PHYTOTEC SAS</t>
  </si>
  <si>
    <t>VDA SAN ANTONIO FCA HIGUERA</t>
  </si>
  <si>
    <t>830022781 1</t>
  </si>
  <si>
    <t>FLORES EL REBAÑO SAS</t>
  </si>
  <si>
    <t>830028496 2</t>
  </si>
  <si>
    <t>TRINITY FARMS SA</t>
  </si>
  <si>
    <t>VDA ORATORIO HC LA LUSIANA</t>
  </si>
  <si>
    <t>NEMOCON</t>
  </si>
  <si>
    <t>830031070 1</t>
  </si>
  <si>
    <t>ROSAS DE SOPO SA</t>
  </si>
  <si>
    <t>830035143 7</t>
  </si>
  <si>
    <t>ROSAMINA SA</t>
  </si>
  <si>
    <t>CR 70 19 85 B 2</t>
  </si>
  <si>
    <t>830039311 6</t>
  </si>
  <si>
    <t>FLORES EL TRIGAL SAS</t>
  </si>
  <si>
    <t>KM 5 LLANO GRANDE</t>
  </si>
  <si>
    <t>830042112 8</t>
  </si>
  <si>
    <t>EXCELLENCE FLOWERS LTDA</t>
  </si>
  <si>
    <t>KM 1.5 VIA EL ROSAL SUBACHOQUE</t>
  </si>
  <si>
    <t>830042322 8</t>
  </si>
  <si>
    <t>MELODY FLOWERS SAS</t>
  </si>
  <si>
    <t>830046733 1</t>
  </si>
  <si>
    <t>CI SPLENDOR FLOWERS SAS</t>
  </si>
  <si>
    <t>830049477 2</t>
  </si>
  <si>
    <t>CI SANTA MONICA FLOWERS LTDA</t>
  </si>
  <si>
    <t>830049482 1</t>
  </si>
  <si>
    <t>CI COLOMBIAN CARNATIONS LTDA</t>
  </si>
  <si>
    <t>830049483 7</t>
  </si>
  <si>
    <t>VALAGRO ANDINA LTDA</t>
  </si>
  <si>
    <t>CENTRO EMPRESARIAL METROPOLITANO MD</t>
  </si>
  <si>
    <t>830052592 2</t>
  </si>
  <si>
    <t>ALTAMIZAL SA</t>
  </si>
  <si>
    <t>CL 37 16 24</t>
  </si>
  <si>
    <t>830052657 2</t>
  </si>
  <si>
    <t>Andes</t>
  </si>
  <si>
    <t>SCARLETT S FLOWERS SAS</t>
  </si>
  <si>
    <t>830057697 1</t>
  </si>
  <si>
    <t>CI LATIN FLOWERS LTDA</t>
  </si>
  <si>
    <t>KM 6 VDA LOS ARBOLES</t>
  </si>
  <si>
    <t>830058891 7</t>
  </si>
  <si>
    <t>HIPOCAMPO LTDA</t>
  </si>
  <si>
    <t>CR 7 C 146 63 AP 402</t>
  </si>
  <si>
    <t>830064040 0</t>
  </si>
  <si>
    <t>FLORES LA ALDEA SAS</t>
  </si>
  <si>
    <t>830067747 2</t>
  </si>
  <si>
    <t>VALENT BIOSCIENCES CORPORATION</t>
  </si>
  <si>
    <t>CR 7 156 68 OF 1705</t>
  </si>
  <si>
    <t>830070918 6</t>
  </si>
  <si>
    <t>FLORES LA VIRGINIA SAS EN</t>
  </si>
  <si>
    <t>REORGANIZACIÓN</t>
  </si>
  <si>
    <t>VDA LAS LOMITAS LA CEJA ANITOQ</t>
  </si>
  <si>
    <t>830076169 3</t>
  </si>
  <si>
    <t>LUISA FARMS SA EN REORGANIZACION</t>
  </si>
  <si>
    <t>830085047 1</t>
  </si>
  <si>
    <t>FLORES MARNELL SAS</t>
  </si>
  <si>
    <t>CL 14 8 79 OF 519</t>
  </si>
  <si>
    <t>830085690 8</t>
  </si>
  <si>
    <t>HACIENDA SANTA PAULA ROSES SAS</t>
  </si>
  <si>
    <t>CL 67 11 58</t>
  </si>
  <si>
    <t>830090742 2</t>
  </si>
  <si>
    <t>SNF SAS</t>
  </si>
  <si>
    <t>830091683 0</t>
  </si>
  <si>
    <t>DARWIN COLOMBIA SAS</t>
  </si>
  <si>
    <t>VDA CARRASQUILLA</t>
  </si>
  <si>
    <t>830092332 5</t>
  </si>
  <si>
    <t>FANTASY FLOWERS SAS</t>
  </si>
  <si>
    <t>KM 31 VIA BOGOTA FACATATIVA</t>
  </si>
  <si>
    <t>FACATATIVA</t>
  </si>
  <si>
    <t>830093741 9</t>
  </si>
  <si>
    <t>UPL COLOMBIA SAS</t>
  </si>
  <si>
    <t>CR 1 4 02 IN 1 L 21</t>
  </si>
  <si>
    <t>830095854 1</t>
  </si>
  <si>
    <t>0918844500-3518</t>
  </si>
  <si>
    <t>FLORES IPANEMA SAS</t>
  </si>
  <si>
    <t>830098375 9</t>
  </si>
  <si>
    <t>Ipanema</t>
  </si>
  <si>
    <t>CI GREAT FLOWERS LTDA</t>
  </si>
  <si>
    <t>CR 18 C 149 33 AP 502</t>
  </si>
  <si>
    <t>830100158 5</t>
  </si>
  <si>
    <t>COMERCIALIZADORA TUCAN FLOWERS SA</t>
  </si>
  <si>
    <t>AV CR 9 100 07 OF 402</t>
  </si>
  <si>
    <t>830103204 1</t>
  </si>
  <si>
    <t>SCHREURS COLOMBIA SAS</t>
  </si>
  <si>
    <t>KM 3.5 VIA ZIPAQUIRA</t>
  </si>
  <si>
    <t>830116204 6</t>
  </si>
  <si>
    <t>EXIAGRICOLA JD LTDA</t>
  </si>
  <si>
    <t>CR 20 A 73 01</t>
  </si>
  <si>
    <t>830119428 2</t>
  </si>
  <si>
    <t>AGRO VETERINARIA SERVICAMPO Y CIA L</t>
  </si>
  <si>
    <t>CORABASTOS ED E LC 2</t>
  </si>
  <si>
    <t>830123012 8</t>
  </si>
  <si>
    <t>JARDINES DEL SOL  SAS</t>
  </si>
  <si>
    <t>VIA LA CEJA RIONEGRO VDA EL CANADA</t>
  </si>
  <si>
    <t>830124437 9</t>
  </si>
  <si>
    <t>EXOTIC FARMS SAS</t>
  </si>
  <si>
    <t>CR 48 125 21 APTO 301 EDF CEREZO BR</t>
  </si>
  <si>
    <t>830125341 5</t>
  </si>
  <si>
    <t>UNIQUE COLLECTION SA</t>
  </si>
  <si>
    <t>CL 97 23 60 OF 603</t>
  </si>
  <si>
    <t>830127761 4</t>
  </si>
  <si>
    <t>SUCCES FLOWERS SAS</t>
  </si>
  <si>
    <t>VDA LA FUENTE</t>
  </si>
  <si>
    <t>830131273 7</t>
  </si>
  <si>
    <t>AGROINSUMOS EL CONDADO SA</t>
  </si>
  <si>
    <t>KM 1.5 VIA SIBERIA COTA</t>
  </si>
  <si>
    <t>VDA VUELTA GRANDE</t>
  </si>
  <si>
    <t>830131312 6</t>
  </si>
  <si>
    <t>CALAFATE SAS</t>
  </si>
  <si>
    <t>830131884 7</t>
  </si>
  <si>
    <t>AGROINNOVAR LTDA</t>
  </si>
  <si>
    <t>CR 22 A  172 14</t>
  </si>
  <si>
    <t>830133097 6</t>
  </si>
  <si>
    <t>SINGHA SAS</t>
  </si>
  <si>
    <t>KM 3 VIA TOCANCIPA ZIPAQUIRA</t>
  </si>
  <si>
    <t>830136561 6</t>
  </si>
  <si>
    <t>FOLLAJES DE CAMPO ALEGRE SAS</t>
  </si>
  <si>
    <t>830136669 2</t>
  </si>
  <si>
    <t>BLOOMS DIRECT SAS</t>
  </si>
  <si>
    <t>VDA CHAPARRAL</t>
  </si>
  <si>
    <t>830136939 6</t>
  </si>
  <si>
    <t>MARLETTI COMPANY SAS</t>
  </si>
  <si>
    <t>VDA EL ESTANCO</t>
  </si>
  <si>
    <t>830139955 8</t>
  </si>
  <si>
    <t>MATINA FLOWERS SAS</t>
  </si>
  <si>
    <t>CL 92 15 48 OF 311</t>
  </si>
  <si>
    <t>830140122 1</t>
  </si>
  <si>
    <t>SUNSET FLOWERS CI SAS</t>
  </si>
  <si>
    <t>TV 28 147 32 B 4 AP 302</t>
  </si>
  <si>
    <t>830140335 3</t>
  </si>
  <si>
    <t>ECOFILLERS EU</t>
  </si>
  <si>
    <t>AV PRADILLA 9 00 ESTE OF 313</t>
  </si>
  <si>
    <t>830141144 8</t>
  </si>
  <si>
    <t>FLORES MACONDO SAS</t>
  </si>
  <si>
    <t>CL 127 B 71 A 61</t>
  </si>
  <si>
    <t>830141761 2</t>
  </si>
  <si>
    <t>ARCUMA SA</t>
  </si>
  <si>
    <t>CL 127 B 45 23</t>
  </si>
  <si>
    <t>830144599 9</t>
  </si>
  <si>
    <t>ARCUMACARAFE</t>
  </si>
  <si>
    <t>EL MILAGRO DE LAS FLORES SAS</t>
  </si>
  <si>
    <t>VDA APOSENTOS FCA EL MILAGRO</t>
  </si>
  <si>
    <t>830144787 7</t>
  </si>
  <si>
    <t>FLORES ISABELITA SAS</t>
  </si>
  <si>
    <t>KM 5 VIA LA CEJA RIONEGRO</t>
  </si>
  <si>
    <t>830501618 2</t>
  </si>
  <si>
    <t>CI MAXIFLORES SAS</t>
  </si>
  <si>
    <t>CL 30 A 6 22 OF 3101</t>
  </si>
  <si>
    <t>830501747 4</t>
  </si>
  <si>
    <t>INSUMOS AGRICOLAS DEL ORIENTE LTDA</t>
  </si>
  <si>
    <t>CL 4 3 18</t>
  </si>
  <si>
    <t>830506344 2</t>
  </si>
  <si>
    <t>Ardila Pedro</t>
  </si>
  <si>
    <t>YASA SAS</t>
  </si>
  <si>
    <t>CL 80 AUT MEDELLIN KM 1.5 VIA SIBER</t>
  </si>
  <si>
    <t>830507195 6</t>
  </si>
  <si>
    <t>JARDINES DEL PORTAL  SAS</t>
  </si>
  <si>
    <t>VIA LA CEJA LA UNION VDA LAS LOMITA</t>
  </si>
  <si>
    <t>830509987 1</t>
  </si>
  <si>
    <t>ALMACENES AGROMAX SAS</t>
  </si>
  <si>
    <t>CR 4 1 28</t>
  </si>
  <si>
    <t>832002204 3</t>
  </si>
  <si>
    <t>EL SEMBRADOR LTDA</t>
  </si>
  <si>
    <t>CR 8 10 26</t>
  </si>
  <si>
    <t>832004593 2</t>
  </si>
  <si>
    <t>ASTRAL FLOWERS SAS</t>
  </si>
  <si>
    <t>VDA PALMIRA LT2 FCA TORRE MOLINOS</t>
  </si>
  <si>
    <t>SUESCA</t>
  </si>
  <si>
    <t>832005522 4</t>
  </si>
  <si>
    <t>SURTIAGRO EU</t>
  </si>
  <si>
    <t>CR 4 2 04</t>
  </si>
  <si>
    <t>TAUSA</t>
  </si>
  <si>
    <t>832006674 1</t>
  </si>
  <si>
    <t>AGROTODO LA CALERA SAS</t>
  </si>
  <si>
    <t>CL 7 1 32</t>
  </si>
  <si>
    <t>832008547 1</t>
  </si>
  <si>
    <t>ALMACEN AGRICOLA AGRICENTRO LTDA</t>
  </si>
  <si>
    <t>KM 1 VIA COTA CHIA</t>
  </si>
  <si>
    <t>832009053 1</t>
  </si>
  <si>
    <t>COPROLEG</t>
  </si>
  <si>
    <t>VDA GUANDITA 0.5 KM ADELANTE DE LA</t>
  </si>
  <si>
    <t>GUATAVITA</t>
  </si>
  <si>
    <t>832009355 9</t>
  </si>
  <si>
    <t>CI FLORES CAJICA LTDA</t>
  </si>
  <si>
    <t>KM 1.3 VIA CAJICA ZIPAQUIRA</t>
  </si>
  <si>
    <t>832009573 8</t>
  </si>
  <si>
    <t>AGRICOLA EL DORADO SAS</t>
  </si>
  <si>
    <t>CRT MADRID AL ROSAL</t>
  </si>
  <si>
    <t>MARSELL F NAZARIO</t>
  </si>
  <si>
    <t>832010066 7</t>
  </si>
  <si>
    <t>FLORES ALIANZA SAS</t>
  </si>
  <si>
    <t>VDA CANELON FCA FAGUA</t>
  </si>
  <si>
    <t>CAJICA</t>
  </si>
  <si>
    <t>832010320 3</t>
  </si>
  <si>
    <t>Alianza</t>
  </si>
  <si>
    <t>CAIMITOS FLOWERS SAS</t>
  </si>
  <si>
    <t>CR 15 15 105 CA20</t>
  </si>
  <si>
    <t>832010593 7</t>
  </si>
  <si>
    <t>VELEZ ARISTIZABAL VIRGILIO ORLANDO</t>
  </si>
  <si>
    <t>DE JESUS</t>
  </si>
  <si>
    <t>CR 22 22 117</t>
  </si>
  <si>
    <t>CAUCASIA</t>
  </si>
  <si>
    <t>8354928 8</t>
  </si>
  <si>
    <t>GUARIN SERNA LUIS NEVARDO</t>
  </si>
  <si>
    <t>CR URIBE URIBE 11 87</t>
  </si>
  <si>
    <t>DABEIBA</t>
  </si>
  <si>
    <t>8417234 7</t>
  </si>
  <si>
    <t>COUNTRY CLUB DE BOGOTA</t>
  </si>
  <si>
    <t>CL 127 C 15 02</t>
  </si>
  <si>
    <t>860009645 1</t>
  </si>
  <si>
    <t>ARYSTA LIFESCIENCE COLOMBIA SA</t>
  </si>
  <si>
    <t>CL 127 17 A 30</t>
  </si>
  <si>
    <t>860022207 2</t>
  </si>
  <si>
    <t>0915111888-4</t>
  </si>
  <si>
    <t>FLORES DE LOS ANDES SAS</t>
  </si>
  <si>
    <t>CL 76 11 17 TO LOS NOGALES</t>
  </si>
  <si>
    <t>860025565 8</t>
  </si>
  <si>
    <t>FLORAMERICA SAS</t>
  </si>
  <si>
    <t>CR 17 93A 06</t>
  </si>
  <si>
    <t>860025707 7</t>
  </si>
  <si>
    <t>JARDINES DE LOS ANDES SAS</t>
  </si>
  <si>
    <t>CL 37 16 46</t>
  </si>
  <si>
    <t>860025845 5</t>
  </si>
  <si>
    <t>CI FLORES DE LA SABANA SA</t>
  </si>
  <si>
    <t>CL 90 13 40 P 5</t>
  </si>
  <si>
    <t>860026186 4</t>
  </si>
  <si>
    <t>VALMAR PRODUCTORA SAS</t>
  </si>
  <si>
    <t>860031657 1</t>
  </si>
  <si>
    <t>FLORES DEL RIO SA</t>
  </si>
  <si>
    <t>860032436 5</t>
  </si>
  <si>
    <t>CI FLORES DE EXPORTACION LTDA</t>
  </si>
  <si>
    <t>860033140 5</t>
  </si>
  <si>
    <t>CI JARDINES DE COLOMBIA LTDA</t>
  </si>
  <si>
    <t>860035443 0</t>
  </si>
  <si>
    <t>PLAZOLETA BAZZANI SAS</t>
  </si>
  <si>
    <t>CL 71 2 51 ESTE</t>
  </si>
  <si>
    <t>860040407 5</t>
  </si>
  <si>
    <t>AYURA SAS</t>
  </si>
  <si>
    <t>CL 93 B 12 28 OF 401</t>
  </si>
  <si>
    <t>860043345 0</t>
  </si>
  <si>
    <t>PARDO CARRIZOSA NAVAS SAS</t>
  </si>
  <si>
    <t>860043588 3</t>
  </si>
  <si>
    <t>FEDERACION COLOMBIANA DE PRODUCTORE</t>
  </si>
  <si>
    <t>S DE PAPA FEDEPAPA</t>
  </si>
  <si>
    <t>CL 8 33 31 LA PAZ</t>
  </si>
  <si>
    <t>860046341 5</t>
  </si>
  <si>
    <t>JARDINES DE CHIA SAS</t>
  </si>
  <si>
    <t>860048015 8</t>
  </si>
  <si>
    <t>FLORES DE FUNZA SA</t>
  </si>
  <si>
    <t>860048521 3</t>
  </si>
  <si>
    <t>SUASUQUE SAS</t>
  </si>
  <si>
    <t>CR 6 67 09 OF 402</t>
  </si>
  <si>
    <t>860049100 0</t>
  </si>
  <si>
    <t>FLORES TIMANA SAS EN REORGANIZACION</t>
  </si>
  <si>
    <t>KM 19 AUT MEDELLIN</t>
  </si>
  <si>
    <t>860050371 1</t>
  </si>
  <si>
    <t>FLORES TIBA SA</t>
  </si>
  <si>
    <t>860053966 7</t>
  </si>
  <si>
    <t>MG CONSULTORES  SAS</t>
  </si>
  <si>
    <t>860054546 1</t>
  </si>
  <si>
    <t>BAM SA</t>
  </si>
  <si>
    <t>AUT MEDELLIN KM 1.5</t>
  </si>
  <si>
    <t>860058979 5</t>
  </si>
  <si>
    <t>FLORES JUNCALITO SAS</t>
  </si>
  <si>
    <t>CR 28 C 84 48</t>
  </si>
  <si>
    <t>860065678 2</t>
  </si>
  <si>
    <t>De la Torre</t>
  </si>
  <si>
    <t>ALVIS MUÑOZ ALEXANDER</t>
  </si>
  <si>
    <t>KM 2 AUT MEDELLIN PAR OIKOS</t>
  </si>
  <si>
    <t>86008315 4</t>
  </si>
  <si>
    <t>INVERPALMAS SAS</t>
  </si>
  <si>
    <t>CL 78 9 57 OF 1403</t>
  </si>
  <si>
    <t>860350564 3</t>
  </si>
  <si>
    <t>CI FLORES COLON LTDA</t>
  </si>
  <si>
    <t>CR 68 D 40 A 50 IN 6 AP 303</t>
  </si>
  <si>
    <t>860351040 0</t>
  </si>
  <si>
    <t>CI AGROMONTE SA</t>
  </si>
  <si>
    <t>CL 90 12 28 PISO 2</t>
  </si>
  <si>
    <t>860351680 4</t>
  </si>
  <si>
    <t>FLEXPORT DE COLOMBIA Y CIA SA</t>
  </si>
  <si>
    <t>860351923 9</t>
  </si>
  <si>
    <t>MERCEDES SA</t>
  </si>
  <si>
    <t>PD LOS MANZANOS VDA LA SELVA</t>
  </si>
  <si>
    <t>860353641 6</t>
  </si>
  <si>
    <t>AGRICOLA EL REDIL SAS</t>
  </si>
  <si>
    <t>CR 67  94 A 21</t>
  </si>
  <si>
    <t>860353804 1</t>
  </si>
  <si>
    <t>FLORES UBATE SAS</t>
  </si>
  <si>
    <t>860354073 7</t>
  </si>
  <si>
    <t>QUIMICOS NOURTH SAS</t>
  </si>
  <si>
    <t>KM 1.5 AUT MEDELLIN PAR AGROINDUSTR</t>
  </si>
  <si>
    <t>860451753 2</t>
  </si>
  <si>
    <t>CI FLORES LA CONEJERA LTDA</t>
  </si>
  <si>
    <t>CL 100 19A 50 OF 1005</t>
  </si>
  <si>
    <t>860501528 7</t>
  </si>
  <si>
    <t>ROSAS SABANILLA LTDA</t>
  </si>
  <si>
    <t>CL 34 17 01</t>
  </si>
  <si>
    <t>860505263 9</t>
  </si>
  <si>
    <t>LA GAITANA FARMS SA</t>
  </si>
  <si>
    <t>KM 3 VIA SIBERIA TENJO</t>
  </si>
  <si>
    <t>860518356 1</t>
  </si>
  <si>
    <t>FLORES DEL GALLINERO SAS</t>
  </si>
  <si>
    <t>860518654 1</t>
  </si>
  <si>
    <t>091-6103161</t>
  </si>
  <si>
    <t>FLORES AURORA SAS EN REORGANIZACION</t>
  </si>
  <si>
    <t>CR 13 90 36 OF 201</t>
  </si>
  <si>
    <t>860521813 7</t>
  </si>
  <si>
    <t>AGROPECUARIA INTERNACIONAL LTDA</t>
  </si>
  <si>
    <t>AV CR 45 168 21 AUTOP NORTE</t>
  </si>
  <si>
    <t>860522063 4</t>
  </si>
  <si>
    <t>INVERSIONES ALMER SAS</t>
  </si>
  <si>
    <t>AUT MEDELLIN KM 12 VDA LA PUNTA CAM</t>
  </si>
  <si>
    <t>860522101 6</t>
  </si>
  <si>
    <t>Sendero</t>
  </si>
  <si>
    <t>DAFLOR SAS</t>
  </si>
  <si>
    <t>KM 1 VIA EL ROSAL SUBACHOQUE</t>
  </si>
  <si>
    <t>860522815 6</t>
  </si>
  <si>
    <t>0918240767-68</t>
  </si>
  <si>
    <t>0918240788-98</t>
  </si>
  <si>
    <t>FLORES DE SERREZUELA SA</t>
  </si>
  <si>
    <t>CL 118 6 45</t>
  </si>
  <si>
    <t>860524163 1</t>
  </si>
  <si>
    <t>FLORES LA VALVANERA SAS</t>
  </si>
  <si>
    <t>860526236 1</t>
  </si>
  <si>
    <t>MONIKA FARMS SAS</t>
  </si>
  <si>
    <t>KM 3.5 VIA PUENTE PIEDRA</t>
  </si>
  <si>
    <t>860529858 4</t>
  </si>
  <si>
    <t>FLORES GUAICATA LTDA</t>
  </si>
  <si>
    <t>860531704 5</t>
  </si>
  <si>
    <t>SUATA PLANTS SA</t>
  </si>
  <si>
    <t>CL 124 35 15 OF 202</t>
  </si>
  <si>
    <t>860532145 2</t>
  </si>
  <si>
    <t>AGRICOLA EL CACTUS SA</t>
  </si>
  <si>
    <t>CR 7 72 64 OF 212</t>
  </si>
  <si>
    <t>860536195 9</t>
  </si>
  <si>
    <t>ENRIQUEZ ROSALES GERARDO NEFTALI</t>
  </si>
  <si>
    <t>CR 2 B 16 A 10</t>
  </si>
  <si>
    <t>87571347 6</t>
  </si>
  <si>
    <t>06.09.2010</t>
  </si>
  <si>
    <t>DU PONT DE COLOMBIA SA</t>
  </si>
  <si>
    <t>CL 114 9 01 T A P 14</t>
  </si>
  <si>
    <t>890100454 9</t>
  </si>
  <si>
    <t>CI UNIBAN SA</t>
  </si>
  <si>
    <t>CL 52 47 52 P 15</t>
  </si>
  <si>
    <t>890904224 2</t>
  </si>
  <si>
    <t>COOPERATIVA COLANTA</t>
  </si>
  <si>
    <t>CR 64 C 72 157</t>
  </si>
  <si>
    <t>890904478 6</t>
  </si>
  <si>
    <t>COAGROANTIOQUIA LTDA</t>
  </si>
  <si>
    <t>CL 51 51 22</t>
  </si>
  <si>
    <t>890904867 8</t>
  </si>
  <si>
    <t>ARANGO HERMANOS SA</t>
  </si>
  <si>
    <t>CR 31 30 15</t>
  </si>
  <si>
    <t>890907245 0</t>
  </si>
  <si>
    <t>COOPERAN - COOPERATIVA DE</t>
  </si>
  <si>
    <t>CAFICULTORES DE ANDES LTDA</t>
  </si>
  <si>
    <t>CR 50 49A 52</t>
  </si>
  <si>
    <t>890907638 1</t>
  </si>
  <si>
    <t>FLORES ESMERALDA SAS CI</t>
  </si>
  <si>
    <t>CL 29 16 04</t>
  </si>
  <si>
    <t>890911705 2</t>
  </si>
  <si>
    <t>PEREZ Y CARDONA SAS</t>
  </si>
  <si>
    <t>CL 32 48 45</t>
  </si>
  <si>
    <t>890912426 7</t>
  </si>
  <si>
    <t>FLORES LLANOGRANDE  FLORITA SAS</t>
  </si>
  <si>
    <t>VIA LLANOGRANDE FRENTE AL ICA</t>
  </si>
  <si>
    <t>890913944 5</t>
  </si>
  <si>
    <t>AGROTUNEZ SA</t>
  </si>
  <si>
    <t>CL 49 SUR 46 01</t>
  </si>
  <si>
    <t>ENVIGADO</t>
  </si>
  <si>
    <t>890916557 1</t>
  </si>
  <si>
    <t>UNICOR SA</t>
  </si>
  <si>
    <t>CR 42 53 26</t>
  </si>
  <si>
    <t>890917018 8</t>
  </si>
  <si>
    <t>CI TECNICAS BALTIME DE COLOMBIA SA</t>
  </si>
  <si>
    <t>KM 2 VIA GAIRA CARR TRONCAL</t>
  </si>
  <si>
    <t>SANTA MARTA</t>
  </si>
  <si>
    <t>890918965 2</t>
  </si>
  <si>
    <t>CI FLORES LAS PALMAS LTDA</t>
  </si>
  <si>
    <t>890919078 9</t>
  </si>
  <si>
    <t>CI CULTIVOS DEL CARIBE LTDA</t>
  </si>
  <si>
    <t>890923589 6</t>
  </si>
  <si>
    <t>FLORES DE ORIENTE SA CI</t>
  </si>
  <si>
    <t>VDA CAPIRO FCAEL GRANADILLO</t>
  </si>
  <si>
    <t>890926122 4</t>
  </si>
  <si>
    <t>CI BANACOL SA</t>
  </si>
  <si>
    <t>CL 26 SUR 48 12</t>
  </si>
  <si>
    <t>890926766 7</t>
  </si>
  <si>
    <t>RENDON RIVAS HERMANOS SAS</t>
  </si>
  <si>
    <t>CL 55 41 85</t>
  </si>
  <si>
    <t>890927513 5</t>
  </si>
  <si>
    <t>FLORES DEL LAGO SAS CI</t>
  </si>
  <si>
    <t>890929171 9</t>
  </si>
  <si>
    <t>CI AGRICOLAS UNIDAS SA</t>
  </si>
  <si>
    <t>CR 43 A 15 A SUR 38 OF 1403</t>
  </si>
  <si>
    <t>890938750 1</t>
  </si>
  <si>
    <t>CI FLORES DE LA VEGA SAS</t>
  </si>
  <si>
    <t>890938755 8</t>
  </si>
  <si>
    <t>Vegaflor</t>
  </si>
  <si>
    <t>FLORES DE LA MONTAÑA SAS</t>
  </si>
  <si>
    <t>VDA EL TAMBO</t>
  </si>
  <si>
    <t>890938757 2</t>
  </si>
  <si>
    <t>SOCIEDAD COLOMBIANA DE ORQUIDEOLOGI</t>
  </si>
  <si>
    <t>CR 52 73 182/298</t>
  </si>
  <si>
    <t>890980097 7</t>
  </si>
  <si>
    <t>COOPERATIVA AGROPECUARIA DE ENTRERR</t>
  </si>
  <si>
    <t>IOS LTDA</t>
  </si>
  <si>
    <t>CL 10 12 45</t>
  </si>
  <si>
    <t>890982515 3</t>
  </si>
  <si>
    <t>CI ROSELAND LTDA</t>
  </si>
  <si>
    <t>FCA VILLADIOSITA VDA SUSATA</t>
  </si>
  <si>
    <t>900008751 4</t>
  </si>
  <si>
    <t>ALMACEN AGRICOLA CAMPESINO SAS</t>
  </si>
  <si>
    <t>AV 34 26 A 50</t>
  </si>
  <si>
    <t>900010429 3</t>
  </si>
  <si>
    <t>Agricola Campesino</t>
  </si>
  <si>
    <t>DISTRIBUCIONES MUNDO AGRO ANTIOQUIA</t>
  </si>
  <si>
    <t xml:space="preserve"> SAS</t>
  </si>
  <si>
    <t>AV 26 B 34 50</t>
  </si>
  <si>
    <t>900010430 1</t>
  </si>
  <si>
    <t>TONE FLOWERS SAS</t>
  </si>
  <si>
    <t>PD LA CABAÑA KM 3 VIA ECOPETROL</t>
  </si>
  <si>
    <t>900014838 0</t>
  </si>
  <si>
    <t>RT SAS</t>
  </si>
  <si>
    <t>KM 31 VIA BOGOTA FACA</t>
  </si>
  <si>
    <t>900031275 6</t>
  </si>
  <si>
    <t>INVERSIONES AGROPECUARIAS DE BOYACA</t>
  </si>
  <si>
    <t xml:space="preserve"> LTDA</t>
  </si>
  <si>
    <t>CL 7 13 46 SUR</t>
  </si>
  <si>
    <t>900034026 2</t>
  </si>
  <si>
    <t>AGROINSUMOS SAN DIEGO EU</t>
  </si>
  <si>
    <t>KM 30 VIA BOGOTA FACA</t>
  </si>
  <si>
    <t>900036777 4</t>
  </si>
  <si>
    <t>ALEXANDRA FARMS SAS</t>
  </si>
  <si>
    <t>CR 7 113 43 OF 1507</t>
  </si>
  <si>
    <t>900053198 1</t>
  </si>
  <si>
    <t>ESMERALDA BREEDING AND BIOTECHNOLOG</t>
  </si>
  <si>
    <t>900054881 9</t>
  </si>
  <si>
    <t>SANTALUZ FARMS SAS</t>
  </si>
  <si>
    <t>AUT MEDELLIN KM 14 PTE PIEDRA</t>
  </si>
  <si>
    <t>900060761 8</t>
  </si>
  <si>
    <t>AGROPECUARIA DORAMAR EU</t>
  </si>
  <si>
    <t>PLAZA DE MERCADO BL B LC 6 P 8</t>
  </si>
  <si>
    <t>900068296 0</t>
  </si>
  <si>
    <t>AGRICOLA CERDEÑA SA</t>
  </si>
  <si>
    <t>900088916 4</t>
  </si>
  <si>
    <t>AGRICOLA MAYORCA SA</t>
  </si>
  <si>
    <t>900089324 9</t>
  </si>
  <si>
    <t>ROSAS AGUACLARA SAS</t>
  </si>
  <si>
    <t>900098416 6</t>
  </si>
  <si>
    <t>EMPRESAGRO COLOMBIA SA</t>
  </si>
  <si>
    <t>CR 11 1 SUR 44 BRR ALBERGUE</t>
  </si>
  <si>
    <t>GUADALAJARA DE BUGA</t>
  </si>
  <si>
    <t>900104515 3</t>
  </si>
  <si>
    <t>YENSI NATALIA CARDONA MUÑOZ</t>
  </si>
  <si>
    <t>CALO FARMS SAS</t>
  </si>
  <si>
    <t>CR 7 72 64 OF 207</t>
  </si>
  <si>
    <t>900114272 1</t>
  </si>
  <si>
    <t>HACIENDA SAN GREGORIO SAS</t>
  </si>
  <si>
    <t>CL 10 9 47 OF 304</t>
  </si>
  <si>
    <t>900119929 4</t>
  </si>
  <si>
    <t>MUÑOZ RESTREPO ELIZABETH</t>
  </si>
  <si>
    <t>AV JUAN DE DIOS URIBE 52A 24</t>
  </si>
  <si>
    <t>43717110 7</t>
  </si>
  <si>
    <t>17.07.2013</t>
  </si>
  <si>
    <t>ULA INVESTMENT CIA SCA</t>
  </si>
  <si>
    <t>CALLE 6 N. 43C-08 OFC 201</t>
  </si>
  <si>
    <t>900122755 0</t>
  </si>
  <si>
    <t>FLORES EL PROGRESO SAS</t>
  </si>
  <si>
    <t>CR 11 13 26 OF 301</t>
  </si>
  <si>
    <t>900123127 1</t>
  </si>
  <si>
    <t>AGROQUIMICOS ORIENTE Y COMPAÑIA LTD</t>
  </si>
  <si>
    <t>CL 8 16 76</t>
  </si>
  <si>
    <t>900123883 1</t>
  </si>
  <si>
    <t>EL MUNDO AGRICOLA Y PECUARIO SAS</t>
  </si>
  <si>
    <t>CL 8 12 10</t>
  </si>
  <si>
    <t>900130013 8</t>
  </si>
  <si>
    <t>AGROSERVICIOS CHIQUINQUIRA LTDA</t>
  </si>
  <si>
    <t>CL 10 8 59</t>
  </si>
  <si>
    <t>900144317 2</t>
  </si>
  <si>
    <t>LA COLORADA SA</t>
  </si>
  <si>
    <t>CL 76 BIS A 104 21</t>
  </si>
  <si>
    <t>900149268 2</t>
  </si>
  <si>
    <t>PRESTIGE ROSES SAS</t>
  </si>
  <si>
    <t>VDA CHECUA</t>
  </si>
  <si>
    <t>900149336 5</t>
  </si>
  <si>
    <t>INVERSIONES RODRIGUEZ RUIZ R-R SAS</t>
  </si>
  <si>
    <t>CR 5 5 72</t>
  </si>
  <si>
    <t>900161445 9</t>
  </si>
  <si>
    <t>AGROTRILLADORA SAS</t>
  </si>
  <si>
    <t>AV 38 28A 60</t>
  </si>
  <si>
    <t>900162495 1</t>
  </si>
  <si>
    <t>INSUMARKET LTDA</t>
  </si>
  <si>
    <t>CL 33 13 45</t>
  </si>
  <si>
    <t>900201541 0</t>
  </si>
  <si>
    <t>TALLOS Y PETALOS DE COLOMBIA SAS</t>
  </si>
  <si>
    <t>VDA SUSAGUA FC ALTO EXTERNO</t>
  </si>
  <si>
    <t>900222344 6</t>
  </si>
  <si>
    <t>DELIFLOR LATIN AMERICA</t>
  </si>
  <si>
    <t>VDA CHIPRE SEC LA AMALITA</t>
  </si>
  <si>
    <t>FCA LOS ACANTOS</t>
  </si>
  <si>
    <t>900223044 6</t>
  </si>
  <si>
    <t>ALMACEN AGROPECUARIO LINO GIRALDO E</t>
  </si>
  <si>
    <t xml:space="preserve"> HIJO LTDA</t>
  </si>
  <si>
    <t>CL 51 49 66</t>
  </si>
  <si>
    <t>900232366 0</t>
  </si>
  <si>
    <t>THE FAMILY FLOWER SAS</t>
  </si>
  <si>
    <t>PN PIEDRA VDA CHAUTA FCA SAN JUSTO</t>
  </si>
  <si>
    <t>900232379 6</t>
  </si>
  <si>
    <t>FERTILIZANTES Y AGRO MAS SAS</t>
  </si>
  <si>
    <t>CR 47 56 18</t>
  </si>
  <si>
    <t>900234294 8</t>
  </si>
  <si>
    <t>DESARROLLOS DON BOSCO SAS</t>
  </si>
  <si>
    <t>LLANO GRANDE KM 7</t>
  </si>
  <si>
    <t>900244262 5</t>
  </si>
  <si>
    <t>FLORES EL PICACHO SAS</t>
  </si>
  <si>
    <t>AUT NORTE KM 33 PA APOSENTOS CA 68</t>
  </si>
  <si>
    <t>900254024 1</t>
  </si>
  <si>
    <t>MERCA AGRICOLA &amp; CIA LTDA</t>
  </si>
  <si>
    <t>CL 7 2 15</t>
  </si>
  <si>
    <t>900260528 6</t>
  </si>
  <si>
    <t>TEO FARMS SAS</t>
  </si>
  <si>
    <t>AV SUBA 106 A 28 OFC 302</t>
  </si>
  <si>
    <t>900266647 1</t>
  </si>
  <si>
    <t>COMERCIALIZADORA AGRO URRAO</t>
  </si>
  <si>
    <t>CL 30 30 82</t>
  </si>
  <si>
    <t>900302458 0</t>
  </si>
  <si>
    <t>DEPOSITO AGROPECUARIO DE OCCIDENTE</t>
  </si>
  <si>
    <t>CL 50 48 29</t>
  </si>
  <si>
    <t>900308111 8</t>
  </si>
  <si>
    <t>COMERCIAL TECNO AGRO SAS</t>
  </si>
  <si>
    <t>CR 1 7 80</t>
  </si>
  <si>
    <t>900319437 0</t>
  </si>
  <si>
    <t>COMERCIALIZADORA DE INSUMOS AGROPEC</t>
  </si>
  <si>
    <t>UARIOS GL SAS</t>
  </si>
  <si>
    <t>CL 81 48 79 BL 5 LC 12</t>
  </si>
  <si>
    <t>900324122 6</t>
  </si>
  <si>
    <t>SAN VALENTINO SAS</t>
  </si>
  <si>
    <t>900338701 1</t>
  </si>
  <si>
    <t>ANEMOS SAS</t>
  </si>
  <si>
    <t>CR 28C 84 48 POLO CLUB</t>
  </si>
  <si>
    <t>900339026 2</t>
  </si>
  <si>
    <t>CASA AGRICOLA APOSENTOS LTDA</t>
  </si>
  <si>
    <t>CORR APOSENTOS</t>
  </si>
  <si>
    <t>VENECIA</t>
  </si>
  <si>
    <t>900342127 9</t>
  </si>
  <si>
    <t>AGROPAISA SAS</t>
  </si>
  <si>
    <t>CL 7 11 31</t>
  </si>
  <si>
    <t>900345431 7</t>
  </si>
  <si>
    <t>EXPRESSION ROSES SAS</t>
  </si>
  <si>
    <t>KM 4 VIA CHIA CAJICA</t>
  </si>
  <si>
    <t>900362839 1</t>
  </si>
  <si>
    <t>S &amp; J INVERSIONES S EN C</t>
  </si>
  <si>
    <t>CL 6 3 110</t>
  </si>
  <si>
    <t>900369584 9</t>
  </si>
  <si>
    <t>MACARENA FARMS SAS</t>
  </si>
  <si>
    <t>CR 7 77 07</t>
  </si>
  <si>
    <t>900373944 2</t>
  </si>
  <si>
    <t>AGRAC COLOMBIA SAS</t>
  </si>
  <si>
    <t>CL 15 19 60</t>
  </si>
  <si>
    <t>BUCARAMANGA</t>
  </si>
  <si>
    <t>900381993 7</t>
  </si>
  <si>
    <t>SERGIO ALBERTO ARGUELLO GRANADOS</t>
  </si>
  <si>
    <t>AGRONEGOCIOS ELITE SAS</t>
  </si>
  <si>
    <t>AV 15 15 100</t>
  </si>
  <si>
    <t>900385242 2</t>
  </si>
  <si>
    <t>Agronegocios Elite</t>
  </si>
  <si>
    <t>FLORES LUNA NUEVA SAS</t>
  </si>
  <si>
    <t>900388024 7</t>
  </si>
  <si>
    <t>EL GRANJERO SAS</t>
  </si>
  <si>
    <t>CL 18 15 27</t>
  </si>
  <si>
    <t>900781944 2</t>
  </si>
  <si>
    <t>ARGEMIRO NUÑEZ ROMERO</t>
  </si>
  <si>
    <t>VARAHONDA ORIENTE SAS</t>
  </si>
  <si>
    <t>DG 51 15 A 161 KM 12</t>
  </si>
  <si>
    <t>900398085 9</t>
  </si>
  <si>
    <t>ALMACEN Y DISTRIBUCIONES SUPERAGRO</t>
  </si>
  <si>
    <t>CR 13 4 26 SUR</t>
  </si>
  <si>
    <t>900405205 7</t>
  </si>
  <si>
    <t>BODEGA CAMPESINA SAS</t>
  </si>
  <si>
    <t>900405749 1</t>
  </si>
  <si>
    <t>AGROVETERINARIA DEL CENTRO SAS</t>
  </si>
  <si>
    <t>900407253 1</t>
  </si>
  <si>
    <t>COMERCIALIZADORA SURAGRO  SAS</t>
  </si>
  <si>
    <t>AV ORIENTAL 2 A 56 SUR</t>
  </si>
  <si>
    <t>900407457 5</t>
  </si>
  <si>
    <t>DISTRIBUIDOR AGROPECUARIO BACATA SA</t>
  </si>
  <si>
    <t>CR 4 13 A 49</t>
  </si>
  <si>
    <t>900408946 1</t>
  </si>
  <si>
    <t>CULTIVOS CASABLANCA SAS</t>
  </si>
  <si>
    <t>900409984 4</t>
  </si>
  <si>
    <t>ELITE FLOWER FARMERS SAS</t>
  </si>
  <si>
    <t>900412466 1</t>
  </si>
  <si>
    <t>INVERHATS SAS</t>
  </si>
  <si>
    <t>VDA SORCA</t>
  </si>
  <si>
    <t>NUEVO COLON</t>
  </si>
  <si>
    <t>900414986 0</t>
  </si>
  <si>
    <t>FITOLLANOS SAS</t>
  </si>
  <si>
    <t>CL 26 C 36 18</t>
  </si>
  <si>
    <t>VILLAVICENCIO</t>
  </si>
  <si>
    <t>900416225 1</t>
  </si>
  <si>
    <t>Llanos</t>
  </si>
  <si>
    <t>DIEGO PERDOMO ROJAS</t>
  </si>
  <si>
    <t>CRISDALEY  SAS</t>
  </si>
  <si>
    <t>CL 29 31 21</t>
  </si>
  <si>
    <t>900418420 0</t>
  </si>
  <si>
    <t>Crisdaley SAS</t>
  </si>
  <si>
    <t>AGROANDINA GS SAS</t>
  </si>
  <si>
    <t>CR 5 7 11</t>
  </si>
  <si>
    <t>900429519 8</t>
  </si>
  <si>
    <t>INNOVAGRO CM SAS</t>
  </si>
  <si>
    <t>VDA PUENTE DE BOYACA</t>
  </si>
  <si>
    <t>900432694 1</t>
  </si>
  <si>
    <t>AGROQUIROGA MENDEZ ORTIZ HERMANOS S</t>
  </si>
  <si>
    <t>CS</t>
  </si>
  <si>
    <t>900433952 1</t>
  </si>
  <si>
    <t>FUTURAGRO BE SAS</t>
  </si>
  <si>
    <t>CR 8 3 60</t>
  </si>
  <si>
    <t>900440825 1</t>
  </si>
  <si>
    <t>3118082847 EL...</t>
  </si>
  <si>
    <t>NAYRE FLOWERS COLOMBIA SAS</t>
  </si>
  <si>
    <t>CL 71 2A 94 AP 401</t>
  </si>
  <si>
    <t>900444854 3</t>
  </si>
  <si>
    <t>FERRETERIA INDUSTRIAL FREDONIA SAS</t>
  </si>
  <si>
    <t>CR 50 50 21</t>
  </si>
  <si>
    <t>FREDONIA</t>
  </si>
  <si>
    <t>900450073 2</t>
  </si>
  <si>
    <t>ECOFLORA AGRO SAS</t>
  </si>
  <si>
    <t>VDA CHACHA FRUTO</t>
  </si>
  <si>
    <t>900452111 3</t>
  </si>
  <si>
    <t>AGROINVERSIONES OSORIO LOPEZ SAS</t>
  </si>
  <si>
    <t>CL 78 46 112 IN 41</t>
  </si>
  <si>
    <t>ITAGUI</t>
  </si>
  <si>
    <t>900458508 0</t>
  </si>
  <si>
    <t>Osorio Dario</t>
  </si>
  <si>
    <t>COMERCIAL AGRO ORIENTE SAS</t>
  </si>
  <si>
    <t>CL 2 A 5 A 28</t>
  </si>
  <si>
    <t>900471182 7</t>
  </si>
  <si>
    <t>AGROINSUMOS SAN MIGUEL SAS</t>
  </si>
  <si>
    <t>CR 1 8 52</t>
  </si>
  <si>
    <t>900477132 6</t>
  </si>
  <si>
    <t>Sanchez Miguel</t>
  </si>
  <si>
    <t>FOGANZA Y C FERRETERO SAS</t>
  </si>
  <si>
    <t>CR 100 96 90</t>
  </si>
  <si>
    <t>900478724 0</t>
  </si>
  <si>
    <t>AGRICOLA FUSAGASUGA SAS</t>
  </si>
  <si>
    <t>CL 7 A 11 22</t>
  </si>
  <si>
    <t>900482836 2</t>
  </si>
  <si>
    <t>DISTRIMARCA FINCA SAS</t>
  </si>
  <si>
    <t>CR 52 49 73</t>
  </si>
  <si>
    <t>900485008 4</t>
  </si>
  <si>
    <t>Distrimarca Finca</t>
  </si>
  <si>
    <t>SAN GREGORIO FLOWERS SAS</t>
  </si>
  <si>
    <t>900485333 3</t>
  </si>
  <si>
    <t>FLORES DEL TEQUENDAMA SAS</t>
  </si>
  <si>
    <t>900485334 0</t>
  </si>
  <si>
    <t>QUINTANARES FLOWERS SAS</t>
  </si>
  <si>
    <t>900485345 1</t>
  </si>
  <si>
    <t>PETALOS SAN ANTONIO SAS</t>
  </si>
  <si>
    <t>900485397 4</t>
  </si>
  <si>
    <t>SANTA MARTA FLOWERS SAS</t>
  </si>
  <si>
    <t>900487894 2</t>
  </si>
  <si>
    <t>FLORES DE SAN ALEJO SAS</t>
  </si>
  <si>
    <t>900487896 7</t>
  </si>
  <si>
    <t>JARDINES DE LA CUESTA SAS</t>
  </si>
  <si>
    <t>CR 7 12C 28 OF 1005</t>
  </si>
  <si>
    <t>900519765 1</t>
  </si>
  <si>
    <t>AGROUNION PURINA SAS</t>
  </si>
  <si>
    <t>CR 9 11 21</t>
  </si>
  <si>
    <t>900522265 1</t>
  </si>
  <si>
    <t>JARDINES DE SAN NICOLAS SAS</t>
  </si>
  <si>
    <t>CR 7 12 C 28 OF 1005</t>
  </si>
  <si>
    <t>900529903 2</t>
  </si>
  <si>
    <t>AGROPECUARIOS SUELOS Y GANADOS SAS</t>
  </si>
  <si>
    <t>CL 101 11 60</t>
  </si>
  <si>
    <t>900550536 1</t>
  </si>
  <si>
    <t>AGROPUNTO URRAO SAS</t>
  </si>
  <si>
    <t>CR 31 30 09</t>
  </si>
  <si>
    <t>900551620 5</t>
  </si>
  <si>
    <t>MI CAMPO EN SU CAMPO SAS</t>
  </si>
  <si>
    <t>CR 6 7 34</t>
  </si>
  <si>
    <t>900556152 2</t>
  </si>
  <si>
    <t>QUIÑONEZ CARRILLO GABRIEL FRANCISCO</t>
  </si>
  <si>
    <t>CR 2 10 36</t>
  </si>
  <si>
    <t>ANAPOIMA</t>
  </si>
  <si>
    <t>91218371 6</t>
  </si>
  <si>
    <t>RODRIGUEZ LEON HUMBERTO</t>
  </si>
  <si>
    <t>VDA PUENTE BOYACA</t>
  </si>
  <si>
    <t>9320094 8</t>
  </si>
  <si>
    <t>30.10.2012</t>
  </si>
  <si>
    <t>CARO SOACHA JOSE MAURICIO</t>
  </si>
  <si>
    <t>CR 5 2 10 LC 101</t>
  </si>
  <si>
    <t>CACHIPAY</t>
  </si>
  <si>
    <t>3262542 5</t>
  </si>
  <si>
    <t>QUIÑONEZ WILFREDO</t>
  </si>
  <si>
    <t>VDA ALTO DE SAN ANTONIO</t>
  </si>
  <si>
    <t>SAN ANTONIO</t>
  </si>
  <si>
    <t>VELASQUEZ LONDOÑO RAUL MAURICIO</t>
  </si>
  <si>
    <t>CL 145 A 21 59 APTO 201</t>
  </si>
  <si>
    <t>93366147 3</t>
  </si>
  <si>
    <t>ALVAREZ PEREZ LEOPOLDO</t>
  </si>
  <si>
    <t>CR 17 7 B 11</t>
  </si>
  <si>
    <t>PESCA  JOSELYN</t>
  </si>
  <si>
    <t>VDA CAJON SEC LOS POZOS</t>
  </si>
  <si>
    <t>RUIZ OTALORA PEDRO SIMON</t>
  </si>
  <si>
    <t>VDA EL CARMEN</t>
  </si>
  <si>
    <t>9535541 2</t>
  </si>
  <si>
    <t>12.11.2010</t>
  </si>
  <si>
    <t>GIL BETANCUR JORGE ALBERTO</t>
  </si>
  <si>
    <t>CL 82 47 25</t>
  </si>
  <si>
    <t>98497212 4</t>
  </si>
  <si>
    <t>SALDARRIAGA SOTO FELIPE</t>
  </si>
  <si>
    <t>KM 4 VIA LA CEJA RIONEGRO</t>
  </si>
  <si>
    <t>98570864 8</t>
  </si>
  <si>
    <t>24.12.2010</t>
  </si>
  <si>
    <t>MONTOYA JARAMILLO RAMON FERNANDO</t>
  </si>
  <si>
    <t>CR 12 10 A 102</t>
  </si>
  <si>
    <t>3469254 9</t>
  </si>
  <si>
    <t>HYD KIWI SAS</t>
  </si>
  <si>
    <t>VDA CUCHILLA DE SAN JOSE</t>
  </si>
  <si>
    <t>900570211 7</t>
  </si>
  <si>
    <t>POSADA ECHEVERRI WILSON ANDRES</t>
  </si>
  <si>
    <t>VDA CUCHILLAS DE SAN JOSE</t>
  </si>
  <si>
    <t>15444890 9</t>
  </si>
  <si>
    <t>30.01.2013</t>
  </si>
  <si>
    <t>ARDILA BOHORQUEZ OSBALDO</t>
  </si>
  <si>
    <t>CL 4 2 52</t>
  </si>
  <si>
    <t>3151916 1</t>
  </si>
  <si>
    <t>GARCES POSADA RAFAEL DARIO</t>
  </si>
  <si>
    <t>CR 19 20 36</t>
  </si>
  <si>
    <t>CONCORDIA</t>
  </si>
  <si>
    <t>71490179 9</t>
  </si>
  <si>
    <t>14.02.2014</t>
  </si>
  <si>
    <t>PEPEAGRO SAS</t>
  </si>
  <si>
    <t>CL 13 11 18</t>
  </si>
  <si>
    <t>900520255 7</t>
  </si>
  <si>
    <t>LOPERA GIL FRANCISCO ANTONIO</t>
  </si>
  <si>
    <t>CL 9 13 90</t>
  </si>
  <si>
    <t>16.07.2013</t>
  </si>
  <si>
    <t>INVERSIONES EL SILENCIO SAS</t>
  </si>
  <si>
    <t>CR 12 13 96</t>
  </si>
  <si>
    <t>900076699 9</t>
  </si>
  <si>
    <t>JARAMILLO DE JARAMILLO LUZ</t>
  </si>
  <si>
    <t>DARY DEL SOCORRO</t>
  </si>
  <si>
    <t>CL 9 5 33</t>
  </si>
  <si>
    <t>JARDIN</t>
  </si>
  <si>
    <t>32447938 9</t>
  </si>
  <si>
    <t>13.02.2013</t>
  </si>
  <si>
    <t>LA CORSARIA SAS</t>
  </si>
  <si>
    <t>KM 29 VIA MADRID FACATATIVA</t>
  </si>
  <si>
    <t>860353082 9</t>
  </si>
  <si>
    <t>HELM ANDINA LTDA</t>
  </si>
  <si>
    <t>CR 11A  93 67 OF 404</t>
  </si>
  <si>
    <t>900034616 3</t>
  </si>
  <si>
    <t>LA COOPERATIVA DE LECHEROS DE</t>
  </si>
  <si>
    <t>POTREROLARGO - COOPROLAG</t>
  </si>
  <si>
    <t>VDA DE POTREROLARGO</t>
  </si>
  <si>
    <t>900084568 6</t>
  </si>
  <si>
    <t>ORDUZ MORALES HORACIO DE JESUS</t>
  </si>
  <si>
    <t>AGRICOLA Y VETERINARIA AGROPUNTO</t>
  </si>
  <si>
    <t>CL 14 18 78</t>
  </si>
  <si>
    <t>79451108 9</t>
  </si>
  <si>
    <t>GIRALDO ARROYAVE JORGE ENRIQUE</t>
  </si>
  <si>
    <t>AUT. MED. KM 2 OIKOS LA FLORIDA</t>
  </si>
  <si>
    <t>10279078 9</t>
  </si>
  <si>
    <t>AGUDELO LEONARDO</t>
  </si>
  <si>
    <t>VDA EL RAMAL</t>
  </si>
  <si>
    <t>FOSCA</t>
  </si>
  <si>
    <t>80450058 8</t>
  </si>
  <si>
    <t>ANDALUCIA SAS</t>
  </si>
  <si>
    <t>AV EL DORADO 96J 03 PISO 3</t>
  </si>
  <si>
    <t>800162991 0</t>
  </si>
  <si>
    <t>MOLINA CARABALLO GLADYS STELLA</t>
  </si>
  <si>
    <t>AGROINSUMOS MAG</t>
  </si>
  <si>
    <t>CL 3 6 150 BRR CHICO</t>
  </si>
  <si>
    <t>ANOLAIMA</t>
  </si>
  <si>
    <t>51889263 1</t>
  </si>
  <si>
    <t>870 TECHNOLOGY WAY</t>
  </si>
  <si>
    <t>LIBERTYWILLE IL 60048</t>
  </si>
  <si>
    <t>ATEHORTUA DE RIVERA BLANCA ROSMIRA</t>
  </si>
  <si>
    <t>TV 07 CR 15 55</t>
  </si>
  <si>
    <t>21870714 9</t>
  </si>
  <si>
    <t>26.04.2013</t>
  </si>
  <si>
    <t>RAMIREZ PARRA JORGE ALIRIO</t>
  </si>
  <si>
    <t>VDA LA CANTERA</t>
  </si>
  <si>
    <t>SUMAGRO SA</t>
  </si>
  <si>
    <t>CL 37B 81A 72</t>
  </si>
  <si>
    <t>900223393 1</t>
  </si>
  <si>
    <t>FALLA TRUJILLO CARMEN</t>
  </si>
  <si>
    <t>AGROVETERINARIA GRANADA</t>
  </si>
  <si>
    <t>CL 10 15 25</t>
  </si>
  <si>
    <t>GRANADA</t>
  </si>
  <si>
    <t>40764082 8</t>
  </si>
  <si>
    <t>KRONOTIENDAS SAS</t>
  </si>
  <si>
    <t>CR 4 6 106 ED PUNTA GIGANTE</t>
  </si>
  <si>
    <t>CARTAGENA</t>
  </si>
  <si>
    <t>900599976 9</t>
  </si>
  <si>
    <t>MORALES JUAN CAMILO</t>
  </si>
  <si>
    <t>TR 56 108 50</t>
  </si>
  <si>
    <t>1032414846 9</t>
  </si>
  <si>
    <t>MARROQUIN ROMERO NESTOR YESID</t>
  </si>
  <si>
    <t>CL 16B 14 01</t>
  </si>
  <si>
    <t>AGRICOLA DEL ORIENTE UNE SAS</t>
  </si>
  <si>
    <t>AV 5 3 44</t>
  </si>
  <si>
    <t>900611017 1</t>
  </si>
  <si>
    <t>W &amp; T FLOWERS  AND PLANTS SAS</t>
  </si>
  <si>
    <t>CL 19 1 85 BR PRIMERO DE MAYO</t>
  </si>
  <si>
    <t>900528213 4</t>
  </si>
  <si>
    <t>JARAMILLO NAVIA LUIS ENRIQUE</t>
  </si>
  <si>
    <t>CL 11A 43 85 BRR DEPARTAMENTAL</t>
  </si>
  <si>
    <t>CALI</t>
  </si>
  <si>
    <t>16608198 9</t>
  </si>
  <si>
    <t>FLORES MARAL SAS</t>
  </si>
  <si>
    <t>VDA LAS GARZONAS</t>
  </si>
  <si>
    <t>900604830 4</t>
  </si>
  <si>
    <t>AMERAGRO LTDA</t>
  </si>
  <si>
    <t>CL 90 12 28</t>
  </si>
  <si>
    <t>900082373 8</t>
  </si>
  <si>
    <t>07.06.2013</t>
  </si>
  <si>
    <t>COMERCIALIZADORA LLANO MORENO SAS</t>
  </si>
  <si>
    <t>CL 74C 69B 53</t>
  </si>
  <si>
    <t>900294698 6</t>
  </si>
  <si>
    <t>GREEN LINK LTDA</t>
  </si>
  <si>
    <t>CL 142 6 69 TO 11 AP 301</t>
  </si>
  <si>
    <t>900212938 8</t>
  </si>
  <si>
    <t>CARAFE SAS</t>
  </si>
  <si>
    <t>900250463 3</t>
  </si>
  <si>
    <t>AVELLANEDA RODRIGUEZ LYDA ALEJANDRA</t>
  </si>
  <si>
    <t>CL 1 2 07</t>
  </si>
  <si>
    <t>20646076 5</t>
  </si>
  <si>
    <t>AGRICOLA EL CORTIJO SAS</t>
  </si>
  <si>
    <t>CL 88 9 48 AP 401</t>
  </si>
  <si>
    <t>800100639 7</t>
  </si>
  <si>
    <t>0917460119- E...</t>
  </si>
  <si>
    <t>ASOCIACION DE GANADEROS</t>
  </si>
  <si>
    <t>DEL ALTIPLANO NORTE DE ANTIOQUIA</t>
  </si>
  <si>
    <t>CR 12 12 31</t>
  </si>
  <si>
    <t>900078950 2</t>
  </si>
  <si>
    <t>HMVE SAS</t>
  </si>
  <si>
    <t>CL 19 7 48 OF 1403</t>
  </si>
  <si>
    <t>900354395 8</t>
  </si>
  <si>
    <t>FERTIAGRO SUROESTE SAS</t>
  </si>
  <si>
    <t>CR 50 49 25</t>
  </si>
  <si>
    <t>900396502 1</t>
  </si>
  <si>
    <t>LADINO DE MENDEZ ROSA</t>
  </si>
  <si>
    <t>CR 14 137 35</t>
  </si>
  <si>
    <t>RENDON VERGARA LUIS OVIDIO</t>
  </si>
  <si>
    <t>CR 13 13 42</t>
  </si>
  <si>
    <t>3626061 8</t>
  </si>
  <si>
    <t>MERCADEGAN LTDA</t>
  </si>
  <si>
    <t>CR 18 29 34</t>
  </si>
  <si>
    <t>900120015 1</t>
  </si>
  <si>
    <t>LLANOS SANTA DIEGO FERNANDO</t>
  </si>
  <si>
    <t>CL 51 51 28</t>
  </si>
  <si>
    <t>ABEJORRAL</t>
  </si>
  <si>
    <t>70784815 4</t>
  </si>
  <si>
    <t>AGROPECUARIA DE PAPA SAS</t>
  </si>
  <si>
    <t>CL 85 A 48 31 ITAGUI</t>
  </si>
  <si>
    <t>900306213 1</t>
  </si>
  <si>
    <t>094  2855522</t>
  </si>
  <si>
    <t>SUCAMPO SULLANTA SA</t>
  </si>
  <si>
    <t>CR 5A 30 43 LC 4</t>
  </si>
  <si>
    <t>IBAGUE</t>
  </si>
  <si>
    <t>890707192 0</t>
  </si>
  <si>
    <t>0982640022-118</t>
  </si>
  <si>
    <t>ORGANIZACION PAJONALES SA</t>
  </si>
  <si>
    <t>CR 5 29 32 CC LA QUINTA OF 292</t>
  </si>
  <si>
    <t>890704021 6</t>
  </si>
  <si>
    <t>MOYA EFREN EMIRO</t>
  </si>
  <si>
    <t>CL 2 4 70</t>
  </si>
  <si>
    <t>1022954189 8</t>
  </si>
  <si>
    <t>LA TRAVESIA DEL MILAGRO SAS</t>
  </si>
  <si>
    <t>VDA SAN VICENTE</t>
  </si>
  <si>
    <t>900593408 1</t>
  </si>
  <si>
    <t>MUÑOZ CARDONA  LUZ MARLENY</t>
  </si>
  <si>
    <t>AGROPECUARIA CASA DE CAMPO</t>
  </si>
  <si>
    <t>CR 46 55 55</t>
  </si>
  <si>
    <t>42421092 0</t>
  </si>
  <si>
    <t>26.07.2013</t>
  </si>
  <si>
    <t>MAZ OROZCO MARIA MARCELA</t>
  </si>
  <si>
    <t>CL 2 3 08</t>
  </si>
  <si>
    <t>VENADILLO</t>
  </si>
  <si>
    <t>1110460337 1</t>
  </si>
  <si>
    <t>DORIS PATRICIA SILVA BETANCOURT</t>
  </si>
  <si>
    <t>INSAR LTDA</t>
  </si>
  <si>
    <t>KM 6 VIA PICALEÑA</t>
  </si>
  <si>
    <t>809008658 7</t>
  </si>
  <si>
    <t>DISTRIBUCIONES AGROCALDAS SAS</t>
  </si>
  <si>
    <t>CR 27A 48 69</t>
  </si>
  <si>
    <t>900456277 5</t>
  </si>
  <si>
    <t>JORGE HERNAN VALENCIA HERNANDEZ</t>
  </si>
  <si>
    <t>LUNA JARA JENNY ZULIETTE</t>
  </si>
  <si>
    <t>CL 17 6 30</t>
  </si>
  <si>
    <t>39622668 0</t>
  </si>
  <si>
    <t>MENDEZ QUIROGA ELIANA</t>
  </si>
  <si>
    <t>DISTRIBUIDORA AGROINSUMOS A&amp;M SAS</t>
  </si>
  <si>
    <t>CL 5 5 29</t>
  </si>
  <si>
    <t>MACHETA</t>
  </si>
  <si>
    <t>900617159 6</t>
  </si>
  <si>
    <t>GARCIA GARZON LUIS CARLOS</t>
  </si>
  <si>
    <t>CL  34 7 78</t>
  </si>
  <si>
    <t>1077145788 9</t>
  </si>
  <si>
    <t>COOPERATIVA DE LECHEROS</t>
  </si>
  <si>
    <t>DE LAS VEREDAS</t>
  </si>
  <si>
    <t>VDA CARBONERA ALTA</t>
  </si>
  <si>
    <t>900075256 5</t>
  </si>
  <si>
    <t>CI LA ESPERANZA  LTDA</t>
  </si>
  <si>
    <t>CR 14 133 24</t>
  </si>
  <si>
    <t>900162468 2</t>
  </si>
  <si>
    <t>CI BANASAN SA</t>
  </si>
  <si>
    <t>CR TRONCAL DEL CARIBE KM 5</t>
  </si>
  <si>
    <t>900031088 5</t>
  </si>
  <si>
    <t>UNION DE ARROCEROS SAS</t>
  </si>
  <si>
    <t>CR 7 21 TO OF 401</t>
  </si>
  <si>
    <t>890700058 1</t>
  </si>
  <si>
    <t>JESUS MARIA SANCHEZ R Y CIA S EN C</t>
  </si>
  <si>
    <t>CR 17 17 23 BRR CENTRO</t>
  </si>
  <si>
    <t>SALDAÑA</t>
  </si>
  <si>
    <t>809005667 1</t>
  </si>
  <si>
    <t>20.08.2013</t>
  </si>
  <si>
    <t>ORGANIZACION ROA FLORHUILA SA</t>
  </si>
  <si>
    <t>CR 10 97 A 13 P4 TO B</t>
  </si>
  <si>
    <t>891100445 6</t>
  </si>
  <si>
    <t>CORREA MEDINA DIEGO</t>
  </si>
  <si>
    <t>CRA 3 4  43</t>
  </si>
  <si>
    <t>PACHAVITA</t>
  </si>
  <si>
    <t>4060790 1</t>
  </si>
  <si>
    <t>DIANA AGRICOLA SAS</t>
  </si>
  <si>
    <t>CR 13 93 24</t>
  </si>
  <si>
    <t>809000555 0</t>
  </si>
  <si>
    <t>COOPERATIVA SERVIARROZ LTDA</t>
  </si>
  <si>
    <t>CR 20 SUR 83 31 COSTADO NORTE</t>
  </si>
  <si>
    <t>890701355 7</t>
  </si>
  <si>
    <t>COAGROHUILA - COOPERATIVA MULTIACTI</t>
  </si>
  <si>
    <t>AGROPECUARIA DEL HUILA</t>
  </si>
  <si>
    <t>CR 5 2 61 SUR</t>
  </si>
  <si>
    <t>NEIVA</t>
  </si>
  <si>
    <t>891100321 1</t>
  </si>
  <si>
    <t>INSUMOS HUILA LTDA</t>
  </si>
  <si>
    <t>CR 5 15 30 SUR ZN INDUSTRIAL</t>
  </si>
  <si>
    <t>891102742 8</t>
  </si>
  <si>
    <t>AGROSERTOL SAS</t>
  </si>
  <si>
    <t>CR 5 2 12</t>
  </si>
  <si>
    <t>900495397 7</t>
  </si>
  <si>
    <t>MADAMME ROSES SAS</t>
  </si>
  <si>
    <t>CR 15 92 70 OF 202 ED BULEVAR CHICO</t>
  </si>
  <si>
    <t>900278411 2</t>
  </si>
  <si>
    <t>L Y T &amp; CIA SAS</t>
  </si>
  <si>
    <t>CL 51 51 27</t>
  </si>
  <si>
    <t>811029042 8</t>
  </si>
  <si>
    <t>HORTENSIAS DEL CAMPO SAS</t>
  </si>
  <si>
    <t>900549740 4</t>
  </si>
  <si>
    <t>27.08.2013</t>
  </si>
  <si>
    <t>GUTIERREZ ARROYAVE CARLOS IGNACIO</t>
  </si>
  <si>
    <t>DG 59 32 30</t>
  </si>
  <si>
    <t>BELLO</t>
  </si>
  <si>
    <t>INVERSIONES AGROCOL INSUMOS SAS</t>
  </si>
  <si>
    <t>AV IDEMA ZN INDUSTRIAL REMOLINO</t>
  </si>
  <si>
    <t>900505360 1</t>
  </si>
  <si>
    <t>COOCAFISA - COOPERATIVA DE</t>
  </si>
  <si>
    <t>CAFICULTORES DE SALGAR</t>
  </si>
  <si>
    <t>CL 30 28 69</t>
  </si>
  <si>
    <t>SALGAR</t>
  </si>
  <si>
    <t>890907323 7</t>
  </si>
  <si>
    <t>OROSCO GARCIA JOSE ALBEIRO</t>
  </si>
  <si>
    <t>CR 50 41 19 IN 201</t>
  </si>
  <si>
    <t>15354016 1</t>
  </si>
  <si>
    <t>CASUPA SA</t>
  </si>
  <si>
    <t>AV 19 118 95 OF BRR SANTA BARBARA</t>
  </si>
  <si>
    <t>800237418 5</t>
  </si>
  <si>
    <t>AGRIVET CAQUEZA SAS</t>
  </si>
  <si>
    <t>CL 3A 3 60</t>
  </si>
  <si>
    <t>900475031 1</t>
  </si>
  <si>
    <t>AVILA SANCHEZ NESTOR ROLANDO</t>
  </si>
  <si>
    <t>CR 9 7 117</t>
  </si>
  <si>
    <t>VILLA DE LEYVA</t>
  </si>
  <si>
    <t>1057214047 3</t>
  </si>
  <si>
    <t>01.03.2014</t>
  </si>
  <si>
    <t>DISTRIBUIDOR AGROPECUARIO</t>
  </si>
  <si>
    <t xml:space="preserve"> DEL QUINDIO SA</t>
  </si>
  <si>
    <t>CRA 14 23 27 OF 606</t>
  </si>
  <si>
    <t>ARMENIA</t>
  </si>
  <si>
    <t>900075982 4</t>
  </si>
  <si>
    <t>CI FLORES DE ALTAGRACIA SAS</t>
  </si>
  <si>
    <t>VDA TABLACITO</t>
  </si>
  <si>
    <t>811032433 5</t>
  </si>
  <si>
    <t>MORA ARIAS MARIA DUBIELA</t>
  </si>
  <si>
    <t>PLAZA DE MERCADO TURMEQUE</t>
  </si>
  <si>
    <t>23474792 2</t>
  </si>
  <si>
    <t>INAGRO SAS</t>
  </si>
  <si>
    <t>CR 3 20 19</t>
  </si>
  <si>
    <t>900065578 9</t>
  </si>
  <si>
    <t>LATIN FLOWERS FARMS SAS CI</t>
  </si>
  <si>
    <t>VDA LAS LOMITAS</t>
  </si>
  <si>
    <t>900111576 1</t>
  </si>
  <si>
    <t>FITOGRANOS COMERCIALIZADORA</t>
  </si>
  <si>
    <t>AGROINDUSTRIAL LTDA</t>
  </si>
  <si>
    <t>CR 20 169 25</t>
  </si>
  <si>
    <t>800079832 3</t>
  </si>
  <si>
    <t>0916745001-3</t>
  </si>
  <si>
    <t>PAOLA CHARRY TRUJILLO</t>
  </si>
  <si>
    <t>ARANGO ARANGO GUILLERMO LEON</t>
  </si>
  <si>
    <t>CL 7 11 26 BRR SAN VICENTE</t>
  </si>
  <si>
    <t>DUEÑEZ ESPINOSA EDGAR YIOVANI</t>
  </si>
  <si>
    <t>CR 5 5 07</t>
  </si>
  <si>
    <t>3091263 0</t>
  </si>
  <si>
    <t>09.10.2013</t>
  </si>
  <si>
    <t>AGRICOLA LA PALMA SAS</t>
  </si>
  <si>
    <t>CL 11 A SUR 50 50</t>
  </si>
  <si>
    <t>900306990 6</t>
  </si>
  <si>
    <t>ASORRECIO</t>
  </si>
  <si>
    <t>CR 3 2B 31</t>
  </si>
  <si>
    <t>LERIDA</t>
  </si>
  <si>
    <t>890702966 1</t>
  </si>
  <si>
    <t>AGROGAMA COLOMBIA SAS</t>
  </si>
  <si>
    <t>CR 8 16 27</t>
  </si>
  <si>
    <t>900400049 1</t>
  </si>
  <si>
    <t>CONCENAGRO SA</t>
  </si>
  <si>
    <t>CR 11 12 39</t>
  </si>
  <si>
    <t>811009524 0</t>
  </si>
  <si>
    <t>01.01.9999</t>
  </si>
  <si>
    <t>FERRETERIA R &amp; R SANTA ROSA SAS</t>
  </si>
  <si>
    <t>CR  10 9 25</t>
  </si>
  <si>
    <t>900571240 5</t>
  </si>
  <si>
    <t>AGROPECUARIA CAMPO NORTE SAS</t>
  </si>
  <si>
    <t>CL 30 28 57</t>
  </si>
  <si>
    <t>900561996 1</t>
  </si>
  <si>
    <t>MCHERBS &amp; MCOILS SAS</t>
  </si>
  <si>
    <t>CL 17 09 83</t>
  </si>
  <si>
    <t>900623146 9</t>
  </si>
  <si>
    <t>BERRIES DE LOS ANDES SAS</t>
  </si>
  <si>
    <t>VDA BOJACA EL RECUERDO</t>
  </si>
  <si>
    <t>900629027 4</t>
  </si>
  <si>
    <t>POZO AZUL SAS</t>
  </si>
  <si>
    <t>CR 19C 88 07 AP 401</t>
  </si>
  <si>
    <t>860533838 2</t>
  </si>
  <si>
    <t>COMERCIALIZADORA AGRO SHADDAI SAS</t>
  </si>
  <si>
    <t>CL 43A CR 52A 110 INT 102</t>
  </si>
  <si>
    <t>900351474 8</t>
  </si>
  <si>
    <t>GEOAMBIENTE SAS</t>
  </si>
  <si>
    <t>CC CENTRO CHIA LC 1114</t>
  </si>
  <si>
    <t>800239996 1</t>
  </si>
  <si>
    <t>COMERCIAL AGRARIA SA</t>
  </si>
  <si>
    <t>CL 23 17 24</t>
  </si>
  <si>
    <t>891801817 0</t>
  </si>
  <si>
    <t>ALMACEN INSUAGRO LTDA</t>
  </si>
  <si>
    <t>CL 16 8 46 BRR SIETE DE AGOSTO</t>
  </si>
  <si>
    <t>FLORENCIA</t>
  </si>
  <si>
    <t>800153144 0</t>
  </si>
  <si>
    <t>21.08.2014</t>
  </si>
  <si>
    <t>AGRICULTURA Y SERVICIOS SA</t>
  </si>
  <si>
    <t>CR 4 5 58</t>
  </si>
  <si>
    <t>GINEBRA</t>
  </si>
  <si>
    <t>805020771 6</t>
  </si>
  <si>
    <t>TERRA MIA M T M CIA S EN C</t>
  </si>
  <si>
    <t>CR 11 9 67 LC 102</t>
  </si>
  <si>
    <t>900613466 4</t>
  </si>
  <si>
    <t>COOPERATIVA MULTIACTIVA EXPORTADORA</t>
  </si>
  <si>
    <t>DE CAFE - COOMEXCAFE</t>
  </si>
  <si>
    <t>CR 7 1N 28 OF 5 O 2 ED EDGAR NEGRET</t>
  </si>
  <si>
    <t>POPAYAN</t>
  </si>
  <si>
    <t>800166277 8</t>
  </si>
  <si>
    <t>Cauca</t>
  </si>
  <si>
    <t>EDISON ANTONIO YEPEZ MENA</t>
  </si>
  <si>
    <t>PERDOMO ESCANDON MILLER</t>
  </si>
  <si>
    <t>CL 29 SUR TV 14 65 ZN INDUSTRIAL</t>
  </si>
  <si>
    <t>17641619 0</t>
  </si>
  <si>
    <t>DISTRIBUCIONES PALCAMPO</t>
  </si>
  <si>
    <t>CL 35 27 86</t>
  </si>
  <si>
    <t>900539182 1</t>
  </si>
  <si>
    <t>COLTABACO SAS</t>
  </si>
  <si>
    <t>CR 52 4 96 AV GUAYABAL</t>
  </si>
  <si>
    <t>890900043 8</t>
  </si>
  <si>
    <t>HERNANDEZ JUAN PASTOR</t>
  </si>
  <si>
    <t>DG 42 42 A  08</t>
  </si>
  <si>
    <t>MANZANO CARVAJAL ELCY BERNARDITA</t>
  </si>
  <si>
    <t>BRR LOS ALPES A 2KM A SILVIA</t>
  </si>
  <si>
    <t>PIENDAMO</t>
  </si>
  <si>
    <t>25706292 6</t>
  </si>
  <si>
    <t>DISTRIBUCIONES DEL CAMPO SAS</t>
  </si>
  <si>
    <t>CR 39 66 C 38</t>
  </si>
  <si>
    <t>900626382 0</t>
  </si>
  <si>
    <t>PEREZ LOPERA ARGIRO DE LOS MILAGROS</t>
  </si>
  <si>
    <t>CL 9 BRR EL MIRADOR</t>
  </si>
  <si>
    <t>3469916 6</t>
  </si>
  <si>
    <t>INVERSIONES LA TORTUGA SAS</t>
  </si>
  <si>
    <t>CR 115 89 A 31 IN 2 AP 101</t>
  </si>
  <si>
    <t>900676919 9</t>
  </si>
  <si>
    <t>HASTAMORIR PEÑALOZA JOSE EXCELINO</t>
  </si>
  <si>
    <t>CL 6 4 04</t>
  </si>
  <si>
    <t>ZIPACON</t>
  </si>
  <si>
    <t>11431130 9</t>
  </si>
  <si>
    <t>RIOS ROMERO CESAR DAVEY</t>
  </si>
  <si>
    <t>CL10A SUR 11A 47</t>
  </si>
  <si>
    <t>79739521 6</t>
  </si>
  <si>
    <t>RIOS ROMEROS CESAR D</t>
  </si>
  <si>
    <t>DISTRIBUCIONES AGRICOLAS DIEGO</t>
  </si>
  <si>
    <t>GOMEZ &amp; CIA LTDA</t>
  </si>
  <si>
    <t>CL 13 18 47AV LAS AMERICAS</t>
  </si>
  <si>
    <t>PASTO</t>
  </si>
  <si>
    <t>800055395 2</t>
  </si>
  <si>
    <t>Nariño</t>
  </si>
  <si>
    <t>RENDON FRANCISCO JAVIER</t>
  </si>
  <si>
    <t>CL 56 43 70</t>
  </si>
  <si>
    <t>15437955 1</t>
  </si>
  <si>
    <t>AGRICOLA CUNDAY SA</t>
  </si>
  <si>
    <t xml:space="preserve"> EN REORGANIZACION</t>
  </si>
  <si>
    <t>CAT OCC KM 16 17 RT 1 LC 4</t>
  </si>
  <si>
    <t>860041216 1</t>
  </si>
  <si>
    <t>ARKATEC SAS</t>
  </si>
  <si>
    <t>CR 13 4 18 SUR BRR SAN CARLOS</t>
  </si>
  <si>
    <t>900306424 9</t>
  </si>
  <si>
    <t>HORTENSIAS DEL LLANO SAS</t>
  </si>
  <si>
    <t>ALTO LAS PALMAS VDA LA ESPERANZA</t>
  </si>
  <si>
    <t>900321282 2</t>
  </si>
  <si>
    <t>28.02.2014</t>
  </si>
  <si>
    <t>LONDOÑO BONILLA JULIO CESAR</t>
  </si>
  <si>
    <t>CR 20 5 18 VDA EL TAMBO</t>
  </si>
  <si>
    <t>15383169 3</t>
  </si>
  <si>
    <t>PARRA CARDENAS VOLNEY</t>
  </si>
  <si>
    <t>AV NORTE 54 05</t>
  </si>
  <si>
    <t>7170215 0</t>
  </si>
  <si>
    <t>PARRA CARDENAS LUZ M</t>
  </si>
  <si>
    <t>ZAPATA RODRIGUEZ RAMON EDUARDO</t>
  </si>
  <si>
    <t>CR 5 191 100</t>
  </si>
  <si>
    <t>VELEZ MUNERA JUAN GUILLERMO</t>
  </si>
  <si>
    <t>CR 20 20 50</t>
  </si>
  <si>
    <t>15328549 5</t>
  </si>
  <si>
    <t>DELGADO REBOLLEDO LTDA</t>
  </si>
  <si>
    <t>CL SAN CARLOS 1A 50</t>
  </si>
  <si>
    <t>TUMACO</t>
  </si>
  <si>
    <t>840001061 1</t>
  </si>
  <si>
    <t>RAMOS MACHADO FARID LEONARDO</t>
  </si>
  <si>
    <t>CL 89B 117 20 INT 12 APTO 204</t>
  </si>
  <si>
    <t>14321813 1</t>
  </si>
  <si>
    <t>CERON ARTUNDUAGA INGRID ELOMARYS</t>
  </si>
  <si>
    <t>AGROINSUMOS JA</t>
  </si>
  <si>
    <t>CL 5 2 68</t>
  </si>
  <si>
    <t>52087264 0</t>
  </si>
  <si>
    <t>AMERICAN FLOWERS MEDELLIN SAS</t>
  </si>
  <si>
    <t>VDA LA CLARA</t>
  </si>
  <si>
    <t>811046268 7</t>
  </si>
  <si>
    <t>AGROFER LA GRANJA SAS</t>
  </si>
  <si>
    <t>CL 6 2 68</t>
  </si>
  <si>
    <t>900704967 3</t>
  </si>
  <si>
    <t>AGROCADENA SAS</t>
  </si>
  <si>
    <t>CR 5 7 23</t>
  </si>
  <si>
    <t>900705480 3</t>
  </si>
  <si>
    <t>Gpo. Agrocadena</t>
  </si>
  <si>
    <t>NACYRA NARVAEZ E HIJOS Y CIA S EN C</t>
  </si>
  <si>
    <t>CL 38 7 214</t>
  </si>
  <si>
    <t>SINCELEJO</t>
  </si>
  <si>
    <t>892200648 7</t>
  </si>
  <si>
    <t>ARMANDO JAVIER PACHECO MUÑOZ</t>
  </si>
  <si>
    <t>CAICEDO SANABRIA BLANCA CECILIA</t>
  </si>
  <si>
    <t>CLL 3 1 14</t>
  </si>
  <si>
    <t>21103504 1</t>
  </si>
  <si>
    <t>06.05.2014</t>
  </si>
  <si>
    <t>CASAS ABRIL EDNA CATALINA</t>
  </si>
  <si>
    <t>CR 9 5 20</t>
  </si>
  <si>
    <t>1051475761 1</t>
  </si>
  <si>
    <t>CASAS LIBIA</t>
  </si>
  <si>
    <t>AGROINSUMOS EL PASO SAS</t>
  </si>
  <si>
    <t>VDA LA FLORESTA FCA INT 1</t>
  </si>
  <si>
    <t>900714708 5</t>
  </si>
  <si>
    <t>ACERO EMYER</t>
  </si>
  <si>
    <t>VDA LA PEPINA</t>
  </si>
  <si>
    <t>3110903 9</t>
  </si>
  <si>
    <t>AGRO ISABELLA SAS</t>
  </si>
  <si>
    <t>VDA BUENOS AIRES SECTOR ÑA UNCHIA</t>
  </si>
  <si>
    <t>PANDI</t>
  </si>
  <si>
    <t>900704169 2</t>
  </si>
  <si>
    <t>MURCIA BERMEO JOSE ALVARO</t>
  </si>
  <si>
    <t>AV 40 26 C 79</t>
  </si>
  <si>
    <t>3293930 2</t>
  </si>
  <si>
    <t>SUPER TIENDA AGROPECUARIA PALCAMPO</t>
  </si>
  <si>
    <t>CR 102 92 A 59</t>
  </si>
  <si>
    <t>900646181 2</t>
  </si>
  <si>
    <t>FRUTY GREEN SAS</t>
  </si>
  <si>
    <t>PA JUANITO LAGUNA LOTE CUATRO</t>
  </si>
  <si>
    <t>900155227 5</t>
  </si>
  <si>
    <t>COSECHAR LTDA</t>
  </si>
  <si>
    <t>CR 29 28 21</t>
  </si>
  <si>
    <t>844003151 1</t>
  </si>
  <si>
    <t>GERMAN EDUARDO ROJAS CUBIDES</t>
  </si>
  <si>
    <t>FLORES ABELLO SAS</t>
  </si>
  <si>
    <t>CL 145A 15 31 AP 903</t>
  </si>
  <si>
    <t>900661250 5</t>
  </si>
  <si>
    <t>FUNDACION SOCIAL DE UNIBAN</t>
  </si>
  <si>
    <t>CL 52 47 42 ED COLTEJER P 14</t>
  </si>
  <si>
    <t>800014656 4</t>
  </si>
  <si>
    <t>ECOGYP  SAS</t>
  </si>
  <si>
    <t>VIA COLEGIO CAMBRIDGE COSTADO IZ</t>
  </si>
  <si>
    <t>900149618 7</t>
  </si>
  <si>
    <t>CASAS RODRIGUEZ FREDY HUMBERTO</t>
  </si>
  <si>
    <t>CR 5 7 41</t>
  </si>
  <si>
    <t>11255509 1</t>
  </si>
  <si>
    <t>19.06.2014</t>
  </si>
  <si>
    <t>NOREÑA PUERTA LIBIA ESTER</t>
  </si>
  <si>
    <t>CL 31 27 22</t>
  </si>
  <si>
    <t>CI AGROSABORES SAS</t>
  </si>
  <si>
    <t>890940649 1</t>
  </si>
  <si>
    <t>ZANAHORIAS DE COLOMBIAS SAS</t>
  </si>
  <si>
    <t>CL 85 48 01 P1 OF 720 BL 31</t>
  </si>
  <si>
    <t>900703597 7</t>
  </si>
  <si>
    <t>INSUMOS AGROFERTIL SAS</t>
  </si>
  <si>
    <t>CL 18 20 42</t>
  </si>
  <si>
    <t>900440984 4</t>
  </si>
  <si>
    <t>094 5539327</t>
  </si>
  <si>
    <t>NOVOA ORTIZ ANA BEATRIZ</t>
  </si>
  <si>
    <t>CL 2 25 27</t>
  </si>
  <si>
    <t>20484925 7</t>
  </si>
  <si>
    <t>19.08.2014</t>
  </si>
  <si>
    <t>AREIZA PEREZ RODOLFO ALBEIRO</t>
  </si>
  <si>
    <t>CR 32 28 A 14</t>
  </si>
  <si>
    <t>AULESTIA CASTRILLON JUAN CARLOS</t>
  </si>
  <si>
    <t>CL 15 15 17</t>
  </si>
  <si>
    <t>14895602 5</t>
  </si>
  <si>
    <t>01.07.2014</t>
  </si>
  <si>
    <t>PERALTA ALVAREZ ANDRES FELIPE</t>
  </si>
  <si>
    <t>TITAL DE COMBIA FINCA YERBABUENA</t>
  </si>
  <si>
    <t>PEREIRA</t>
  </si>
  <si>
    <t>75085027 6</t>
  </si>
  <si>
    <t>MUÑOZ TOVAR CLAUDIO OTONIEL</t>
  </si>
  <si>
    <t>CL 4 5 45</t>
  </si>
  <si>
    <t>6764643 6</t>
  </si>
  <si>
    <t>LA DESPENSA AGRICOLA SAS</t>
  </si>
  <si>
    <t>CR 2 5 56</t>
  </si>
  <si>
    <t>808003435 5</t>
  </si>
  <si>
    <t>CRUZ CONTRERAS JOSE ARMANDO</t>
  </si>
  <si>
    <t>CR 4 5 20</t>
  </si>
  <si>
    <t>74364561 1</t>
  </si>
  <si>
    <t>19.03.2015</t>
  </si>
  <si>
    <t>CARDENAS VANEGAS LUZ ANGELA</t>
  </si>
  <si>
    <t>CR 3 2 36</t>
  </si>
  <si>
    <t>52289350 3</t>
  </si>
  <si>
    <t>OSORNO MESA JAIME DE JESUS</t>
  </si>
  <si>
    <t>CLL 28 22 260</t>
  </si>
  <si>
    <t>RUIZ VELANDIA JUAN PABLO</t>
  </si>
  <si>
    <t>ZD26</t>
  </si>
  <si>
    <t>1049642512 3</t>
  </si>
  <si>
    <t>Gpo.Otalora Muñoz</t>
  </si>
  <si>
    <t>AVENDAÑO MOLINA OSCAR JAVIER</t>
  </si>
  <si>
    <t>VDA LA CABAÑA FINCA SANTO TOMAS</t>
  </si>
  <si>
    <t>70195946 3</t>
  </si>
  <si>
    <t>08.01.2015</t>
  </si>
  <si>
    <t>CHACON BARONA MILTA LUCY</t>
  </si>
  <si>
    <t>CR 6 4 88</t>
  </si>
  <si>
    <t>34545468 6</t>
  </si>
  <si>
    <t>DARIO RICARDO CHAVEZ BURBANO</t>
  </si>
  <si>
    <t>PUENTES YEPES RAMIRO</t>
  </si>
  <si>
    <t>CL 48 29A 76CA 116 CON J</t>
  </si>
  <si>
    <t>79781425 4</t>
  </si>
  <si>
    <t>10.10.2014</t>
  </si>
  <si>
    <t>HORTIFRESCO VILLA LEOVI SAS</t>
  </si>
  <si>
    <t>KM 5 VIA ZIPA NEMOCON VDA GRANJA</t>
  </si>
  <si>
    <t>830062640 0</t>
  </si>
  <si>
    <t>MADRID BUELVAS MARIA VICTORIA</t>
  </si>
  <si>
    <t>CR 36 14 18 SUR 110</t>
  </si>
  <si>
    <t>42879572 7</t>
  </si>
  <si>
    <t>FERREAGROINDUSTRIAL SAS</t>
  </si>
  <si>
    <t>CL 23 12 49 BRR SAN JOSE</t>
  </si>
  <si>
    <t>ACACIAS</t>
  </si>
  <si>
    <t>900500932 1</t>
  </si>
  <si>
    <t>DINATEC LTDA</t>
  </si>
  <si>
    <t>CR 52 79 33</t>
  </si>
  <si>
    <t>860500170 1</t>
  </si>
  <si>
    <t>ROJAS CUBIDES GERMAN EDUARDO</t>
  </si>
  <si>
    <t>CL 53 6 17</t>
  </si>
  <si>
    <t>93371158 4</t>
  </si>
  <si>
    <t>VALLEY FLOWERS SAS</t>
  </si>
  <si>
    <t>CR 10 83 47 AP 201</t>
  </si>
  <si>
    <t>830116006 4</t>
  </si>
  <si>
    <t>INVERSIONES DEL NEUSA  SAS</t>
  </si>
  <si>
    <t>CL 150 16 56 OF 304</t>
  </si>
  <si>
    <t>900703463 9</t>
  </si>
  <si>
    <t>ESPINOSA MONCADA JORGE GUSTAVO</t>
  </si>
  <si>
    <t>CR 10 35 29</t>
  </si>
  <si>
    <t>JERICO</t>
  </si>
  <si>
    <t>BUITRAGO PEREZ ISABEL CRISTINA</t>
  </si>
  <si>
    <t>TV 6 3 78</t>
  </si>
  <si>
    <t>1097394083 5</t>
  </si>
  <si>
    <t>OTUNAGRO SAS</t>
  </si>
  <si>
    <t>SEC MERCASA BG l 12</t>
  </si>
  <si>
    <t>900299708 4</t>
  </si>
  <si>
    <t>DANIEL CARDONA RAMIREZ</t>
  </si>
  <si>
    <t>26.05.2015</t>
  </si>
  <si>
    <t>AGROPECUARIA LA CEJA SAS</t>
  </si>
  <si>
    <t>CL 100 A  96 83</t>
  </si>
  <si>
    <t>890938691 5</t>
  </si>
  <si>
    <t>AGROPECUARIA TIKAL SA</t>
  </si>
  <si>
    <t>CL 100 A 96 83</t>
  </si>
  <si>
    <t>811039709 4</t>
  </si>
  <si>
    <t>AGRICOLA EL EDEN SAS</t>
  </si>
  <si>
    <t>890938692 2</t>
  </si>
  <si>
    <t>AGROPECUARIA LA MONICA SA</t>
  </si>
  <si>
    <t>811039710 2</t>
  </si>
  <si>
    <t>AGROPECUARIA TUMARADO SAS</t>
  </si>
  <si>
    <t>CL 100A 96 83 BRR CHINITA</t>
  </si>
  <si>
    <t>900560496 6</t>
  </si>
  <si>
    <t>SAVANNAH CROPS SAS</t>
  </si>
  <si>
    <t>AC 26 59 15 P 9</t>
  </si>
  <si>
    <t>ZD31</t>
  </si>
  <si>
    <t>900483131 3</t>
  </si>
  <si>
    <t>CARLOS OMAR ARAQUE FLOREZ</t>
  </si>
  <si>
    <t>OTALORA MUÑOZ ROSALBA</t>
  </si>
  <si>
    <t>TUNJA-CENTRO</t>
  </si>
  <si>
    <t>24219165 6</t>
  </si>
  <si>
    <t>JAIME URIBE HERMANAS LTDA</t>
  </si>
  <si>
    <t>CR 11 A 90 15 OF 305</t>
  </si>
  <si>
    <t>860000698 0</t>
  </si>
  <si>
    <t>QUINTERO MEDINA LUZ ANGELA</t>
  </si>
  <si>
    <t>VDA EL CARMEN SEC ALBARRACIN</t>
  </si>
  <si>
    <t>1056954866 1</t>
  </si>
  <si>
    <t>INSUMOS REBOLLEDO SIOUFI</t>
  </si>
  <si>
    <t>CL 43N 2E - 38 BRR VIPASA</t>
  </si>
  <si>
    <t>805019159 6</t>
  </si>
  <si>
    <t>CASTELLANOS GALEANO JORGE IVAN</t>
  </si>
  <si>
    <t>CL 17 23 21 LC 28</t>
  </si>
  <si>
    <t>MAZO RESTREPO RUBEN DARIO</t>
  </si>
  <si>
    <t>CL 9 8 12</t>
  </si>
  <si>
    <t>CHINCHINA</t>
  </si>
  <si>
    <t>75073570 2</t>
  </si>
  <si>
    <t>AGRICOLA EL SAMAN SAS</t>
  </si>
  <si>
    <t>CL 45 25 61</t>
  </si>
  <si>
    <t>900766077 9</t>
  </si>
  <si>
    <t>PACHON VASQUEZ GUSTAVO ENRIQUE</t>
  </si>
  <si>
    <t>CL 13 8 52</t>
  </si>
  <si>
    <t>10273627 5</t>
  </si>
  <si>
    <t>BICHOPOLIS SAS</t>
  </si>
  <si>
    <t>CL 10 11 37</t>
  </si>
  <si>
    <t>900365006 5</t>
  </si>
  <si>
    <t>JIMENEZ QUINTERO ENOC</t>
  </si>
  <si>
    <t>CR 26 27 69 LC 1</t>
  </si>
  <si>
    <t>PALMIRA</t>
  </si>
  <si>
    <t>16245888 3</t>
  </si>
  <si>
    <t>AGROINSUMOS PRADERA MS SAS</t>
  </si>
  <si>
    <t>CR 11 8 25</t>
  </si>
  <si>
    <t>PRADERA</t>
  </si>
  <si>
    <t>900485201 1</t>
  </si>
  <si>
    <t>AGROFERTI SAS</t>
  </si>
  <si>
    <t>CL 8 A 8 35 BRR LA CABAÑA</t>
  </si>
  <si>
    <t>FLORIDA</t>
  </si>
  <si>
    <t>815001258 4</t>
  </si>
  <si>
    <t>CAFIOCCIDENTE - COOPERATIVA DE</t>
  </si>
  <si>
    <t>CAFICULTORES DEL SUR OCCIDENTE DEL</t>
  </si>
  <si>
    <t>CR 10 9 17 BR CENTRO</t>
  </si>
  <si>
    <t>RESTREPO</t>
  </si>
  <si>
    <t>890305174 2</t>
  </si>
  <si>
    <t>0922522717/19</t>
  </si>
  <si>
    <t>BARRETO AGUDELO MARIA LUISA</t>
  </si>
  <si>
    <t>CL 26 15 47 LC 3</t>
  </si>
  <si>
    <t>41890814 5</t>
  </si>
  <si>
    <t>ORGANIPLAST SAS</t>
  </si>
  <si>
    <t>CL 26 15 50 LC 3</t>
  </si>
  <si>
    <t>900132411 5</t>
  </si>
  <si>
    <t>MI DESPENSA AGROPECUARIA SAS</t>
  </si>
  <si>
    <t>CL 4 4 36 LC 1</t>
  </si>
  <si>
    <t>FILANDIA</t>
  </si>
  <si>
    <t>900642394 6</t>
  </si>
  <si>
    <t>CONTRERAS FERNANDEZ FERNANDO</t>
  </si>
  <si>
    <t>CL 26 15 12 LC 13</t>
  </si>
  <si>
    <t>7520758 0</t>
  </si>
  <si>
    <t>CODEGAR LTDA - COOPERATIVA DE GANAD</t>
  </si>
  <si>
    <t>Y AGRICULTORES DEL RISARALDA LTDA</t>
  </si>
  <si>
    <t>CR 7 43 224 L 4</t>
  </si>
  <si>
    <t>891401093 9</t>
  </si>
  <si>
    <t>14.11.2014</t>
  </si>
  <si>
    <t>MUÑOZ GIRALDO HERMAN</t>
  </si>
  <si>
    <t>CR 24 A 45 47</t>
  </si>
  <si>
    <t>15906888 7</t>
  </si>
  <si>
    <t>09.01.2015</t>
  </si>
  <si>
    <t>DIAGROVAL SA - DISTRIBUCIONES</t>
  </si>
  <si>
    <t>AGROPECUARIAS DEL VALLE SA</t>
  </si>
  <si>
    <t>CR 2 43 82</t>
  </si>
  <si>
    <t>CARTAGO</t>
  </si>
  <si>
    <t>900131512 6</t>
  </si>
  <si>
    <t>DISAGRO MANIZALEZ SAS</t>
  </si>
  <si>
    <t>CL 49 27 22</t>
  </si>
  <si>
    <t>900308138 6</t>
  </si>
  <si>
    <t>ANDINO AGRICOLA DEL EJE CAFETERO</t>
  </si>
  <si>
    <t>ED SAN FRANCISCO OF 201</t>
  </si>
  <si>
    <t>900785534 4</t>
  </si>
  <si>
    <t>VARGAS CORREDOR RAFAEL</t>
  </si>
  <si>
    <t>DG 2 5 73 BR EL CARMEN</t>
  </si>
  <si>
    <t>72325090 0</t>
  </si>
  <si>
    <t>TECNO AGRO CHINCHINA SAS</t>
  </si>
  <si>
    <t>CR 6 12 51</t>
  </si>
  <si>
    <t>900710484 2</t>
  </si>
  <si>
    <t>FEDERACION NACIONAL DE CAFETEROS</t>
  </si>
  <si>
    <t>DE COLOMBIA</t>
  </si>
  <si>
    <t>CL 73 8 13</t>
  </si>
  <si>
    <t>860007538 2</t>
  </si>
  <si>
    <t>MARTINEZ HURTADO NUBIA</t>
  </si>
  <si>
    <t>CR 5 18 01</t>
  </si>
  <si>
    <t>QUIMBAYA</t>
  </si>
  <si>
    <t>25016809 2</t>
  </si>
  <si>
    <t>GAVIRIA JOSE</t>
  </si>
  <si>
    <t>CR 19 3 97</t>
  </si>
  <si>
    <t>7508676 6</t>
  </si>
  <si>
    <t>JARAMILLO JARAMILLO GUSTAVO ALBERTO</t>
  </si>
  <si>
    <t>CL 38 23 35</t>
  </si>
  <si>
    <t>CALARCA</t>
  </si>
  <si>
    <t>18392425 3</t>
  </si>
  <si>
    <t>24.02.2015</t>
  </si>
  <si>
    <t>CORREDOR ALIPIO JUAN CARLOS</t>
  </si>
  <si>
    <t>CR 3 4 46</t>
  </si>
  <si>
    <t>7128002 1</t>
  </si>
  <si>
    <t>25.05.2015</t>
  </si>
  <si>
    <t>GORDILLO MILAN PEDRO NEL</t>
  </si>
  <si>
    <t>CR 10 14 69</t>
  </si>
  <si>
    <t>94273705 7</t>
  </si>
  <si>
    <t>JIMENEZ TRUJILLO JUAN CARLOS</t>
  </si>
  <si>
    <t>CL 5 5  51</t>
  </si>
  <si>
    <t>LA CUMBRE</t>
  </si>
  <si>
    <t>6342159 1</t>
  </si>
  <si>
    <t>BENGALA AGRICOLA SAS</t>
  </si>
  <si>
    <t>CR 1 24 56 OF 707</t>
  </si>
  <si>
    <t>900511074 2</t>
  </si>
  <si>
    <t>07.12.2015</t>
  </si>
  <si>
    <t>FARMAQUIM SAS</t>
  </si>
  <si>
    <t>CL 38 B SUR 47A 04</t>
  </si>
  <si>
    <t>900700594 1</t>
  </si>
  <si>
    <t>ORDOÑEZ URBANO HECTOR ULISES</t>
  </si>
  <si>
    <t>CR 30 19 37</t>
  </si>
  <si>
    <t>6247572 4</t>
  </si>
  <si>
    <t>ALMACEN Y DISTRIBUCIONES AGRICOLAS</t>
  </si>
  <si>
    <t>EL RUIZ SA</t>
  </si>
  <si>
    <t>CL 16 19 55</t>
  </si>
  <si>
    <t>810006056 8</t>
  </si>
  <si>
    <t>AGROPECUARIA LA HUELLA LTDA</t>
  </si>
  <si>
    <t>MERCAR BG 1 LC 8</t>
  </si>
  <si>
    <t>900109722 4</t>
  </si>
  <si>
    <t>CASA DEL AGRICULTOR LTDA</t>
  </si>
  <si>
    <t>CL 13 13 55</t>
  </si>
  <si>
    <t>821002268 4</t>
  </si>
  <si>
    <t>BUITRON MOLANO LADY ROCIO</t>
  </si>
  <si>
    <t>CL 16 13 06</t>
  </si>
  <si>
    <t>CANDELARIA</t>
  </si>
  <si>
    <t>29665896 1</t>
  </si>
  <si>
    <t>CAFENORTE - COOPERATIVA DE</t>
  </si>
  <si>
    <t>CAFETALEROS DEL NORTE DEL VALLE</t>
  </si>
  <si>
    <t>CL 10 6 87</t>
  </si>
  <si>
    <t>891900475 1</t>
  </si>
  <si>
    <t>SERRATO ALFONSO CARMEN CELMIRA</t>
  </si>
  <si>
    <t>CL 4 1 A S N - 300 CORR PAVAS</t>
  </si>
  <si>
    <t>41579043 1</t>
  </si>
  <si>
    <t>CASTAÑO LOPEZ RUBEN DARIO</t>
  </si>
  <si>
    <t xml:space="preserve"> AGROINSUMOS MARSELLA</t>
  </si>
  <si>
    <t>CL6 B 11 32 BRR VILLA RICA</t>
  </si>
  <si>
    <t>MARSELLA</t>
  </si>
  <si>
    <t>9817403 5</t>
  </si>
  <si>
    <t>28.11.2014</t>
  </si>
  <si>
    <t>MORENO SOSQUE JORGE IGNACIO</t>
  </si>
  <si>
    <t>CL 10 12 53 BRR CHAPINERO</t>
  </si>
  <si>
    <t>DAGUA</t>
  </si>
  <si>
    <t>6247862 5</t>
  </si>
  <si>
    <t>GUERRA DIAZ LUIS ANTONIO</t>
  </si>
  <si>
    <t>VDA GIGUALES CORR YOTOCO</t>
  </si>
  <si>
    <t>CALIMA</t>
  </si>
  <si>
    <t>98334454 4</t>
  </si>
  <si>
    <t>ABAHONZA  GOMEZ JOSE DUVAN</t>
  </si>
  <si>
    <t>CL 5 8 16</t>
  </si>
  <si>
    <t>ALCALA</t>
  </si>
  <si>
    <t>94407443 1</t>
  </si>
  <si>
    <t>27.04.2015</t>
  </si>
  <si>
    <t>CASTAÑEDA SALCEDO ELIECER</t>
  </si>
  <si>
    <t>CL 75 94 31</t>
  </si>
  <si>
    <t>CASTRO PAVAS JOSE LEONEL</t>
  </si>
  <si>
    <t>VDA EL ESPINAL</t>
  </si>
  <si>
    <t>16.09.2010</t>
  </si>
  <si>
    <t>CABLAZQUEZ SAS</t>
  </si>
  <si>
    <t>KM 12 SALIDA SUR CONJ PANORAMA 13</t>
  </si>
  <si>
    <t>900473544 9</t>
  </si>
  <si>
    <t>PROVISION AGRICOLA CORINTO SAS</t>
  </si>
  <si>
    <t>CL 7 11 62 BRR CENTRO</t>
  </si>
  <si>
    <t>CORINTO</t>
  </si>
  <si>
    <t>900149535 4</t>
  </si>
  <si>
    <t>COOPERATIVA DE CAFICULTORES DE</t>
  </si>
  <si>
    <t>SEVILLA  CAFISEVILLA</t>
  </si>
  <si>
    <t>CL 49 47 57</t>
  </si>
  <si>
    <t>SEVILLA</t>
  </si>
  <si>
    <t>891900391 1</t>
  </si>
  <si>
    <t>CAFICAICEDONIA - COOPERATIVA DE</t>
  </si>
  <si>
    <t>CAFICULTORES DE CAICEDONIA</t>
  </si>
  <si>
    <t>CR 16 CL 5 ESQ</t>
  </si>
  <si>
    <t>CAICEDONIA</t>
  </si>
  <si>
    <t>891900487 8</t>
  </si>
  <si>
    <t>TODOAGRO DEL NORTE SAS</t>
  </si>
  <si>
    <t>CR 6 9 22 BRR EL COMERCIO</t>
  </si>
  <si>
    <t>VERSALLES</t>
  </si>
  <si>
    <t>900741284 9</t>
  </si>
  <si>
    <t>FRUTALES LAS LAJAS SA</t>
  </si>
  <si>
    <t>KM 1 VIA ZARZAL CARTAGO</t>
  </si>
  <si>
    <t>ZARZAL</t>
  </si>
  <si>
    <t>830515183 1</t>
  </si>
  <si>
    <t>AGRICOLA AUTOMOTRIZ DEL NORTE SAS</t>
  </si>
  <si>
    <t>CL 10 2SN 120</t>
  </si>
  <si>
    <t>ROLDANILLO</t>
  </si>
  <si>
    <t>900583164 5</t>
  </si>
  <si>
    <t>FLORES PRISMA SA</t>
  </si>
  <si>
    <t>CL 86 A 13 42 P 6</t>
  </si>
  <si>
    <t>800137443 0</t>
  </si>
  <si>
    <t>10.12.2014</t>
  </si>
  <si>
    <t>CODELCAMPO SAS</t>
  </si>
  <si>
    <t>CL 23 37 34 38 40 BRR SAN BENITO</t>
  </si>
  <si>
    <t>900528742 9</t>
  </si>
  <si>
    <t>RIVERA HERNAN</t>
  </si>
  <si>
    <t>CL 15 13 25</t>
  </si>
  <si>
    <t>93150692 8</t>
  </si>
  <si>
    <t>FIORI COLOMBIA SAS</t>
  </si>
  <si>
    <t>CL 7 11 34 OF 204</t>
  </si>
  <si>
    <t>900783814 2</t>
  </si>
  <si>
    <t>SOCIEDAD ALMACEN EL HACENDADO LTDA</t>
  </si>
  <si>
    <t>CR 8 10 42</t>
  </si>
  <si>
    <t>800096422 9</t>
  </si>
  <si>
    <t>CASTRILLON CALDERON ELIZABETH</t>
  </si>
  <si>
    <t>CR 10 25 14 LC 2 SEC LAGO URIBE</t>
  </si>
  <si>
    <t>42091267 1</t>
  </si>
  <si>
    <t>AGUDELO RUIZ LUZ AMPARO</t>
  </si>
  <si>
    <t>CR 7 5 62 SEC CENTRO</t>
  </si>
  <si>
    <t>EL DOVIO</t>
  </si>
  <si>
    <t>38893609 4</t>
  </si>
  <si>
    <t>COOPERATIVA DE GANADEROS DEL CENTRO</t>
  </si>
  <si>
    <t>Y NORTE DEL VALLE DEL CAUCA</t>
  </si>
  <si>
    <t>CR 23 29 28</t>
  </si>
  <si>
    <t>TULUA</t>
  </si>
  <si>
    <t>800193348 7</t>
  </si>
  <si>
    <t>COOPERATIVA DE CAFICULTORES DEL</t>
  </si>
  <si>
    <t>CENTRO DEL VALLE</t>
  </si>
  <si>
    <t>CR 20 26 29</t>
  </si>
  <si>
    <t>891900236 6</t>
  </si>
  <si>
    <t>NOVA CASTELLANOS WILMAR ALFONSO</t>
  </si>
  <si>
    <t>CL 2 3 66</t>
  </si>
  <si>
    <t>RIOPAILA CASTILLA SA</t>
  </si>
  <si>
    <t>CORR LA PAILA RIOPAILA</t>
  </si>
  <si>
    <t>900087414 4</t>
  </si>
  <si>
    <t>20.01.2015</t>
  </si>
  <si>
    <t>LLANOS AYALA JAIME</t>
  </si>
  <si>
    <t>CALLEJON CUNCHIPA 3 CORR</t>
  </si>
  <si>
    <t>TRES ESQUINAS</t>
  </si>
  <si>
    <t>16366170 3</t>
  </si>
  <si>
    <t>26.01.2015</t>
  </si>
  <si>
    <t>TECNICAMPO DEL CENTRO SAS</t>
  </si>
  <si>
    <t>CR 23 29 A 10 BRR CENTRO</t>
  </si>
  <si>
    <t>900765464 1</t>
  </si>
  <si>
    <t>AGROMIX DEL NORTE SAS</t>
  </si>
  <si>
    <t>CR 15 13 17</t>
  </si>
  <si>
    <t>900539592 8</t>
  </si>
  <si>
    <t>AGROTARAZA SAS</t>
  </si>
  <si>
    <t>CL 36 30 41</t>
  </si>
  <si>
    <t>900802908 9</t>
  </si>
  <si>
    <t>ESCOBAR HERRERA JORGE URIEL</t>
  </si>
  <si>
    <t>15486804 5</t>
  </si>
  <si>
    <t>GONZALEZ CEBALLOS CARLOS HUMBERTO</t>
  </si>
  <si>
    <t>CONJ CAMPIÑAS DE COMBIA CA 87 ET 4</t>
  </si>
  <si>
    <t>75065538 2</t>
  </si>
  <si>
    <t>05.06.2015</t>
  </si>
  <si>
    <t>COOPCAFER-COOPERATIVA DEPARTAMENTAL</t>
  </si>
  <si>
    <t>CAFICULTORES DEL RISARALDA</t>
  </si>
  <si>
    <t>CR 9 37 15</t>
  </si>
  <si>
    <t>891400088 7</t>
  </si>
  <si>
    <t>D'AGROS SAS</t>
  </si>
  <si>
    <t>VDA RIO DE PIEDRAS</t>
  </si>
  <si>
    <t>TUTA</t>
  </si>
  <si>
    <t>900803721 3</t>
  </si>
  <si>
    <t>RIAÑO ALFONSO DIANA</t>
  </si>
  <si>
    <t>LOPEZ JIMENEZ YUDY ALEXANDRA</t>
  </si>
  <si>
    <t>33367879 2</t>
  </si>
  <si>
    <t>RONCANCIO CASTELLANOS YHOVANY</t>
  </si>
  <si>
    <t>CR 7 8  12</t>
  </si>
  <si>
    <t>94193035 7</t>
  </si>
  <si>
    <t>10.07.2015</t>
  </si>
  <si>
    <t>OBALIS SAS</t>
  </si>
  <si>
    <t>CL 3 9 99</t>
  </si>
  <si>
    <t>900749866 1</t>
  </si>
  <si>
    <t>DEMETER INVERSIONES SAS</t>
  </si>
  <si>
    <t>CL 1F 49 149 OF 523</t>
  </si>
  <si>
    <t>900775482 7</t>
  </si>
  <si>
    <t>DEMETER INVERSIONES</t>
  </si>
  <si>
    <t>CALERO ARANA MANUEL DE JESUS</t>
  </si>
  <si>
    <t>CR 5 4 53</t>
  </si>
  <si>
    <t>GUACARI</t>
  </si>
  <si>
    <t>6318177 3</t>
  </si>
  <si>
    <t>AGROINSUMOS Y MATERIALES DE</t>
  </si>
  <si>
    <t>COLOMBIA SAS</t>
  </si>
  <si>
    <t>CL 2 11 26</t>
  </si>
  <si>
    <t>815003648 2</t>
  </si>
  <si>
    <t>BURBANO LOPEZ LUIS EDUARDO</t>
  </si>
  <si>
    <t>SEC CAVASA BG 2 LC 84</t>
  </si>
  <si>
    <t>9807051 3</t>
  </si>
  <si>
    <t>Familia Burbano</t>
  </si>
  <si>
    <t>26.02.2015</t>
  </si>
  <si>
    <t>GRUPO CENAGRO SAS</t>
  </si>
  <si>
    <t>CL 14 27A 156 BG 5 BL 3 B</t>
  </si>
  <si>
    <t>YUMBO</t>
  </si>
  <si>
    <t>900321419 4</t>
  </si>
  <si>
    <t>JIMENEZ LOAIZA NESTOR MAURICIO</t>
  </si>
  <si>
    <t>CL 6 6 66</t>
  </si>
  <si>
    <t>9957626 0</t>
  </si>
  <si>
    <t>AGROAPLICACIONES SAS</t>
  </si>
  <si>
    <t>VDA AGUA AZUL SEC LA PALMA</t>
  </si>
  <si>
    <t>VILLA RICA</t>
  </si>
  <si>
    <t>900137473 4</t>
  </si>
  <si>
    <t>MORENO GUTIERREZ LUZ ADRIANA</t>
  </si>
  <si>
    <t>KM 30 CL PPAL 8 61 CORR BORRERO</t>
  </si>
  <si>
    <t>1130625032 1</t>
  </si>
  <si>
    <t>20.04.2015</t>
  </si>
  <si>
    <t>MEJIA ARANGO DIANA MARCELA</t>
  </si>
  <si>
    <t>CORR SAN FELIX</t>
  </si>
  <si>
    <t>43366080 7</t>
  </si>
  <si>
    <t>25.02.2015</t>
  </si>
  <si>
    <t>MUNERA GONZALEZ NATALIA</t>
  </si>
  <si>
    <t>CR 50 CL 44C 15 IN 158</t>
  </si>
  <si>
    <t>43366346 0</t>
  </si>
  <si>
    <t>S &amp; M AGRO SAS</t>
  </si>
  <si>
    <t>CL 28A 22 102 BG 101</t>
  </si>
  <si>
    <t>900608308 9</t>
  </si>
  <si>
    <t>AGROINSUMOS SAS</t>
  </si>
  <si>
    <t>CL 13 56 20</t>
  </si>
  <si>
    <t>836000548 7</t>
  </si>
  <si>
    <t>BURBANO VALDES ELIZABETH</t>
  </si>
  <si>
    <t>CR 7 11 34</t>
  </si>
  <si>
    <t>1144062795 6</t>
  </si>
  <si>
    <t>AVILA BAQUERO EDNA MABEL</t>
  </si>
  <si>
    <t>(AGROINSUMOS GRANADA)</t>
  </si>
  <si>
    <t>CR 16 14 71 BRR CENTRO</t>
  </si>
  <si>
    <t>40396175 5</t>
  </si>
  <si>
    <t>CORPORACION DE PLASTICOS AGRICOLAS</t>
  </si>
  <si>
    <t>CORPOAGRO SAS</t>
  </si>
  <si>
    <t>CR 48 61 SUR 115 IN 103</t>
  </si>
  <si>
    <t>SABANETA</t>
  </si>
  <si>
    <t>811029497 5</t>
  </si>
  <si>
    <t>ROLDAN PEREZ JUAN FERNANDO</t>
  </si>
  <si>
    <t>VDA MALAMBO</t>
  </si>
  <si>
    <t>71906062 4</t>
  </si>
  <si>
    <t>DIAZ RODRIGUEZ ZULMA MILENA</t>
  </si>
  <si>
    <t>CL 2 3 03</t>
  </si>
  <si>
    <t>52888194 0</t>
  </si>
  <si>
    <t>19.12.2014</t>
  </si>
  <si>
    <t>SALAMANCA WILMER</t>
  </si>
  <si>
    <t>CR 5 2 08</t>
  </si>
  <si>
    <t>11448163 6</t>
  </si>
  <si>
    <t>JARAMILLO GALLO MAURICIO</t>
  </si>
  <si>
    <t>CL 49A 28 08</t>
  </si>
  <si>
    <t>ZD28</t>
  </si>
  <si>
    <t>10238804 4</t>
  </si>
  <si>
    <t>Giraldo Jaramillo</t>
  </si>
  <si>
    <t>UNIVERSIDAD MILITAR NUEVA GRANADA</t>
  </si>
  <si>
    <t>CR 11 101 80</t>
  </si>
  <si>
    <t>800225340 8</t>
  </si>
  <si>
    <t>GIRALDO JARAMILLO Y CIA S EN C.A.</t>
  </si>
  <si>
    <t>CL 49A 2808</t>
  </si>
  <si>
    <t>810002448 3</t>
  </si>
  <si>
    <t>JARAMILLO Y CIA SA</t>
  </si>
  <si>
    <t>810002407 1</t>
  </si>
  <si>
    <t>COROZAL SA</t>
  </si>
  <si>
    <t>810004072 7</t>
  </si>
  <si>
    <t>PORCICOLA PRADERA SA</t>
  </si>
  <si>
    <t>900208066 5</t>
  </si>
  <si>
    <t>JARAMILLO GIRALDO Y CIA S EN CA</t>
  </si>
  <si>
    <t>800047367 2</t>
  </si>
  <si>
    <t>LOPEZ SOSA PATRICIA</t>
  </si>
  <si>
    <t>CR 13 6 06 SUR SEC PLAZA DE MERC</t>
  </si>
  <si>
    <t>40042418 0</t>
  </si>
  <si>
    <t>SUAGRO INSUMOS AGRICOLAS SA</t>
  </si>
  <si>
    <t>GALPON 5 BG ZP D MERCASA</t>
  </si>
  <si>
    <t>816006464 1</t>
  </si>
  <si>
    <t>RUDAS MUÑOZ LUIS EVELIO</t>
  </si>
  <si>
    <t>CR 4 12 38</t>
  </si>
  <si>
    <t>ANSERMA</t>
  </si>
  <si>
    <t>4340961 6</t>
  </si>
  <si>
    <t>VELEZ DE HINCAPIE MARIA LEONILA</t>
  </si>
  <si>
    <t>CL 9 6 16</t>
  </si>
  <si>
    <t>GUATICA</t>
  </si>
  <si>
    <t>24683880 2</t>
  </si>
  <si>
    <t>URREA SERNA JUAN MANUEL</t>
  </si>
  <si>
    <t>CR 11 18 NORTE 51</t>
  </si>
  <si>
    <t>7521032 7</t>
  </si>
  <si>
    <t>27.03.2015</t>
  </si>
  <si>
    <t>DISTRIBUIDORA GRUMERCO SAS</t>
  </si>
  <si>
    <t>CL 18 17 08 IN 1 BRR JARDIN</t>
  </si>
  <si>
    <t>900581167 8</t>
  </si>
  <si>
    <t>UNIONAGRO SA</t>
  </si>
  <si>
    <t>CR 18 31 82</t>
  </si>
  <si>
    <t>804009588 6</t>
  </si>
  <si>
    <t>SEMILLAS VALLE SA</t>
  </si>
  <si>
    <t>CR 34 14 156</t>
  </si>
  <si>
    <t>890306231 9</t>
  </si>
  <si>
    <t>SEMILLA AGRO SIEMBRA LTDA</t>
  </si>
  <si>
    <t>CR 4 6 01</t>
  </si>
  <si>
    <t>900301797 8</t>
  </si>
  <si>
    <t>10.04.2014</t>
  </si>
  <si>
    <t>OTALORA AREVALO CESAR AUGUSTO</t>
  </si>
  <si>
    <t>VDA BORJIQUE</t>
  </si>
  <si>
    <t>9535249 6</t>
  </si>
  <si>
    <t>EXTINTORES ALFA LTDA</t>
  </si>
  <si>
    <t>CR 68 B BIS 3 59</t>
  </si>
  <si>
    <t>800086849 7</t>
  </si>
  <si>
    <t>16.04.2015</t>
  </si>
  <si>
    <t>ZAPATA GRISALES LUCY</t>
  </si>
  <si>
    <t>CL 9 13 08</t>
  </si>
  <si>
    <t>24763747 4</t>
  </si>
  <si>
    <t>CORTES ARISTIZABAL JOHN JAIRO</t>
  </si>
  <si>
    <t>MERCASA BODEGA P 38</t>
  </si>
  <si>
    <t>16798404 5</t>
  </si>
  <si>
    <t>LOPEZ CASTRO ANIBAL</t>
  </si>
  <si>
    <t>CL 5 4 28</t>
  </si>
  <si>
    <t>PACORA</t>
  </si>
  <si>
    <t>1053792313 1</t>
  </si>
  <si>
    <t>21.04.2015</t>
  </si>
  <si>
    <t>MIYATA KURATOMI ANDREA</t>
  </si>
  <si>
    <t>CL 51 NORTE AV 9A BRR EL BOSQUE</t>
  </si>
  <si>
    <t>66857054 6</t>
  </si>
  <si>
    <t>PARRA VARGAS RUBEN DARIO</t>
  </si>
  <si>
    <t>CR 6 7A  12</t>
  </si>
  <si>
    <t>75142855 2</t>
  </si>
  <si>
    <t>OROZCO GOMEZ WALTER ANTONIO</t>
  </si>
  <si>
    <t>CL BOQUERON 30A 36 IN 303</t>
  </si>
  <si>
    <t>15355154 4</t>
  </si>
  <si>
    <t>22.07.2015</t>
  </si>
  <si>
    <t>AGRO INDUSTRIAL JE SAS</t>
  </si>
  <si>
    <t>CL  28 26 34</t>
  </si>
  <si>
    <t>900349569 2</t>
  </si>
  <si>
    <t>22.04.2015</t>
  </si>
  <si>
    <t>DUQUE PEREZ CARLOS ARTURO</t>
  </si>
  <si>
    <t>CR 24 25 37</t>
  </si>
  <si>
    <t>16356127 3</t>
  </si>
  <si>
    <t>28.04.2015</t>
  </si>
  <si>
    <t>AGMO NUBES INVERSIONES SAS</t>
  </si>
  <si>
    <t>CR 15 79 76 OF 301</t>
  </si>
  <si>
    <t>900474780 5</t>
  </si>
  <si>
    <t>AGROCOMETA</t>
  </si>
  <si>
    <t>24.04.2015</t>
  </si>
  <si>
    <t>AGROCOMETA SA (AGROPECUARIA</t>
  </si>
  <si>
    <t>Y COMERCIALIZADORA DEL META)</t>
  </si>
  <si>
    <t>900168533 0</t>
  </si>
  <si>
    <t>LOPEZ MURILLO LUZ IDALBA</t>
  </si>
  <si>
    <t>CR 3 16 57 P1</t>
  </si>
  <si>
    <t>AGUADAS</t>
  </si>
  <si>
    <t>24370790 4</t>
  </si>
  <si>
    <t>JOJOA HERRERA JAIME ERNESTO</t>
  </si>
  <si>
    <t>CR 4 9 12 BRR LA PALMA</t>
  </si>
  <si>
    <t>6268622 4</t>
  </si>
  <si>
    <t>LUCIO MOSQUERA MARTA LUCIA</t>
  </si>
  <si>
    <t>CL 10 12 40 BRR CHAPINERO</t>
  </si>
  <si>
    <t>66887792 1</t>
  </si>
  <si>
    <t>MIL AGRO DEL VALLE SAS</t>
  </si>
  <si>
    <t>CL 11 10 30</t>
  </si>
  <si>
    <t>900813710 5</t>
  </si>
  <si>
    <t>PRODUCTOS AGRICOLAS PALMIRA SAS</t>
  </si>
  <si>
    <t>CL 27 27 51 BRR CENTRO</t>
  </si>
  <si>
    <t>900391494 6</t>
  </si>
  <si>
    <t>TAMAYO VARGAS SONIA CRISTINA</t>
  </si>
  <si>
    <t>CR 19 12 35 CA 18 CON VILLAS</t>
  </si>
  <si>
    <t>25160213 9</t>
  </si>
  <si>
    <t>Gpo. Varsovia</t>
  </si>
  <si>
    <t>SOCIEDAD DE AGRICULTORES CAMPOSEGUR</t>
  </si>
  <si>
    <t>CL 6 A 11D 12 LC 1 BRR EL CAÑITO</t>
  </si>
  <si>
    <t>CERETE</t>
  </si>
  <si>
    <t>900451935 0</t>
  </si>
  <si>
    <t>29.04.2015</t>
  </si>
  <si>
    <t>AGROINSUMOS SAN CARLOS SAS</t>
  </si>
  <si>
    <t>VDA LA COROZA</t>
  </si>
  <si>
    <t>SAN CARLOS</t>
  </si>
  <si>
    <t>900434094 1</t>
  </si>
  <si>
    <t>ALYAMSA DEL SINU LTDA</t>
  </si>
  <si>
    <t>CL 14 9E 67</t>
  </si>
  <si>
    <t>900041685 5</t>
  </si>
  <si>
    <t>CRUZ AUSECHA WILMER HERNEY</t>
  </si>
  <si>
    <t>CL 15A 29A 18 BRR SANTA HELENA</t>
  </si>
  <si>
    <t>76313433 6</t>
  </si>
  <si>
    <t>MENDEZ DIAZ ALFONSO</t>
  </si>
  <si>
    <t>CL 4 2 17</t>
  </si>
  <si>
    <t>80525942 8</t>
  </si>
  <si>
    <t>VITABONO SA</t>
  </si>
  <si>
    <t>CL 84 42 115</t>
  </si>
  <si>
    <t>815002075 8</t>
  </si>
  <si>
    <t>08.05.2015</t>
  </si>
  <si>
    <t>INVERSIONES AGROFERTIL DEL TOLIMA</t>
  </si>
  <si>
    <t>CR 4C 1 BIS 39 35 BRR</t>
  </si>
  <si>
    <t>900598481 0</t>
  </si>
  <si>
    <t>12.05.2015</t>
  </si>
  <si>
    <t>COLOMBIA AGRO SAS</t>
  </si>
  <si>
    <t>AV CR 9A 113 52 OF 1601</t>
  </si>
  <si>
    <t>900335836 3</t>
  </si>
  <si>
    <t>LONDOÑO SALAZAR DIEGO</t>
  </si>
  <si>
    <t>CR 16 1 48</t>
  </si>
  <si>
    <t>19247303 7</t>
  </si>
  <si>
    <t>GOMEZ VIDAL JOSE MARINO</t>
  </si>
  <si>
    <t>CORR MOZAMBIQUE FCA LA ESMERALDA</t>
  </si>
  <si>
    <t>VIJES</t>
  </si>
  <si>
    <t>6423266 1</t>
  </si>
  <si>
    <t>14.05.2015</t>
  </si>
  <si>
    <t>CAFICULTORA LA POLONIA SAS</t>
  </si>
  <si>
    <t>VDA LA POLONIA</t>
  </si>
  <si>
    <t>900539144 1</t>
  </si>
  <si>
    <t>21.05.2015</t>
  </si>
  <si>
    <t>EXI CAMPO SAS</t>
  </si>
  <si>
    <t>TV 6 3 42</t>
  </si>
  <si>
    <t>900820066 9</t>
  </si>
  <si>
    <t>CASTRO RODRIGUEZ GUIDO FERNANDO</t>
  </si>
  <si>
    <t>CL 70 27 98 AP 101</t>
  </si>
  <si>
    <t>75072439 0</t>
  </si>
  <si>
    <t>CASA CAFETERA SA</t>
  </si>
  <si>
    <t>GALPON I LC 1 LC 2 MERCASA</t>
  </si>
  <si>
    <t>816004287 5</t>
  </si>
  <si>
    <t>CARDONA OCAMPO LUIS ALBEIRO</t>
  </si>
  <si>
    <t>CR 16 80 08 P2</t>
  </si>
  <si>
    <t>DOS QUEBRADAS</t>
  </si>
  <si>
    <t>18500116 7</t>
  </si>
  <si>
    <t>CASTILLO CASTILLO HERNAN</t>
  </si>
  <si>
    <t>KM 30 DIAGONAL POLIDEPORTIVO</t>
  </si>
  <si>
    <t>AGROJAR SAS</t>
  </si>
  <si>
    <t>CL 10 2 25</t>
  </si>
  <si>
    <t>900224099 5</t>
  </si>
  <si>
    <t>ALVAREZ SALDARRIAGA JUAN ALBERTO</t>
  </si>
  <si>
    <t>CL 35 28A 97</t>
  </si>
  <si>
    <t>98494100 4</t>
  </si>
  <si>
    <t>BERMUDEZ HENAO SEBASTIAN</t>
  </si>
  <si>
    <t>CL 52 47 89 P3</t>
  </si>
  <si>
    <t>1033653665 0</t>
  </si>
  <si>
    <t>11.06.2015</t>
  </si>
  <si>
    <t>MILLAN RIOS ALBA LUCENY</t>
  </si>
  <si>
    <t>CR 14 13 89</t>
  </si>
  <si>
    <t>21203075 0</t>
  </si>
  <si>
    <t>RAMIREZ BOHORQUEZ JIMMY ADRIAN</t>
  </si>
  <si>
    <t>CR 23 71 73</t>
  </si>
  <si>
    <t>75066375 3</t>
  </si>
  <si>
    <t>16.06.2015</t>
  </si>
  <si>
    <t>MAKRORIOS DEL AGRO SAS</t>
  </si>
  <si>
    <t>AV 2 2 25</t>
  </si>
  <si>
    <t>900847995 3</t>
  </si>
  <si>
    <t>NARANJALES DEL CAUCA SAS</t>
  </si>
  <si>
    <t>KM 7 VIA PEÑALISA PUENTE IGLESIAS</t>
  </si>
  <si>
    <t>TARSO</t>
  </si>
  <si>
    <t>900120457 1</t>
  </si>
  <si>
    <t>AGROINSUMOS TPC SAS</t>
  </si>
  <si>
    <t>CL 27 D SUR 27 C 50 AP 220</t>
  </si>
  <si>
    <t>900812952 6</t>
  </si>
  <si>
    <t>VILLAMIL CHAPARRO DANIEL OVIDIO</t>
  </si>
  <si>
    <t>CR 9 7 19</t>
  </si>
  <si>
    <t>PROVEEDOR Y SERCARGA SA</t>
  </si>
  <si>
    <t>AV CENTENARIO CL 17 81A 07</t>
  </si>
  <si>
    <t>860016819 5</t>
  </si>
  <si>
    <t>23.06.2015</t>
  </si>
  <si>
    <t>AGROPECUARIA KINAGRO SAS</t>
  </si>
  <si>
    <t>CR 51 6 SUR 95</t>
  </si>
  <si>
    <t>900618127 5</t>
  </si>
  <si>
    <t>RIVERA RINCON LENCY LLURANI</t>
  </si>
  <si>
    <t>CR 2 2 14</t>
  </si>
  <si>
    <t>RISARALDA</t>
  </si>
  <si>
    <t>1059786244 9</t>
  </si>
  <si>
    <t>DISTRIBUIDORA DE PAPA DEL RIO SAS</t>
  </si>
  <si>
    <t>CL 84 47 70</t>
  </si>
  <si>
    <t>900699198 4</t>
  </si>
  <si>
    <t>24.06.2015</t>
  </si>
  <si>
    <t>CULTIVOS LA CEJA LTDA</t>
  </si>
  <si>
    <t>VDA SAN NICOLAS</t>
  </si>
  <si>
    <t>811044255 2</t>
  </si>
  <si>
    <t>25.06.2015</t>
  </si>
  <si>
    <t>GONZALEZ LOPEZ JOSE ALEJANDRO</t>
  </si>
  <si>
    <t>KM 3 VIA CHINCHINA AUT DEL CAFE</t>
  </si>
  <si>
    <t>4453873 1</t>
  </si>
  <si>
    <t>096 8703910</t>
  </si>
  <si>
    <t>ICON SELECTIONS SAS</t>
  </si>
  <si>
    <t>CR 7 12C 28  OF 1005</t>
  </si>
  <si>
    <t>900738453 6</t>
  </si>
  <si>
    <t>091 6231303</t>
  </si>
  <si>
    <t>01.07.2015</t>
  </si>
  <si>
    <t>COMERCIALIZADORA DARAGROS SAS</t>
  </si>
  <si>
    <t>CR 29 27 25 LC 101</t>
  </si>
  <si>
    <t>900823750 2</t>
  </si>
  <si>
    <t>RAMIREZ LUIS ROLANDO</t>
  </si>
  <si>
    <t>VDA  CENTRO PISCINA</t>
  </si>
  <si>
    <t>79814159 3</t>
  </si>
  <si>
    <t>VALENCIA JORGE ENRIQUE</t>
  </si>
  <si>
    <t>CL 2 10 13 BRR PUEBLO NUEVO</t>
  </si>
  <si>
    <t>BUENAVENTURA</t>
  </si>
  <si>
    <t>16489789 1</t>
  </si>
  <si>
    <t>08.07.2015</t>
  </si>
  <si>
    <t>AGROTERRA DE OCCIDENTE SAS</t>
  </si>
  <si>
    <t>CL 9 9 41</t>
  </si>
  <si>
    <t>BELEN DE UMBRIA</t>
  </si>
  <si>
    <t>900819311 7</t>
  </si>
  <si>
    <t>09.07.2015</t>
  </si>
  <si>
    <t>4188436 1</t>
  </si>
  <si>
    <t>AGROINVERSIONES LLANOGRANDE SAS</t>
  </si>
  <si>
    <t>CR 24 22A 42</t>
  </si>
  <si>
    <t>900346992 1</t>
  </si>
  <si>
    <t>JAIRO EDIMER BARAJAS ORTIZ</t>
  </si>
  <si>
    <t>DUQUINO DIAZ ERALDO</t>
  </si>
  <si>
    <t>CR 5 5 139</t>
  </si>
  <si>
    <t>MENESES CORRALES ANDRES FELIPE</t>
  </si>
  <si>
    <t>CR 10 15 09</t>
  </si>
  <si>
    <t>1089746017 1</t>
  </si>
  <si>
    <t>MERCADEO LTDA</t>
  </si>
  <si>
    <t>CR 30 10 90</t>
  </si>
  <si>
    <t>890319806 1</t>
  </si>
  <si>
    <t>GOMEZ ORTIZ RICHARD ALVER</t>
  </si>
  <si>
    <t>CORR EL PIÑAL VDA DE TIERA CALIENTE</t>
  </si>
  <si>
    <t>6248662 3</t>
  </si>
  <si>
    <t>AGROINSUMOS Y SERVICIOS CACAYAL SAS</t>
  </si>
  <si>
    <t>CL PRINCIPAL CACAYAL</t>
  </si>
  <si>
    <t>LEJANIAS</t>
  </si>
  <si>
    <t>900815808 7</t>
  </si>
  <si>
    <t>28.07.2015</t>
  </si>
  <si>
    <t>INSUMOS Y GRANOS SAS</t>
  </si>
  <si>
    <t>CL 15 15 55</t>
  </si>
  <si>
    <t>822003732 9</t>
  </si>
  <si>
    <t>29.07.2015</t>
  </si>
  <si>
    <t>BECERRA ARDILA ROBERTO</t>
  </si>
  <si>
    <t>CL 11 7 40</t>
  </si>
  <si>
    <t>LA VIRGINIA</t>
  </si>
  <si>
    <t>10129789 4</t>
  </si>
  <si>
    <t>NIETO CARDONA ALBA ROCIO</t>
  </si>
  <si>
    <t>CR 4 10 34 BRR CALLE REAL</t>
  </si>
  <si>
    <t>24364504 1</t>
  </si>
  <si>
    <t>GLOBALAGRO NEIVA SAS</t>
  </si>
  <si>
    <t>CL 29 SUR TV 14 65</t>
  </si>
  <si>
    <t>900315039 4</t>
  </si>
  <si>
    <t>30.07.2015</t>
  </si>
  <si>
    <t>31.07.2015</t>
  </si>
  <si>
    <t>ALMA G SAS</t>
  </si>
  <si>
    <t>900829016 1</t>
  </si>
  <si>
    <t>GUJAR Y CIA S EN CA</t>
  </si>
  <si>
    <t>CR 21 30 03 OF 603</t>
  </si>
  <si>
    <t>810005565 0</t>
  </si>
  <si>
    <t>Jaramillo Gutierrez</t>
  </si>
  <si>
    <t>12.08.2015</t>
  </si>
  <si>
    <t>GUTIERREZ DUQUE JARAMILLO Y CIA</t>
  </si>
  <si>
    <t>S EN CA</t>
  </si>
  <si>
    <t>890805963 2</t>
  </si>
  <si>
    <t>JARAMILLO GUTIERREZ Y CIA S EN CA</t>
  </si>
  <si>
    <t>800019837 3</t>
  </si>
  <si>
    <t>SAN MARINO FLOWERS SAS</t>
  </si>
  <si>
    <t>VDA SAN MARINO KM 27.5 VIA</t>
  </si>
  <si>
    <t xml:space="preserve"> BOGOTA FACATATIVA</t>
  </si>
  <si>
    <t>900855679 4</t>
  </si>
  <si>
    <t>0915466694-246</t>
  </si>
  <si>
    <t>AGROPECUARIA NUTRICAMPO LTDA</t>
  </si>
  <si>
    <t>CL 16 20 16</t>
  </si>
  <si>
    <t>MONTELIBANO</t>
  </si>
  <si>
    <t>811043716 1</t>
  </si>
  <si>
    <t>21.08.2015</t>
  </si>
  <si>
    <t>INVERSIONES BALSORA SA</t>
  </si>
  <si>
    <t>CR 19 20 72</t>
  </si>
  <si>
    <t>890930847 0</t>
  </si>
  <si>
    <t>24.08.2015</t>
  </si>
  <si>
    <t>ALMACENES CONSTRUAGRO SAS</t>
  </si>
  <si>
    <t>CR 31 30 03</t>
  </si>
  <si>
    <t>900808640 8</t>
  </si>
  <si>
    <t>25.08.2015</t>
  </si>
  <si>
    <t>PARRA CARDENAS LUZ MERY</t>
  </si>
  <si>
    <t>CL 54 6 20</t>
  </si>
  <si>
    <t>40037679 6</t>
  </si>
  <si>
    <t>LOPERA PEREZ JOHN FREDY</t>
  </si>
  <si>
    <t>CR 14 9 16 IN 201</t>
  </si>
  <si>
    <t>71905891 9</t>
  </si>
  <si>
    <t>17.09.2015</t>
  </si>
  <si>
    <t>GOMEZ RIVERA AGROPECUARIA Y CIA</t>
  </si>
  <si>
    <t>CL 72 27A 60 AP 402 TO 3 MIRADOR</t>
  </si>
  <si>
    <t>900261676 2</t>
  </si>
  <si>
    <t>03.09.2015</t>
  </si>
  <si>
    <t>JARAMILLO BOTERO HECTOR</t>
  </si>
  <si>
    <t>CR 23 63 15 OF 904</t>
  </si>
  <si>
    <t>10212134 5</t>
  </si>
  <si>
    <t>HIJOS DE HECTOR JARA</t>
  </si>
  <si>
    <t>SANCHEZ ELIANA</t>
  </si>
  <si>
    <t>CL 3 6 02</t>
  </si>
  <si>
    <t>1020735555 4</t>
  </si>
  <si>
    <t>CI FILLCO FLOWERS SAS</t>
  </si>
  <si>
    <t>VDA PASO ANCHO FCA SANTA ANA 2 KM V</t>
  </si>
  <si>
    <t>832001581 0</t>
  </si>
  <si>
    <t>10.09.2015</t>
  </si>
  <si>
    <t>LOPERA LOPERA MARICELA</t>
  </si>
  <si>
    <t>CR 38 CL 26 343 IN 408</t>
  </si>
  <si>
    <t>21470883 9</t>
  </si>
  <si>
    <t>LA CASA DEL AGRO SEVILLA SAS</t>
  </si>
  <si>
    <t>CL 49 51 35 BRR EL CENTRO</t>
  </si>
  <si>
    <t>900772522 1</t>
  </si>
  <si>
    <t>ARZAYUS RINCON FELIPE</t>
  </si>
  <si>
    <t>CL 5 SUR 8 52</t>
  </si>
  <si>
    <t>14893001 1</t>
  </si>
  <si>
    <t>VANEGAS CASTELLANOS OSCAR IVAN</t>
  </si>
  <si>
    <t>CL 9 7 104</t>
  </si>
  <si>
    <t>CUCAITA</t>
  </si>
  <si>
    <t>GUTIERREZ BUENOS AIRES Y CIA S EN C</t>
  </si>
  <si>
    <t>CL 64 A 2 50 OF 1601</t>
  </si>
  <si>
    <t>890803981 6</t>
  </si>
  <si>
    <t>COOPERATIVA AGROPECUARIA DE SUCRE</t>
  </si>
  <si>
    <t>COOPEAGROS</t>
  </si>
  <si>
    <t>CL 12 12 56 BRR MANIZALEZ</t>
  </si>
  <si>
    <t>800040534 4</t>
  </si>
  <si>
    <t>21.09.2015</t>
  </si>
  <si>
    <t>INSAE SAS - INSUMOS Y SOLUCIONES</t>
  </si>
  <si>
    <t>AGRICOLAS DEL EJE SAS</t>
  </si>
  <si>
    <t>CR 25 66 51 LC 1</t>
  </si>
  <si>
    <t>900878752 3</t>
  </si>
  <si>
    <t>22.09.2015</t>
  </si>
  <si>
    <t>ORTIZ BAQUERO JOHN MILTON</t>
  </si>
  <si>
    <t>CL 23 37 34</t>
  </si>
  <si>
    <t>79295560 6</t>
  </si>
  <si>
    <t>28.09.2015</t>
  </si>
  <si>
    <t>AGROPECUARIA ALIAR SA</t>
  </si>
  <si>
    <t>CL 29 25 72 CC CAÑAVERAL/ ALM LA FA</t>
  </si>
  <si>
    <t>FLORIDABLANCA</t>
  </si>
  <si>
    <t>890207037 1</t>
  </si>
  <si>
    <t>25.09.2015</t>
  </si>
  <si>
    <t>CI COMERCIALIZADORA LA BLANQUITA SA</t>
  </si>
  <si>
    <t>VDA PUENTE IGLESIAS FCA LA BLANQUIT</t>
  </si>
  <si>
    <t>900163815 1</t>
  </si>
  <si>
    <t>VILLAMIL CAMACHO JUAN PABLO</t>
  </si>
  <si>
    <t>CL 48 16 108</t>
  </si>
  <si>
    <t>TIBAGAN GONZALEZ LUCILA</t>
  </si>
  <si>
    <t>VDA TURGA</t>
  </si>
  <si>
    <t>1057185738 9</t>
  </si>
  <si>
    <t>26.08.2016</t>
  </si>
  <si>
    <t>ECHEVERRI ZAPATA JAIME IGNACIO</t>
  </si>
  <si>
    <t>CL 50 49 18</t>
  </si>
  <si>
    <t>70192838 2</t>
  </si>
  <si>
    <t>08.10.2015</t>
  </si>
  <si>
    <t>PLAN TOTAL TECNOLOGIA PARA EL AGRO</t>
  </si>
  <si>
    <t>CR 3 3 28 CORR SANTA ELENA</t>
  </si>
  <si>
    <t>EL CERRITO</t>
  </si>
  <si>
    <t>900426094 6</t>
  </si>
  <si>
    <t>14.10.2015</t>
  </si>
  <si>
    <t>FERNANDO PUERTA DIAZ ASESORIAS Y</t>
  </si>
  <si>
    <t>REPRESENTACIONES SAS</t>
  </si>
  <si>
    <t>CR 17A 116 AP 503</t>
  </si>
  <si>
    <t>900408676 6</t>
  </si>
  <si>
    <t>16.10.2015</t>
  </si>
  <si>
    <t>CASTILLO AVILA JOSE GARBELLY</t>
  </si>
  <si>
    <t>CL 9 8 33</t>
  </si>
  <si>
    <t>16548947 0</t>
  </si>
  <si>
    <t>13.11.2015</t>
  </si>
  <si>
    <t>AGRIAGROS LTDA</t>
  </si>
  <si>
    <t>CR 9 57 AV DEL CEMENTERIO</t>
  </si>
  <si>
    <t>900233284 1</t>
  </si>
  <si>
    <t>22.10.2015</t>
  </si>
  <si>
    <t>AGRICOLA EL FARO SA</t>
  </si>
  <si>
    <t>CR 43 A CL 19 17 IN 1206</t>
  </si>
  <si>
    <t>800245275 2</t>
  </si>
  <si>
    <t>23.10.2015</t>
  </si>
  <si>
    <t>AGRICOLA LAS ANTILLAS SA</t>
  </si>
  <si>
    <t>CR 43 19 17 P 12 BLOCK CENTRO COMER</t>
  </si>
  <si>
    <t>800109363 0</t>
  </si>
  <si>
    <t>AGRICOLA BAHAMAS SAS</t>
  </si>
  <si>
    <t>CR 43 A 19 17 IN 1206</t>
  </si>
  <si>
    <t>811012468 7</t>
  </si>
  <si>
    <t>AGRICOLA INDIRA SA</t>
  </si>
  <si>
    <t>CR 43 A 19 17 P 12 BLOCK CENTRO EMP</t>
  </si>
  <si>
    <t>811045043 2</t>
  </si>
  <si>
    <t>AGRICOLA LAS AZORES SA</t>
  </si>
  <si>
    <t>CR 43 A 19 17P 12 BLOCK CENTRO EMPR</t>
  </si>
  <si>
    <t>811018266 3</t>
  </si>
  <si>
    <t>AGRICOLA IBIZA SA</t>
  </si>
  <si>
    <t>CR 43A 19 17 N 1206</t>
  </si>
  <si>
    <t>900044503 7</t>
  </si>
  <si>
    <t>AGRICOLA CAPURGANA SA</t>
  </si>
  <si>
    <t>CR 43A 19 17 P 12 BLOCK CENTRO EMPR</t>
  </si>
  <si>
    <t>900147530 9</t>
  </si>
  <si>
    <t>AGRICOLA LOS CORALES SA</t>
  </si>
  <si>
    <t>CR 43A 17 P 12 BLOCK CENTRO EMPRESA</t>
  </si>
  <si>
    <t>811036701 2</t>
  </si>
  <si>
    <t>AGRICOLA LUISA FERNANDA SAS</t>
  </si>
  <si>
    <t>CR 43A 19 17 IN 1206</t>
  </si>
  <si>
    <t>800142181 6</t>
  </si>
  <si>
    <t>AGRICOLAS SANTA CATALINA SAS</t>
  </si>
  <si>
    <t>900583470 4</t>
  </si>
  <si>
    <t>HACIENDA VELABA SA</t>
  </si>
  <si>
    <t>890901756 5</t>
  </si>
  <si>
    <t>GALLO DE JARAMILLO INES</t>
  </si>
  <si>
    <t>24276253 9</t>
  </si>
  <si>
    <t>27.10.2015</t>
  </si>
  <si>
    <t>JARAMILLO GALLO HERMANOS Y COMPAÑIA</t>
  </si>
  <si>
    <t>CL 49 A 28 08</t>
  </si>
  <si>
    <t>890806048 2</t>
  </si>
  <si>
    <t>CENTRAL DEL CAMPO SAS</t>
  </si>
  <si>
    <t>CR 23 63 15 OF 1003</t>
  </si>
  <si>
    <t>900881439 3</t>
  </si>
  <si>
    <t>28.10.2015</t>
  </si>
  <si>
    <t>COMPAÑIA AERO AGRICOLA INTEGRAL SAS</t>
  </si>
  <si>
    <t>KM 7 VIA ZUNGO EMBARCADERO SAN SEBA</t>
  </si>
  <si>
    <t>CAREPA</t>
  </si>
  <si>
    <t>860011246 2</t>
  </si>
  <si>
    <t>29.10.2015</t>
  </si>
  <si>
    <t>ABOCAR RISARALDA SAS</t>
  </si>
  <si>
    <t>CL 41 9B 23 PISO 1</t>
  </si>
  <si>
    <t>900506620 4</t>
  </si>
  <si>
    <t>PALACIO GONZALEZ MARIA ROSALBA</t>
  </si>
  <si>
    <t>CR 11 4 49</t>
  </si>
  <si>
    <t>24547660 7</t>
  </si>
  <si>
    <t>13.11.2016</t>
  </si>
  <si>
    <t>ECO FLORAL DESIGN CENTER SAS</t>
  </si>
  <si>
    <t>CR 23 124 70 OF 305</t>
  </si>
  <si>
    <t>900492396 6</t>
  </si>
  <si>
    <t>06.11.2015</t>
  </si>
  <si>
    <t>MEJIA RESTREPO BEATRIZ HELENA</t>
  </si>
  <si>
    <t>24310499 9</t>
  </si>
  <si>
    <t>INVERSIONES LA MARIA Y CIA S EN CA</t>
  </si>
  <si>
    <t>CL 56 24 12</t>
  </si>
  <si>
    <t>810004405 6</t>
  </si>
  <si>
    <t>RIEGOS &amp; MOTORES DEL VALLE SAS</t>
  </si>
  <si>
    <t>CR 6 6 69 BRR CENTRO</t>
  </si>
  <si>
    <t>900483899 0</t>
  </si>
  <si>
    <t>18.11.2015</t>
  </si>
  <si>
    <t>AGRO ELECTRICOS DEL NORTE SAS</t>
  </si>
  <si>
    <t>CR  20 20 25</t>
  </si>
  <si>
    <t>900840409 7</t>
  </si>
  <si>
    <t>COMERCIALIZADORA GIRALDO OSORIO Y C</t>
  </si>
  <si>
    <t>S EN CS</t>
  </si>
  <si>
    <t>CR 12 12 82 LC 2</t>
  </si>
  <si>
    <t>SANTA ROSA DE CABAL</t>
  </si>
  <si>
    <t>800210882 2</t>
  </si>
  <si>
    <t>19.11.2015</t>
  </si>
  <si>
    <t>VELEZ RESTREPO GABRIEL FERNANDO</t>
  </si>
  <si>
    <t>CR 45 16 SUR 190IN 2205</t>
  </si>
  <si>
    <t>71577391 1</t>
  </si>
  <si>
    <t>COOPIAGROS</t>
  </si>
  <si>
    <t>CR 15 8 46</t>
  </si>
  <si>
    <t>891001125 1</t>
  </si>
  <si>
    <t>26.11.2015</t>
  </si>
  <si>
    <t>CASTILLO GONZALEZ ARISMENDI</t>
  </si>
  <si>
    <t>CL 24 17 15</t>
  </si>
  <si>
    <t>10280310 5</t>
  </si>
  <si>
    <t>02.12.2015</t>
  </si>
  <si>
    <t>AIDAMA SAS</t>
  </si>
  <si>
    <t>CL 21 21 45P 16</t>
  </si>
  <si>
    <t>900341299 2</t>
  </si>
  <si>
    <t>EMPRESA ASOCIATIVA DE TRABAJO</t>
  </si>
  <si>
    <t>AGRICARIBE E.A.T</t>
  </si>
  <si>
    <t>CL 21 24 73</t>
  </si>
  <si>
    <t>823002496 4</t>
  </si>
  <si>
    <t>REMOLINO SA</t>
  </si>
  <si>
    <t>AV IDEMA ZONA INDUSTRIOAL</t>
  </si>
  <si>
    <t>809001395 3</t>
  </si>
  <si>
    <t>09.12.2015</t>
  </si>
  <si>
    <t>CASA DEL CAMPESINO DISTRIBUIDORA SA</t>
  </si>
  <si>
    <t>CR 11 10 21</t>
  </si>
  <si>
    <t>900493943 1</t>
  </si>
  <si>
    <t>0922522785-0</t>
  </si>
  <si>
    <t>15.12.2015</t>
  </si>
  <si>
    <t>GOMEZ DE VALENCIA GLORIA ELIZABETH</t>
  </si>
  <si>
    <t>CR 25 65 290 AP 701</t>
  </si>
  <si>
    <t>30273370 0</t>
  </si>
  <si>
    <t>VALENCIA ASOCIADOS</t>
  </si>
  <si>
    <t>05.06.2016</t>
  </si>
  <si>
    <t>VALENCIA GOMEZ JAZMIN</t>
  </si>
  <si>
    <t>30325770 0</t>
  </si>
  <si>
    <t>05.01.2016</t>
  </si>
  <si>
    <t>VALENCIA TOBON JOSE RICAURTE</t>
  </si>
  <si>
    <t>CR 25 65 290 AP 701 ED ALCATRAZ</t>
  </si>
  <si>
    <t>4473819 9</t>
  </si>
  <si>
    <t>SIERRA GONZALEZ JORGE ALEJANDRO</t>
  </si>
  <si>
    <t>CR 35 1 80 AP 202</t>
  </si>
  <si>
    <t>1017176525 3</t>
  </si>
  <si>
    <t>INVERSIONES LOMAVERDE SA</t>
  </si>
  <si>
    <t>CR 33 7 29 IN 503</t>
  </si>
  <si>
    <t>800076381 1</t>
  </si>
  <si>
    <t>18.12.2015</t>
  </si>
  <si>
    <t>RIOS RIOS JESUS ANTONIO</t>
  </si>
  <si>
    <t>CR 51 N. 46 92</t>
  </si>
  <si>
    <t>VANAGRO SAS</t>
  </si>
  <si>
    <t>900769104 3</t>
  </si>
  <si>
    <t>29.12.2015</t>
  </si>
  <si>
    <t>HILVERDA KOOIJ COLOMBIA SAS</t>
  </si>
  <si>
    <t>CL 93 11A 28 OFC 601</t>
  </si>
  <si>
    <t>900897223 1</t>
  </si>
  <si>
    <t>04.01.2015</t>
  </si>
  <si>
    <t>BARRERA MONTAÑA HECTOR ARLEY</t>
  </si>
  <si>
    <t>KM 8 VIA DUITAMA NOBSA SEC ACAPULCO</t>
  </si>
  <si>
    <t>74362683 2</t>
  </si>
  <si>
    <t>AGRICOLA LA PLAYA SAS</t>
  </si>
  <si>
    <t>VDA BOITIVA SEC LA PLAYA</t>
  </si>
  <si>
    <t>900889093 5</t>
  </si>
  <si>
    <t>07.01.2016</t>
  </si>
  <si>
    <t>GARCIA MEZA GERMAN TULIO</t>
  </si>
  <si>
    <t>CR 27 19 12</t>
  </si>
  <si>
    <t>94419747 5</t>
  </si>
  <si>
    <t>CASTELLANOS CALDERON GENOVEVA</t>
  </si>
  <si>
    <t>CR 7 8 12</t>
  </si>
  <si>
    <t>38892117 8</t>
  </si>
  <si>
    <t>09.02.2016</t>
  </si>
  <si>
    <t>MUÑOZ MEJIA ELIANA</t>
  </si>
  <si>
    <t>AV ALBERTO MENDOZA 87 02 CONJ BOS S</t>
  </si>
  <si>
    <t>1053795962 5</t>
  </si>
  <si>
    <t>22.07.2016</t>
  </si>
  <si>
    <t>CASTAÑO JAIME ANTONIO</t>
  </si>
  <si>
    <t>CR 6 59 124 SEC D BRR PARQUE INDUST</t>
  </si>
  <si>
    <t>4336947 7</t>
  </si>
  <si>
    <t>16.02.2016</t>
  </si>
  <si>
    <t>INGENIO PROVIDENCIA SA</t>
  </si>
  <si>
    <t>CR 28 28 66 OF 307</t>
  </si>
  <si>
    <t>891300238 6</t>
  </si>
  <si>
    <t>MEJIA SARASA ALBA LILIANA</t>
  </si>
  <si>
    <t>CR 9 A 71 52 AP 402</t>
  </si>
  <si>
    <t>25096646 0</t>
  </si>
  <si>
    <t>INGENIO PICHICHI SA</t>
  </si>
  <si>
    <t>CR 2 OESTE 12 85</t>
  </si>
  <si>
    <t>891300513 7</t>
  </si>
  <si>
    <t>17.02.2016</t>
  </si>
  <si>
    <t>INGENIO DEL CAUCA SA</t>
  </si>
  <si>
    <t>CR 9 28 103</t>
  </si>
  <si>
    <t>891300237 9</t>
  </si>
  <si>
    <t>INDUSTRIAS AGRARIAS Y PECUARIAS</t>
  </si>
  <si>
    <t>EL IMPERIO</t>
  </si>
  <si>
    <t>CR 33 CL 7 29 IN 402</t>
  </si>
  <si>
    <t>9001141453 3</t>
  </si>
  <si>
    <t>18.02.2016</t>
  </si>
  <si>
    <t>TRES COLINAS SAS</t>
  </si>
  <si>
    <t>VDA LAS CUCHILLAS</t>
  </si>
  <si>
    <t>900758003 0</t>
  </si>
  <si>
    <t>SAAVEDRA CHIA DIANA PATRICIA</t>
  </si>
  <si>
    <t>CR 38 22 53</t>
  </si>
  <si>
    <t>LONDOÑO LUZ HELENA</t>
  </si>
  <si>
    <t>CR 12 CL 10 11</t>
  </si>
  <si>
    <t>32465496 1</t>
  </si>
  <si>
    <t>22.02.2016</t>
  </si>
  <si>
    <t>MENDOZA ALBA CARLOTA SOLEDAD</t>
  </si>
  <si>
    <t>CL 5 23 BR SAN JOSE</t>
  </si>
  <si>
    <t>MAJAGUAL</t>
  </si>
  <si>
    <t>64560234 1</t>
  </si>
  <si>
    <t>25.02.2016</t>
  </si>
  <si>
    <t>CLEAN HERBS SOCIEDAD POR SIMPLIFICA</t>
  </si>
  <si>
    <t>CL 147 95 A 17 AP 201TO D 1</t>
  </si>
  <si>
    <t>900057744 1</t>
  </si>
  <si>
    <t>26.02.2016</t>
  </si>
  <si>
    <t>AGRO ALEJO SAS</t>
  </si>
  <si>
    <t>CL 24 24 45 BR LOS ROSALES</t>
  </si>
  <si>
    <t>900926508 9</t>
  </si>
  <si>
    <t>09.03.2016</t>
  </si>
  <si>
    <t>FERTILIZER EXPERT HOLLAND SAS</t>
  </si>
  <si>
    <t>CL 16 15 20</t>
  </si>
  <si>
    <t>900385322 3</t>
  </si>
  <si>
    <t>10.03.2016</t>
  </si>
  <si>
    <t>PARDO ACOSTA ALCIRA</t>
  </si>
  <si>
    <t>CL 3 2 31</t>
  </si>
  <si>
    <t>20546138 4</t>
  </si>
  <si>
    <t>MUNERA ELORZA ALBA</t>
  </si>
  <si>
    <t>PACORA CALDAS FINCA LA MARGARITA</t>
  </si>
  <si>
    <t>43808486 1</t>
  </si>
  <si>
    <t>28.07.2016</t>
  </si>
  <si>
    <t>ZULUAGA HOYOS GERARDO DE JESUS</t>
  </si>
  <si>
    <t>CR 50 51 49</t>
  </si>
  <si>
    <t>3436587 4</t>
  </si>
  <si>
    <t>AGROTIENDA RIONEGRO HERMANOS SAS</t>
  </si>
  <si>
    <t>900921157 4</t>
  </si>
  <si>
    <t>28.03.2016</t>
  </si>
  <si>
    <t>LONDOÑO JARAMILLO PAULA CRISTINA</t>
  </si>
  <si>
    <t>DE LAS MERCEDES</t>
  </si>
  <si>
    <t>CR 23 63 15 OF 1203</t>
  </si>
  <si>
    <t>24319076 8</t>
  </si>
  <si>
    <t>29.03.2016</t>
  </si>
  <si>
    <t>OCAMPO MAYA LUIS FERNANDO</t>
  </si>
  <si>
    <t>CL 77 14 48 OF 301</t>
  </si>
  <si>
    <t>7563577 9</t>
  </si>
  <si>
    <t>BAEZ GUTIERREZ CARLOS FERNANDO</t>
  </si>
  <si>
    <t>CR 5 6 03</t>
  </si>
  <si>
    <t>SOATA</t>
  </si>
  <si>
    <t>4252882 5</t>
  </si>
  <si>
    <t>BASTIDAS GARCIA MARIA TRINIDAD</t>
  </si>
  <si>
    <t>CL 6 3 98</t>
  </si>
  <si>
    <t>40029678 5</t>
  </si>
  <si>
    <t>GRANEX AGROINDUSTRIAL SAS</t>
  </si>
  <si>
    <t>900404036 4</t>
  </si>
  <si>
    <t>30.03.2016</t>
  </si>
  <si>
    <t>NIDO DEL JABALI SAS</t>
  </si>
  <si>
    <t>CR 100 88 25 21</t>
  </si>
  <si>
    <t>811045791 3</t>
  </si>
  <si>
    <t>Santa María</t>
  </si>
  <si>
    <t>01.04.2016</t>
  </si>
  <si>
    <t>PENAGOS GARCES OSCAR ENRIQUE</t>
  </si>
  <si>
    <t>CR 100 88 25 21 BOMBA MOVIL 2</t>
  </si>
  <si>
    <t>70547271 2</t>
  </si>
  <si>
    <t>G &amp; J HENRIQUEZ &amp; CIA SAS</t>
  </si>
  <si>
    <t>811038838 1</t>
  </si>
  <si>
    <t>DISTRIBUIDORA AGRICOLA DE URABA SAS</t>
  </si>
  <si>
    <t>CR 100 88 21</t>
  </si>
  <si>
    <t>800152266 6</t>
  </si>
  <si>
    <t>BANAEXPORT SAS</t>
  </si>
  <si>
    <t>CR 100 88 25 21 BOMBA MOBIL 2</t>
  </si>
  <si>
    <t>811024238 1</t>
  </si>
  <si>
    <t>AGROPECUARIA VIENA SA</t>
  </si>
  <si>
    <t>CR 43 A 19 17 ED  BLOCK EMPRESARIAL</t>
  </si>
  <si>
    <t>800004708 6</t>
  </si>
  <si>
    <t>AGROPECUARIA LOS CUNAS SAS</t>
  </si>
  <si>
    <t>800022051 2</t>
  </si>
  <si>
    <t>LOGIBAN SAS</t>
  </si>
  <si>
    <t>900534120 2</t>
  </si>
  <si>
    <t>AGRICOLA SANTA MARIA SA</t>
  </si>
  <si>
    <t>890930060 1</t>
  </si>
  <si>
    <t>MI TIERRA AGROMARKET SAS</t>
  </si>
  <si>
    <t>CR 80 80 10 LC 0102 BR LAURES SAS</t>
  </si>
  <si>
    <t>900830575 9</t>
  </si>
  <si>
    <t>PELAEZ RIOS JOHN JAIRO</t>
  </si>
  <si>
    <t>CR 80 2 51 SUR BG 12 LC 140</t>
  </si>
  <si>
    <t>80380394 7</t>
  </si>
  <si>
    <t>HACIENDA LLANOGRANDE Y CIA E EN C S</t>
  </si>
  <si>
    <t>CR 83 A 17 26 BR INGENIO III</t>
  </si>
  <si>
    <t>900144428 1</t>
  </si>
  <si>
    <t>06.04.2016</t>
  </si>
  <si>
    <t>ARIAS CASTAÑO JOSE ALFONSO</t>
  </si>
  <si>
    <t>PM SEC 16 PT 596</t>
  </si>
  <si>
    <t>70353735 4</t>
  </si>
  <si>
    <t>PROPLANTAS SA</t>
  </si>
  <si>
    <t>EMPRESARIAL METROPOLITANO KM 3 5 VI</t>
  </si>
  <si>
    <t>830099077 3</t>
  </si>
  <si>
    <t>07.04.2016</t>
  </si>
  <si>
    <t>INVERSIONES SAENZ &amp; SAENZ SAS</t>
  </si>
  <si>
    <t>CR 9A 40 67 BR NARIÑO AP 301</t>
  </si>
  <si>
    <t>MONTERIA</t>
  </si>
  <si>
    <t>900807878 9</t>
  </si>
  <si>
    <t>12.04.2016</t>
  </si>
  <si>
    <t>RENTERIA GIRON LUIS CARLOS</t>
  </si>
  <si>
    <t>CR 4 B 30 61</t>
  </si>
  <si>
    <t>6497180 2</t>
  </si>
  <si>
    <t>CASALLAS MONDRAGON PAULO</t>
  </si>
  <si>
    <t>VDA SONSA</t>
  </si>
  <si>
    <t>80466062 8</t>
  </si>
  <si>
    <t>INDAGRO SANEAMIENTO INTEGRADO LTDA</t>
  </si>
  <si>
    <t>CL 32 30 25</t>
  </si>
  <si>
    <t>900054092 4</t>
  </si>
  <si>
    <t>18.04.2016</t>
  </si>
  <si>
    <t>JIMENES URIBE ROBERT EDINSON</t>
  </si>
  <si>
    <t>BR CENTRO CALLE PRINCIPAL</t>
  </si>
  <si>
    <t>LA SIERRA</t>
  </si>
  <si>
    <t>4611807 3</t>
  </si>
  <si>
    <t>GARCIA DIAZ JULIO ALBERTO</t>
  </si>
  <si>
    <t>CL 19 13 12</t>
  </si>
  <si>
    <t>438288 5</t>
  </si>
  <si>
    <t>QUINTERO QUINTERO GILMAR JOSE</t>
  </si>
  <si>
    <t>CORREGIMIENTO MOSAMBIQUE</t>
  </si>
  <si>
    <t>6423282 8</t>
  </si>
  <si>
    <t>GONZALEZ VASQUEZ DIEGO LEON</t>
  </si>
  <si>
    <t>CL 8 SUR 9 43</t>
  </si>
  <si>
    <t>94471448 8</t>
  </si>
  <si>
    <t>GARCIA PALACIOS MIGUEL GUILLERMO</t>
  </si>
  <si>
    <t>CR 3 2 06 SUR</t>
  </si>
  <si>
    <t>3100576 0</t>
  </si>
  <si>
    <t>25.04.2016</t>
  </si>
  <si>
    <t>SERVINAGROS LTDA</t>
  </si>
  <si>
    <t>CR 2 CL 2 60 VDA LAS LAMAS CORR EL</t>
  </si>
  <si>
    <t>900222313 8</t>
  </si>
  <si>
    <t>INSAGRO DE COLOMBIA SAS</t>
  </si>
  <si>
    <t>CR 10 8A 03 05</t>
  </si>
  <si>
    <t>900527565 7</t>
  </si>
  <si>
    <t>FRUTOS Y VERDURAS MAQUINAGRO SAS</t>
  </si>
  <si>
    <t>900881832 5</t>
  </si>
  <si>
    <t>26.04.2016</t>
  </si>
  <si>
    <t>LOPEZ CASALLAS RAFAEL ANTONIO</t>
  </si>
  <si>
    <t>PEREZ DORIA ADAN JAVIER</t>
  </si>
  <si>
    <t>CR 13 A BRR VENUS</t>
  </si>
  <si>
    <t>78028149 4</t>
  </si>
  <si>
    <t>28.04.2016</t>
  </si>
  <si>
    <t>MORTIGO HERNADNEZ ALEX IVAN</t>
  </si>
  <si>
    <t>CR 2B 12 48</t>
  </si>
  <si>
    <t>80664178 2</t>
  </si>
  <si>
    <t>ZAPATA AGUDELO JORGE LUIS</t>
  </si>
  <si>
    <t>CL 49 51 29</t>
  </si>
  <si>
    <t>INSUMOS TIERRALTICA LTDA</t>
  </si>
  <si>
    <t>CL PRINCIPAL TIERRALTICA</t>
  </si>
  <si>
    <t>LORICA</t>
  </si>
  <si>
    <t>900222465 9</t>
  </si>
  <si>
    <t>AGROPROYECTOS SIERRA SAS</t>
  </si>
  <si>
    <t>CL 6 50 67</t>
  </si>
  <si>
    <t>900474414 4</t>
  </si>
  <si>
    <t>02.05.2016</t>
  </si>
  <si>
    <t>AGRO INVERSIONES B &amp; V SAS</t>
  </si>
  <si>
    <t>CL 78 6 1333</t>
  </si>
  <si>
    <t>900444199 7</t>
  </si>
  <si>
    <t>TECNOTERRA SAS</t>
  </si>
  <si>
    <t>CLL 22 SUR 40 63</t>
  </si>
  <si>
    <t>900413207 5</t>
  </si>
  <si>
    <t>04.05.2016</t>
  </si>
  <si>
    <t>VILLEGAS LOAIZA INES EDILIA</t>
  </si>
  <si>
    <t>CL 15 11 79</t>
  </si>
  <si>
    <t>51592128 9</t>
  </si>
  <si>
    <t>09.06.2016</t>
  </si>
  <si>
    <t>GREENSITE SAS</t>
  </si>
  <si>
    <t>CL 10 10 76</t>
  </si>
  <si>
    <t>900452307 1</t>
  </si>
  <si>
    <t>10.05.2016</t>
  </si>
  <si>
    <t>SOFAN LOPEZ SAS</t>
  </si>
  <si>
    <t>CL 29 11 86</t>
  </si>
  <si>
    <t>ZD25</t>
  </si>
  <si>
    <t>800172762 3</t>
  </si>
  <si>
    <t>MOLINA MAZABEL EDIER FABIAN</t>
  </si>
  <si>
    <t>CR 3 6 57 P1 CORR BRUSELAS</t>
  </si>
  <si>
    <t>PITALITO</t>
  </si>
  <si>
    <t>1083875491 0</t>
  </si>
  <si>
    <t>18.05.2016</t>
  </si>
  <si>
    <t>SERVIAGRICOLA SAS</t>
  </si>
  <si>
    <t>KM 2 VIA A PUERTO TEJADA VDA</t>
  </si>
  <si>
    <t>LA PRIMAVERA VILLARICA</t>
  </si>
  <si>
    <t>PUERTO TEJADA</t>
  </si>
  <si>
    <t>817007055 0</t>
  </si>
  <si>
    <t>PELAEZ CORTES YANETH</t>
  </si>
  <si>
    <t>CR 2 8 03</t>
  </si>
  <si>
    <t>24395736 4</t>
  </si>
  <si>
    <t>24.06.2016</t>
  </si>
  <si>
    <t>CHAVARRO MENDOZA ADRIANA</t>
  </si>
  <si>
    <t>CL 6 6 50</t>
  </si>
  <si>
    <t>OPORAPA</t>
  </si>
  <si>
    <t>55195001 4</t>
  </si>
  <si>
    <t>24.05.2016</t>
  </si>
  <si>
    <t>CAMPOALEGRE BIOLOGICOS LTDA</t>
  </si>
  <si>
    <t>CL 5 27 41</t>
  </si>
  <si>
    <t>AGUACHICA</t>
  </si>
  <si>
    <t>900347116 0</t>
  </si>
  <si>
    <t>PARRA CALDERON CARLOS ARTURO</t>
  </si>
  <si>
    <t>CR 6 5 83</t>
  </si>
  <si>
    <t>12227169 5</t>
  </si>
  <si>
    <t>25.05.2016</t>
  </si>
  <si>
    <t>TUMBAJOY ORTIZ WILSON DAVID</t>
  </si>
  <si>
    <t>CR 15 10A 05</t>
  </si>
  <si>
    <t>1089076779 1</t>
  </si>
  <si>
    <t>DISTRIBUIDORA AGRICOLA DEL HUILA SA</t>
  </si>
  <si>
    <t>CR 6 46 AP 1</t>
  </si>
  <si>
    <t>900609645 0</t>
  </si>
  <si>
    <t>MAKAND SAS</t>
  </si>
  <si>
    <t>PARQUE AGROINDUSTRIAL DE LA SABANA</t>
  </si>
  <si>
    <t>830501605 7</t>
  </si>
  <si>
    <t>SEPULVEDA GALLEGO Y CIA S EN C</t>
  </si>
  <si>
    <t>CL 16 18 14</t>
  </si>
  <si>
    <t>900811082 9</t>
  </si>
  <si>
    <t>01.06.2016</t>
  </si>
  <si>
    <t>BAUTISTA RAMIREZ CARLOS ANDRES</t>
  </si>
  <si>
    <t>CR 5 3 95</t>
  </si>
  <si>
    <t>1056954289 1</t>
  </si>
  <si>
    <t>23.06.2011</t>
  </si>
  <si>
    <t>TOCARRUNCHO HERNANDEZ CLEOTILDE</t>
  </si>
  <si>
    <t>VDA QUIRBAQUIRAZ KM 24 VIA ARCABUCO</t>
  </si>
  <si>
    <t>CASTRO MARTINEZ JOSE DANIEL</t>
  </si>
  <si>
    <t>CL 4 3 S N 130 CORR LA TULIA</t>
  </si>
  <si>
    <t>BOLIVAR</t>
  </si>
  <si>
    <t>6436394 0</t>
  </si>
  <si>
    <t>AGRICOLA ALGECIRAS SAS</t>
  </si>
  <si>
    <t>CR 5 4 32</t>
  </si>
  <si>
    <t>ALGECIRAS</t>
  </si>
  <si>
    <t>813008435 6</t>
  </si>
  <si>
    <t>08.06.2016</t>
  </si>
  <si>
    <t>EMBUZ MUÑOZ ANCIZAR</t>
  </si>
  <si>
    <t>CR 4 7 11 BG</t>
  </si>
  <si>
    <t>LA PLATA</t>
  </si>
  <si>
    <t>4731061 0</t>
  </si>
  <si>
    <t>ORTIZ HERNANDEZ CLAUDIA PATRICIA</t>
  </si>
  <si>
    <t>CL 7 1 14 BRR CENTRO</t>
  </si>
  <si>
    <t>26427416 9</t>
  </si>
  <si>
    <t>GARCIA GONZALEZ DUVAN</t>
  </si>
  <si>
    <t>CL 20 10 10</t>
  </si>
  <si>
    <t>10277745 4</t>
  </si>
  <si>
    <t>14.07.2016</t>
  </si>
  <si>
    <t>CATOLICO AGUILAR ROSA ISABEL</t>
  </si>
  <si>
    <t>24070039 3</t>
  </si>
  <si>
    <t>06.06.2016</t>
  </si>
  <si>
    <t>AGRICOLA LINEA VERDE DEL HUILA LTDA</t>
  </si>
  <si>
    <t>CL 5 2 23</t>
  </si>
  <si>
    <t>900424341 1</t>
  </si>
  <si>
    <t>13.06.2016</t>
  </si>
  <si>
    <t>RAMIREZ LOPEZ EDINSON</t>
  </si>
  <si>
    <t>CL 6 3 15</t>
  </si>
  <si>
    <t>1083887435 1</t>
  </si>
  <si>
    <t>14.06.2016</t>
  </si>
  <si>
    <t>CASTRO CASTRO EDWIN DE JESUS</t>
  </si>
  <si>
    <t>VDA EL BOSQUE SECTOR CARACOLES ALTO</t>
  </si>
  <si>
    <t>1052312192 5</t>
  </si>
  <si>
    <t>SALAZAR GONZALEZ SEGUNDO FIDEL</t>
  </si>
  <si>
    <t>VDA SANTA BARBARA</t>
  </si>
  <si>
    <t>7182530 8</t>
  </si>
  <si>
    <t>15.06.2016</t>
  </si>
  <si>
    <t>COOPERATIVA MULTIACTIVA UNIAGRO</t>
  </si>
  <si>
    <t>CR 3 CARR PANORAMA VIJES</t>
  </si>
  <si>
    <t>805019457 6</t>
  </si>
  <si>
    <t>TITANIUM FLOWERS INVESTMENTS SAS</t>
  </si>
  <si>
    <t>KM 45 10 FCA YERBABUENA VADA LOS AR</t>
  </si>
  <si>
    <t>900425086 2</t>
  </si>
  <si>
    <t>3112862260-32...</t>
  </si>
  <si>
    <t>17.06.2016</t>
  </si>
  <si>
    <t>JARDINES DE LA CEJA SAS</t>
  </si>
  <si>
    <t>CL 8 SUR 32 120</t>
  </si>
  <si>
    <t>900941574 8</t>
  </si>
  <si>
    <t>20.06.2016</t>
  </si>
  <si>
    <t>PALOMINO TOBAR ALBA CECILIA</t>
  </si>
  <si>
    <t>CA 79 BRR LUIS CARLOS GALAN II ETAP</t>
  </si>
  <si>
    <t>29739519 9</t>
  </si>
  <si>
    <t>23.06.2016</t>
  </si>
  <si>
    <t>SATIZABAL TASCON JAVIER</t>
  </si>
  <si>
    <t>CR 2 NORTE 7 11</t>
  </si>
  <si>
    <t>6316241 8</t>
  </si>
  <si>
    <t>ACHURY MURCIA YOLANDA</t>
  </si>
  <si>
    <t>CR 6 4 18 34 38</t>
  </si>
  <si>
    <t>36280480 3</t>
  </si>
  <si>
    <t>MEDINA CHILITO JAIRO HOLMAN</t>
  </si>
  <si>
    <t>CR 6 5 15 CORR BRUSELAS</t>
  </si>
  <si>
    <t>83041305 9</t>
  </si>
  <si>
    <t>ABONOS PACANDE SAS</t>
  </si>
  <si>
    <t>AV 3 13 SUR 36</t>
  </si>
  <si>
    <t>900454452 9</t>
  </si>
  <si>
    <t>ROSERO LOPEZ JHON JAIRO</t>
  </si>
  <si>
    <t>CR 4 CL 6 ESQ</t>
  </si>
  <si>
    <t>ISNOS</t>
  </si>
  <si>
    <t>80209045 1</t>
  </si>
  <si>
    <t>RIVERA GUZMAN CARLOS ANDRES</t>
  </si>
  <si>
    <t>CL 5 4 54</t>
  </si>
  <si>
    <t>GIGANTE</t>
  </si>
  <si>
    <t>12210327 8</t>
  </si>
  <si>
    <t>21.06.2016</t>
  </si>
  <si>
    <t>GOMEZ AVILA LUIS ALBERTO</t>
  </si>
  <si>
    <t>CL 2 4 35</t>
  </si>
  <si>
    <t>PALESTINA</t>
  </si>
  <si>
    <t>12233957 7</t>
  </si>
  <si>
    <t>CARDOZO MARTINEZ AUGUSTO</t>
  </si>
  <si>
    <t>VDA MERCHAN</t>
  </si>
  <si>
    <t>SABOYA</t>
  </si>
  <si>
    <t>DULCEY GARCIA MARIO</t>
  </si>
  <si>
    <t>CR 4 8 50</t>
  </si>
  <si>
    <t>TIPACOQUE</t>
  </si>
  <si>
    <t>4250908 9</t>
  </si>
  <si>
    <t>BOYACA QUINTANA ALONSO</t>
  </si>
  <si>
    <t>CL 100 19 61</t>
  </si>
  <si>
    <t>RODRIGUEZ RODRIGUEZ MARCO LINO</t>
  </si>
  <si>
    <t>CL 4 15 79</t>
  </si>
  <si>
    <t>LOMELING CHICUE FAIVER FARITH</t>
  </si>
  <si>
    <t>CR 6 4 48</t>
  </si>
  <si>
    <t>17704890 2</t>
  </si>
  <si>
    <t>FOLLAJES LA ILUSION SAS</t>
  </si>
  <si>
    <t>CR 9 17 55 SEC PLAZA IMPERIAL</t>
  </si>
  <si>
    <t>816006092 5</t>
  </si>
  <si>
    <t>BOADA RAMIREZ RAFAEL ANTONIO</t>
  </si>
  <si>
    <t>19491115 3</t>
  </si>
  <si>
    <t>AGROBOLIVAR SG SAS</t>
  </si>
  <si>
    <t>CL 29 31 66</t>
  </si>
  <si>
    <t>11.07.2016</t>
  </si>
  <si>
    <t>CARDONA MUÑOZ YENSI NATALIA</t>
  </si>
  <si>
    <t>CR 7 15 26 APTO 510</t>
  </si>
  <si>
    <t>LUGO RODRIGUEZ MARTIN ENRIQUE</t>
  </si>
  <si>
    <t>CL 2 10 20</t>
  </si>
  <si>
    <t>GARZON</t>
  </si>
  <si>
    <t>12201285 9</t>
  </si>
  <si>
    <t>HILLSIDE FLOWERS SAS</t>
  </si>
  <si>
    <t>CR 23 124 70 OFC 305</t>
  </si>
  <si>
    <t>900936801 5</t>
  </si>
  <si>
    <t>12.07.2016</t>
  </si>
  <si>
    <t>AGROGENETICA SOLANUM SAS</t>
  </si>
  <si>
    <t>900867864 2</t>
  </si>
  <si>
    <t>CL 85 48 01 LC 20  CENTRAL MAYORIST</t>
  </si>
  <si>
    <t>13.07.2016</t>
  </si>
  <si>
    <t>GONZALEZ CORREA OMAR</t>
  </si>
  <si>
    <t>CL 6 4 43</t>
  </si>
  <si>
    <t>SUAZA</t>
  </si>
  <si>
    <t>12189856 3</t>
  </si>
  <si>
    <t>BIOGENETICA SAS</t>
  </si>
  <si>
    <t>CL 145A 12A 09 AP 210</t>
  </si>
  <si>
    <t>830060622 9</t>
  </si>
  <si>
    <t>SARA NOVOA RICARDO</t>
  </si>
  <si>
    <t>CALLE BOLIVAR</t>
  </si>
  <si>
    <t>NECHI</t>
  </si>
  <si>
    <t>19895118 1</t>
  </si>
  <si>
    <t>870 TECHNOGY WAY LIBERTYVILLE</t>
  </si>
  <si>
    <t>NY</t>
  </si>
  <si>
    <t>MENDOZA ALVAREZ FELIX ASCANIO</t>
  </si>
  <si>
    <t>CL 97 106 81 BRR OBRERO</t>
  </si>
  <si>
    <t>70850983 6</t>
  </si>
  <si>
    <t>21.07.2016</t>
  </si>
  <si>
    <t>AGRICOLA SAN RIOMAR SAS</t>
  </si>
  <si>
    <t>CL 100 117 17 CA 17</t>
  </si>
  <si>
    <t>900296617 9</t>
  </si>
  <si>
    <t>LOSADA CALDERON HAROL EDINSON</t>
  </si>
  <si>
    <t>CL 5 5 73</t>
  </si>
  <si>
    <t>12168957 9</t>
  </si>
  <si>
    <t>MONTEALEGRE SANCHEZ ABIMELEC</t>
  </si>
  <si>
    <t>VDA TRES ESQUINAS</t>
  </si>
  <si>
    <t>12208074 3</t>
  </si>
  <si>
    <t>26.07.2016</t>
  </si>
  <si>
    <t>AGRICOLA OCOA COLOMBIA SAS</t>
  </si>
  <si>
    <t>CR 74 56 OF 1702</t>
  </si>
  <si>
    <t>900820087 3</t>
  </si>
  <si>
    <t>27.07.2016</t>
  </si>
  <si>
    <t>GOMEZ ROMERO JULIO CESAR</t>
  </si>
  <si>
    <t>CR 6  5 26 BRR SAN FERNANDO</t>
  </si>
  <si>
    <t>91045427 6</t>
  </si>
  <si>
    <t>GOMEZ JARAMILLO CARLOS ALBERTO</t>
  </si>
  <si>
    <t>CL 11 29 OF 311 SEC CENTRO</t>
  </si>
  <si>
    <t>16203858 2</t>
  </si>
  <si>
    <t>SARRIA YEPES MARIA CAMILA</t>
  </si>
  <si>
    <t>CR 4 5 77 BRR EL CENTRO</t>
  </si>
  <si>
    <t>IPIALES</t>
  </si>
  <si>
    <t>1061791292 1</t>
  </si>
  <si>
    <t>RAMOS GUTIERREZ ANDREY RUFINO</t>
  </si>
  <si>
    <t>VDA EL CAUCHO</t>
  </si>
  <si>
    <t>INZA</t>
  </si>
  <si>
    <t>76357945 1</t>
  </si>
  <si>
    <t>ZAGAL MEDINA WILFER AMADO</t>
  </si>
  <si>
    <t>CL 5 4 25 BRR VILLA DEL NORTE BELAL</t>
  </si>
  <si>
    <t>PAEZ</t>
  </si>
  <si>
    <t>4730180 4</t>
  </si>
  <si>
    <t>BIOECOLOGICOS LTDA</t>
  </si>
  <si>
    <t>DG 4 12 43</t>
  </si>
  <si>
    <t>832007489 8</t>
  </si>
  <si>
    <t>29.07.2016</t>
  </si>
  <si>
    <t>MORENO MORENO JOSE ALEJANDRO</t>
  </si>
  <si>
    <t>CL 4 2 15 IPM ZULUAGA</t>
  </si>
  <si>
    <t>79788666 4</t>
  </si>
  <si>
    <t>AVOCADOS FROM COLOMBIA SAS</t>
  </si>
  <si>
    <t>CR 4 6 25</t>
  </si>
  <si>
    <t>900949580 9</t>
  </si>
  <si>
    <t>COOCENTRAL - COOPERATIVA CENTRAL DE</t>
  </si>
  <si>
    <t>CAFICULTORES DEL HUILA</t>
  </si>
  <si>
    <t>CR 12 2 55 CC EL MOLINO BRR EL CARM</t>
  </si>
  <si>
    <t>891101158 1</t>
  </si>
  <si>
    <t>04.08.2016</t>
  </si>
  <si>
    <t>CANTILLO VEGA JARIO</t>
  </si>
  <si>
    <t>GUAYABAL SUAZA ESQUINA PARQUE</t>
  </si>
  <si>
    <t>7697050 5</t>
  </si>
  <si>
    <t>PERDOMO CUELLAR LUIS GERARDO</t>
  </si>
  <si>
    <t>CL 3 10 23</t>
  </si>
  <si>
    <t>12188274 2</t>
  </si>
  <si>
    <t>SCARPETTA MENDEZ PAULO CESAR</t>
  </si>
  <si>
    <t>CL 13 7 45</t>
  </si>
  <si>
    <t>TARQUI</t>
  </si>
  <si>
    <t>12194660 7</t>
  </si>
  <si>
    <t>BERROCAL ATILANO DERREYMOR</t>
  </si>
  <si>
    <t>CL 5 4 41 BRR BUENAVISTA</t>
  </si>
  <si>
    <t>AGRICOLA CADENA SAS</t>
  </si>
  <si>
    <t>CL 11 2A 52</t>
  </si>
  <si>
    <t>10.08.2016</t>
  </si>
  <si>
    <t>AGRO F SAS</t>
  </si>
  <si>
    <t>CL 12 14 55 BR CENTRO PL</t>
  </si>
  <si>
    <t>FUENTE DE ORO</t>
  </si>
  <si>
    <t>KIBUTZIM LTDA</t>
  </si>
  <si>
    <t>CL 52 49 28 OF 201</t>
  </si>
  <si>
    <t>900252345 1</t>
  </si>
  <si>
    <t>11.08.2016</t>
  </si>
  <si>
    <t>BOLAÑOS BENAVIDES JAIME ARIEL</t>
  </si>
  <si>
    <t>CL 3 10 38</t>
  </si>
  <si>
    <t>5311653 2</t>
  </si>
  <si>
    <t>INSUAGRO ARAUCARIAS SAS</t>
  </si>
  <si>
    <t>CR 13 14 61</t>
  </si>
  <si>
    <t>900656046 9</t>
  </si>
  <si>
    <t>24.08.2016</t>
  </si>
  <si>
    <t>PINZON ROMERO FERNANDO ALBERTO</t>
  </si>
  <si>
    <t>CL 41 SUR 88F 04</t>
  </si>
  <si>
    <t>OSORIO NARVAEZ MARIA TERESA</t>
  </si>
  <si>
    <t>CL 5 8 35</t>
  </si>
  <si>
    <t>29135323 1</t>
  </si>
  <si>
    <t>25.08.2016</t>
  </si>
  <si>
    <t>BUILES CORREA JORGE IVAN</t>
  </si>
  <si>
    <t>CR 30 16B 110 AP 401</t>
  </si>
  <si>
    <t>3514368 2</t>
  </si>
  <si>
    <t>TIMANA ARBOLEDA JHON FREDDY</t>
  </si>
  <si>
    <t>CR 33 A 26 100 BRR BOYACA</t>
  </si>
  <si>
    <t>1130651771 6</t>
  </si>
  <si>
    <t>17.11.2016</t>
  </si>
  <si>
    <t>OSPINA SERNA CESAR AUGUSTO</t>
  </si>
  <si>
    <t>CR 41 B 30 B 110 AP 301 F</t>
  </si>
  <si>
    <t>TECHNOAGROS SAS</t>
  </si>
  <si>
    <t>SERVICIOS Y SUMINISTROS INTEGRALES</t>
  </si>
  <si>
    <t>CL 43 A 14 39</t>
  </si>
  <si>
    <t>900365147 5</t>
  </si>
  <si>
    <t>13.09.2016</t>
  </si>
  <si>
    <t>MEDINA PALENCIA LUZ MIRYAM</t>
  </si>
  <si>
    <t>CR 12 12 63</t>
  </si>
  <si>
    <t>CAMPOALEGRE</t>
  </si>
  <si>
    <t>36089572 5</t>
  </si>
  <si>
    <t>FLOREZ CASTAÑEDA LUZ DARY</t>
  </si>
  <si>
    <t>CR 9 12 33</t>
  </si>
  <si>
    <t>36089274 5</t>
  </si>
  <si>
    <t>DISFRUTAS DE RISARALDA SAS</t>
  </si>
  <si>
    <t>MERCASA BG VERDE PT 39</t>
  </si>
  <si>
    <t>900734207 2</t>
  </si>
  <si>
    <t>19.09.2016</t>
  </si>
  <si>
    <t>AGRICOLA FLORCO SAS</t>
  </si>
  <si>
    <t>PARAJE LAS GARZONAS</t>
  </si>
  <si>
    <t>900424415 8</t>
  </si>
  <si>
    <t>21.09.2016</t>
  </si>
  <si>
    <t>DUQUE ROJAS FABIO ALBERTO</t>
  </si>
  <si>
    <t>CL 4 6 11</t>
  </si>
  <si>
    <t>12135921 2</t>
  </si>
  <si>
    <t>DISTRIBUIDOR AGRICOLA AUDOR SAS</t>
  </si>
  <si>
    <t>CL 5 2 15</t>
  </si>
  <si>
    <t>ACEVEDO</t>
  </si>
  <si>
    <t>MAZABEL REYES ADRIAN</t>
  </si>
  <si>
    <t>CR 3 3 09</t>
  </si>
  <si>
    <t>12209233 2</t>
  </si>
  <si>
    <t>AGROVETERINARIA EL BIMBO SAS</t>
  </si>
  <si>
    <t>CL 7 3 25 BRR LEOPOLDO PIZARRO</t>
  </si>
  <si>
    <t>MIRANDA</t>
  </si>
  <si>
    <t>900661571 4</t>
  </si>
  <si>
    <t>Gpo. Bimbo</t>
  </si>
  <si>
    <t>23.09.2016</t>
  </si>
  <si>
    <t>RODRIGUEZ VIVEROS VICTOR MARIO</t>
  </si>
  <si>
    <t>CR 11 6 47</t>
  </si>
  <si>
    <t>16894373 6</t>
  </si>
  <si>
    <t>COMERCIALIZADORA TROPYAGRO SAS</t>
  </si>
  <si>
    <t>CR 63B 32 E 25</t>
  </si>
  <si>
    <t>900984336 6</t>
  </si>
  <si>
    <t>Gpo. Agroesco</t>
  </si>
  <si>
    <t>28.09.2016</t>
  </si>
  <si>
    <t>SOCIEDAD EXPOBANANAS SAS</t>
  </si>
  <si>
    <t>CL 63 B 32  E 25</t>
  </si>
  <si>
    <t>900984454 7</t>
  </si>
  <si>
    <t>AGROMIRAMAR SAS</t>
  </si>
  <si>
    <t>CR 63 B 32 E 25</t>
  </si>
  <si>
    <t>900984415 1</t>
  </si>
  <si>
    <t>GALLEGO CASTAÑO JAIRO DE JESUS</t>
  </si>
  <si>
    <t>CL 28 29 41 APTO 301</t>
  </si>
  <si>
    <t>MIRA AVENDAÑO JOSE EGIDIO</t>
  </si>
  <si>
    <t>CR 37 31A 80</t>
  </si>
  <si>
    <t>SALCEDO RAMIREZ MARIBEL</t>
  </si>
  <si>
    <t>CR 16 29A 30</t>
  </si>
  <si>
    <t>63360426 7</t>
  </si>
  <si>
    <t>ARANGUREN DE MARTINEZ ANA MARLEN</t>
  </si>
  <si>
    <t>CR 3 6 17</t>
  </si>
  <si>
    <t>24187529 4</t>
  </si>
  <si>
    <t>SASTOQUE NIETO ALVARO</t>
  </si>
  <si>
    <t>CL 3 3 21</t>
  </si>
  <si>
    <t>80450108 8</t>
  </si>
  <si>
    <t>JIMENEZ AYALA WILSON ENRIQUE</t>
  </si>
  <si>
    <t>URBANIZACION VILLA INES CA 6 BRR CE</t>
  </si>
  <si>
    <t>74334661 1</t>
  </si>
  <si>
    <t>07.10.2016</t>
  </si>
  <si>
    <t>MURCIA FALLA YUDDI FERNANDA</t>
  </si>
  <si>
    <t>CL 7 5 56</t>
  </si>
  <si>
    <t>41955417 5</t>
  </si>
  <si>
    <t>ALMACEN AGRICOLA LA DESPENSA SAS</t>
  </si>
  <si>
    <t>CR 3 2 60</t>
  </si>
  <si>
    <t>900486564 2</t>
  </si>
  <si>
    <t>MEDINA SALAZAR JULIO ANDRES</t>
  </si>
  <si>
    <t>VDA STA BARBARA</t>
  </si>
  <si>
    <t>1049617702 0</t>
  </si>
  <si>
    <t>SANCHEZ MORENO GUILLERMO ANDRES</t>
  </si>
  <si>
    <t>VDA QUIBAQUIRA</t>
  </si>
  <si>
    <t>1054372977 3</t>
  </si>
  <si>
    <t>MOGOLLON ROSAS LADIS CRISTINA</t>
  </si>
  <si>
    <t>CR 20 12 21</t>
  </si>
  <si>
    <t>23583076 4</t>
  </si>
  <si>
    <t>SALAS HERNANDEZ MARCO FIDEL</t>
  </si>
  <si>
    <t>VDA RUPATIVA</t>
  </si>
  <si>
    <t>19412643 3</t>
  </si>
  <si>
    <t>MOLINA CANTOR CARLOS MAXIMILIANO</t>
  </si>
  <si>
    <t>VDA SOTEPANELAS</t>
  </si>
  <si>
    <t>7172890 1</t>
  </si>
  <si>
    <t>MUÑOZ HASTAMORIR YEIMY LORENA</t>
  </si>
  <si>
    <t>VDA CHUSCAL</t>
  </si>
  <si>
    <t>1049631078 0</t>
  </si>
  <si>
    <t>ZAMBRANO CORDOBA JAIRO ABEL</t>
  </si>
  <si>
    <t>CL 3 5 46</t>
  </si>
  <si>
    <t>GUADALUPE</t>
  </si>
  <si>
    <t>83057759 9</t>
  </si>
  <si>
    <t>05.10.2015</t>
  </si>
  <si>
    <t>INVERSIONES AGROPECUARIAS VILLA</t>
  </si>
  <si>
    <t>ISABELLA SAS</t>
  </si>
  <si>
    <t>KM 3 VIA ECOPETROL VDA AGUA BONITA</t>
  </si>
  <si>
    <t>SABANA DE TORRES</t>
  </si>
  <si>
    <t>900759716 8</t>
  </si>
  <si>
    <t>PACHECO BOHORQUEZ YOLIMA</t>
  </si>
  <si>
    <t>CL 7 15 14 BRR EL MERCADO</t>
  </si>
  <si>
    <t>OCAÑA</t>
  </si>
  <si>
    <t>37317396 8</t>
  </si>
  <si>
    <t>VELASQUEZ VELASQUEZ LUIS JAVIER</t>
  </si>
  <si>
    <t>CR 14 8 A 17 MERCADO PUBLICO</t>
  </si>
  <si>
    <t>13364768 7</t>
  </si>
  <si>
    <t>06.10.2016</t>
  </si>
  <si>
    <t>PEÑARANDA PAEZ YEISON IVAN</t>
  </si>
  <si>
    <t>CR 6 CL 13 ESQUINA</t>
  </si>
  <si>
    <t>ABREGO</t>
  </si>
  <si>
    <t>13140254 1</t>
  </si>
  <si>
    <t>CASTRO RIBERO ALEXANDER</t>
  </si>
  <si>
    <t>CR 7 6 23</t>
  </si>
  <si>
    <t>CURITI</t>
  </si>
  <si>
    <t>91111513 4</t>
  </si>
  <si>
    <t>GALVAN PACHECO LIZETH</t>
  </si>
  <si>
    <t>CL 2 1 69</t>
  </si>
  <si>
    <t>LA PLAYA</t>
  </si>
  <si>
    <t>27741705 1</t>
  </si>
  <si>
    <t>PAEZ GOMEZ CIRO ALFONSO</t>
  </si>
  <si>
    <t>CR 5 13 40</t>
  </si>
  <si>
    <t>5407860 4</t>
  </si>
  <si>
    <t>BREEDING &amp; SERVICES SAYONARA SAS</t>
  </si>
  <si>
    <t>VDA EL TAMBO FCA LA ILUSION</t>
  </si>
  <si>
    <t>901003315 7</t>
  </si>
  <si>
    <t>CI APANA COLOMBIA SA</t>
  </si>
  <si>
    <t>CR 30 A 40D 41 AP 701</t>
  </si>
  <si>
    <t>900200930 8</t>
  </si>
  <si>
    <t>AGROINSUMOS LA CENTRAL SAS</t>
  </si>
  <si>
    <t>CR 4 B 15 85</t>
  </si>
  <si>
    <t>COTORRA</t>
  </si>
  <si>
    <t>900464745 4</t>
  </si>
  <si>
    <t>CARDONA RAMIREZ LUIS CARLOS</t>
  </si>
  <si>
    <t>CL 7 6 17</t>
  </si>
  <si>
    <t>4333939 4</t>
  </si>
  <si>
    <t>12.10.2016</t>
  </si>
  <si>
    <t>UNISANTANDER SAS</t>
  </si>
  <si>
    <t>DG 30 13 94</t>
  </si>
  <si>
    <t>SARAVENA</t>
  </si>
  <si>
    <t>834001328 0</t>
  </si>
  <si>
    <t>13.10.2016</t>
  </si>
  <si>
    <t>ALSINA LINDARTE SABEIRO</t>
  </si>
  <si>
    <t>CR 13 15 A 70</t>
  </si>
  <si>
    <t>88283177 9</t>
  </si>
  <si>
    <t>0975624341-104</t>
  </si>
  <si>
    <t>14.10.2016</t>
  </si>
  <si>
    <t>NAVARRO ASCANIO FERNANDO MARIO</t>
  </si>
  <si>
    <t>CL 7 14 10 BRR EL MERCADO</t>
  </si>
  <si>
    <t>13140687 7</t>
  </si>
  <si>
    <t>TORRADO TORRADO NUMAEL</t>
  </si>
  <si>
    <t>CR 5 18 96 BRR SANTA BARBARA</t>
  </si>
  <si>
    <t>88287662 8</t>
  </si>
  <si>
    <t>CONTRERAS PACHECO YESID</t>
  </si>
  <si>
    <t>CR 15 7 A 34 BRR EL MERCADO</t>
  </si>
  <si>
    <t>88283894 1</t>
  </si>
  <si>
    <t>LUNA AREVALO NANCY TERESA</t>
  </si>
  <si>
    <t>CR 15 7 A 42</t>
  </si>
  <si>
    <t>27740872 9</t>
  </si>
  <si>
    <t>JAIME BONETH JAIRO ANTONIO</t>
  </si>
  <si>
    <t>CL 7 14 A 29 LC 1 BRR EL MERCADO</t>
  </si>
  <si>
    <t>5035609 4</t>
  </si>
  <si>
    <t>QUINTERO MENESES DIGNA ESPERANZA</t>
  </si>
  <si>
    <t>CR 8 12 52</t>
  </si>
  <si>
    <t>LEBRIJA</t>
  </si>
  <si>
    <t>60371920 0</t>
  </si>
  <si>
    <t>SUAREZ SUAREZ LUISA FERNANDA</t>
  </si>
  <si>
    <t>CL 4 8 60</t>
  </si>
  <si>
    <t>26493234 6</t>
  </si>
  <si>
    <t>OTALORA MUÑOZ ELIZABETH</t>
  </si>
  <si>
    <t>GOMEZ CASTAÑO JOSE GUSTAVO</t>
  </si>
  <si>
    <t>CL 8 6 06</t>
  </si>
  <si>
    <t>ARANZAZU</t>
  </si>
  <si>
    <t>4355542 9</t>
  </si>
  <si>
    <t>21.10.2016</t>
  </si>
  <si>
    <t>CAÑAS PORTILLA RAMON FERNANDO</t>
  </si>
  <si>
    <t>CL 7 4 40 BR CENTRO</t>
  </si>
  <si>
    <t>PAMPLONA</t>
  </si>
  <si>
    <t>1094240347 2</t>
  </si>
  <si>
    <t>CAMILO ERNESTO CARVAJAL MENESES</t>
  </si>
  <si>
    <t>02.11.2016</t>
  </si>
  <si>
    <t>PRADA VELANDIA EDGAR GILBERTO</t>
  </si>
  <si>
    <t>CL 7 3 50 BR SAN FRANSISCO</t>
  </si>
  <si>
    <t>RODRIGUEZ CRISTANCHO ROSALBA</t>
  </si>
  <si>
    <t>VDA VEGA DE ORIENTE</t>
  </si>
  <si>
    <t>36277767 0</t>
  </si>
  <si>
    <t>DISTRIBUIDORA AGRICOLA Y GANADERA S</t>
  </si>
  <si>
    <t>CL 2 3 58</t>
  </si>
  <si>
    <t>900811570 1</t>
  </si>
  <si>
    <t>10.11.2016</t>
  </si>
  <si>
    <t>NAVARRO AVENDAÑO REINEL</t>
  </si>
  <si>
    <t>CR 5 17 46 A BRR SANTA BARBARA</t>
  </si>
  <si>
    <t>13140097 1</t>
  </si>
  <si>
    <t>07.12.2016</t>
  </si>
  <si>
    <t>MANUELITA SA</t>
  </si>
  <si>
    <t>KM 7 VIA PALMIRA  EL CERRITO</t>
  </si>
  <si>
    <t>891300241 9</t>
  </si>
  <si>
    <t>15.11.2016</t>
  </si>
  <si>
    <t>MANRIQUE VELANDIA HECTOR MANUEL</t>
  </si>
  <si>
    <t>CL 5 CR 1 0 28</t>
  </si>
  <si>
    <t>CAPITANEJO</t>
  </si>
  <si>
    <t>5606656 1</t>
  </si>
  <si>
    <t>PEREZ CACEREZ HILDA</t>
  </si>
  <si>
    <t>CL 8 4 19</t>
  </si>
  <si>
    <t>CERRITO</t>
  </si>
  <si>
    <t>28068233 4</t>
  </si>
  <si>
    <t>AGRONDUSTRIALES DEL HORIZONTE SAS</t>
  </si>
  <si>
    <t>CR 4 6 80 OF  3 BRR EL CENTRO</t>
  </si>
  <si>
    <t>SAN ALBERTO</t>
  </si>
  <si>
    <t>900612064 2</t>
  </si>
  <si>
    <t>18.11.2016</t>
  </si>
  <si>
    <t>MATEUS GONZALEZ  LILIA</t>
  </si>
  <si>
    <t>CR 7 7 74</t>
  </si>
  <si>
    <t>BARBOSA</t>
  </si>
  <si>
    <t>51608395 0</t>
  </si>
  <si>
    <t>PASCUAS AVILES JOSE DIMAS</t>
  </si>
  <si>
    <t>VDA BARSILLAS</t>
  </si>
  <si>
    <t>PROFERCO SAS</t>
  </si>
  <si>
    <t>CL 57 44 51</t>
  </si>
  <si>
    <t>900634237 4</t>
  </si>
  <si>
    <t>24.11.2016</t>
  </si>
  <si>
    <t>EL FARO LTDA</t>
  </si>
  <si>
    <t>CL 13 13 13</t>
  </si>
  <si>
    <t>900129168 9</t>
  </si>
  <si>
    <t>28.11.2016</t>
  </si>
  <si>
    <t>ALVARADO SERRANO &amp; CIA S.C.A</t>
  </si>
  <si>
    <t>ALSER DISTRIBUCIONES</t>
  </si>
  <si>
    <t>CL 6 6 39 BR LATINO</t>
  </si>
  <si>
    <t>CUCUTA</t>
  </si>
  <si>
    <t>900010410 4</t>
  </si>
  <si>
    <t>MORALES RUEDA LAURA MILENA</t>
  </si>
  <si>
    <t>CR 16 28 50 BRR ALARCON</t>
  </si>
  <si>
    <t>63536360 7</t>
  </si>
  <si>
    <t>30.11.2016</t>
  </si>
  <si>
    <t>AGRICOLA VENTURA SA EN REORGANIZACI</t>
  </si>
  <si>
    <t>CARR OCC KM 16 17 ET 1 LC 4</t>
  </si>
  <si>
    <t>830015579 9</t>
  </si>
  <si>
    <t>VETERINARIA EL ESTABLO ALVARADO SAS</t>
  </si>
  <si>
    <t>CL 6 6 77 79 BRR LATINO</t>
  </si>
  <si>
    <t>890502819 9</t>
  </si>
  <si>
    <t>02.12.2016</t>
  </si>
  <si>
    <t>BONANZA 2.000 - AGROPECUARIA LTDA</t>
  </si>
  <si>
    <t>AV 7  6 16 BRR EL LLANO</t>
  </si>
  <si>
    <t>804006979 9</t>
  </si>
  <si>
    <t>PEREZ AREVALO MANUEL MARIA</t>
  </si>
  <si>
    <t>CR 6 13 70</t>
  </si>
  <si>
    <t>5407705 0</t>
  </si>
  <si>
    <t>AGRO INSUMOS DEL ORIENTE</t>
  </si>
  <si>
    <t>CR 14 18 72 BRR EL CENTRO</t>
  </si>
  <si>
    <t>900412230 0</t>
  </si>
  <si>
    <t>05.12.2016</t>
  </si>
  <si>
    <t>BENAVIDES CALDERON JULIO CESAR</t>
  </si>
  <si>
    <t>CR 7 16 G6 IN 32</t>
  </si>
  <si>
    <t>UBATE</t>
  </si>
  <si>
    <t>80403551 8</t>
  </si>
  <si>
    <t>MORA CONTRERAS DIEGO ARMANDO</t>
  </si>
  <si>
    <t>CL 3 CA KDX 314 280 BRR LA PERLA</t>
  </si>
  <si>
    <t>COOPERACAFE LTDA</t>
  </si>
  <si>
    <t>CL 7 28 27</t>
  </si>
  <si>
    <t>890503586 2</t>
  </si>
  <si>
    <t>VETERINARIA LA RED SAS</t>
  </si>
  <si>
    <t>CR 18 29 40 BRR CENTRO</t>
  </si>
  <si>
    <t>900509567 5</t>
  </si>
  <si>
    <t>NAVARRO PEÑARANDA JHON JAIRO</t>
  </si>
  <si>
    <t>CR 9 15 22</t>
  </si>
  <si>
    <t>1047381591 7</t>
  </si>
  <si>
    <t>GARCIA ALEJANDRO</t>
  </si>
  <si>
    <t>CR 2 1 04 TORRE 20 AP 102</t>
  </si>
  <si>
    <t>FLORES SANTA PABLA SAS</t>
  </si>
  <si>
    <t>FCA CASA QUEMADA Y CANADA VDA SAN J</t>
  </si>
  <si>
    <t>901003021 7</t>
  </si>
  <si>
    <t>06.12.2016</t>
  </si>
  <si>
    <t>ESPACIO AGROPECUARIO SAS</t>
  </si>
  <si>
    <t>AUT  MEDELLIN  BOGOTA KM 26 MALL CO</t>
  </si>
  <si>
    <t>900978223 8</t>
  </si>
  <si>
    <t>ROCHELS VARGAS FARUK ELADIO</t>
  </si>
  <si>
    <t>CR 13 A 7 16 BRR MERCADO</t>
  </si>
  <si>
    <t>88282401 1</t>
  </si>
  <si>
    <t>FIGUEROA ALARCON CARLOS LUIS</t>
  </si>
  <si>
    <t>CR 8 7 114</t>
  </si>
  <si>
    <t>CHITAGA</t>
  </si>
  <si>
    <t>88164835 7</t>
  </si>
  <si>
    <t>CONGALES ECHEVERRI Y CIA SCA</t>
  </si>
  <si>
    <t>CR 23 59 70 AP 803</t>
  </si>
  <si>
    <t>830096215 1</t>
  </si>
  <si>
    <t>PALMAS DEL CESAR SA</t>
  </si>
  <si>
    <t>CR 5 1 A SUR 155 OF 443</t>
  </si>
  <si>
    <t>890200656 9</t>
  </si>
  <si>
    <t>12.12.2016</t>
  </si>
  <si>
    <t>ORTIZ ORTIZ BELISARIO</t>
  </si>
  <si>
    <t>CL 7 14 21 30 MERCADO</t>
  </si>
  <si>
    <t>88140284 5</t>
  </si>
  <si>
    <t>CONCENTRADOS DEL CENTRO SA</t>
  </si>
  <si>
    <t>AV KEVIN ANGEL CR 14 56 120</t>
  </si>
  <si>
    <t>810000520 7</t>
  </si>
  <si>
    <t>13.12.2016</t>
  </si>
  <si>
    <t>CORREA PACHECO NORALBA</t>
  </si>
  <si>
    <t>CL 7 10 32</t>
  </si>
  <si>
    <t>63391464 1</t>
  </si>
  <si>
    <t>SANCHEZ PEREZ HUBER FERNANDO</t>
  </si>
  <si>
    <t>CL 8A 14 75</t>
  </si>
  <si>
    <t>13364708 5</t>
  </si>
  <si>
    <t>16.12.2016</t>
  </si>
  <si>
    <t>SALAZAR VARGAS KAREN MIREYA</t>
  </si>
  <si>
    <t>MZ 3 CA 2 BRR VILLA ALEJANDRIA</t>
  </si>
  <si>
    <t>GALVIS QUINTERO HENRY</t>
  </si>
  <si>
    <t>CR 16 12 26</t>
  </si>
  <si>
    <t>SOCORRO</t>
  </si>
  <si>
    <t>91104389 8</t>
  </si>
  <si>
    <t>ALVAREZ MARQUEZ DORIS</t>
  </si>
  <si>
    <t>CR 17 A 84 120 AP 502 ED BIFLORA SE</t>
  </si>
  <si>
    <t>34043200 5</t>
  </si>
  <si>
    <t>20.12.2016</t>
  </si>
  <si>
    <t>GONZALEZ LANCHEROS LIDA JOHANA</t>
  </si>
  <si>
    <t>CR 3 5 09</t>
  </si>
  <si>
    <t>35251076 3</t>
  </si>
  <si>
    <t>AGRICOLA SARA PALMA SA</t>
  </si>
  <si>
    <t>800021137 2</t>
  </si>
  <si>
    <t>21.12.2016</t>
  </si>
  <si>
    <t>OME GARCES JAIME ALBERTO</t>
  </si>
  <si>
    <t>CR 13 4 25</t>
  </si>
  <si>
    <t>SAN AGUSTIN</t>
  </si>
  <si>
    <t>12143548 1</t>
  </si>
  <si>
    <t>Etiquetas de fila</t>
  </si>
  <si>
    <t>Total general</t>
  </si>
  <si>
    <t>(Todas)</t>
  </si>
  <si>
    <t>(Varios elementos)</t>
  </si>
  <si>
    <t xml:space="preserve">HELM ANDINA LTDA   </t>
  </si>
  <si>
    <t>Agricultor</t>
  </si>
  <si>
    <t>Distribuidor</t>
  </si>
  <si>
    <t>No Creado</t>
  </si>
  <si>
    <t>No asignado</t>
  </si>
  <si>
    <t>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</si>
</sst>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ica Calderon" refreshedDate="42738.560788657407" createdVersion="4" refreshedVersion="4" minRefreshableVersion="3" recordCount="1328">
  <cacheSource type="worksheet">
    <worksheetSource ref="A1:BA1329" sheet="BD Clientes 3Ene-16"/>
  </cacheSource>
  <cacheFields count="52">
    <cacheField name="Cliente" numFmtId="0">
      <sharedItems containsSemiMixedTypes="0" containsString="0" containsNumber="1" containsInteger="1" minValue="100094" maxValue="10018362" count="1260">
        <n v="100094"/>
        <n v="100101"/>
        <n v="100111"/>
        <n v="100112"/>
        <n v="100113"/>
        <n v="100117"/>
        <n v="402000"/>
        <n v="402100"/>
        <n v="402200"/>
        <n v="402300"/>
        <n v="402400"/>
        <n v="402500"/>
        <n v="402600"/>
        <n v="402700"/>
        <n v="402800"/>
        <n v="402900"/>
        <n v="403000"/>
        <n v="403100"/>
        <n v="403200"/>
        <n v="403300"/>
        <n v="404000"/>
        <n v="404100"/>
        <n v="404200"/>
        <n v="404300"/>
        <n v="404400"/>
        <n v="404500"/>
        <n v="404600"/>
        <n v="404700"/>
        <n v="406000"/>
        <n v="406100"/>
        <n v="406200"/>
        <n v="406300"/>
        <n v="407000"/>
        <n v="407100"/>
        <n v="407200"/>
        <n v="407300"/>
        <n v="407400"/>
        <n v="409000"/>
        <n v="409100"/>
        <n v="409200"/>
        <n v="10008422"/>
        <n v="10008434"/>
        <n v="10008435"/>
        <n v="10008455"/>
        <n v="10008476"/>
        <n v="10008477"/>
        <n v="10008516"/>
        <n v="10008573"/>
        <n v="10008589"/>
        <n v="10008611"/>
        <n v="10008646"/>
        <n v="10008649"/>
        <n v="10008673"/>
        <n v="10008690"/>
        <n v="10008743"/>
        <n v="10008747"/>
        <n v="10008757"/>
        <n v="10008758"/>
        <n v="10008760"/>
        <n v="10008777"/>
        <n v="10008780"/>
        <n v="10008787"/>
        <n v="10008817"/>
        <n v="10008818"/>
        <n v="10008819"/>
        <n v="10008820"/>
        <n v="10008821"/>
        <n v="10008822"/>
        <n v="10008834"/>
        <n v="10008856"/>
        <n v="10008860"/>
        <n v="10008884"/>
        <n v="10008889"/>
        <n v="10008895"/>
        <n v="10008919"/>
        <n v="10008930"/>
        <n v="10008937"/>
        <n v="10008938"/>
        <n v="10008939"/>
        <n v="10008984"/>
        <n v="10009000"/>
        <n v="10009030"/>
        <n v="10009033"/>
        <n v="10009041"/>
        <n v="10009044"/>
        <n v="10009060"/>
        <n v="10009062"/>
        <n v="10009070"/>
        <n v="10009079"/>
        <n v="10009094"/>
        <n v="10009096"/>
        <n v="10009110"/>
        <n v="10009116"/>
        <n v="10009123"/>
        <n v="10009124"/>
        <n v="10009126"/>
        <n v="10009127"/>
        <n v="10009128"/>
        <n v="10009129"/>
        <n v="10009131"/>
        <n v="10009133"/>
        <n v="10009135"/>
        <n v="10009138"/>
        <n v="10009148"/>
        <n v="10009155"/>
        <n v="10009156"/>
        <n v="10009158"/>
        <n v="10009165"/>
        <n v="10009166"/>
        <n v="10009167"/>
        <n v="10009169"/>
        <n v="10009170"/>
        <n v="10009172"/>
        <n v="10009214"/>
        <n v="10009216"/>
        <n v="10009217"/>
        <n v="10009222"/>
        <n v="10009223"/>
        <n v="10009259"/>
        <n v="10009323"/>
        <n v="10009415"/>
        <n v="10009424"/>
        <n v="10009433"/>
        <n v="10009438"/>
        <n v="10009492"/>
        <n v="10009538"/>
        <n v="10009539"/>
        <n v="10009540"/>
        <n v="10009586"/>
        <n v="10009615"/>
        <n v="10009616"/>
        <n v="10009640"/>
        <n v="10009652"/>
        <n v="10009658"/>
        <n v="10009700"/>
        <n v="10009707"/>
        <n v="10009713"/>
        <n v="10009720"/>
        <n v="10009725"/>
        <n v="10009740"/>
        <n v="10009749"/>
        <n v="10009752"/>
        <n v="10009773"/>
        <n v="10009782"/>
        <n v="10009803"/>
        <n v="10009815"/>
        <n v="10009818"/>
        <n v="10009826"/>
        <n v="10009838"/>
        <n v="10009839"/>
        <n v="10009840"/>
        <n v="10009843"/>
        <n v="10009848"/>
        <n v="10009851"/>
        <n v="10009859"/>
        <n v="10009869"/>
        <n v="10009872"/>
        <n v="10009903"/>
        <n v="10009919"/>
        <n v="10009926"/>
        <n v="10009936"/>
        <n v="10009937"/>
        <n v="10009938"/>
        <n v="10009945"/>
        <n v="10009953"/>
        <n v="10009956"/>
        <n v="10009957"/>
        <n v="10009969"/>
        <n v="10009978"/>
        <n v="10009980"/>
        <n v="10009983"/>
        <n v="10009987"/>
        <n v="10010011"/>
        <n v="10010025"/>
        <n v="10010062"/>
        <n v="10010077"/>
        <n v="10010078"/>
        <n v="10010088"/>
        <n v="10010089"/>
        <n v="10010104"/>
        <n v="10010124"/>
        <n v="10010154"/>
        <n v="10010191"/>
        <n v="10010196"/>
        <n v="10010201"/>
        <n v="10010218"/>
        <n v="10010223"/>
        <n v="10010228"/>
        <n v="10010229"/>
        <n v="10010231"/>
        <n v="10010243"/>
        <n v="10010254"/>
        <n v="10010256"/>
        <n v="10010258"/>
        <n v="10010274"/>
        <n v="10010297"/>
        <n v="10010380"/>
        <n v="10010387"/>
        <n v="10010416"/>
        <n v="10010433"/>
        <n v="10010451"/>
        <n v="10010455"/>
        <n v="10010462"/>
        <n v="10010468"/>
        <n v="10010481"/>
        <n v="10010490"/>
        <n v="10010501"/>
        <n v="10010502"/>
        <n v="10010503"/>
        <n v="10010506"/>
        <n v="10010511"/>
        <n v="10010512"/>
        <n v="10010513"/>
        <n v="10010517"/>
        <n v="10010520"/>
        <n v="10010521"/>
        <n v="10010525"/>
        <n v="10010547"/>
        <n v="10010549"/>
        <n v="10010550"/>
        <n v="10010554"/>
        <n v="10010555"/>
        <n v="10010559"/>
        <n v="10010560"/>
        <n v="10010587"/>
        <n v="10010593"/>
        <n v="10010639"/>
        <n v="10010650"/>
        <n v="10010666"/>
        <n v="10010668"/>
        <n v="10010669"/>
        <n v="10010679"/>
        <n v="10010694"/>
        <n v="10010695"/>
        <n v="10010698"/>
        <n v="10010703"/>
        <n v="10010711"/>
        <n v="10010712"/>
        <n v="10010789"/>
        <n v="10010800"/>
        <n v="10010801"/>
        <n v="10010822"/>
        <n v="10010823"/>
        <n v="10010840"/>
        <n v="10010915"/>
        <n v="10010924"/>
        <n v="10010931"/>
        <n v="10010947"/>
        <n v="10010953"/>
        <n v="10010961"/>
        <n v="10010963"/>
        <n v="10010989"/>
        <n v="10011028"/>
        <n v="10011056"/>
        <n v="10011105"/>
        <n v="10011132"/>
        <n v="10011141"/>
        <n v="10011142"/>
        <n v="10011163"/>
        <n v="10011168"/>
        <n v="10011172"/>
        <n v="10011173"/>
        <n v="10011174"/>
        <n v="10011175"/>
        <n v="10011177"/>
        <n v="10011181"/>
        <n v="10011182"/>
        <n v="10011183"/>
        <n v="10011184"/>
        <n v="10011185"/>
        <n v="10011186"/>
        <n v="10011187"/>
        <n v="10011188"/>
        <n v="10011190"/>
        <n v="10011192"/>
        <n v="10011194"/>
        <n v="10011197"/>
        <n v="10011199"/>
        <n v="10011200"/>
        <n v="10011201"/>
        <n v="10011207"/>
        <n v="10011209"/>
        <n v="10011210"/>
        <n v="10011211"/>
        <n v="10011212"/>
        <n v="10011214"/>
        <n v="10011215"/>
        <n v="10011217"/>
        <n v="10011218"/>
        <n v="10011219"/>
        <n v="10011221"/>
        <n v="10011224"/>
        <n v="10011225"/>
        <n v="10011226"/>
        <n v="10011227"/>
        <n v="10011228"/>
        <n v="10011229"/>
        <n v="10011230"/>
        <n v="10011231"/>
        <n v="10011233"/>
        <n v="10011234"/>
        <n v="10011235"/>
        <n v="10011236"/>
        <n v="10011237"/>
        <n v="10011240"/>
        <n v="10011241"/>
        <n v="10011242"/>
        <n v="10011243"/>
        <n v="10011244"/>
        <n v="10011245"/>
        <n v="10011246"/>
        <n v="10011248"/>
        <n v="10011249"/>
        <n v="10011250"/>
        <n v="10011251"/>
        <n v="10011252"/>
        <n v="10011254"/>
        <n v="10011255"/>
        <n v="10011257"/>
        <n v="10011258"/>
        <n v="10011260"/>
        <n v="10011261"/>
        <n v="10011262"/>
        <n v="10011263"/>
        <n v="10011265"/>
        <n v="10011266"/>
        <n v="10011267"/>
        <n v="10011271"/>
        <n v="10011274"/>
        <n v="10011294"/>
        <n v="10011296"/>
        <n v="10011300"/>
        <n v="10011307"/>
        <n v="10011310"/>
        <n v="10011311"/>
        <n v="10011314"/>
        <n v="10011352"/>
        <n v="10011358"/>
        <n v="10011366"/>
        <n v="10011379"/>
        <n v="10011380"/>
        <n v="10011401"/>
        <n v="10011433"/>
        <n v="10011447"/>
        <n v="10011466"/>
        <n v="10011472"/>
        <n v="10011473"/>
        <n v="10011499"/>
        <n v="10011500"/>
        <n v="10011505"/>
        <n v="10011509"/>
        <n v="10011511"/>
        <n v="10011512"/>
        <n v="10011513"/>
        <n v="10011514"/>
        <n v="10011517"/>
        <n v="10011519"/>
        <n v="10011524"/>
        <n v="10011526"/>
        <n v="10011529"/>
        <n v="10011530"/>
        <n v="10011532"/>
        <n v="10011534"/>
        <n v="10011535"/>
        <n v="10011536"/>
        <n v="10011538"/>
        <n v="10011540"/>
        <n v="10011555"/>
        <n v="10011556"/>
        <n v="10011559"/>
        <n v="10011560"/>
        <n v="10011565"/>
        <n v="10011570"/>
        <n v="10011572"/>
        <n v="10011574"/>
        <n v="10011575"/>
        <n v="10011578"/>
        <n v="10011580"/>
        <n v="10011581"/>
        <n v="10011582"/>
        <n v="10011583"/>
        <n v="10011584"/>
        <n v="10011585"/>
        <n v="10011587"/>
        <n v="10011588"/>
        <n v="10011589"/>
        <n v="10011590"/>
        <n v="10011591"/>
        <n v="10011593"/>
        <n v="10011595"/>
        <n v="10011596"/>
        <n v="10011599"/>
        <n v="10011600"/>
        <n v="10011603"/>
        <n v="10011605"/>
        <n v="10011608"/>
        <n v="10011609"/>
        <n v="10011610"/>
        <n v="10011611"/>
        <n v="10011612"/>
        <n v="10011614"/>
        <n v="10011615"/>
        <n v="10011616"/>
        <n v="10011618"/>
        <n v="10011621"/>
        <n v="10011622"/>
        <n v="10011624"/>
        <n v="10011625"/>
        <n v="10011626"/>
        <n v="10011628"/>
        <n v="10011629"/>
        <n v="10011632"/>
        <n v="10011633"/>
        <n v="10011634"/>
        <n v="10011635"/>
        <n v="10011637"/>
        <n v="10011638"/>
        <n v="10011639"/>
        <n v="10011640"/>
        <n v="10011642"/>
        <n v="10011643"/>
        <n v="10011644"/>
        <n v="10011646"/>
        <n v="10011647"/>
        <n v="10011648"/>
        <n v="10011652"/>
        <n v="10011654"/>
        <n v="10011657"/>
        <n v="10011658"/>
        <n v="10011659"/>
        <n v="10011666"/>
        <n v="10011669"/>
        <n v="10011674"/>
        <n v="10011678"/>
        <n v="10011681"/>
        <n v="10011684"/>
        <n v="10011685"/>
        <n v="10011686"/>
        <n v="10011689"/>
        <n v="10011690"/>
        <n v="10011691"/>
        <n v="10011700"/>
        <n v="10011702"/>
        <n v="10011709"/>
        <n v="10011710"/>
        <n v="10011711"/>
        <n v="10011712"/>
        <n v="10011713"/>
        <n v="10011714"/>
        <n v="10011716"/>
        <n v="10011717"/>
        <n v="10011718"/>
        <n v="10011721"/>
        <n v="10011725"/>
        <n v="10011726"/>
        <n v="10011727"/>
        <n v="10011728"/>
        <n v="10011730"/>
        <n v="10011731"/>
        <n v="10011732"/>
        <n v="10011734"/>
        <n v="10011737"/>
        <n v="10011738"/>
        <n v="10011743"/>
        <n v="10011744"/>
        <n v="10011750"/>
        <n v="10011751"/>
        <n v="10011752"/>
        <n v="10011754"/>
        <n v="10011755"/>
        <n v="10011757"/>
        <n v="10011758"/>
        <n v="10011759"/>
        <n v="10011763"/>
        <n v="10011764"/>
        <n v="10011765"/>
        <n v="10011768"/>
        <n v="10011769"/>
        <n v="10011773"/>
        <n v="10011774"/>
        <n v="10011775"/>
        <n v="10011776"/>
        <n v="10011777"/>
        <n v="10011779"/>
        <n v="10011780"/>
        <n v="10011781"/>
        <n v="10011782"/>
        <n v="10011784"/>
        <n v="10011786"/>
        <n v="10011788"/>
        <n v="10011794"/>
        <n v="10011795"/>
        <n v="10011796"/>
        <n v="10011797"/>
        <n v="10011798"/>
        <n v="10011800"/>
        <n v="10011801"/>
        <n v="10011802"/>
        <n v="10011803"/>
        <n v="10011804"/>
        <n v="10011805"/>
        <n v="10011806"/>
        <n v="10011807"/>
        <n v="10011808"/>
        <n v="10011809"/>
        <n v="10011810"/>
        <n v="10011811"/>
        <n v="10011813"/>
        <n v="10011814"/>
        <n v="10011815"/>
        <n v="10011818"/>
        <n v="10011819"/>
        <n v="10011822"/>
        <n v="10011823"/>
        <n v="10011824"/>
        <n v="10011826"/>
        <n v="10011828"/>
        <n v="10011829"/>
        <n v="10011831"/>
        <n v="10011834"/>
        <n v="10011835"/>
        <n v="10011838"/>
        <n v="10011841"/>
        <n v="10011845"/>
        <n v="10011847"/>
        <n v="10011852"/>
        <n v="10011853"/>
        <n v="10011860"/>
        <n v="10011861"/>
        <n v="10011863"/>
        <n v="10011865"/>
        <n v="10011866"/>
        <n v="10011867"/>
        <n v="10011868"/>
        <n v="10011872"/>
        <n v="10011873"/>
        <n v="10011874"/>
        <n v="10011878"/>
        <n v="10011879"/>
        <n v="10011890"/>
        <n v="10011894"/>
        <n v="10011895"/>
        <n v="10011897"/>
        <n v="10011898"/>
        <n v="10011899"/>
        <n v="10011903"/>
        <n v="10011906"/>
        <n v="10011907"/>
        <n v="10011910"/>
        <n v="10011918"/>
        <n v="10011919"/>
        <n v="10011923"/>
        <n v="10011924"/>
        <n v="10011928"/>
        <n v="10011929"/>
        <n v="10011930"/>
        <n v="10011932"/>
        <n v="10011940"/>
        <n v="10011943"/>
        <n v="10011947"/>
        <n v="10011949"/>
        <n v="10011950"/>
        <n v="10011953"/>
        <n v="10011955"/>
        <n v="10011956"/>
        <n v="10011957"/>
        <n v="10011958"/>
        <n v="10011959"/>
        <n v="10011960"/>
        <n v="10011962"/>
        <n v="10011963"/>
        <n v="10011965"/>
        <n v="10011966"/>
        <n v="10011967"/>
        <n v="10011968"/>
        <n v="10011975"/>
        <n v="10011976"/>
        <n v="10011978"/>
        <n v="10011980"/>
        <n v="10011983"/>
        <n v="10011985"/>
        <n v="10011988"/>
        <n v="10011990"/>
        <n v="10011996"/>
        <n v="10011997"/>
        <n v="10011998"/>
        <n v="10012000"/>
        <n v="10012001"/>
        <n v="10012002"/>
        <n v="10012003"/>
        <n v="10012004"/>
        <n v="10012005"/>
        <n v="10012006"/>
        <n v="10012007"/>
        <n v="10012015"/>
        <n v="10012016"/>
        <n v="10012018"/>
        <n v="10012022"/>
        <n v="10012023"/>
        <n v="10012024"/>
        <n v="10012028"/>
        <n v="10012046"/>
        <n v="10012061"/>
        <n v="10012076"/>
        <n v="10012077"/>
        <n v="10012144"/>
        <n v="10012156"/>
        <n v="10012164"/>
        <n v="10012177"/>
        <n v="10012183"/>
        <n v="10012262"/>
        <n v="10012274"/>
        <n v="10012275"/>
        <n v="10012276"/>
        <n v="10012292"/>
        <n v="10012298"/>
        <n v="10012307"/>
        <n v="10012325"/>
        <n v="10012329"/>
        <n v="10012346"/>
        <n v="10012459"/>
        <n v="10012469"/>
        <n v="10012472"/>
        <n v="10012526"/>
        <n v="10012542"/>
        <n v="10012566"/>
        <n v="10012652"/>
        <n v="10012658"/>
        <n v="10012669"/>
        <n v="10012673"/>
        <n v="10012675"/>
        <n v="10012679"/>
        <n v="10012686"/>
        <n v="10012703"/>
        <n v="10012739"/>
        <n v="10012761"/>
        <n v="10012767"/>
        <n v="10012780"/>
        <n v="10012794"/>
        <n v="10012887"/>
        <n v="10012900"/>
        <n v="10012911"/>
        <n v="10012913"/>
        <n v="10012918"/>
        <n v="10012919"/>
        <n v="10012980"/>
        <n v="10012985"/>
        <n v="10012986"/>
        <n v="10012994"/>
        <n v="10012998"/>
        <n v="10013061"/>
        <n v="10013062"/>
        <n v="10013068"/>
        <n v="10013074"/>
        <n v="10013090"/>
        <n v="10013103"/>
        <n v="10013106"/>
        <n v="10013107"/>
        <n v="10013145"/>
        <n v="10013146"/>
        <n v="10013163"/>
        <n v="10013164"/>
        <n v="10013172"/>
        <n v="10013175"/>
        <n v="10013197"/>
        <n v="10013198"/>
        <n v="10013199"/>
        <n v="10013201"/>
        <n v="10013213"/>
        <n v="10013217"/>
        <n v="10013218"/>
        <n v="10013221"/>
        <n v="10013222"/>
        <n v="10013223"/>
        <n v="10013224"/>
        <n v="10013226"/>
        <n v="10013227"/>
        <n v="10013236"/>
        <n v="10013241"/>
        <n v="10013249"/>
        <n v="10013278"/>
        <n v="10013327"/>
        <n v="10013328"/>
        <n v="10013329"/>
        <n v="10013349"/>
        <n v="10013386"/>
        <n v="10013438"/>
        <n v="10013439"/>
        <n v="10013452"/>
        <n v="10013462"/>
        <n v="10013464"/>
        <n v="10013467"/>
        <n v="10013469"/>
        <n v="10013481"/>
        <n v="10013490"/>
        <n v="10013497"/>
        <n v="10013526"/>
        <n v="10013536"/>
        <n v="10013545"/>
        <n v="10013548"/>
        <n v="10013558"/>
        <n v="10013559"/>
        <n v="10013567"/>
        <n v="10013584"/>
        <n v="10013591"/>
        <n v="10013666"/>
        <n v="10013801"/>
        <n v="10013803"/>
        <n v="10013804"/>
        <n v="10013805"/>
        <n v="10013810"/>
        <n v="10013816"/>
        <n v="10013833"/>
        <n v="10013862"/>
        <n v="10013872"/>
        <n v="10013877"/>
        <n v="10013886"/>
        <n v="10013941"/>
        <n v="10013964"/>
        <n v="10013971"/>
        <n v="10013978"/>
        <n v="10013989"/>
        <n v="10013995"/>
        <n v="10014018"/>
        <n v="10014038"/>
        <n v="10014039"/>
        <n v="10014046"/>
        <n v="10014065"/>
        <n v="10014067"/>
        <n v="10014068"/>
        <n v="10014090"/>
        <n v="10014092"/>
        <n v="10014102"/>
        <n v="10014110"/>
        <n v="10014120"/>
        <n v="10014121"/>
        <n v="10014151"/>
        <n v="10014162"/>
        <n v="10014198"/>
        <n v="10014225"/>
        <n v="10014250"/>
        <n v="10014251"/>
        <n v="10014300"/>
        <n v="10014330"/>
        <n v="10014331"/>
        <n v="10014362"/>
        <n v="10014371"/>
        <n v="10014381"/>
        <n v="10014382"/>
        <n v="10014425"/>
        <n v="10014440"/>
        <n v="10014442"/>
        <n v="10014474"/>
        <n v="10014492"/>
        <n v="10014506"/>
        <n v="10014513"/>
        <n v="10014530"/>
        <n v="10014619"/>
        <n v="10014627"/>
        <n v="10014648"/>
        <n v="10014681"/>
        <n v="10014763"/>
        <n v="10014796"/>
        <n v="10014823"/>
        <n v="10014825"/>
        <n v="10014846"/>
        <n v="10014850"/>
        <n v="10014863"/>
        <n v="10014867"/>
        <n v="10014890"/>
        <n v="10014949"/>
        <n v="10015007"/>
        <n v="10015017"/>
        <n v="10015062"/>
        <n v="10015065"/>
        <n v="10015066"/>
        <n v="10015072"/>
        <n v="10015088"/>
        <n v="10015089"/>
        <n v="10015090"/>
        <n v="10015100"/>
        <n v="10015101"/>
        <n v="10015118"/>
        <n v="10015142"/>
        <n v="10015175"/>
        <n v="10015176"/>
        <n v="10015185"/>
        <n v="10015189"/>
        <n v="10015190"/>
        <n v="10015191"/>
        <n v="10015192"/>
        <n v="10015196"/>
        <n v="10015200"/>
        <n v="10015201"/>
        <n v="10015202"/>
        <n v="10015203"/>
        <n v="10015205"/>
        <n v="10015209"/>
        <n v="10015210"/>
        <n v="10015211"/>
        <n v="10015214"/>
        <n v="10015215"/>
        <n v="10015218"/>
        <n v="10015220"/>
        <n v="10015222"/>
        <n v="10015279"/>
        <n v="10015280"/>
        <n v="10015281"/>
        <n v="10015282"/>
        <n v="10015295"/>
        <n v="10015300"/>
        <n v="10015308"/>
        <n v="10015310"/>
        <n v="10015311"/>
        <n v="10015312"/>
        <n v="10015322"/>
        <n v="10015325"/>
        <n v="10015326"/>
        <n v="10015327"/>
        <n v="10015328"/>
        <n v="10015329"/>
        <n v="10015330"/>
        <n v="10015336"/>
        <n v="10015353"/>
        <n v="10015354"/>
        <n v="10015355"/>
        <n v="10015367"/>
        <n v="10015380"/>
        <n v="10015393"/>
        <n v="10015407"/>
        <n v="10015409"/>
        <n v="10015410"/>
        <n v="10015411"/>
        <n v="10015412"/>
        <n v="10015413"/>
        <n v="10015414"/>
        <n v="10015417"/>
        <n v="10015418"/>
        <n v="10015432"/>
        <n v="10015441"/>
        <n v="10015442"/>
        <n v="10015443"/>
        <n v="10015444"/>
        <n v="10015445"/>
        <n v="10015446"/>
        <n v="10015472"/>
        <n v="10015495"/>
        <n v="10015506"/>
        <n v="10015507"/>
        <n v="10015509"/>
        <n v="10015515"/>
        <n v="10015517"/>
        <n v="10015522"/>
        <n v="10015524"/>
        <n v="10015529"/>
        <n v="10015532"/>
        <n v="10015539"/>
        <n v="10015545"/>
        <n v="10015549"/>
        <n v="10015571"/>
        <n v="10015580"/>
        <n v="10015584"/>
        <n v="10015588"/>
        <n v="10015589"/>
        <n v="10015590"/>
        <n v="10015591"/>
        <n v="10015592"/>
        <n v="10015593"/>
        <n v="10015594"/>
        <n v="10015598"/>
        <n v="10015600"/>
        <n v="10015615"/>
        <n v="10015633"/>
        <n v="10015640"/>
        <n v="10015647"/>
        <n v="10015700"/>
        <n v="10015703"/>
        <n v="10015705"/>
        <n v="10015709"/>
        <n v="10015710"/>
        <n v="10015711"/>
        <n v="10015712"/>
        <n v="10015713"/>
        <n v="10015714"/>
        <n v="10015716"/>
        <n v="10015719"/>
        <n v="10015720"/>
        <n v="10015723"/>
        <n v="10015725"/>
        <n v="10015726"/>
        <n v="10015728"/>
        <n v="10015757"/>
        <n v="10015761"/>
        <n v="10015780"/>
        <n v="10015787"/>
        <n v="10015796"/>
        <n v="10015797"/>
        <n v="10015798"/>
        <n v="10015799"/>
        <n v="10015802"/>
        <n v="10015803"/>
        <n v="10015828"/>
        <n v="10015833"/>
        <n v="10015834"/>
        <n v="10015844"/>
        <n v="10015845"/>
        <n v="10015846"/>
        <n v="10015848"/>
        <n v="10015850"/>
        <n v="10015851"/>
        <n v="10015852"/>
        <n v="10015853"/>
        <n v="10015854"/>
        <n v="10015856"/>
        <n v="10015858"/>
        <n v="10015884"/>
        <n v="10015891"/>
        <n v="10015892"/>
        <n v="10015893"/>
        <n v="10015894"/>
        <n v="10015952"/>
        <n v="10015983"/>
        <n v="10016004"/>
        <n v="10016005"/>
        <n v="10016006"/>
        <n v="10016022"/>
        <n v="10016023"/>
        <n v="10016039"/>
        <n v="10016091"/>
        <n v="10016092"/>
        <n v="10016110"/>
        <n v="10016111"/>
        <n v="10016114"/>
        <n v="10016115"/>
        <n v="10016116"/>
        <n v="10016144"/>
        <n v="10016145"/>
        <n v="10016146"/>
        <n v="10016148"/>
        <n v="10016153"/>
        <n v="10016188"/>
        <n v="10016189"/>
        <n v="10016190"/>
        <n v="10016225"/>
        <n v="10016227"/>
        <n v="10016232"/>
        <n v="10016233"/>
        <n v="10016238"/>
        <n v="10016239"/>
        <n v="10016284"/>
        <n v="10016349"/>
        <n v="10016351"/>
        <n v="10016371"/>
        <n v="10016372"/>
        <n v="10016373"/>
        <n v="10016375"/>
        <n v="10016378"/>
        <n v="10016380"/>
        <n v="10016435"/>
        <n v="10016436"/>
        <n v="10016437"/>
        <n v="10016456"/>
        <n v="10016462"/>
        <n v="10016467"/>
        <n v="10016474"/>
        <n v="10016483"/>
        <n v="10016487"/>
        <n v="10016510"/>
        <n v="10016512"/>
        <n v="10016525"/>
        <n v="10016530"/>
        <n v="10016547"/>
        <n v="10016553"/>
        <n v="10016555"/>
        <n v="10016556"/>
        <n v="10016557"/>
        <n v="10016575"/>
        <n v="10016582"/>
        <n v="10016586"/>
        <n v="10016589"/>
        <n v="10016595"/>
        <n v="10016607"/>
        <n v="10016611"/>
        <n v="10016631"/>
        <n v="10016649"/>
        <n v="10016661"/>
        <n v="10016662"/>
        <n v="10016685"/>
        <n v="10016687"/>
        <n v="10016688"/>
        <n v="10016689"/>
        <n v="10016690"/>
        <n v="10016691"/>
        <n v="10016692"/>
        <n v="10016693"/>
        <n v="10016695"/>
        <n v="10016696"/>
        <n v="10016697"/>
        <n v="10016698"/>
        <n v="10016708"/>
        <n v="10016709"/>
        <n v="10016711"/>
        <n v="10016718"/>
        <n v="10016725"/>
        <n v="10016732"/>
        <n v="10016742"/>
        <n v="10016744"/>
        <n v="10016763"/>
        <n v="10016772"/>
        <n v="10016773"/>
        <n v="10016780"/>
        <n v="10016786"/>
        <n v="10016801"/>
        <n v="10016828"/>
        <n v="10016829"/>
        <n v="10016830"/>
        <n v="10016852"/>
        <n v="10016868"/>
        <n v="10016872"/>
        <n v="10016873"/>
        <n v="10016874"/>
        <n v="10016875"/>
        <n v="10016883"/>
        <n v="10016884"/>
        <n v="10016891"/>
        <n v="10016894"/>
        <n v="10016895"/>
        <n v="10016962"/>
        <n v="10016980"/>
        <n v="10017006"/>
        <n v="10017011"/>
        <n v="10017017"/>
        <n v="10017021"/>
        <n v="10017029"/>
        <n v="10017030"/>
        <n v="10017032"/>
        <n v="10017039"/>
        <n v="10017040"/>
        <n v="10017042"/>
        <n v="10017051"/>
        <n v="10017070"/>
        <n v="10017080"/>
        <n v="10017108"/>
        <n v="10017110"/>
        <n v="10017139"/>
        <n v="10017163"/>
        <n v="10017174"/>
        <n v="10017178"/>
        <n v="10017180"/>
        <n v="10017181"/>
        <n v="10017183"/>
        <n v="10017184"/>
        <n v="10017188"/>
        <n v="10017198"/>
        <n v="10017199"/>
        <n v="10017200"/>
        <n v="10017201"/>
        <n v="10017202"/>
        <n v="10017203"/>
        <n v="10017205"/>
        <n v="10017206"/>
        <n v="10017207"/>
        <n v="10017212"/>
        <n v="10017217"/>
        <n v="10017219"/>
        <n v="10017221"/>
        <n v="10017226"/>
        <n v="10017239"/>
        <n v="10017242"/>
        <n v="10017246"/>
        <n v="10017254"/>
        <n v="10017257"/>
        <n v="10017261"/>
        <n v="10017263"/>
        <n v="10017264"/>
        <n v="10017285"/>
        <n v="10017286"/>
        <n v="10017287"/>
        <n v="10017289"/>
        <n v="10017290"/>
        <n v="10017293"/>
        <n v="10017295"/>
        <n v="10017304"/>
        <n v="10017305"/>
        <n v="10017316"/>
        <n v="10017323"/>
        <n v="10017340"/>
        <n v="10017344"/>
        <n v="10017371"/>
        <n v="10017379"/>
        <n v="10017415"/>
        <n v="10017419"/>
        <n v="10017432"/>
        <n v="10017442"/>
        <n v="10017449"/>
        <n v="10017459"/>
        <n v="10017460"/>
        <n v="10017461"/>
        <n v="10017463"/>
        <n v="10017494"/>
        <n v="10017496"/>
        <n v="10017498"/>
        <n v="10017503"/>
        <n v="10017529"/>
        <n v="10017530"/>
        <n v="10017532"/>
        <n v="10017533"/>
        <n v="10017535"/>
        <n v="10017544"/>
        <n v="10017551"/>
        <n v="10017553"/>
        <n v="10017555"/>
        <n v="10017565"/>
        <n v="10017568"/>
        <n v="10017571"/>
        <n v="10017573"/>
        <n v="10017574"/>
        <n v="10017575"/>
        <n v="10017576"/>
        <n v="10017577"/>
        <n v="10017578"/>
        <n v="10017580"/>
        <n v="10017584"/>
        <n v="10017593"/>
        <n v="10017597"/>
        <n v="10017599"/>
        <n v="10017600"/>
        <n v="10017601"/>
        <n v="10017609"/>
        <n v="10017661"/>
        <n v="10017691"/>
        <n v="10017692"/>
        <n v="10017693"/>
        <n v="10017696"/>
        <n v="10017700"/>
        <n v="10017705"/>
        <n v="10017709"/>
        <n v="10017716"/>
        <n v="10017718"/>
        <n v="10017738"/>
        <n v="10017748"/>
        <n v="10017768"/>
        <n v="10017769"/>
        <n v="10017773"/>
        <n v="10017774"/>
        <n v="10017775"/>
        <n v="10017777"/>
        <n v="10017778"/>
        <n v="10017779"/>
        <n v="10017789"/>
        <n v="10017791"/>
        <n v="10017793"/>
        <n v="10017815"/>
        <n v="10017816"/>
        <n v="10017817"/>
        <n v="10017818"/>
        <n v="10017819"/>
        <n v="10017832"/>
        <n v="10017835"/>
        <n v="10017839"/>
        <n v="10017848"/>
        <n v="10017883"/>
        <n v="10017889"/>
        <n v="10017892"/>
        <n v="10017916"/>
        <n v="10017932"/>
        <n v="10017957"/>
        <n v="10017965"/>
        <n v="10017966"/>
        <n v="10017970"/>
        <n v="10017973"/>
        <n v="10017976"/>
        <n v="10017992"/>
        <n v="10017994"/>
        <n v="10017995"/>
        <n v="10017999"/>
        <n v="10018001"/>
        <n v="10018002"/>
        <n v="10018019"/>
        <n v="10018020"/>
        <n v="10018021"/>
        <n v="10018023"/>
        <n v="10018024"/>
        <n v="10018026"/>
        <n v="10018058"/>
        <n v="10018059"/>
        <n v="10018060"/>
        <n v="10018061"/>
        <n v="10018062"/>
        <n v="10018063"/>
        <n v="10018066"/>
        <n v="10018067"/>
        <n v="10018068"/>
        <n v="10018069"/>
        <n v="10018070"/>
        <n v="10018075"/>
        <n v="10018079"/>
        <n v="10018080"/>
        <n v="10018081"/>
        <n v="10018082"/>
        <n v="10018083"/>
        <n v="10018084"/>
        <n v="10018085"/>
        <n v="10018094"/>
        <n v="10018097"/>
        <n v="10018098"/>
        <n v="10018124"/>
        <n v="10018129"/>
        <n v="10018136"/>
        <n v="10018137"/>
        <n v="10018138"/>
        <n v="10018139"/>
        <n v="10018140"/>
        <n v="10018141"/>
        <n v="10018142"/>
        <n v="10018150"/>
        <n v="10018159"/>
        <n v="10018161"/>
        <n v="10018191"/>
        <n v="10018192"/>
        <n v="10018193"/>
        <n v="10018216"/>
        <n v="10018221"/>
        <n v="10018230"/>
        <n v="10018235"/>
        <n v="10018236"/>
        <n v="10018244"/>
        <n v="10018245"/>
        <n v="10018259"/>
        <n v="10018267"/>
        <n v="10018272"/>
        <n v="10018275"/>
        <n v="10018277"/>
        <n v="10018280"/>
        <n v="10018284"/>
        <n v="10018288"/>
        <n v="10018289"/>
        <n v="10018293"/>
        <n v="10018294"/>
        <n v="10018295"/>
        <n v="10018296"/>
        <n v="10018298"/>
        <n v="10018299"/>
        <n v="10018301"/>
        <n v="10018303"/>
        <n v="10018304"/>
        <n v="10018305"/>
        <n v="10018307"/>
        <n v="10018316"/>
        <n v="10018322"/>
        <n v="10018323"/>
        <n v="10018329"/>
        <n v="10018330"/>
        <n v="10018342"/>
        <n v="10018343"/>
        <n v="10018344"/>
        <n v="10018349"/>
        <n v="10018350"/>
        <n v="10018353"/>
        <n v="10018362"/>
      </sharedItems>
    </cacheField>
    <cacheField name="Grupo" numFmtId="0">
      <sharedItems/>
    </cacheField>
    <cacheField name="Sign." numFmtId="0">
      <sharedItems containsNonDate="0" containsString="0" containsBlank="1"/>
    </cacheField>
    <cacheField name="Nombre 1" numFmtId="0">
      <sharedItems/>
    </cacheField>
    <cacheField name="Nombre 2" numFmtId="0">
      <sharedItems containsBlank="1"/>
    </cacheField>
    <cacheField name="Nombre 3" numFmtId="0">
      <sharedItems containsBlank="1"/>
    </cacheField>
    <cacheField name="Nombre 4" numFmtId="0">
      <sharedItems containsNonDate="0" containsString="0" containsBlank="1"/>
    </cacheField>
    <cacheField name="1" numFmtId="0">
      <sharedItems containsMixedTypes="1" containsNumber="1" containsInteger="1" minValue="193365" maxValue="310168101526"/>
    </cacheField>
    <cacheField name="2" numFmtId="0">
      <sharedItems containsNonDate="0" containsString="0" containsBlank="1"/>
    </cacheField>
    <cacheField name="Calle" numFmtId="0">
      <sharedItems/>
    </cacheField>
    <cacheField name="Calle 2" numFmtId="0">
      <sharedItems containsBlank="1"/>
    </cacheField>
    <cacheField name="Calle 3" numFmtId="0">
      <sharedItems containsBlank="1"/>
    </cacheField>
    <cacheField name="Calle 4" numFmtId="0">
      <sharedItems containsNonDate="0" containsString="0" containsBlank="1"/>
    </cacheField>
    <cacheField name="Calle 5" numFmtId="0">
      <sharedItems containsNonDate="0" containsString="0" containsBlank="1"/>
    </cacheField>
    <cacheField name="Población" numFmtId="0">
      <sharedItems containsBlank="1"/>
    </cacheField>
    <cacheField name="Rg" numFmtId="0">
      <sharedItems containsMixedTypes="1" containsNumber="1" containsInteger="1" minValue="1" maxValue="81"/>
    </cacheField>
    <cacheField name="Ramo" numFmtId="0">
      <sharedItems/>
    </cacheField>
    <cacheField name="Denominación" numFmtId="0">
      <sharedItems/>
    </cacheField>
    <cacheField name="N.I.F.1" numFmtId="0">
      <sharedItems containsBlank="1" containsMixedTypes="1" containsNumber="1" containsInteger="1" minValue="0" maxValue="8019995158551"/>
    </cacheField>
    <cacheField name="Tipo NIF" numFmtId="0">
      <sharedItems containsString="0" containsBlank="1" containsNumber="1" containsInteger="1" minValue="1" maxValue="31"/>
    </cacheField>
    <cacheField name="Cl.impto." numFmtId="0">
      <sharedItems containsString="0" containsBlank="1" containsNumber="1" containsInteger="1" minValue="9" maxValue="11"/>
    </cacheField>
    <cacheField name="N.I.F. 2" numFmtId="0">
      <sharedItems containsBlank="1" containsMixedTypes="1" containsNumber="1" containsInteger="1" minValue="444444001" maxValue="444444001"/>
    </cacheField>
    <cacheField name="Teléfono 1" numFmtId="0">
      <sharedItems containsBlank="1" containsMixedTypes="1" containsNumber="1" containsInteger="1" minValue="847502" maxValue="32085344920"/>
    </cacheField>
    <cacheField name="Telefax" numFmtId="0">
      <sharedItems containsBlank="1" containsMixedTypes="1" containsNumber="1" containsInteger="1" minValue="2736931" maxValue="9426861069"/>
    </cacheField>
    <cacheField name="Zona de Transporte" numFmtId="0">
      <sharedItems containsNonDate="0" containsString="0" containsBlank="1"/>
    </cacheField>
    <cacheField name="B" numFmtId="0">
      <sharedItems containsBlank="1"/>
    </cacheField>
    <cacheField name="Cta.asoc." numFmtId="0">
      <sharedItems containsSemiMixedTypes="0" containsString="0" containsNumber="1" containsInteger="1" minValue="121000" maxValue="123001"/>
    </cacheField>
    <cacheField name="Condicion de Pago Financiera" numFmtId="0">
      <sharedItems/>
    </cacheField>
    <cacheField name="Gr.tes." numFmtId="0">
      <sharedItems/>
    </cacheField>
    <cacheField name="Nºcta.ant." numFmtId="0">
      <sharedItems containsString="0" containsBlank="1" containsNumber="1" containsInteger="1" minValue="7" maxValue="9005561522"/>
    </cacheField>
    <cacheField name="OrgVt" numFmtId="0">
      <sharedItems containsSemiMixedTypes="0" containsString="0" containsNumber="1" containsInteger="1" minValue="3300" maxValue="3300"/>
    </cacheField>
    <cacheField name="CDis" numFmtId="0">
      <sharedItems containsSemiMixedTypes="0" containsString="0" containsNumber="1" containsInteger="1" minValue="10" maxValue="45" count="4">
        <n v="10"/>
        <n v="30"/>
        <n v="45"/>
        <n v="35"/>
      </sharedItems>
    </cacheField>
    <cacheField name="Se" numFmtId="0">
      <sharedItems containsSemiMixedTypes="0" containsString="0" containsNumber="1" containsInteger="1" minValue="10" maxValue="41"/>
    </cacheField>
    <cacheField name="BqPed" numFmtId="0">
      <sharedItems containsString="0" containsBlank="1" containsNumber="1" containsInteger="1" minValue="1" maxValue="1"/>
    </cacheField>
    <cacheField name="Grupo de Clientes" numFmtId="0">
      <sharedItems/>
    </cacheField>
    <cacheField name="Zona de Ventas" numFmtId="0">
      <sharedItems count="11">
        <s v="Eje Cafetero"/>
        <s v="Santander"/>
        <s v="Cundinamarca"/>
        <s v="Boyaca"/>
        <s v="Antioquia"/>
        <s v="Huila"/>
        <s v="Flores"/>
        <s v="Tolima"/>
        <s v="Llanos"/>
        <s v="Cauca"/>
        <s v="Nariño"/>
      </sharedItems>
    </cacheField>
    <cacheField name="Tipo Lista Precios" numFmtId="0">
      <sharedItems/>
    </cacheField>
    <cacheField name="PrioE" numFmtId="0">
      <sharedItems containsNonDate="0" containsString="0" containsBlank="1"/>
    </cacheField>
    <cacheField name="CPag" numFmtId="0">
      <sharedItems/>
    </cacheField>
    <cacheField name="Denominación2" numFmtId="0">
      <sharedItems/>
    </cacheField>
    <cacheField name="Grupo de Vendedores" numFmtId="0">
      <sharedItems containsBlank="1"/>
    </cacheField>
    <cacheField name="Nº pers." numFmtId="0">
      <sharedItems containsString="0" containsBlank="1" containsNumber="1" containsInteger="1" minValue="601673" maxValue="3300277"/>
    </cacheField>
    <cacheField name="Vendedor" numFmtId="0">
      <sharedItems containsBlank="1" count="38">
        <s v="ANDRES FELIPE PERALTA ALVAREZ"/>
        <s v="WILMER HERNEY CRUZ AUSECHA"/>
        <s v="ALBERTO HERNANDEZ ANAYA"/>
        <s v="ALVARO AVENDAÑO MORA"/>
        <s v="GLORIA YANETH MARENTES PRADA"/>
        <s v="JORGE ENRIQUE GIRALDO ARROYAVE"/>
        <s v="JUAN PABLO VILLAMIL CAMARGO"/>
        <s v="PAULA ANDREA LOPEZ RAMIREZ"/>
        <s v="GUSTAVO LONDOÑO BUITRAGO"/>
        <s v="GILMAR SMITH MONTEALEGRE DUSSAN"/>
        <s v="de Venta Codigo Pedidos"/>
        <s v="RAUL MAURICIO VELASQUEZ LONDOÑO"/>
        <s v="MAURICIO ARNOBY SERNA PELAEZ"/>
        <s v="ABOGADOS"/>
        <s v="YEISY YAZMIN FINO GALEANO"/>
        <s v="RICARDO ALONSO AVILA AVILA"/>
        <s v="ANDRES LARGACHA SIGHINOLFI"/>
        <s v="JORGE MARIO ECHEVERY ALARCON"/>
        <s v="JULIETH ANDREA RODRIGUEZ PARDO"/>
        <s v="ANTONIO GAMBOA ROJAS"/>
        <s v="ANA MARIA CORTES AMAYA"/>
        <m/>
        <s v="JEFERSON MAURICIO RUBIO ROMERO"/>
        <s v="YENSI NATALIA CARDONA MUÑOZ"/>
        <s v="SERGIO ALBERTO ARGUELLO GRANADOS"/>
        <s v="ARGEMIRO NUÑEZ ROMERO"/>
        <s v="DIEGO PERDOMO ROJAS"/>
        <s v="DORIS PATRICIA SILVA BETANCOURT"/>
        <s v="JORGE HERNAN VALENCIA HERNANDEZ"/>
        <s v="PAOLA CHARRY TRUJILLO"/>
        <s v="EDISON ANTONIO YEPEZ MENA"/>
        <s v="ARMANDO JAVIER PACHECO MUÑOZ"/>
        <s v="GERMAN EDUARDO ROJAS CUBIDES"/>
        <s v="DARIO RICARDO CHAVEZ BURBANO"/>
        <s v="DANIEL CARDONA RAMIREZ"/>
        <s v="CARLOS OMAR ARAQUE FLOREZ"/>
        <s v="JAIRO EDIMER BARAJAS ORTIZ"/>
        <s v="CAMILO ERNESTO CARVAJAL MENESES"/>
      </sharedItems>
    </cacheField>
    <cacheField name="  Lím.créd." numFmtId="0">
      <sharedItems containsSemiMixedTypes="0" containsString="0" containsNumber="1" minValue="0" maxValue="600000" count="563">
        <n v="0"/>
        <n v="2795"/>
        <n v="16770"/>
        <n v="11180"/>
        <n v="6616"/>
        <n v="5590"/>
        <n v="5257"/>
        <n v="8385"/>
        <n v="10367"/>
        <n v="1398"/>
        <n v="16541"/>
        <n v="13854"/>
        <n v="1677"/>
        <n v="559"/>
        <n v="1118"/>
        <n v="1006"/>
        <n v="5376"/>
        <n v="44721"/>
        <n v="5277"/>
        <n v="1664"/>
        <n v="27951"/>
        <n v="5167"/>
        <n v="9989"/>
        <n v="83852"/>
        <n v="139753"/>
        <n v="6897"/>
        <n v="13310"/>
        <n v="4962"/>
        <n v="1121"/>
        <n v="1728"/>
        <n v="2341"/>
        <n v="3913"/>
        <n v="1019"/>
        <n v="6251"/>
        <n v="15550"/>
        <n v="19565"/>
        <n v="35192"/>
        <n v="67081"/>
        <n v="41669"/>
        <n v="13975"/>
        <n v="3255"/>
        <n v="5195"/>
        <n v="6927"/>
        <n v="7775"/>
        <n v="5122"/>
        <n v="5310"/>
        <n v="2588"/>
        <n v="3908"/>
        <n v="22360"/>
        <n v="3308"/>
        <n v="17361"/>
        <n v="3354"/>
        <n v="5175"/>
        <n v="2682"/>
        <n v="4637"/>
        <n v="99246.39"/>
        <n v="1566"/>
        <n v="10420"/>
        <n v="6768"/>
        <n v="1960"/>
        <n v="4472"/>
        <n v="2236"/>
        <n v="68034.149999999994"/>
        <n v="1704"/>
        <n v="6640"/>
        <n v="47530"/>
        <n v="6752"/>
        <n v="1434"/>
        <n v="15000"/>
        <n v="18142"/>
        <n v="5338"/>
        <n v="3352"/>
        <n v="150933"/>
        <n v="17928"/>
        <n v="25715"/>
        <n v="36336"/>
        <n v="19871"/>
        <n v="34689.82"/>
        <n v="55901"/>
        <n v="20956"/>
        <n v="54221"/>
        <n v="11216"/>
        <n v="33541"/>
        <n v="19995"/>
        <n v="59986"/>
        <n v="279506"/>
        <n v="92530"/>
        <n v="6902"/>
        <n v="39131"/>
        <n v="55640"/>
        <n v="50311"/>
        <n v="31367.919999999998"/>
        <n v="48023"/>
        <n v="36452"/>
        <n v="779"/>
        <n v="10366"/>
        <n v="6085"/>
        <n v="6876"/>
        <n v="231210"/>
        <n v="10166"/>
        <n v="95032"/>
        <n v="20666"/>
        <n v="15623"/>
        <n v="9063"/>
        <n v="23722"/>
        <n v="4740"/>
        <n v="48565.75"/>
        <n v="26465.7"/>
        <n v="6708"/>
        <n v="12449"/>
        <n v="5504"/>
        <n v="559012"/>
        <n v="5168"/>
        <n v="2032"/>
        <n v="5285"/>
        <n v="10171"/>
        <n v="92237"/>
        <n v="130809"/>
        <n v="61998"/>
        <n v="38920"/>
        <n v="15831"/>
        <n v="17888"/>
        <n v="23920"/>
        <n v="186938"/>
        <n v="11669"/>
        <n v="36187"/>
        <n v="15528"/>
        <n v="4866"/>
        <n v="21344"/>
        <n v="11006"/>
        <n v="51226"/>
        <n v="33908"/>
        <n v="208345"/>
        <n v="64845"/>
        <n v="280"/>
        <n v="29199"/>
        <n v="111802"/>
        <n v="23183"/>
        <n v="26833"/>
        <n v="202179"/>
        <n v="58806"/>
        <n v="73783"/>
        <n v="19592"/>
        <n v="19717"/>
        <n v="1972"/>
        <n v="101139"/>
        <n v="17095"/>
        <n v="21629"/>
        <n v="16541.060000000001"/>
        <n v="10514"/>
        <n v="33284"/>
        <n v="27213.66"/>
        <n v="6539"/>
        <n v="8459"/>
        <n v="52939"/>
        <n v="82734"/>
        <n v="7826"/>
        <n v="167704"/>
        <n v="2779"/>
        <n v="42252"/>
        <n v="16387"/>
        <n v="34017.08"/>
        <n v="250000"/>
        <n v="13504"/>
        <n v="10351"/>
        <n v="5253"/>
        <n v="25690"/>
        <n v="362240"/>
        <n v="5183"/>
        <n v="156523"/>
        <n v="64286"/>
        <n v="61491"/>
        <n v="78262"/>
        <n v="20491"/>
        <n v="15860"/>
        <n v="15631"/>
        <n v="19849"/>
        <n v="6767"/>
        <n v="3383"/>
        <n v="5639"/>
        <n v="2576"/>
        <n v="2250"/>
        <n v="26518"/>
        <n v="33888"/>
        <n v="1688"/>
        <n v="2651"/>
        <n v="5151"/>
        <n v="6554"/>
        <n v="5462"/>
        <n v="15901"/>
        <n v="21294"/>
        <n v="2604"/>
        <n v="49623.19"/>
        <n v="5161"/>
        <n v="5208"/>
        <n v="2012"/>
        <n v="2593"/>
        <n v="2591"/>
        <n v="9910"/>
        <n v="1521"/>
        <n v="6808"/>
        <n v="2645"/>
        <n v="31764"/>
        <n v="500000"/>
        <n v="79409"/>
        <n v="10603"/>
        <n v="21308"/>
        <n v="117308"/>
        <n v="26211"/>
        <n v="1485"/>
        <n v="9042"/>
        <n v="41274"/>
        <n v="19788"/>
        <n v="206293"/>
        <n v="200000"/>
        <n v="693"/>
        <n v="166623"/>
        <n v="39996"/>
        <n v="100000"/>
        <n v="10106"/>
        <n v="26085"/>
        <n v="2601"/>
        <n v="10245"/>
        <n v="2653"/>
        <n v="102631.82"/>
        <n v="9733"/>
        <n v="17072"/>
        <n v="99356.17"/>
        <n v="13658"/>
        <n v="15911"/>
        <n v="96879"/>
        <n v="15522"/>
        <n v="12960"/>
        <n v="1717"/>
        <n v="2200"/>
        <n v="18647"/>
        <n v="4659"/>
        <n v="550000"/>
        <n v="150000"/>
        <n v="40897"/>
        <n v="1544"/>
        <n v="600000"/>
        <n v="88139"/>
        <n v="8472"/>
        <n v="19675"/>
        <n v="1978"/>
        <n v="15746"/>
        <n v="1460"/>
        <n v="1954"/>
        <n v="2546"/>
        <n v="1253"/>
        <n v="5001"/>
        <n v="5248"/>
        <n v="10406.950000000001"/>
        <n v="7515"/>
        <n v="4902"/>
        <n v="10745"/>
        <n v="9688"/>
        <n v="12600"/>
        <n v="328248"/>
        <n v="10834"/>
        <n v="33082.129999999997"/>
        <n v="2152"/>
        <n v="1614"/>
        <n v="26476"/>
        <n v="10611"/>
        <n v="2659"/>
        <n v="111199"/>
        <n v="968"/>
        <n v="3738"/>
        <n v="4258"/>
        <n v="50832"/>
        <n v="26528"/>
        <n v="19696"/>
        <n v="4008"/>
        <n v="3118"/>
        <n v="20540"/>
        <n v="2435"/>
        <n v="3406"/>
        <n v="1458"/>
        <n v="11388"/>
        <n v="14532"/>
        <n v="32916"/>
        <n v="6373"/>
        <n v="11997"/>
        <n v="12474"/>
        <n v="20256"/>
        <n v="83700"/>
        <n v="8316"/>
        <n v="6142"/>
        <n v="8190"/>
        <n v="86807.06"/>
        <n v="30159"/>
        <n v="6320"/>
        <n v="1466"/>
        <n v="34722.83"/>
        <n v="36165"/>
        <n v="10267"/>
        <n v="16381"/>
        <n v="52084.24"/>
        <n v="12640"/>
        <n v="33522"/>
        <n v="16079"/>
        <n v="6000"/>
        <n v="93662"/>
        <n v="6950"/>
        <n v="6042"/>
        <n v="67777"/>
        <n v="4089"/>
        <n v="58654"/>
        <n v="4195"/>
        <n v="125550"/>
        <n v="4090"/>
        <n v="4825"/>
        <n v="9936"/>
        <n v="4063"/>
        <n v="1736"/>
        <n v="2352"/>
        <n v="4000"/>
        <n v="20385.77"/>
        <n v="20448"/>
        <n v="8492"/>
        <n v="25871"/>
        <n v="118906"/>
        <n v="20073"/>
        <n v="14466"/>
        <n v="8179"/>
        <n v="5096.4399999999996"/>
        <n v="9337"/>
        <n v="491"/>
        <n v="199982"/>
        <n v="4213"/>
        <n v="10295"/>
        <n v="20834"/>
        <n v="6479"/>
        <n v="7726"/>
        <n v="10549"/>
        <n v="40226"/>
        <n v="8134"/>
        <n v="8034"/>
        <n v="3607"/>
        <n v="2399"/>
        <n v="1800"/>
        <n v="12051"/>
        <n v="26818"/>
        <n v="75451"/>
        <n v="19720"/>
        <n v="3958"/>
        <n v="2047"/>
        <n v="17135"/>
        <n v="3944"/>
        <n v="49856"/>
        <n v="40080"/>
        <n v="8016"/>
        <n v="6433"/>
        <n v="4991"/>
        <n v="8411"/>
        <n v="18083"/>
        <n v="4965"/>
        <n v="12189"/>
        <n v="243786"/>
        <n v="3330"/>
        <n v="3342"/>
        <n v="5136"/>
        <n v="3240"/>
        <n v="16945"/>
        <n v="16712"/>
        <n v="51025.61"/>
        <n v="14259"/>
        <n v="2451"/>
        <n v="33480"/>
        <n v="264270"/>
        <n v="12000"/>
        <n v="12412"/>
        <n v="13889.13"/>
        <n v="8000"/>
        <n v="10000"/>
        <n v="16000"/>
        <n v="7849"/>
        <n v="100566"/>
        <n v="7878"/>
        <n v="7887"/>
        <n v="1975"/>
        <n v="790"/>
        <n v="4705"/>
        <n v="1665"/>
        <n v="5425"/>
        <n v="14828"/>
        <n v="4955"/>
        <n v="2595"/>
        <n v="1075"/>
        <n v="3617"/>
        <n v="3303"/>
        <n v="264657.03999999998"/>
        <n v="3584"/>
        <n v="6451"/>
        <n v="34041"/>
        <n v="40849"/>
        <n v="17020"/>
        <n v="2067"/>
        <n v="20381"/>
        <n v="27105"/>
        <n v="3261"/>
        <n v="9669"/>
        <n v="4632"/>
        <n v="1751"/>
        <n v="99164"/>
        <n v="13555"/>
        <n v="19231"/>
        <n v="15779"/>
        <n v="20674"/>
        <n v="13222"/>
        <n v="17189"/>
        <n v="101665"/>
        <n v="338883"/>
        <n v="16231"/>
        <n v="6871"/>
        <n v="1729"/>
        <n v="1641"/>
        <n v="6563"/>
        <n v="16408"/>
        <n v="203330"/>
        <n v="17711"/>
        <n v="5415"/>
        <n v="12904"/>
        <n v="9845"/>
        <n v="2258"/>
        <n v="9678"/>
        <n v="19356"/>
        <n v="4563"/>
        <n v="15211"/>
        <n v="91074"/>
        <n v="2519"/>
        <n v="18215"/>
        <n v="19616"/>
        <n v="4524"/>
        <n v="1575"/>
        <n v="9049"/>
        <n v="5824"/>
        <n v="15158"/>
        <n v="95060"/>
        <n v="10844"/>
        <n v="6337"/>
        <n v="884"/>
        <n v="9506"/>
        <n v="23940"/>
        <n v="2424"/>
        <n v="6583"/>
        <n v="2378"/>
        <n v="3949"/>
        <n v="9873"/>
        <n v="3291"/>
        <n v="9874"/>
        <n v="6562"/>
        <n v="1638"/>
        <n v="65402"/>
        <n v="16253"/>
        <n v="3901"/>
        <n v="11702"/>
        <n v="3251"/>
        <n v="1625"/>
        <n v="1645"/>
        <n v="4860"/>
        <n v="10032"/>
        <n v="690"/>
        <n v="13321"/>
        <n v="1030"/>
        <n v="27181.02"/>
        <n v="33976.28"/>
        <n v="5163"/>
        <n v="6907.25"/>
        <n v="34536.230000000003"/>
        <n v="17268.12"/>
        <n v="51804.35"/>
        <n v="10326"/>
        <n v="3451"/>
        <n v="24811.599999999999"/>
        <n v="12967"/>
        <n v="6737"/>
        <n v="13474"/>
        <n v="6842.12"/>
        <n v="13805"/>
        <n v="6793"/>
        <n v="3397"/>
        <n v="1721"/>
        <n v="9960"/>
        <n v="3320"/>
        <n v="1656"/>
        <n v="3369"/>
        <n v="13093"/>
        <n v="3347"/>
        <n v="4982"/>
        <n v="3308.21"/>
        <n v="16843"/>
        <n v="4863"/>
        <n v="5053"/>
        <n v="5131.59"/>
        <n v="1682"/>
        <n v="5076"/>
        <n v="34210.61"/>
        <n v="9645"/>
        <n v="10263.18"/>
        <n v="26948"/>
        <n v="6483"/>
        <n v="4910"/>
        <n v="6507"/>
        <n v="6490"/>
        <n v="12859.96"/>
        <n v="3215"/>
        <n v="4822"/>
        <n v="20813.89"/>
        <n v="10153"/>
        <n v="6875"/>
        <n v="7027"/>
        <n v="61353.46"/>
        <n v="4791"/>
        <n v="2759"/>
        <n v="33118.720000000001"/>
        <n v="6797"/>
        <n v="3696"/>
        <n v="26494.98"/>
        <n v="18238"/>
        <n v="3455"/>
        <n v="10054"/>
        <n v="8378"/>
        <n v="8556"/>
        <n v="6944.57"/>
        <n v="20833.7"/>
        <n v="1716"/>
        <n v="3226"/>
        <n v="10125"/>
        <n v="4770"/>
        <n v="8563"/>
        <n v="9540"/>
        <n v="7950"/>
        <n v="1328"/>
        <n v="8548"/>
        <n v="10257"/>
        <n v="20472"/>
        <n v="40945"/>
        <n v="6360"/>
        <n v="8300"/>
        <n v="19080"/>
        <n v="13280"/>
        <n v="6816"/>
        <n v="12720"/>
        <n v="3189"/>
        <n v="1660"/>
        <n v="6624"/>
        <n v="3180"/>
        <n v="19135"/>
        <n v="15684"/>
        <n v="13405"/>
        <n v="5027"/>
        <n v="6702"/>
        <n v="6706"/>
        <n v="3353"/>
        <n v="8383"/>
        <n v="23183.11"/>
        <n v="3312"/>
        <n v="16559"/>
        <n v="2318"/>
        <n v="66755.009999999995"/>
      </sharedItems>
    </cacheField>
    <cacheField name="     Comprom." numFmtId="0">
      <sharedItems containsSemiMixedTypes="0" containsString="0" containsNumber="1" minValue="-101.42" maxValue="1313822.8899999999" count="710">
        <n v="0"/>
        <n v="-0.01"/>
        <n v="629.54999999999995"/>
        <n v="3378.97"/>
        <n v="4780.13"/>
        <n v="574.78"/>
        <n v="878.01"/>
        <n v="274.92"/>
        <n v="2221.2199999999998"/>
        <n v="3717.44"/>
        <n v="169.41"/>
        <n v="1429.87"/>
        <n v="2161.61"/>
        <n v="9203.4"/>
        <n v="136.59"/>
        <n v="2134.98"/>
        <n v="525.26"/>
        <n v="3421.25"/>
        <n v="101.99"/>
        <n v="52.21"/>
        <n v="1269.75"/>
        <n v="3663.73"/>
        <n v="1651.8"/>
        <n v="5067.91"/>
        <n v="1095.01"/>
        <n v="5176.18"/>
        <n v="15798.38"/>
        <n v="1409.72"/>
        <n v="708.81"/>
        <n v="2265.09"/>
        <n v="158.24"/>
        <n v="1693.34"/>
        <n v="2695.87"/>
        <n v="742.18"/>
        <n v="231.8"/>
        <n v="3506.68"/>
        <n v="4400.5200000000004"/>
        <n v="429.29"/>
        <n v="648.73"/>
        <n v="2107.7199999999998"/>
        <n v="247.06"/>
        <n v="0.01"/>
        <n v="3406.2"/>
        <n v="442.92"/>
        <n v="5134.28"/>
        <n v="1777.62"/>
        <n v="2867.76"/>
        <n v="319.37"/>
        <n v="1068.52"/>
        <n v="1743.55"/>
        <n v="28509.73"/>
        <n v="8344.2800000000007"/>
        <n v="17257.669999999998"/>
        <n v="8663.41"/>
        <n v="2243.79"/>
        <n v="4273.05"/>
        <n v="1414.1"/>
        <n v="778.29"/>
        <n v="1275.82"/>
        <n v="353.29"/>
        <n v="472.34"/>
        <n v="2473.59"/>
        <n v="1658.51"/>
        <n v="2011.77"/>
        <n v="1027.42"/>
        <n v="2982.55"/>
        <n v="2204.96"/>
        <n v="702.97"/>
        <n v="467.23"/>
        <n v="181.97"/>
        <n v="5056.18"/>
        <n v="634.17999999999995"/>
        <n v="10405.32"/>
        <n v="344.45"/>
        <n v="693.53"/>
        <n v="148.72999999999999"/>
        <n v="210.82"/>
        <n v="80.73"/>
        <n v="721.14"/>
        <n v="1027.8599999999999"/>
        <n v="548.53"/>
        <n v="98.45"/>
        <n v="1363"/>
        <n v="682.24"/>
        <n v="989.08"/>
        <n v="17508.939999999999"/>
        <n v="380.32"/>
        <n v="292.05"/>
        <n v="136.30000000000001"/>
        <n v="274.60000000000002"/>
        <n v="509.34"/>
        <n v="5076.21"/>
        <n v="843.9"/>
        <n v="16970.02"/>
        <n v="3113.02"/>
        <n v="1944.39"/>
        <n v="440.78"/>
        <n v="1016.33"/>
        <n v="261.44"/>
        <n v="1017.58"/>
        <n v="1697.55"/>
        <n v="282.87"/>
        <n v="2421.44"/>
        <n v="41165.78"/>
        <n v="4432.07"/>
        <n v="1598.32"/>
        <n v="579.22"/>
        <n v="465.11"/>
        <n v="158.68"/>
        <n v="1562.34"/>
        <n v="670.56"/>
        <n v="23445.87"/>
        <n v="66.56"/>
        <n v="4604.91"/>
        <n v="831.3"/>
        <n v="9006.16"/>
        <n v="910.63"/>
        <n v="314.18"/>
        <n v="864.75"/>
        <n v="7775.83"/>
        <n v="2239.56"/>
        <n v="395.23"/>
        <n v="7753.4"/>
        <n v="2704.14"/>
        <n v="7209.82"/>
        <n v="2176.87"/>
        <n v="3837.8"/>
        <n v="7200.68"/>
        <n v="7365.27"/>
        <n v="74460.34"/>
        <n v="6213.59"/>
        <n v="2580.5"/>
        <n v="3290.06"/>
        <n v="10475.56"/>
        <n v="670.58"/>
        <n v="10853.26"/>
        <n v="204415.87"/>
        <n v="21520.6"/>
        <n v="1710.68"/>
        <n v="3147.49"/>
        <n v="2420.11"/>
        <n v="2652.02"/>
        <n v="8840.7800000000007"/>
        <n v="13976.83"/>
        <n v="3107.56"/>
        <n v="138.65"/>
        <n v="2112.4299999999998"/>
        <n v="73525.429999999993"/>
        <n v="2902.99"/>
        <n v="2310.2399999999998"/>
        <n v="24136.09"/>
        <n v="365.01"/>
        <n v="67.459999999999994"/>
        <n v="5338.73"/>
        <n v="4520.1899999999996"/>
        <n v="1854.94"/>
        <n v="317.08"/>
        <n v="2041.97"/>
        <n v="3148.63"/>
        <n v="2011.22"/>
        <n v="732.97"/>
        <n v="6701.05"/>
        <n v="41758.47"/>
        <n v="7385.07"/>
        <n v="1313822.8899999999"/>
        <n v="2544.96"/>
        <n v="9828.4699999999993"/>
        <n v="644.45000000000005"/>
        <n v="2232.8200000000002"/>
        <n v="533.21"/>
        <n v="10.029999999999999"/>
        <n v="175.98"/>
        <n v="21703.13"/>
        <n v="3285.58"/>
        <n v="2732.19"/>
        <n v="2783.53"/>
        <n v="509.84"/>
        <n v="60.99"/>
        <n v="863.27"/>
        <n v="22313.46"/>
        <n v="3220.26"/>
        <n v="15286.12"/>
        <n v="6968.24"/>
        <n v="1436.56"/>
        <n v="194.31"/>
        <n v="1053.2"/>
        <n v="2314.06"/>
        <n v="1039.32"/>
        <n v="842.07"/>
        <n v="843.25"/>
        <n v="1488.07"/>
        <n v="2588.2600000000002"/>
        <n v="376.69"/>
        <n v="12919.73"/>
        <n v="2611.08"/>
        <n v="4710.5"/>
        <n v="9809.26"/>
        <n v="5586.82"/>
        <n v="31071.1"/>
        <n v="22299.37"/>
        <n v="4861.79"/>
        <n v="1882.1"/>
        <n v="444.51"/>
        <n v="969.14"/>
        <n v="-80.900000000000006"/>
        <n v="1091.9100000000001"/>
        <n v="3962.43"/>
        <n v="1044.3699999999999"/>
        <n v="126766.22"/>
        <n v="841.29"/>
        <n v="537.79"/>
        <n v="1219.6300000000001"/>
        <n v="507.47"/>
        <n v="11646.2"/>
        <n v="6826.54"/>
        <n v="3982.54"/>
        <n v="128190.45"/>
        <n v="86859.07"/>
        <n v="52041.08"/>
        <n v="3607.72"/>
        <n v="665.4"/>
        <n v="710.18"/>
        <n v="376.65"/>
        <n v="230694.38"/>
        <n v="276511.74"/>
        <n v="4328.96"/>
        <n v="1321"/>
        <n v="7010.27"/>
        <n v="11039.96"/>
        <n v="12406.22"/>
        <n v="152365.15"/>
        <n v="280.27"/>
        <n v="79.44"/>
        <n v="99.84"/>
        <n v="8121.11"/>
        <n v="5391.55"/>
        <n v="562.16"/>
        <n v="2648.22"/>
        <n v="5622.14"/>
        <n v="467.42"/>
        <n v="6050.51"/>
        <n v="13414.36"/>
        <n v="1041.6600000000001"/>
        <n v="2016.73"/>
        <n v="31855.41"/>
        <n v="215.8"/>
        <n v="3487.08"/>
        <n v="158.37"/>
        <n v="1174.45"/>
        <n v="191.03"/>
        <n v="1359.87"/>
        <n v="816.48"/>
        <n v="8835.17"/>
        <n v="6197.71"/>
        <n v="575.76"/>
        <n v="14538.18"/>
        <n v="2977.46"/>
        <n v="107420.04"/>
        <n v="4568.8599999999997"/>
        <n v="31124.02"/>
        <n v="6396.23"/>
        <n v="105"/>
        <n v="509.67"/>
        <n v="1144.53"/>
        <n v="1415.16"/>
        <n v="1528.1"/>
        <n v="258.91000000000003"/>
        <n v="4228.29"/>
        <n v="7397.83"/>
        <n v="131989.06"/>
        <n v="5861.24"/>
        <n v="53359.42"/>
        <n v="595.87"/>
        <n v="798.99"/>
        <n v="22975.84"/>
        <n v="53236.9"/>
        <n v="6309.39"/>
        <n v="1963.69"/>
        <n v="3569.77"/>
        <n v="6478.52"/>
        <n v="3169.37"/>
        <n v="318.63"/>
        <n v="1960.45"/>
        <n v="437.12"/>
        <n v="20100.13"/>
        <n v="8732.14"/>
        <n v="1425.73"/>
        <n v="12641.7"/>
        <n v="27569.16"/>
        <n v="3348.75"/>
        <n v="1485.01"/>
        <n v="61863.61"/>
        <n v="607.21"/>
        <n v="287.41000000000003"/>
        <n v="43076.5"/>
        <n v="26477.65"/>
        <n v="31263.57"/>
        <n v="15.05"/>
        <n v="516.88"/>
        <n v="3360.17"/>
        <n v="875.68"/>
        <n v="2303.3200000000002"/>
        <n v="2524.5300000000002"/>
        <n v="2159.31"/>
        <n v="27990.1"/>
        <n v="123256.14"/>
        <n v="6709.36"/>
        <n v="641.52"/>
        <n v="1782.58"/>
        <n v="16977.91"/>
        <n v="310.48"/>
        <n v="2939.15"/>
        <n v="2123.67"/>
        <n v="51849.2"/>
        <n v="48404.37"/>
        <n v="2401.4899999999998"/>
        <n v="56740.6"/>
        <n v="4921.3599999999997"/>
        <n v="824.99"/>
        <n v="20462.580000000002"/>
        <n v="6755.34"/>
        <n v="4385.01"/>
        <n v="-101.42"/>
        <n v="10931.41"/>
        <n v="1607.7"/>
        <n v="476.14"/>
        <n v="1920"/>
        <n v="828.39"/>
        <n v="397.24"/>
        <n v="1736.1"/>
        <n v="1089.74"/>
        <n v="286.99"/>
        <n v="3494.04"/>
        <n v="36601.71"/>
        <n v="3074.6"/>
        <n v="1084.48"/>
        <n v="149.51"/>
        <n v="143.38"/>
        <n v="1431.05"/>
        <n v="3879.97"/>
        <n v="126.06"/>
        <n v="1699.65"/>
        <n v="4705.24"/>
        <n v="40822.559999999998"/>
        <n v="1227.42"/>
        <n v="2512.2600000000002"/>
        <n v="54900.69"/>
        <n v="344.03"/>
        <n v="2187.1999999999998"/>
        <n v="1737.43"/>
        <n v="2005.22"/>
        <n v="175.23"/>
        <n v="117412.18"/>
        <n v="13176.53"/>
        <n v="21104.62"/>
        <n v="1906.36"/>
        <n v="28366.9"/>
        <n v="14528.36"/>
        <n v="667.72"/>
        <n v="1759.09"/>
        <n v="1248.92"/>
        <n v="516.82000000000005"/>
        <n v="5066.83"/>
        <n v="11244.94"/>
        <n v="132061.68"/>
        <n v="2006.98"/>
        <n v="6515.66"/>
        <n v="14316.15"/>
        <n v="7116.37"/>
        <n v="15894.33"/>
        <n v="8439.31"/>
        <n v="22512.62"/>
        <n v="741.73"/>
        <n v="1974.86"/>
        <n v="861.05"/>
        <n v="387.25"/>
        <n v="1130.8699999999999"/>
        <n v="1120.71"/>
        <n v="727"/>
        <n v="18150.669999999998"/>
        <n v="1232.57"/>
        <n v="871.17"/>
        <n v="20481.52"/>
        <n v="194.15"/>
        <n v="3272.83"/>
        <n v="1756.35"/>
        <n v="1499.05"/>
        <n v="833.82"/>
        <n v="72.42"/>
        <n v="841.16"/>
        <n v="2999.02"/>
        <n v="130.69999999999999"/>
        <n v="1902.37"/>
        <n v="418.5"/>
        <n v="579.69000000000005"/>
        <n v="470.03"/>
        <n v="2837.38"/>
        <n v="920.11"/>
        <n v="6123.41"/>
        <n v="19881.830000000002"/>
        <n v="9548.35"/>
        <n v="1293.8"/>
        <n v="275.55"/>
        <n v="781.83"/>
        <n v="51757.98"/>
        <n v="1859.22"/>
        <n v="1632.29"/>
        <n v="7269"/>
        <n v="12141"/>
        <n v="16522.09"/>
        <n v="30768.86"/>
        <n v="1232.31"/>
        <n v="1333.34"/>
        <n v="47.13"/>
        <n v="15639.67"/>
        <n v="551.89"/>
        <n v="406.73"/>
        <n v="5136.18"/>
        <n v="50032.42"/>
        <n v="14967.64"/>
        <n v="3060.74"/>
        <n v="103.28"/>
        <n v="6766.54"/>
        <n v="31250.99"/>
        <n v="1100.58"/>
        <n v="317.68"/>
        <n v="6790.38"/>
        <n v="1065.8"/>
        <n v="-88.38"/>
        <n v="17593.150000000001"/>
        <n v="15458.78"/>
        <n v="2437.6799999999998"/>
        <n v="372214.38"/>
        <n v="8258.0499999999993"/>
        <n v="178.59"/>
        <n v="149"/>
        <n v="4925.05"/>
        <n v="373.15"/>
        <n v="3680.73"/>
        <n v="208.91"/>
        <n v="1873.52"/>
        <n v="10301.26"/>
        <n v="2022.1"/>
        <n v="1162.51"/>
        <n v="1549.03"/>
        <n v="66460.160000000003"/>
        <n v="1041.1300000000001"/>
        <n v="39551.360000000001"/>
        <n v="38004.800000000003"/>
        <n v="5731.71"/>
        <n v="1382"/>
        <n v="3654.42"/>
        <n v="5908.19"/>
        <n v="7393.6"/>
        <n v="319.22000000000003"/>
        <n v="3196.27"/>
        <n v="133.94999999999999"/>
        <n v="9276.19"/>
        <n v="327.06"/>
        <n v="580.09"/>
        <n v="826.84"/>
        <n v="61877.54"/>
        <n v="188.2"/>
        <n v="186.05"/>
        <n v="3604.32"/>
        <n v="4277.9399999999996"/>
        <n v="3612.78"/>
        <n v="1058.01"/>
        <n v="7277.48"/>
        <n v="4332.63"/>
        <n v="2021.35"/>
        <n v="1916.38"/>
        <n v="917.79"/>
        <n v="27600.82"/>
        <n v="11888.52"/>
        <n v="958.77"/>
        <n v="802.38"/>
        <n v="6532.57"/>
        <n v="8162.25"/>
        <n v="19952.05"/>
        <n v="113.74"/>
        <n v="1706.38"/>
        <n v="10.07"/>
        <n v="18747.2"/>
        <n v="334.02"/>
        <n v="10454.98"/>
        <n v="3777.82"/>
        <n v="2369.86"/>
        <n v="36557.72"/>
        <n v="156.30000000000001"/>
        <n v="50202.1"/>
        <n v="35011.61"/>
        <n v="386.27"/>
        <n v="646.41"/>
        <n v="3650.37"/>
        <n v="708.66"/>
        <n v="1437.92"/>
        <n v="336.83"/>
        <n v="3008.47"/>
        <n v="1634.87"/>
        <n v="2431.64"/>
        <n v="7240.16"/>
        <n v="13784.25"/>
        <n v="9959.15"/>
        <n v="1915.6"/>
        <n v="340.53"/>
        <n v="4210.49"/>
        <n v="14411.35"/>
        <n v="1721.65"/>
        <n v="4401.4399999999996"/>
        <n v="4498.3"/>
        <n v="37749.17"/>
        <n v="5633.62"/>
        <n v="1180.8499999999999"/>
        <n v="13257.18"/>
        <n v="19792.03"/>
        <n v="9711.31"/>
        <n v="326.05"/>
        <n v="571.89"/>
        <n v="339.68"/>
        <n v="1547.31"/>
        <n v="6626.94"/>
        <n v="1662.27"/>
        <n v="29827.01"/>
        <n v="2956.49"/>
        <n v="4846.07"/>
        <n v="229.79"/>
        <n v="961.1"/>
        <n v="680.99"/>
        <n v="2329.92"/>
        <n v="40998.400000000001"/>
        <n v="6746.18"/>
        <n v="591.35"/>
        <n v="3304.72"/>
        <n v="1981.32"/>
        <n v="11953.78"/>
        <n v="8525.11"/>
        <n v="5329.41"/>
        <n v="16514.32"/>
        <n v="2615.5100000000002"/>
        <n v="2930.78"/>
        <n v="3645.92"/>
        <n v="2416.44"/>
        <n v="11922.74"/>
        <n v="4170.83"/>
        <n v="1798.74"/>
        <n v="439.65"/>
        <n v="178.84"/>
        <n v="867.64"/>
        <n v="154.06"/>
        <n v="566.96"/>
        <n v="6461.27"/>
        <n v="481.61"/>
        <n v="1946.39"/>
        <n v="4109.74"/>
        <n v="414.39"/>
        <n v="43094.77"/>
        <n v="5876.96"/>
        <n v="861.43"/>
        <n v="139.31"/>
        <n v="2662.61"/>
        <n v="10842.23"/>
        <n v="7755.65"/>
        <n v="1800.54"/>
        <n v="199.41"/>
        <n v="473.83"/>
        <n v="3612.49"/>
        <n v="4071.81"/>
        <n v="51483.839999999997"/>
        <n v="11816.38"/>
        <n v="2573.6"/>
        <n v="1132.51"/>
        <n v="3501.73"/>
        <n v="9302.0499999999993"/>
        <n v="1710.04"/>
        <n v="9637.7099999999991"/>
        <n v="27.99"/>
        <n v="1777.28"/>
        <n v="5187.6499999999996"/>
        <n v="9158.19"/>
        <n v="20205.36"/>
        <n v="36017.620000000003"/>
        <n v="20410.349999999999"/>
        <n v="841.57"/>
        <n v="851.69"/>
        <n v="3249.52"/>
        <n v="4524.8999999999996"/>
        <n v="2193.7399999999998"/>
        <n v="593.88"/>
        <n v="9041.3799999999992"/>
        <n v="815.36"/>
        <n v="801.61"/>
        <n v="585.9"/>
        <n v="8650.81"/>
        <n v="1043.07"/>
        <n v="3428.01"/>
        <n v="303.04000000000002"/>
        <n v="3441.94"/>
        <n v="9555.26"/>
        <n v="625.6"/>
        <n v="475.04"/>
        <n v="9424.66"/>
        <n v="4409.57"/>
        <n v="12212.98"/>
        <n v="1017.47"/>
        <n v="5050.46"/>
        <n v="9733.83"/>
        <n v="2712.28"/>
        <n v="6485.55"/>
        <n v="1224.3900000000001"/>
        <n v="1238.72"/>
        <n v="282.31"/>
        <n v="-9.58"/>
        <n v="273.12"/>
        <n v="325.94"/>
        <n v="60.47"/>
        <n v="1841.41"/>
        <n v="1639.27"/>
        <n v="10372.530000000001"/>
        <n v="800.41"/>
        <n v="1005.69"/>
        <n v="1531.41"/>
        <n v="293.41000000000003"/>
        <n v="766.62"/>
        <n v="2420.15"/>
        <n v="1793.73"/>
        <n v="1422.56"/>
        <n v="914.45"/>
        <n v="1053.5899999999999"/>
        <n v="7038.93"/>
        <n v="416.2"/>
        <n v="3996.54"/>
        <n v="927.24"/>
        <n v="1332.52"/>
        <n v="1127.1400000000001"/>
        <n v="589.24"/>
        <n v="2844.67"/>
        <n v="62.76"/>
        <n v="5565.83"/>
        <n v="1839.91"/>
        <n v="2475.16"/>
        <n v="12.7"/>
        <n v="3361.09"/>
        <n v="3539.73"/>
        <n v="2353.79"/>
        <n v="369.32"/>
        <n v="1014.02"/>
        <n v="4016.89"/>
        <n v="2072.66"/>
        <n v="158.63999999999999"/>
        <n v="2021.74"/>
        <n v="3349.85"/>
        <n v="11593.42"/>
        <n v="13646.49"/>
        <n v="452.82"/>
        <n v="4582.55"/>
        <n v="1938.8"/>
        <n v="302.83"/>
        <n v="1190.77"/>
        <n v="1654.23"/>
        <n v="2328.23"/>
        <n v="2497.2399999999998"/>
        <n v="10521.18"/>
        <n v="257.35000000000002"/>
        <n v="1670.74"/>
        <n v="1051.21"/>
        <n v="278.98"/>
        <n v="3522.06"/>
        <n v="4461.32"/>
        <n v="2972.98"/>
        <n v="4156.54"/>
        <n v="239.47"/>
        <n v="1765.32"/>
        <n v="286.58999999999997"/>
        <n v="7333.19"/>
        <n v="1713.76"/>
        <n v="5418.69"/>
        <n v="2975.41"/>
        <n v="2575.4299999999998"/>
        <n v="3375.06"/>
        <n v="1264.4100000000001"/>
        <n v="871.46"/>
        <n v="754.82"/>
        <n v="11261.2"/>
        <n v="2088.85"/>
        <n v="459.89"/>
        <n v="248.11"/>
        <n v="1602.49"/>
        <n v="2400.0700000000002"/>
        <n v="1458.03"/>
        <n v="4006.08"/>
        <n v="7245.99"/>
        <n v="1471.46"/>
        <n v="6997.36"/>
        <n v="1446.45"/>
        <n v="80.040000000000006"/>
        <n v="746.92"/>
        <n v="1271.05"/>
        <n v="1691.58"/>
        <n v="446.61"/>
        <n v="695.96"/>
        <n v="1033.3399999999999"/>
        <n v="1019.85"/>
        <n v="6635.34"/>
        <n v="2590.9499999999998"/>
        <n v="1869.55"/>
        <n v="1056.48"/>
        <n v="167.71"/>
        <n v="379.87"/>
        <n v="409.3"/>
      </sharedItems>
    </cacheField>
    <cacheField name="Clase de Riesgo" numFmtId="0">
      <sharedItems containsBlank="1"/>
    </cacheField>
    <cacheField name="Eq. Resp. Gest. de Creditos" numFmtId="0">
      <sharedItems containsBlank="1"/>
    </cacheField>
    <cacheField name="Tp.retenc." numFmtId="0">
      <sharedItems containsString="0" containsBlank="1" containsNumber="1" containsInteger="1" minValue="9" maxValue="92"/>
    </cacheField>
    <cacheField name="Ret" numFmtId="0">
      <sharedItems containsString="0" containsBlank="1" containsNumber="1" containsInteger="1" minValue="1" maxValue="2"/>
    </cacheField>
    <cacheField name="RetImpto" numFmtId="0">
      <sharedItems containsBlank="1"/>
    </cacheField>
    <cacheField name="aut.ret.de" numFmtId="0">
      <sharedItems containsBlank="1"/>
    </cacheField>
    <cacheField name="aut.ret.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8">
  <r>
    <x v="0"/>
    <s v="YBOC"/>
    <m/>
    <s v="Esporadico 7"/>
    <m/>
    <m/>
    <m/>
    <s v="DESCONOCID"/>
    <m/>
    <s v="AV 30 AGOSTO CL 94 14 73 B 23"/>
    <m/>
    <m/>
    <m/>
    <m/>
    <m/>
    <n v="66"/>
    <s v="ZD08"/>
    <s v="Tiendas"/>
    <m/>
    <m/>
    <m/>
    <m/>
    <m/>
    <m/>
    <m/>
    <m/>
    <n v="121000"/>
    <s v="ZD08"/>
    <s v="A1"/>
    <n v="7"/>
    <n v="3300"/>
    <x v="0"/>
    <n v="10"/>
    <m/>
    <s v="Clientes C.P. POS"/>
    <x v="0"/>
    <s v="Eje Cafetero-CO"/>
    <m/>
    <s v="ZD01"/>
    <s v="Contado"/>
    <m/>
    <n v="3300170"/>
    <x v="0"/>
    <x v="0"/>
    <x v="0"/>
    <m/>
    <m/>
    <m/>
    <m/>
    <m/>
    <m/>
    <m/>
  </r>
  <r>
    <x v="0"/>
    <s v="YBOC"/>
    <m/>
    <s v="Esporadico 7"/>
    <m/>
    <m/>
    <m/>
    <s v="DESCONOCID"/>
    <m/>
    <s v="AV 30 AGOSTO CL 94 14 73 B 23"/>
    <m/>
    <m/>
    <m/>
    <m/>
    <m/>
    <n v="66"/>
    <s v="ZD08"/>
    <s v="Tiendas"/>
    <m/>
    <m/>
    <m/>
    <m/>
    <m/>
    <m/>
    <m/>
    <m/>
    <n v="121000"/>
    <s v="ZD08"/>
    <s v="A1"/>
    <n v="7"/>
    <n v="3300"/>
    <x v="0"/>
    <n v="11"/>
    <m/>
    <s v="Clientes C.P. POS"/>
    <x v="0"/>
    <s v="Eje Cafetero-CO"/>
    <m/>
    <s v="ZD01"/>
    <s v="Contado"/>
    <m/>
    <n v="3300186"/>
    <x v="1"/>
    <x v="0"/>
    <x v="0"/>
    <m/>
    <m/>
    <m/>
    <m/>
    <m/>
    <m/>
    <m/>
  </r>
  <r>
    <x v="0"/>
    <s v="YBOC"/>
    <m/>
    <s v="Esporadico 7"/>
    <m/>
    <m/>
    <m/>
    <s v="DESCONOCID"/>
    <m/>
    <s v="AV 30 AGOSTO CL 94 14 73 B 23"/>
    <m/>
    <m/>
    <m/>
    <m/>
    <m/>
    <n v="66"/>
    <s v="ZD08"/>
    <s v="Tiendas"/>
    <m/>
    <m/>
    <m/>
    <m/>
    <m/>
    <m/>
    <m/>
    <m/>
    <n v="121000"/>
    <s v="ZD08"/>
    <s v="A1"/>
    <n v="7"/>
    <n v="3300"/>
    <x v="1"/>
    <n v="10"/>
    <m/>
    <s v="Clientes C.P. POS"/>
    <x v="0"/>
    <s v="Eje Cafetero-CO"/>
    <m/>
    <s v="ZD01"/>
    <s v="Contado"/>
    <m/>
    <n v="3300170"/>
    <x v="0"/>
    <x v="0"/>
    <x v="0"/>
    <m/>
    <m/>
    <m/>
    <m/>
    <m/>
    <m/>
    <m/>
  </r>
  <r>
    <x v="1"/>
    <s v="YBOC"/>
    <m/>
    <s v="Esporadico 14"/>
    <m/>
    <m/>
    <m/>
    <s v="DESCONOCID"/>
    <m/>
    <s v="CR 24"/>
    <m/>
    <m/>
    <m/>
    <m/>
    <m/>
    <n v="5"/>
    <s v="ZD08"/>
    <s v="Tiendas"/>
    <m/>
    <m/>
    <m/>
    <m/>
    <m/>
    <m/>
    <m/>
    <m/>
    <n v="121000"/>
    <s v="ZD08"/>
    <s v="A1"/>
    <n v="14"/>
    <n v="3300"/>
    <x v="0"/>
    <n v="10"/>
    <m/>
    <s v="Clientes C.P. POS"/>
    <x v="1"/>
    <s v="Santander - CO"/>
    <m/>
    <s v="ZD02"/>
    <s v="Crédito 8 dias"/>
    <s v="Grupo Integral"/>
    <n v="3300188"/>
    <x v="2"/>
    <x v="0"/>
    <x v="0"/>
    <m/>
    <m/>
    <m/>
    <m/>
    <m/>
    <m/>
    <m/>
  </r>
  <r>
    <x v="1"/>
    <s v="YBOC"/>
    <m/>
    <s v="Esporadico 14"/>
    <m/>
    <m/>
    <m/>
    <s v="DESCONOCID"/>
    <m/>
    <s v="CR 24"/>
    <m/>
    <m/>
    <m/>
    <m/>
    <m/>
    <n v="5"/>
    <s v="ZD08"/>
    <s v="Tiendas"/>
    <m/>
    <m/>
    <m/>
    <m/>
    <m/>
    <m/>
    <m/>
    <m/>
    <n v="121000"/>
    <s v="ZD08"/>
    <s v="A1"/>
    <n v="14"/>
    <n v="3300"/>
    <x v="1"/>
    <n v="10"/>
    <m/>
    <s v="Clientes C.P. POS"/>
    <x v="1"/>
    <s v="Santander - CO"/>
    <m/>
    <s v="ZD02"/>
    <s v="Crédito 8 dias"/>
    <s v="Grupo Integral"/>
    <n v="3300185"/>
    <x v="3"/>
    <x v="0"/>
    <x v="0"/>
    <m/>
    <m/>
    <m/>
    <m/>
    <m/>
    <m/>
    <m/>
  </r>
  <r>
    <x v="2"/>
    <s v="YBOC"/>
    <m/>
    <s v="Esporadico 24"/>
    <m/>
    <m/>
    <m/>
    <s v="DESCONOCID"/>
    <m/>
    <s v="CR 34"/>
    <m/>
    <m/>
    <m/>
    <m/>
    <m/>
    <n v="25"/>
    <s v="ZD08"/>
    <s v="Tiendas"/>
    <m/>
    <m/>
    <m/>
    <m/>
    <m/>
    <m/>
    <m/>
    <m/>
    <n v="121000"/>
    <s v="ZD08"/>
    <s v="A1"/>
    <n v="24"/>
    <n v="3300"/>
    <x v="0"/>
    <n v="10"/>
    <m/>
    <s v="Clientes C.P. POS"/>
    <x v="2"/>
    <s v="Cundi / Boy – CO"/>
    <m/>
    <s v="ZD01"/>
    <s v="Contado"/>
    <s v="Grupo Integral"/>
    <n v="3300054"/>
    <x v="4"/>
    <x v="0"/>
    <x v="1"/>
    <m/>
    <m/>
    <m/>
    <m/>
    <m/>
    <m/>
    <m/>
  </r>
  <r>
    <x v="2"/>
    <s v="YBOC"/>
    <m/>
    <s v="Esporadico 24"/>
    <m/>
    <m/>
    <m/>
    <s v="DESCONOCID"/>
    <m/>
    <s v="CR 34"/>
    <m/>
    <m/>
    <m/>
    <m/>
    <m/>
    <n v="25"/>
    <s v="ZD08"/>
    <s v="Tiendas"/>
    <m/>
    <m/>
    <m/>
    <m/>
    <m/>
    <m/>
    <m/>
    <m/>
    <n v="121000"/>
    <s v="ZD08"/>
    <s v="A1"/>
    <n v="24"/>
    <n v="3300"/>
    <x v="0"/>
    <n v="41"/>
    <m/>
    <s v="Clientes C.P. POS"/>
    <x v="2"/>
    <s v="Cundi / Boy – CO"/>
    <m/>
    <s v="ZD01"/>
    <s v="Contado"/>
    <s v="Grupo Integral"/>
    <n v="3300132"/>
    <x v="5"/>
    <x v="0"/>
    <x v="1"/>
    <m/>
    <m/>
    <m/>
    <m/>
    <m/>
    <m/>
    <m/>
  </r>
  <r>
    <x v="2"/>
    <s v="YBOC"/>
    <m/>
    <s v="Esporadico 24"/>
    <m/>
    <m/>
    <m/>
    <s v="DESCONOCID"/>
    <m/>
    <s v="CR 34"/>
    <m/>
    <m/>
    <m/>
    <m/>
    <m/>
    <n v="25"/>
    <s v="ZD08"/>
    <s v="Tiendas"/>
    <m/>
    <m/>
    <m/>
    <m/>
    <m/>
    <m/>
    <m/>
    <m/>
    <n v="121000"/>
    <s v="ZD08"/>
    <s v="A1"/>
    <n v="24"/>
    <n v="3300"/>
    <x v="1"/>
    <n v="10"/>
    <m/>
    <s v="Clientes C.P. POS"/>
    <x v="2"/>
    <s v="Cundi / Boy – CO"/>
    <m/>
    <s v="ZD01"/>
    <s v="Contado"/>
    <s v="Grupo Integral"/>
    <n v="3300054"/>
    <x v="4"/>
    <x v="0"/>
    <x v="1"/>
    <m/>
    <m/>
    <m/>
    <m/>
    <m/>
    <m/>
    <m/>
  </r>
  <r>
    <x v="3"/>
    <s v="YBOC"/>
    <m/>
    <s v="Esporadico 25"/>
    <m/>
    <m/>
    <m/>
    <s v="DESCONOCID"/>
    <m/>
    <s v="CR 35"/>
    <m/>
    <m/>
    <m/>
    <m/>
    <m/>
    <n v="15"/>
    <s v="ZD08"/>
    <s v="Tiendas"/>
    <m/>
    <m/>
    <m/>
    <m/>
    <m/>
    <m/>
    <m/>
    <m/>
    <n v="121000"/>
    <s v="ZD08"/>
    <s v="A1"/>
    <n v="25"/>
    <n v="3300"/>
    <x v="0"/>
    <n v="10"/>
    <m/>
    <s v="Clientes C.P. POS"/>
    <x v="3"/>
    <s v="Cundi / Boy – CO"/>
    <m/>
    <s v="ZD01"/>
    <s v="Contado"/>
    <s v="Grupo Integral"/>
    <n v="3300109"/>
    <x v="6"/>
    <x v="0"/>
    <x v="0"/>
    <m/>
    <m/>
    <m/>
    <m/>
    <m/>
    <m/>
    <m/>
  </r>
  <r>
    <x v="3"/>
    <s v="YBOC"/>
    <m/>
    <s v="Esporadico 25"/>
    <m/>
    <m/>
    <m/>
    <s v="DESCONOCID"/>
    <m/>
    <s v="CR 35"/>
    <m/>
    <m/>
    <m/>
    <m/>
    <m/>
    <n v="15"/>
    <s v="ZD08"/>
    <s v="Tiendas"/>
    <m/>
    <m/>
    <m/>
    <m/>
    <m/>
    <m/>
    <m/>
    <m/>
    <n v="121000"/>
    <s v="ZD08"/>
    <s v="A1"/>
    <n v="25"/>
    <n v="3300"/>
    <x v="1"/>
    <n v="10"/>
    <m/>
    <s v="Clientes C.P. POS"/>
    <x v="3"/>
    <s v="Cundi / Boy – CO"/>
    <m/>
    <s v="ZD01"/>
    <s v="Contado"/>
    <s v="Grupo Integral"/>
    <n v="3300109"/>
    <x v="6"/>
    <x v="0"/>
    <x v="0"/>
    <m/>
    <m/>
    <m/>
    <m/>
    <m/>
    <m/>
    <m/>
  </r>
  <r>
    <x v="4"/>
    <s v="YBOC"/>
    <m/>
    <s v="Esporadico 26"/>
    <m/>
    <m/>
    <m/>
    <s v="DESCONOCID"/>
    <m/>
    <s v="CR 36"/>
    <m/>
    <m/>
    <m/>
    <m/>
    <m/>
    <n v="5"/>
    <s v="ZD08"/>
    <s v="Tiendas"/>
    <m/>
    <m/>
    <m/>
    <m/>
    <m/>
    <m/>
    <m/>
    <m/>
    <n v="121000"/>
    <s v="ZD08"/>
    <s v="A1"/>
    <n v="26"/>
    <n v="3300"/>
    <x v="0"/>
    <n v="10"/>
    <m/>
    <s v="Clientes C.P. POS"/>
    <x v="4"/>
    <s v="Antioquia -CO"/>
    <m/>
    <s v="ZD01"/>
    <s v="Contado"/>
    <s v="Grupo Integral"/>
    <n v="3300051"/>
    <x v="7"/>
    <x v="0"/>
    <x v="0"/>
    <m/>
    <m/>
    <m/>
    <m/>
    <m/>
    <m/>
    <m/>
  </r>
  <r>
    <x v="4"/>
    <s v="YBOC"/>
    <m/>
    <s v="Esporadico 26"/>
    <m/>
    <m/>
    <m/>
    <s v="DESCONOCID"/>
    <m/>
    <s v="CR 36"/>
    <m/>
    <m/>
    <m/>
    <m/>
    <m/>
    <n v="5"/>
    <s v="ZD08"/>
    <s v="Tiendas"/>
    <m/>
    <m/>
    <m/>
    <m/>
    <m/>
    <m/>
    <m/>
    <m/>
    <n v="121000"/>
    <s v="ZD08"/>
    <s v="A1"/>
    <n v="26"/>
    <n v="3300"/>
    <x v="0"/>
    <n v="41"/>
    <m/>
    <s v="Clientes C.P. POS"/>
    <x v="4"/>
    <s v="Flores Sabana Esp-CO"/>
    <m/>
    <s v="ZD01"/>
    <s v="Contado"/>
    <s v="Grupo Integral"/>
    <n v="3300198"/>
    <x v="8"/>
    <x v="0"/>
    <x v="0"/>
    <m/>
    <m/>
    <m/>
    <m/>
    <m/>
    <m/>
    <m/>
  </r>
  <r>
    <x v="4"/>
    <s v="YBOC"/>
    <m/>
    <s v="Esporadico 26"/>
    <m/>
    <m/>
    <m/>
    <s v="DESCONOCID"/>
    <m/>
    <s v="CR 36"/>
    <m/>
    <m/>
    <m/>
    <m/>
    <m/>
    <n v="5"/>
    <s v="ZD08"/>
    <s v="Tiendas"/>
    <m/>
    <m/>
    <m/>
    <m/>
    <m/>
    <m/>
    <m/>
    <m/>
    <n v="121000"/>
    <s v="ZD08"/>
    <s v="A1"/>
    <n v="26"/>
    <n v="3300"/>
    <x v="1"/>
    <n v="10"/>
    <m/>
    <s v="Clientes C.P. POS"/>
    <x v="4"/>
    <s v="Antioquia -CO"/>
    <m/>
    <s v="ZD01"/>
    <s v="Contado"/>
    <s v="Grupo Integral"/>
    <n v="3300198"/>
    <x v="8"/>
    <x v="0"/>
    <x v="0"/>
    <m/>
    <m/>
    <m/>
    <m/>
    <m/>
    <m/>
    <m/>
  </r>
  <r>
    <x v="5"/>
    <s v="YBOC"/>
    <m/>
    <s v="Esporadico 30"/>
    <m/>
    <m/>
    <m/>
    <s v="DESCONOCID"/>
    <m/>
    <s v="CR 40"/>
    <m/>
    <m/>
    <m/>
    <m/>
    <m/>
    <n v="73"/>
    <s v="ZD08"/>
    <s v="Tiendas"/>
    <m/>
    <m/>
    <m/>
    <m/>
    <m/>
    <m/>
    <m/>
    <m/>
    <n v="121000"/>
    <s v="ZD08"/>
    <s v="A1"/>
    <m/>
    <n v="3300"/>
    <x v="0"/>
    <n v="10"/>
    <m/>
    <s v="Clientes C.P. POS"/>
    <x v="5"/>
    <s v="Cauca/Nariño/Huil–CO"/>
    <m/>
    <s v="ZD01"/>
    <s v="Contado"/>
    <m/>
    <n v="3300204"/>
    <x v="9"/>
    <x v="0"/>
    <x v="0"/>
    <m/>
    <m/>
    <m/>
    <m/>
    <m/>
    <m/>
    <m/>
  </r>
  <r>
    <x v="5"/>
    <s v="YBOC"/>
    <m/>
    <s v="Esporadico 30"/>
    <m/>
    <m/>
    <m/>
    <s v="DESCONOCID"/>
    <m/>
    <s v="CR 40"/>
    <m/>
    <m/>
    <m/>
    <m/>
    <m/>
    <n v="73"/>
    <s v="ZD08"/>
    <s v="Tiendas"/>
    <m/>
    <m/>
    <m/>
    <m/>
    <m/>
    <m/>
    <m/>
    <m/>
    <n v="121000"/>
    <s v="ZD08"/>
    <s v="A1"/>
    <m/>
    <n v="3300"/>
    <x v="1"/>
    <n v="10"/>
    <m/>
    <s v="Clientes C.P. POS"/>
    <x v="5"/>
    <s v="Cauca/Nariño/Huil–CO"/>
    <m/>
    <s v="ZD01"/>
    <s v="Contado"/>
    <m/>
    <n v="3300204"/>
    <x v="9"/>
    <x v="0"/>
    <x v="0"/>
    <m/>
    <m/>
    <m/>
    <m/>
    <m/>
    <m/>
    <m/>
  </r>
  <r>
    <x v="6"/>
    <s v="YBAC"/>
    <m/>
    <s v="Duwest Inc."/>
    <m/>
    <m/>
    <m/>
    <s v="DUWEST INC"/>
    <m/>
    <s v="5a Avenida 16-62, zona 10 9 Nivel T"/>
    <m/>
    <m/>
    <m/>
    <m/>
    <s v="Usa"/>
    <n v="1"/>
    <s v="ZD33"/>
    <s v="Afiliada-Relacionada"/>
    <n v="382499"/>
    <m/>
    <n v="11"/>
    <m/>
    <m/>
    <m/>
    <m/>
    <m/>
    <n v="122001"/>
    <s v="ZD08"/>
    <s v="Z3"/>
    <n v="402000"/>
    <n v="3300"/>
    <x v="2"/>
    <n v="10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6"/>
    <s v="YBAC"/>
    <m/>
    <s v="Duwest Inc."/>
    <m/>
    <m/>
    <m/>
    <s v="DUWEST INC"/>
    <m/>
    <s v="5a Avenida 16-62, zona 10 9 Nivel T"/>
    <m/>
    <m/>
    <m/>
    <m/>
    <s v="Usa"/>
    <n v="1"/>
    <s v="ZD33"/>
    <s v="Afiliada-Relacionada"/>
    <n v="382499"/>
    <m/>
    <n v="11"/>
    <m/>
    <m/>
    <m/>
    <m/>
    <m/>
    <n v="122001"/>
    <s v="ZD08"/>
    <s v="Z3"/>
    <n v="402000"/>
    <n v="3300"/>
    <x v="2"/>
    <n v="11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7"/>
    <s v="YBAC"/>
    <m/>
    <s v="Duwest Guatemala Sociedad Anonima"/>
    <m/>
    <m/>
    <m/>
    <s v="DUWEST GUA"/>
    <m/>
    <s v="5a Avenida  16-62 Zona 10 9nivel"/>
    <s v="Torre Platina Centro Negocios"/>
    <s v="Guatemala"/>
    <m/>
    <m/>
    <s v="Guatemala"/>
    <n v="6"/>
    <s v="ZD33"/>
    <s v="Afiliada-Relacionada"/>
    <s v="571176-2"/>
    <m/>
    <n v="11"/>
    <m/>
    <m/>
    <m/>
    <m/>
    <m/>
    <n v="122001"/>
    <s v="ZD08"/>
    <s v="Z3"/>
    <n v="402100"/>
    <n v="3300"/>
    <x v="2"/>
    <n v="10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7"/>
    <s v="YBAC"/>
    <m/>
    <s v="Duwest Guatemala Sociedad Anonima"/>
    <m/>
    <m/>
    <m/>
    <s v="DUWEST GUA"/>
    <m/>
    <s v="5a Avenida  16-62 Zona 10 9nivel"/>
    <s v="Torre Platina Centro Negocios"/>
    <s v="Guatemala"/>
    <m/>
    <m/>
    <s v="Guatemala"/>
    <n v="6"/>
    <s v="ZD33"/>
    <s v="Afiliada-Relacionada"/>
    <s v="571176-2"/>
    <m/>
    <n v="11"/>
    <m/>
    <m/>
    <m/>
    <m/>
    <m/>
    <n v="122001"/>
    <s v="ZD08"/>
    <s v="Z3"/>
    <n v="402100"/>
    <n v="3300"/>
    <x v="2"/>
    <n v="11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8"/>
    <s v="YBAC"/>
    <m/>
    <s v="Duwest Internacional Sociedad Anoni"/>
    <m/>
    <m/>
    <m/>
    <s v="DUWEST INT"/>
    <m/>
    <s v="5a Avenida 16-62 Zona 10 9 nivel"/>
    <s v="Torre Platina Centro Negocios"/>
    <s v="Guatemala"/>
    <m/>
    <m/>
    <s v="Guatemala"/>
    <n v="6"/>
    <s v="ZD33"/>
    <s v="Afiliada-Relacionada"/>
    <s v="818701-0"/>
    <m/>
    <n v="11"/>
    <m/>
    <m/>
    <m/>
    <m/>
    <m/>
    <n v="122001"/>
    <s v="ZD08"/>
    <s v="Z3"/>
    <n v="402200"/>
    <n v="3300"/>
    <x v="2"/>
    <n v="10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8"/>
    <s v="YBAC"/>
    <m/>
    <s v="Duwest Internacional Sociedad Anoni"/>
    <m/>
    <m/>
    <m/>
    <s v="DUWEST INT"/>
    <m/>
    <s v="5a Avenida 16-62 Zona 10 9 nivel"/>
    <s v="Torre Platina Centro Negocios"/>
    <s v="Guatemala"/>
    <m/>
    <m/>
    <s v="Guatemala"/>
    <n v="6"/>
    <s v="ZD33"/>
    <s v="Afiliada-Relacionada"/>
    <s v="818701-0"/>
    <m/>
    <n v="11"/>
    <m/>
    <m/>
    <m/>
    <m/>
    <m/>
    <n v="122001"/>
    <s v="ZD08"/>
    <s v="Z3"/>
    <n v="402200"/>
    <n v="3300"/>
    <x v="2"/>
    <n v="11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9"/>
    <s v="YBAC"/>
    <m/>
    <s v="Agrovet, S.A."/>
    <m/>
    <m/>
    <m/>
    <s v="AGROVET, S"/>
    <m/>
    <s v="5a Avenida  16-62 Zona 10 9nivel"/>
    <s v="Torre Platina Centro Negocios"/>
    <s v="Guatemala"/>
    <m/>
    <m/>
    <s v="Guatemala"/>
    <n v="6"/>
    <s v="ZD08"/>
    <s v="Tiendas"/>
    <s v="823061-7"/>
    <m/>
    <n v="11"/>
    <m/>
    <m/>
    <m/>
    <m/>
    <m/>
    <n v="122001"/>
    <s v="ZD08"/>
    <s v="Z3"/>
    <n v="402300"/>
    <n v="3300"/>
    <x v="2"/>
    <n v="10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9"/>
    <s v="YBAC"/>
    <m/>
    <s v="Agrovet, S.A."/>
    <m/>
    <m/>
    <m/>
    <s v="AGROVET, S"/>
    <m/>
    <s v="5a Avenida  16-62 Zona 10 9nivel"/>
    <s v="Torre Platina Centro Negocios"/>
    <s v="Guatemala"/>
    <m/>
    <m/>
    <s v="Guatemala"/>
    <n v="6"/>
    <s v="ZD08"/>
    <s v="Tiendas"/>
    <s v="823061-7"/>
    <m/>
    <n v="11"/>
    <m/>
    <m/>
    <m/>
    <m/>
    <m/>
    <n v="122001"/>
    <s v="ZD08"/>
    <s v="Z3"/>
    <n v="402300"/>
    <n v="3300"/>
    <x v="2"/>
    <n v="11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10"/>
    <s v="YBAC"/>
    <m/>
    <s v="Avelar, S.A."/>
    <m/>
    <m/>
    <m/>
    <s v="AVELAR, S."/>
    <m/>
    <s v="5a Avenida  16-62 Zona 10 9nivel"/>
    <s v="Torre Platina Centro Negocios"/>
    <s v="Guatemala"/>
    <m/>
    <m/>
    <s v="Guatemala"/>
    <n v="6"/>
    <s v="ZD33"/>
    <s v="Afiliada-Relacionada"/>
    <s v="6787-3"/>
    <m/>
    <n v="11"/>
    <m/>
    <m/>
    <m/>
    <m/>
    <m/>
    <n v="122001"/>
    <s v="ZD08"/>
    <s v="Z3"/>
    <n v="402400"/>
    <n v="3300"/>
    <x v="2"/>
    <n v="10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10"/>
    <s v="YBAC"/>
    <m/>
    <s v="Avelar, S.A."/>
    <m/>
    <m/>
    <m/>
    <s v="AVELAR, S."/>
    <m/>
    <s v="5a Avenida  16-62 Zona 10 9nivel"/>
    <s v="Torre Platina Centro Negocios"/>
    <s v="Guatemala"/>
    <m/>
    <m/>
    <s v="Guatemala"/>
    <n v="6"/>
    <s v="ZD33"/>
    <s v="Afiliada-Relacionada"/>
    <s v="6787-3"/>
    <m/>
    <n v="11"/>
    <m/>
    <m/>
    <m/>
    <m/>
    <m/>
    <n v="122001"/>
    <s v="ZD08"/>
    <s v="Z3"/>
    <n v="402400"/>
    <n v="3300"/>
    <x v="2"/>
    <n v="11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11"/>
    <s v="YBAC"/>
    <m/>
    <s v="DUWEST EL SALVADOR, S.A."/>
    <m/>
    <m/>
    <m/>
    <s v="DUWEST EL"/>
    <m/>
    <s v="Calle el Progreso, Fte a Hosp. Roma"/>
    <s v="COLONIA ROMA,"/>
    <m/>
    <m/>
    <m/>
    <s v="El Salvador"/>
    <n v="10"/>
    <s v="ZD33"/>
    <s v="Afiliada-Relacionada"/>
    <n v="6141511901043"/>
    <m/>
    <n v="10"/>
    <s v="5122-5"/>
    <m/>
    <m/>
    <m/>
    <m/>
    <n v="122001"/>
    <s v="ZD08"/>
    <s v="Z3"/>
    <n v="402500"/>
    <n v="3300"/>
    <x v="2"/>
    <n v="10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11"/>
    <s v="YBAC"/>
    <m/>
    <s v="DUWEST EL SALVADOR, S.A."/>
    <m/>
    <m/>
    <m/>
    <s v="DUWEST EL"/>
    <m/>
    <s v="Calle el Progreso, Fte a Hosp. Roma"/>
    <s v="COLONIA ROMA,"/>
    <m/>
    <m/>
    <m/>
    <s v="El Salvador"/>
    <n v="10"/>
    <s v="ZD33"/>
    <s v="Afiliada-Relacionada"/>
    <n v="6141511901043"/>
    <m/>
    <n v="10"/>
    <s v="5122-5"/>
    <m/>
    <m/>
    <m/>
    <m/>
    <n v="122001"/>
    <s v="ZD08"/>
    <s v="Z3"/>
    <n v="402500"/>
    <n v="3300"/>
    <x v="2"/>
    <n v="11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12"/>
    <s v="YBAC"/>
    <m/>
    <s v="Duwest Honduras, S.A. de C.V."/>
    <m/>
    <m/>
    <m/>
    <s v="DUWEST HON"/>
    <m/>
    <s v="Boulevard Del Norte, Rio Blanco,"/>
    <s v="Contiguo al Supermercado Colonial"/>
    <m/>
    <m/>
    <m/>
    <s v="San Pedro Sula"/>
    <n v="6"/>
    <s v="ZD33"/>
    <s v="Afiliada-Relacionada"/>
    <n v="8019995158551"/>
    <m/>
    <n v="11"/>
    <m/>
    <m/>
    <m/>
    <m/>
    <m/>
    <n v="122001"/>
    <s v="ZD08"/>
    <s v="Z3"/>
    <n v="402600"/>
    <n v="3300"/>
    <x v="2"/>
    <n v="10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12"/>
    <s v="YBAC"/>
    <m/>
    <s v="Duwest Honduras, S.A. de C.V."/>
    <m/>
    <m/>
    <m/>
    <s v="DUWEST HON"/>
    <m/>
    <s v="Boulevard Del Norte, Rio Blanco,"/>
    <s v="Contiguo al Supermercado Colonial"/>
    <m/>
    <m/>
    <m/>
    <s v="San Pedro Sula"/>
    <n v="6"/>
    <s v="ZD33"/>
    <s v="Afiliada-Relacionada"/>
    <n v="8019995158551"/>
    <m/>
    <n v="11"/>
    <m/>
    <m/>
    <m/>
    <m/>
    <m/>
    <n v="122001"/>
    <s v="ZD08"/>
    <s v="Z3"/>
    <n v="402600"/>
    <n v="3300"/>
    <x v="2"/>
    <n v="11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13"/>
    <s v="YBAC"/>
    <m/>
    <s v="Duwest Nicaragua, S.A."/>
    <m/>
    <m/>
    <m/>
    <s v="J0310000008604"/>
    <m/>
    <s v="Km 6.5 carretera norte 200 mts"/>
    <s v="al Sur Contiguo al Hospital Alemán"/>
    <m/>
    <m/>
    <m/>
    <s v="Nicaragua"/>
    <n v="10"/>
    <s v="ZD33"/>
    <s v="Afiliada-Relacionada"/>
    <s v="J0310000008604"/>
    <n v="3"/>
    <n v="11"/>
    <m/>
    <m/>
    <m/>
    <m/>
    <m/>
    <n v="122001"/>
    <s v="ZD08"/>
    <s v="Z3"/>
    <n v="402700"/>
    <n v="3300"/>
    <x v="2"/>
    <n v="10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13"/>
    <s v="YBAC"/>
    <m/>
    <s v="Duwest Nicaragua, S.A."/>
    <m/>
    <m/>
    <m/>
    <s v="J0310000008604"/>
    <m/>
    <s v="Km 6.5 carretera norte 200 mts"/>
    <s v="al Sur Contiguo al Hospital Alemán"/>
    <m/>
    <m/>
    <m/>
    <s v="Nicaragua"/>
    <n v="10"/>
    <s v="ZD33"/>
    <s v="Afiliada-Relacionada"/>
    <s v="J0310000008604"/>
    <n v="3"/>
    <n v="11"/>
    <m/>
    <m/>
    <m/>
    <m/>
    <m/>
    <n v="122001"/>
    <s v="ZD08"/>
    <s v="Z3"/>
    <n v="402700"/>
    <n v="3300"/>
    <x v="2"/>
    <n v="11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14"/>
    <s v="YBAC"/>
    <m/>
    <s v="Duwest Costa Rica, S.A"/>
    <m/>
    <m/>
    <m/>
    <s v="DUWEST COS"/>
    <m/>
    <s v="Pavas Zona Industrial, 150 mts Oest"/>
    <s v="LAS OF. PIZZA HUT EDIF. T"/>
    <m/>
    <m/>
    <m/>
    <s v="Costa Rica"/>
    <n v="7"/>
    <s v="ZD33"/>
    <s v="Afiliada-Relacionada"/>
    <n v="310112350729"/>
    <m/>
    <n v="11"/>
    <m/>
    <m/>
    <m/>
    <m/>
    <m/>
    <n v="122001"/>
    <s v="ZD08"/>
    <s v="Z3"/>
    <n v="402800"/>
    <n v="3300"/>
    <x v="2"/>
    <n v="10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14"/>
    <s v="YBAC"/>
    <m/>
    <s v="Duwest Costa Rica, S.A"/>
    <m/>
    <m/>
    <m/>
    <s v="DUWEST COS"/>
    <m/>
    <s v="Pavas Zona Industrial, 150 mts Oest"/>
    <s v="LAS OF. PIZZA HUT EDIF. T"/>
    <m/>
    <m/>
    <m/>
    <s v="Costa Rica"/>
    <n v="7"/>
    <s v="ZD33"/>
    <s v="Afiliada-Relacionada"/>
    <n v="310112350729"/>
    <m/>
    <n v="11"/>
    <m/>
    <m/>
    <m/>
    <m/>
    <m/>
    <n v="122001"/>
    <s v="ZD08"/>
    <s v="Z3"/>
    <n v="402800"/>
    <n v="3300"/>
    <x v="2"/>
    <n v="11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15"/>
    <s v="YBAC"/>
    <m/>
    <s v="Cruz del Sur Duwest, S.A."/>
    <m/>
    <m/>
    <m/>
    <s v="CRUZ DEL S"/>
    <m/>
    <s v="Parque Industrial las Olas"/>
    <s v="Via Tocumen a lado de la"/>
    <s v="empresa HT zanetatos"/>
    <m/>
    <m/>
    <s v="Ciudad"/>
    <n v="8"/>
    <s v="ZD33"/>
    <s v="Afiliada-Relacionada"/>
    <s v="998592-1-535732"/>
    <m/>
    <n v="11"/>
    <m/>
    <m/>
    <m/>
    <m/>
    <m/>
    <n v="122001"/>
    <s v="ZD08"/>
    <s v="Z3"/>
    <n v="402900"/>
    <n v="3300"/>
    <x v="2"/>
    <n v="10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15"/>
    <s v="YBAC"/>
    <m/>
    <s v="Cruz del Sur Duwest, S.A."/>
    <m/>
    <m/>
    <m/>
    <s v="CRUZ DEL S"/>
    <m/>
    <s v="Parque Industrial las Olas"/>
    <s v="Via Tocumen a lado de la"/>
    <s v="empresa HT zanetatos"/>
    <m/>
    <m/>
    <s v="Ciudad"/>
    <n v="8"/>
    <s v="ZD33"/>
    <s v="Afiliada-Relacionada"/>
    <s v="998592-1-535732"/>
    <m/>
    <n v="11"/>
    <m/>
    <m/>
    <m/>
    <m/>
    <m/>
    <n v="122001"/>
    <s v="ZD08"/>
    <s v="Z3"/>
    <n v="402900"/>
    <n v="3300"/>
    <x v="2"/>
    <n v="11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16"/>
    <s v="YBAC"/>
    <m/>
    <s v="Duwest Dominicana, S.R.L"/>
    <m/>
    <m/>
    <m/>
    <s v="DUWEST DOM"/>
    <m/>
    <s v="Autopista Presidente Dr Joaquin Bal"/>
    <s v="Km.7 Nave No 1 (PISANO), Santiago"/>
    <m/>
    <m/>
    <m/>
    <s v="República Dominicana"/>
    <n v="29"/>
    <s v="ZD33"/>
    <s v="Afiliada-Relacionada"/>
    <n v="101613909"/>
    <n v="1"/>
    <n v="11"/>
    <m/>
    <m/>
    <m/>
    <m/>
    <m/>
    <n v="123001"/>
    <s v="ZD08"/>
    <s v="Z3"/>
    <n v="403000"/>
    <n v="3300"/>
    <x v="2"/>
    <n v="10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16"/>
    <s v="YBAC"/>
    <m/>
    <s v="Duwest Dominicana, S.R.L"/>
    <m/>
    <m/>
    <m/>
    <s v="DUWEST DOM"/>
    <m/>
    <s v="Autopista Presidente Dr Joaquin Bal"/>
    <s v="Km.7 Nave No 1 (PISANO), Santiago"/>
    <m/>
    <m/>
    <m/>
    <s v="República Dominicana"/>
    <n v="29"/>
    <s v="ZD33"/>
    <s v="Afiliada-Relacionada"/>
    <n v="101613909"/>
    <n v="1"/>
    <n v="11"/>
    <m/>
    <m/>
    <m/>
    <m/>
    <m/>
    <n v="123001"/>
    <s v="ZD08"/>
    <s v="Z3"/>
    <n v="403000"/>
    <n v="3300"/>
    <x v="2"/>
    <n v="11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17"/>
    <s v="YBAC"/>
    <m/>
    <s v="Renwick Duwest Inc."/>
    <m/>
    <m/>
    <m/>
    <s v="RENWICK DU"/>
    <m/>
    <s v="P.O. Box 630038"/>
    <m/>
    <m/>
    <m/>
    <m/>
    <s v="Cataño, PR 00963"/>
    <n v="1"/>
    <s v="ZD33"/>
    <s v="Afiliada-Relacionada"/>
    <n v="591750"/>
    <m/>
    <n v="11"/>
    <m/>
    <m/>
    <m/>
    <m/>
    <m/>
    <n v="122001"/>
    <s v="ZD08"/>
    <s v="Z3"/>
    <n v="403100"/>
    <n v="3300"/>
    <x v="2"/>
    <n v="10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17"/>
    <s v="YBAC"/>
    <m/>
    <s v="Renwick Duwest Inc."/>
    <m/>
    <m/>
    <m/>
    <s v="RENWICK DU"/>
    <m/>
    <s v="P.O. Box 630038"/>
    <m/>
    <m/>
    <m/>
    <m/>
    <s v="Cataño, PR 00963"/>
    <n v="1"/>
    <s v="ZD33"/>
    <s v="Afiliada-Relacionada"/>
    <n v="591750"/>
    <m/>
    <n v="11"/>
    <m/>
    <m/>
    <m/>
    <m/>
    <m/>
    <n v="122001"/>
    <s v="ZD08"/>
    <s v="Z3"/>
    <n v="403100"/>
    <n v="3300"/>
    <x v="2"/>
    <n v="11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18"/>
    <s v="YBAC"/>
    <m/>
    <s v="Renwick Duwest P.R. Inc."/>
    <m/>
    <m/>
    <m/>
    <s v="RENWICK DU"/>
    <m/>
    <s v="Centro Mercantil Internacional"/>
    <s v="Edif 9 Local 7 Foreign Trade Zone"/>
    <m/>
    <m/>
    <m/>
    <s v="Guaynabo"/>
    <n v="32"/>
    <s v="ZD33"/>
    <s v="Afiliada-Relacionada"/>
    <s v="66-0704441"/>
    <m/>
    <n v="11"/>
    <m/>
    <m/>
    <m/>
    <m/>
    <m/>
    <n v="122001"/>
    <s v="ZD08"/>
    <s v="Z3"/>
    <n v="403200"/>
    <n v="3300"/>
    <x v="2"/>
    <n v="10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18"/>
    <s v="YBAC"/>
    <m/>
    <s v="Renwick Duwest P.R. Inc."/>
    <m/>
    <m/>
    <m/>
    <s v="RENWICK DU"/>
    <m/>
    <s v="Centro Mercantil Internacional"/>
    <s v="Edif 9 Local 7 Foreign Trade Zone"/>
    <m/>
    <m/>
    <m/>
    <s v="Guaynabo"/>
    <n v="32"/>
    <s v="ZD33"/>
    <s v="Afiliada-Relacionada"/>
    <s v="66-0704441"/>
    <m/>
    <n v="11"/>
    <m/>
    <m/>
    <m/>
    <m/>
    <m/>
    <n v="122001"/>
    <s v="ZD08"/>
    <s v="Z3"/>
    <n v="403200"/>
    <n v="3300"/>
    <x v="2"/>
    <n v="11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19"/>
    <s v="YBAC"/>
    <m/>
    <s v="Duwest Colombia, S.A.S."/>
    <m/>
    <m/>
    <m/>
    <s v="DUWEST COL"/>
    <m/>
    <s v="Aut Medellin Km 2 Par Empresarial"/>
    <s v="Oikos La Florida BG 5 6 9"/>
    <m/>
    <m/>
    <m/>
    <s v="Cota, Cundinamarca"/>
    <n v="25"/>
    <s v="ZD33"/>
    <s v="Afiliada-Relacionada"/>
    <n v="9000919498"/>
    <m/>
    <n v="11"/>
    <m/>
    <m/>
    <m/>
    <m/>
    <m/>
    <n v="122000"/>
    <s v="ZD08"/>
    <s v="Z3"/>
    <n v="403300"/>
    <n v="3300"/>
    <x v="2"/>
    <n v="10"/>
    <m/>
    <s v="Afiliadas"/>
    <x v="2"/>
    <s v="Duwest Inc-2000"/>
    <m/>
    <s v="ZD08"/>
    <s v="Crédito 90 dias"/>
    <m/>
    <n v="601673"/>
    <x v="10"/>
    <x v="0"/>
    <x v="0"/>
    <m/>
    <m/>
    <m/>
    <m/>
    <m/>
    <m/>
    <m/>
  </r>
  <r>
    <x v="19"/>
    <s v="YBAC"/>
    <m/>
    <s v="Duwest Colombia, S.A.S."/>
    <m/>
    <m/>
    <m/>
    <s v="DUWEST COL"/>
    <m/>
    <s v="Aut Medellin Km 2 Par Empresarial"/>
    <s v="Oikos La Florida BG 5 6 9"/>
    <m/>
    <m/>
    <m/>
    <s v="Cota, Cundinamarca"/>
    <n v="25"/>
    <s v="ZD33"/>
    <s v="Afiliada-Relacionada"/>
    <n v="9000919498"/>
    <m/>
    <n v="11"/>
    <m/>
    <m/>
    <m/>
    <m/>
    <m/>
    <n v="122000"/>
    <s v="ZD08"/>
    <s v="Z3"/>
    <n v="403300"/>
    <n v="3300"/>
    <x v="2"/>
    <n v="11"/>
    <m/>
    <s v="Afili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19"/>
    <s v="YBAC"/>
    <m/>
    <s v="Duwest Colombia, S.A.S."/>
    <m/>
    <m/>
    <m/>
    <s v="DUWEST COL"/>
    <m/>
    <s v="Aut Medellin Km 2 Par Empresarial"/>
    <s v="Oikos La Florida BG 5 6 9"/>
    <m/>
    <m/>
    <m/>
    <s v="Cota, Cundinamarca"/>
    <n v="25"/>
    <s v="ZD33"/>
    <s v="Afiliada-Relacionada"/>
    <n v="9000919498"/>
    <m/>
    <n v="11"/>
    <m/>
    <m/>
    <m/>
    <m/>
    <m/>
    <n v="122000"/>
    <s v="ZD08"/>
    <s v="Z3"/>
    <n v="403300"/>
    <n v="3300"/>
    <x v="2"/>
    <n v="12"/>
    <m/>
    <s v="Afiliadas"/>
    <x v="2"/>
    <s v="Duwest Inc-2000"/>
    <m/>
    <s v="ZD08"/>
    <s v="Crédito 90 dias"/>
    <m/>
    <n v="601673"/>
    <x v="10"/>
    <x v="0"/>
    <x v="0"/>
    <m/>
    <m/>
    <m/>
    <m/>
    <m/>
    <m/>
    <m/>
  </r>
  <r>
    <x v="20"/>
    <s v="YBAC"/>
    <m/>
    <s v="AXALTA COATING SYSTEMS CA, INC."/>
    <m/>
    <m/>
    <m/>
    <s v="AXALTA COA"/>
    <m/>
    <s v="5a Avenida 16-62, zona 10 9 Nivel T"/>
    <m/>
    <m/>
    <m/>
    <m/>
    <s v="Guatemala"/>
    <n v="1"/>
    <s v="ZD33"/>
    <s v="Afiliada-Relacionada"/>
    <n v="0"/>
    <m/>
    <n v="11"/>
    <m/>
    <m/>
    <m/>
    <m/>
    <m/>
    <n v="123001"/>
    <s v="ZD08"/>
    <s v="Z4"/>
    <n v="404000"/>
    <n v="3300"/>
    <x v="2"/>
    <n v="10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20"/>
    <s v="YBAC"/>
    <m/>
    <s v="AXALTA COATING SYSTEMS CA, INC."/>
    <m/>
    <m/>
    <m/>
    <s v="AXALTA COA"/>
    <m/>
    <s v="5a Avenida 16-62, zona 10 9 Nivel T"/>
    <m/>
    <m/>
    <m/>
    <m/>
    <s v="Guatemala"/>
    <n v="1"/>
    <s v="ZD33"/>
    <s v="Afiliada-Relacionada"/>
    <n v="0"/>
    <m/>
    <n v="11"/>
    <m/>
    <m/>
    <m/>
    <m/>
    <m/>
    <n v="123001"/>
    <s v="ZD08"/>
    <s v="Z4"/>
    <n v="404000"/>
    <n v="3300"/>
    <x v="2"/>
    <n v="11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21"/>
    <s v="YBAC"/>
    <m/>
    <s v="Duwest Recubrimientos Sociedad"/>
    <s v="Anonima"/>
    <m/>
    <m/>
    <s v="DUWEST REC"/>
    <m/>
    <s v="5a Avenida 16-62 Zona 10 Nivel 6 Of"/>
    <s v="Torre Platina Centro De Negocios"/>
    <m/>
    <m/>
    <m/>
    <s v="Guatemala"/>
    <n v="6"/>
    <s v="ZD33"/>
    <s v="Afiliada-Relacionada"/>
    <s v="4241529-2"/>
    <m/>
    <n v="11"/>
    <m/>
    <m/>
    <m/>
    <m/>
    <m/>
    <n v="123001"/>
    <s v="ZD08"/>
    <s v="Z4"/>
    <n v="404100"/>
    <n v="3300"/>
    <x v="2"/>
    <n v="10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21"/>
    <s v="YBAC"/>
    <m/>
    <s v="Duwest Recubrimientos Sociedad"/>
    <s v="Anonima"/>
    <m/>
    <m/>
    <s v="DUWEST REC"/>
    <m/>
    <s v="5a Avenida 16-62 Zona 10 Nivel 6 Of"/>
    <s v="Torre Platina Centro De Negocios"/>
    <m/>
    <m/>
    <m/>
    <s v="Guatemala"/>
    <n v="6"/>
    <s v="ZD33"/>
    <s v="Afiliada-Relacionada"/>
    <s v="4241529-2"/>
    <m/>
    <n v="11"/>
    <m/>
    <m/>
    <m/>
    <m/>
    <m/>
    <n v="123001"/>
    <s v="ZD08"/>
    <s v="Z4"/>
    <n v="404100"/>
    <n v="3300"/>
    <x v="2"/>
    <n v="11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22"/>
    <s v="YBAC"/>
    <m/>
    <s v="Duwest Recubrimiento El Salvador,"/>
    <m/>
    <m/>
    <m/>
    <s v="190921-6"/>
    <m/>
    <s v="Calle el Progreso, Frente a Ex-Hosp"/>
    <s v="A"/>
    <m/>
    <m/>
    <m/>
    <s v="El Salvador"/>
    <n v="10"/>
    <s v="ZD33"/>
    <s v="Afiliada-Relacionada"/>
    <n v="6142810081032"/>
    <m/>
    <n v="9"/>
    <s v="190921-6"/>
    <m/>
    <m/>
    <m/>
    <m/>
    <n v="123001"/>
    <s v="ZD08"/>
    <s v="Z4"/>
    <n v="404200"/>
    <n v="3300"/>
    <x v="2"/>
    <n v="10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22"/>
    <s v="YBAC"/>
    <m/>
    <s v="Duwest Recubrimiento El Salvador,"/>
    <m/>
    <m/>
    <m/>
    <s v="190921-6"/>
    <m/>
    <s v="Calle el Progreso, Frente a Ex-Hosp"/>
    <s v="A"/>
    <m/>
    <m/>
    <m/>
    <s v="El Salvador"/>
    <n v="10"/>
    <s v="ZD33"/>
    <s v="Afiliada-Relacionada"/>
    <n v="6142810081032"/>
    <m/>
    <n v="9"/>
    <s v="190921-6"/>
    <m/>
    <m/>
    <m/>
    <m/>
    <n v="123001"/>
    <s v="ZD08"/>
    <s v="Z4"/>
    <n v="404200"/>
    <n v="3300"/>
    <x v="2"/>
    <n v="11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23"/>
    <s v="YBAC"/>
    <m/>
    <s v="Duwest Recubrimientos Honduras, S.A"/>
    <m/>
    <m/>
    <m/>
    <s v="DUWEST REC"/>
    <m/>
    <s v="Blvd. Norte Sector Rio Blanco"/>
    <s v="Contiguo al Supermercado Colonial"/>
    <m/>
    <m/>
    <m/>
    <s v="Honduras"/>
    <n v="6"/>
    <s v="ZD33"/>
    <s v="Afiliada-Relacionada"/>
    <n v="8019006477237"/>
    <m/>
    <n v="11"/>
    <m/>
    <m/>
    <m/>
    <m/>
    <m/>
    <n v="123001"/>
    <s v="ZD08"/>
    <s v="Z4"/>
    <n v="404300"/>
    <n v="3300"/>
    <x v="2"/>
    <n v="10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23"/>
    <s v="YBAC"/>
    <m/>
    <s v="Duwest Recubrimientos Honduras, S.A"/>
    <m/>
    <m/>
    <m/>
    <s v="DUWEST REC"/>
    <m/>
    <s v="Blvd. Norte Sector Rio Blanco"/>
    <s v="Contiguo al Supermercado Colonial"/>
    <m/>
    <m/>
    <m/>
    <s v="Honduras"/>
    <n v="6"/>
    <s v="ZD33"/>
    <s v="Afiliada-Relacionada"/>
    <n v="8019006477237"/>
    <m/>
    <n v="11"/>
    <m/>
    <m/>
    <m/>
    <m/>
    <m/>
    <n v="123001"/>
    <s v="ZD08"/>
    <s v="Z4"/>
    <n v="404300"/>
    <n v="3300"/>
    <x v="2"/>
    <n v="11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24"/>
    <s v="YBAC"/>
    <m/>
    <s v="Duwest Recubrimientos Nicaragua,"/>
    <s v="S. A."/>
    <m/>
    <m/>
    <s v="DUWEST REC"/>
    <m/>
    <s v="Km 6.5 carretera norte 200 mts"/>
    <s v="al Sur, Contiguo al Hospital Aleman"/>
    <m/>
    <m/>
    <m/>
    <s v="Nicaragua"/>
    <n v="10"/>
    <s v="ZD33"/>
    <s v="Afiliada-Relacionada"/>
    <s v="030406-9473"/>
    <m/>
    <n v="11"/>
    <m/>
    <m/>
    <m/>
    <m/>
    <m/>
    <n v="123001"/>
    <s v="ZD08"/>
    <s v="Z4"/>
    <n v="404400"/>
    <n v="3300"/>
    <x v="2"/>
    <n v="10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24"/>
    <s v="YBAC"/>
    <m/>
    <s v="Duwest Recubrimientos Nicaragua,"/>
    <s v="S. A."/>
    <m/>
    <m/>
    <s v="DUWEST REC"/>
    <m/>
    <s v="Km 6.5 carretera norte 200 mts"/>
    <s v="al Sur, Contiguo al Hospital Aleman"/>
    <m/>
    <m/>
    <m/>
    <s v="Nicaragua"/>
    <n v="10"/>
    <s v="ZD33"/>
    <s v="Afiliada-Relacionada"/>
    <s v="030406-9473"/>
    <m/>
    <n v="11"/>
    <m/>
    <m/>
    <m/>
    <m/>
    <m/>
    <n v="123001"/>
    <s v="ZD08"/>
    <s v="Z4"/>
    <n v="404400"/>
    <n v="3300"/>
    <x v="2"/>
    <n v="11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25"/>
    <s v="YBAC"/>
    <m/>
    <s v="Axalta Costa Rica S.A."/>
    <m/>
    <m/>
    <m/>
    <n v="310168101526"/>
    <m/>
    <s v="Zona Industrial Pavas de Las Of."/>
    <s v="de Pizza Hut 300 Oeste, Edif. Tisa"/>
    <s v="Piso 3, Contiguo D.W. C."/>
    <m/>
    <m/>
    <s v="San Jose Pavas"/>
    <n v="7"/>
    <s v="ZD33"/>
    <s v="Afiliada-Relacionada"/>
    <n v="310168101526"/>
    <m/>
    <n v="11"/>
    <m/>
    <m/>
    <m/>
    <m/>
    <m/>
    <n v="123001"/>
    <s v="ZD08"/>
    <s v="Z4"/>
    <n v="404500"/>
    <n v="3300"/>
    <x v="2"/>
    <n v="10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25"/>
    <s v="YBAC"/>
    <m/>
    <s v="Axalta Costa Rica S.A."/>
    <m/>
    <m/>
    <m/>
    <n v="310168101526"/>
    <m/>
    <s v="Zona Industrial Pavas de Las Of."/>
    <s v="de Pizza Hut 300 Oeste, Edif. Tisa"/>
    <s v="Piso 3, Contiguo D.W. C."/>
    <m/>
    <m/>
    <s v="San Jose Pavas"/>
    <n v="7"/>
    <s v="ZD33"/>
    <s v="Afiliada-Relacionada"/>
    <n v="310168101526"/>
    <m/>
    <n v="11"/>
    <m/>
    <m/>
    <m/>
    <m/>
    <m/>
    <n v="123001"/>
    <s v="ZD08"/>
    <s v="Z4"/>
    <n v="404500"/>
    <n v="3300"/>
    <x v="2"/>
    <n v="11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26"/>
    <s v="YBAC"/>
    <m/>
    <s v="Duwest Recubrimientos Panamá, S.A."/>
    <m/>
    <m/>
    <m/>
    <s v="DUWEST REC"/>
    <m/>
    <s v="Via Tocumen. Parque Industrial LasO"/>
    <m/>
    <m/>
    <m/>
    <m/>
    <s v="República de Panamá"/>
    <n v="8"/>
    <s v="ZD33"/>
    <s v="Afiliada-Relacionada"/>
    <s v="920437-1-519239"/>
    <m/>
    <n v="11"/>
    <m/>
    <m/>
    <m/>
    <m/>
    <m/>
    <n v="123001"/>
    <s v="ZD08"/>
    <s v="Z4"/>
    <n v="404600"/>
    <n v="3300"/>
    <x v="2"/>
    <n v="10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26"/>
    <s v="YBAC"/>
    <m/>
    <s v="Duwest Recubrimientos Panamá, S.A."/>
    <m/>
    <m/>
    <m/>
    <s v="DUWEST REC"/>
    <m/>
    <s v="Via Tocumen. Parque Industrial LasO"/>
    <m/>
    <m/>
    <m/>
    <m/>
    <s v="República de Panamá"/>
    <n v="8"/>
    <s v="ZD33"/>
    <s v="Afiliada-Relacionada"/>
    <s v="920437-1-519239"/>
    <m/>
    <n v="11"/>
    <m/>
    <m/>
    <m/>
    <m/>
    <m/>
    <n v="123001"/>
    <s v="ZD08"/>
    <s v="Z4"/>
    <n v="404600"/>
    <n v="3300"/>
    <x v="2"/>
    <n v="11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27"/>
    <s v="YBAC"/>
    <m/>
    <s v="Duwest Recubrimientos Dominicana, S"/>
    <s v=".R"/>
    <m/>
    <m/>
    <s v="DUWEST REC"/>
    <m/>
    <s v="Autopista Presidente Dr Joaquin  Ba"/>
    <s v="SANTIAGO DE LOS CABALL"/>
    <m/>
    <m/>
    <m/>
    <s v="República Dominicana"/>
    <n v="29"/>
    <s v="ZD33"/>
    <s v="Afiliada-Relacionada"/>
    <n v="130593698"/>
    <n v="1"/>
    <n v="11"/>
    <m/>
    <m/>
    <m/>
    <m/>
    <m/>
    <n v="123001"/>
    <s v="ZD08"/>
    <s v="Z4"/>
    <n v="404700"/>
    <n v="3300"/>
    <x v="2"/>
    <n v="10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27"/>
    <s v="YBAC"/>
    <m/>
    <s v="Duwest Recubrimientos Dominicana, S"/>
    <s v=".R"/>
    <m/>
    <m/>
    <s v="DUWEST REC"/>
    <m/>
    <s v="Autopista Presidente Dr Joaquin  Ba"/>
    <s v="SANTIAGO DE LOS CABALL"/>
    <m/>
    <m/>
    <m/>
    <s v="República Dominicana"/>
    <n v="29"/>
    <s v="ZD33"/>
    <s v="Afiliada-Relacionada"/>
    <n v="130593698"/>
    <n v="1"/>
    <n v="11"/>
    <m/>
    <m/>
    <m/>
    <m/>
    <m/>
    <n v="123001"/>
    <s v="ZD08"/>
    <s v="Z4"/>
    <n v="404700"/>
    <n v="3300"/>
    <x v="2"/>
    <n v="11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28"/>
    <s v="YBAC"/>
    <m/>
    <s v="WESTRADE, CORP."/>
    <m/>
    <m/>
    <m/>
    <s v="WESTRADE, CORP."/>
    <m/>
    <s v="10260 Westheimer, Suite 230, Housto"/>
    <m/>
    <m/>
    <m/>
    <m/>
    <s v="Texas 77042"/>
    <s v="TX"/>
    <s v="ZD33"/>
    <s v="Afiliada-Relacionada"/>
    <n v="92113"/>
    <m/>
    <n v="11"/>
    <m/>
    <m/>
    <m/>
    <m/>
    <m/>
    <n v="123001"/>
    <s v="ZD08"/>
    <s v="Z4"/>
    <n v="406000"/>
    <n v="3300"/>
    <x v="2"/>
    <n v="10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28"/>
    <s v="YBAC"/>
    <m/>
    <s v="WESTRADE, CORP."/>
    <m/>
    <m/>
    <m/>
    <s v="WESTRADE, CORP."/>
    <m/>
    <s v="10260 Westheimer, Suite 230, Housto"/>
    <m/>
    <m/>
    <m/>
    <m/>
    <s v="Texas 77042"/>
    <s v="TX"/>
    <s v="ZD33"/>
    <s v="Afiliada-Relacionada"/>
    <n v="92113"/>
    <m/>
    <n v="11"/>
    <m/>
    <m/>
    <m/>
    <m/>
    <m/>
    <n v="123001"/>
    <s v="ZD08"/>
    <s v="Z4"/>
    <n v="406000"/>
    <n v="3300"/>
    <x v="2"/>
    <n v="11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29"/>
    <s v="YBAC"/>
    <m/>
    <s v="Westrade Guatemala Sociedad Anonima"/>
    <m/>
    <m/>
    <m/>
    <s v="WESTRADE G"/>
    <m/>
    <s v="5a Avenida 16-62, zona 10 9 Nivel"/>
    <s v="Torre Platino Centro de Negocios"/>
    <m/>
    <m/>
    <m/>
    <s v="Guatemala"/>
    <n v="6"/>
    <s v="ZD33"/>
    <s v="Afiliada-Relacionada"/>
    <s v="677143-2"/>
    <m/>
    <n v="11"/>
    <m/>
    <m/>
    <m/>
    <m/>
    <m/>
    <n v="123001"/>
    <s v="ZD08"/>
    <s v="Z4"/>
    <n v="406100"/>
    <n v="3300"/>
    <x v="2"/>
    <n v="10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29"/>
    <s v="YBAC"/>
    <m/>
    <s v="Westrade Guatemala Sociedad Anonima"/>
    <m/>
    <m/>
    <m/>
    <s v="WESTRADE G"/>
    <m/>
    <s v="5a Avenida 16-62, zona 10 9 Nivel"/>
    <s v="Torre Platino Centro de Negocios"/>
    <m/>
    <m/>
    <m/>
    <s v="Guatemala"/>
    <n v="6"/>
    <s v="ZD33"/>
    <s v="Afiliada-Relacionada"/>
    <s v="677143-2"/>
    <m/>
    <n v="11"/>
    <m/>
    <m/>
    <m/>
    <m/>
    <m/>
    <n v="123001"/>
    <s v="ZD08"/>
    <s v="Z4"/>
    <n v="406100"/>
    <n v="3300"/>
    <x v="2"/>
    <n v="11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30"/>
    <s v="YBAC"/>
    <m/>
    <s v="Tri Corporation"/>
    <m/>
    <m/>
    <m/>
    <s v="TRI CORPOR"/>
    <m/>
    <s v="10260 Westheimer, Suite 230, Housto"/>
    <m/>
    <m/>
    <m/>
    <m/>
    <s v="Texas 77042"/>
    <s v="TX"/>
    <s v="ZD33"/>
    <s v="Afiliada-Relacionada"/>
    <s v="76-0455549"/>
    <m/>
    <n v="11"/>
    <m/>
    <m/>
    <m/>
    <m/>
    <m/>
    <n v="123001"/>
    <s v="ZD08"/>
    <s v="Z4"/>
    <n v="406200"/>
    <n v="3300"/>
    <x v="2"/>
    <n v="10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30"/>
    <s v="YBAC"/>
    <m/>
    <s v="Tri Corporation"/>
    <m/>
    <m/>
    <m/>
    <s v="TRI CORPOR"/>
    <m/>
    <s v="10260 Westheimer, Suite 230, Housto"/>
    <m/>
    <m/>
    <m/>
    <m/>
    <s v="Texas 77042"/>
    <s v="TX"/>
    <s v="ZD33"/>
    <s v="Afiliada-Relacionada"/>
    <s v="76-0455549"/>
    <m/>
    <n v="11"/>
    <m/>
    <m/>
    <m/>
    <m/>
    <m/>
    <n v="123001"/>
    <s v="ZD08"/>
    <s v="Z4"/>
    <n v="406200"/>
    <n v="3300"/>
    <x v="2"/>
    <n v="11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31"/>
    <s v="YBAC"/>
    <m/>
    <s v="Especialidades Industrial"/>
    <m/>
    <m/>
    <m/>
    <s v="ESPECIALID"/>
    <m/>
    <s v="Via 4 6-65 zona 4, Guatemala,Guatem"/>
    <m/>
    <m/>
    <m/>
    <m/>
    <s v="Guatemala"/>
    <n v="1"/>
    <s v="ZD33"/>
    <s v="Afiliada-Relacionada"/>
    <s v="3522025-2"/>
    <m/>
    <n v="11"/>
    <m/>
    <m/>
    <m/>
    <m/>
    <m/>
    <n v="123001"/>
    <s v="ZD08"/>
    <s v="Z4"/>
    <n v="406300"/>
    <n v="3300"/>
    <x v="2"/>
    <n v="10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31"/>
    <s v="YBAC"/>
    <m/>
    <s v="Especialidades Industrial"/>
    <m/>
    <m/>
    <m/>
    <s v="ESPECIALID"/>
    <m/>
    <s v="Via 4 6-65 zona 4, Guatemala,Guatem"/>
    <m/>
    <m/>
    <m/>
    <m/>
    <s v="Guatemala"/>
    <n v="1"/>
    <s v="ZD33"/>
    <s v="Afiliada-Relacionada"/>
    <s v="3522025-2"/>
    <m/>
    <n v="11"/>
    <m/>
    <m/>
    <m/>
    <m/>
    <m/>
    <n v="123001"/>
    <s v="ZD08"/>
    <s v="Z4"/>
    <n v="406300"/>
    <n v="3300"/>
    <x v="2"/>
    <n v="11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32"/>
    <s v="YBAC"/>
    <m/>
    <s v="Cordex Holdings, Inc"/>
    <m/>
    <m/>
    <m/>
    <s v="CORDEX HOL"/>
    <m/>
    <s v="5ta Avenida 16-62, Zona 10"/>
    <m/>
    <m/>
    <m/>
    <m/>
    <s v="PANAMA"/>
    <n v="6"/>
    <s v="ZD33"/>
    <s v="Afiliada-Relacionada"/>
    <n v="703223"/>
    <m/>
    <n v="11"/>
    <m/>
    <m/>
    <m/>
    <m/>
    <m/>
    <n v="123001"/>
    <s v="ZD08"/>
    <s v="Z4"/>
    <n v="407000"/>
    <n v="3300"/>
    <x v="2"/>
    <n v="10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32"/>
    <s v="YBAC"/>
    <m/>
    <s v="Cordex Holdings, Inc"/>
    <m/>
    <m/>
    <m/>
    <s v="CORDEX HOL"/>
    <m/>
    <s v="5ta Avenida 16-62, Zona 10"/>
    <m/>
    <m/>
    <m/>
    <m/>
    <s v="PANAMA"/>
    <n v="6"/>
    <s v="ZD33"/>
    <s v="Afiliada-Relacionada"/>
    <n v="703223"/>
    <m/>
    <n v="11"/>
    <m/>
    <m/>
    <m/>
    <m/>
    <m/>
    <n v="123001"/>
    <s v="ZD08"/>
    <s v="Z4"/>
    <n v="407000"/>
    <n v="3300"/>
    <x v="2"/>
    <n v="11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33"/>
    <s v="YBAC"/>
    <m/>
    <s v="Cordex Guatemala, S.A."/>
    <m/>
    <m/>
    <m/>
    <s v="CORDEX GUA"/>
    <m/>
    <s v="5a Avenida 16-62, zona 10 9 Nivel T"/>
    <m/>
    <m/>
    <m/>
    <m/>
    <s v="Guatemala"/>
    <n v="1"/>
    <s v="ZD33"/>
    <s v="Afiliada-Relacionada"/>
    <s v="5387648-2"/>
    <m/>
    <n v="11"/>
    <m/>
    <m/>
    <m/>
    <m/>
    <m/>
    <n v="123001"/>
    <s v="ZD08"/>
    <s v="Z4"/>
    <n v="407100"/>
    <n v="3300"/>
    <x v="2"/>
    <n v="10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33"/>
    <s v="YBAC"/>
    <m/>
    <s v="Cordex Guatemala, S.A."/>
    <m/>
    <m/>
    <m/>
    <s v="CORDEX GUA"/>
    <m/>
    <s v="5a Avenida 16-62, zona 10 9 Nivel T"/>
    <m/>
    <m/>
    <m/>
    <m/>
    <s v="Guatemala"/>
    <n v="1"/>
    <s v="ZD33"/>
    <s v="Afiliada-Relacionada"/>
    <s v="5387648-2"/>
    <m/>
    <n v="11"/>
    <m/>
    <m/>
    <m/>
    <m/>
    <m/>
    <n v="123001"/>
    <s v="ZD08"/>
    <s v="Z4"/>
    <n v="407100"/>
    <n v="3300"/>
    <x v="2"/>
    <n v="11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34"/>
    <s v="YBAC"/>
    <m/>
    <s v="Cordex Investment"/>
    <m/>
    <m/>
    <m/>
    <s v="CORDEX INV"/>
    <m/>
    <s v="Via Interamericana, Doleguita, Call"/>
    <m/>
    <m/>
    <m/>
    <m/>
    <s v="Guatemala"/>
    <n v="1"/>
    <s v="ZD33"/>
    <s v="Afiliada-Relacionada"/>
    <m/>
    <m/>
    <n v="11"/>
    <m/>
    <m/>
    <m/>
    <m/>
    <m/>
    <n v="123001"/>
    <s v="ZD08"/>
    <s v="Z4"/>
    <n v="407200"/>
    <n v="3300"/>
    <x v="2"/>
    <n v="10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34"/>
    <s v="YBAC"/>
    <m/>
    <s v="Cordex Investment"/>
    <m/>
    <m/>
    <m/>
    <s v="CORDEX INV"/>
    <m/>
    <s v="Via Interamericana, Doleguita, Call"/>
    <m/>
    <m/>
    <m/>
    <m/>
    <s v="Guatemala"/>
    <n v="1"/>
    <s v="ZD33"/>
    <s v="Afiliada-Relacionada"/>
    <m/>
    <m/>
    <n v="11"/>
    <m/>
    <m/>
    <m/>
    <m/>
    <m/>
    <n v="123001"/>
    <s v="ZD08"/>
    <s v="Z4"/>
    <n v="407200"/>
    <n v="3300"/>
    <x v="2"/>
    <n v="11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35"/>
    <s v="YBAC"/>
    <m/>
    <s v="Cordex El Salvador, S.A."/>
    <m/>
    <m/>
    <m/>
    <s v="CORDEX EL"/>
    <m/>
    <s v="79 Avenida Sur y Calle Cuscatlan Ed"/>
    <m/>
    <m/>
    <m/>
    <m/>
    <s v="San Salvador"/>
    <n v="10"/>
    <s v="ZD33"/>
    <s v="Afiliada-Relacionada"/>
    <n v="6141506101020"/>
    <m/>
    <n v="11"/>
    <m/>
    <m/>
    <m/>
    <m/>
    <m/>
    <n v="123001"/>
    <s v="ZD08"/>
    <s v="Z4"/>
    <n v="407300"/>
    <n v="3300"/>
    <x v="2"/>
    <n v="10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35"/>
    <s v="YBAC"/>
    <m/>
    <s v="Cordex El Salvador, S.A."/>
    <m/>
    <m/>
    <m/>
    <s v="CORDEX EL"/>
    <m/>
    <s v="79 Avenida Sur y Calle Cuscatlan Ed"/>
    <m/>
    <m/>
    <m/>
    <m/>
    <s v="San Salvador"/>
    <n v="10"/>
    <s v="ZD33"/>
    <s v="Afiliada-Relacionada"/>
    <n v="6141506101020"/>
    <m/>
    <n v="11"/>
    <m/>
    <m/>
    <m/>
    <m/>
    <m/>
    <n v="123001"/>
    <s v="ZD08"/>
    <s v="Z4"/>
    <n v="407300"/>
    <n v="3300"/>
    <x v="2"/>
    <n v="11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36"/>
    <s v="YBAC"/>
    <m/>
    <s v="Cordex Nicaragua, S.A."/>
    <m/>
    <m/>
    <m/>
    <s v="J0310000133506"/>
    <m/>
    <s v="Carretera Norte, contiguo a Navisco"/>
    <m/>
    <m/>
    <m/>
    <m/>
    <s v="Managua"/>
    <n v="1"/>
    <s v="ZD33"/>
    <s v="Afiliada-Relacionada"/>
    <s v="J0310000133506"/>
    <m/>
    <n v="11"/>
    <m/>
    <m/>
    <m/>
    <m/>
    <m/>
    <n v="123001"/>
    <s v="ZD08"/>
    <s v="Z4"/>
    <n v="407400"/>
    <n v="3300"/>
    <x v="2"/>
    <n v="10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36"/>
    <s v="YBAC"/>
    <m/>
    <s v="Cordex Nicaragua, S.A."/>
    <m/>
    <m/>
    <m/>
    <s v="J0310000133506"/>
    <m/>
    <s v="Carretera Norte, contiguo a Navisco"/>
    <m/>
    <m/>
    <m/>
    <m/>
    <s v="Managua"/>
    <n v="1"/>
    <s v="ZD33"/>
    <s v="Afiliada-Relacionada"/>
    <s v="J0310000133506"/>
    <m/>
    <n v="11"/>
    <m/>
    <m/>
    <m/>
    <m/>
    <m/>
    <n v="123001"/>
    <s v="ZD08"/>
    <s v="Z4"/>
    <n v="407400"/>
    <n v="3300"/>
    <x v="2"/>
    <n v="11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37"/>
    <s v="YBAC"/>
    <m/>
    <s v="Westrade Air Services, LL"/>
    <m/>
    <m/>
    <m/>
    <s v="WESTRADE A"/>
    <m/>
    <s v="10260 Westheimer, Suite 230, Housto"/>
    <m/>
    <m/>
    <m/>
    <m/>
    <s v="Texas 77042"/>
    <s v="TX"/>
    <s v="ZD33"/>
    <s v="Afiliada-Relacionada"/>
    <s v="20-0410996"/>
    <m/>
    <n v="11"/>
    <m/>
    <m/>
    <m/>
    <m/>
    <m/>
    <n v="123001"/>
    <s v="ZD08"/>
    <s v="Z4"/>
    <n v="409000"/>
    <n v="3300"/>
    <x v="2"/>
    <n v="10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37"/>
    <s v="YBAC"/>
    <m/>
    <s v="Westrade Air Services, LL"/>
    <m/>
    <m/>
    <m/>
    <s v="WESTRADE A"/>
    <m/>
    <s v="10260 Westheimer, Suite 230, Housto"/>
    <m/>
    <m/>
    <m/>
    <m/>
    <s v="Texas 77042"/>
    <s v="TX"/>
    <s v="ZD33"/>
    <s v="Afiliada-Relacionada"/>
    <s v="20-0410996"/>
    <m/>
    <n v="11"/>
    <m/>
    <m/>
    <m/>
    <m/>
    <m/>
    <n v="123001"/>
    <s v="ZD08"/>
    <s v="Z4"/>
    <n v="409000"/>
    <n v="3300"/>
    <x v="2"/>
    <n v="11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38"/>
    <s v="YBAC"/>
    <m/>
    <s v="Westrade USA LLC"/>
    <m/>
    <m/>
    <m/>
    <s v="WESTRADE U"/>
    <m/>
    <s v="10260 Westheimer, Suite 230, Housto"/>
    <m/>
    <m/>
    <m/>
    <m/>
    <s v="Texas 77042"/>
    <s v="TX"/>
    <s v="ZD33"/>
    <s v="Afiliada-Relacionada"/>
    <s v="74-1661083"/>
    <m/>
    <n v="11"/>
    <m/>
    <m/>
    <m/>
    <m/>
    <m/>
    <n v="123001"/>
    <s v="ZD08"/>
    <s v="Z4"/>
    <n v="409100"/>
    <n v="3300"/>
    <x v="2"/>
    <n v="10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38"/>
    <s v="YBAC"/>
    <m/>
    <s v="Westrade USA LLC"/>
    <m/>
    <m/>
    <m/>
    <s v="WESTRADE U"/>
    <m/>
    <s v="10260 Westheimer, Suite 230, Housto"/>
    <m/>
    <m/>
    <m/>
    <m/>
    <s v="Texas 77042"/>
    <s v="TX"/>
    <s v="ZD33"/>
    <s v="Afiliada-Relacionada"/>
    <s v="74-1661083"/>
    <m/>
    <n v="11"/>
    <m/>
    <m/>
    <m/>
    <m/>
    <m/>
    <n v="123001"/>
    <s v="ZD08"/>
    <s v="Z4"/>
    <n v="409100"/>
    <n v="3300"/>
    <x v="2"/>
    <n v="11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39"/>
    <s v="YBAC"/>
    <m/>
    <s v="Westrade INC"/>
    <m/>
    <m/>
    <m/>
    <s v="WESTRADE I"/>
    <m/>
    <s v="5a Avenida 16-62, zona 10 9 Nivel T"/>
    <m/>
    <m/>
    <m/>
    <m/>
    <s v="PANAMA"/>
    <n v="1"/>
    <s v="ZD33"/>
    <s v="Afiliada-Relacionada"/>
    <n v="318659"/>
    <m/>
    <n v="11"/>
    <m/>
    <m/>
    <m/>
    <m/>
    <m/>
    <n v="123001"/>
    <s v="ZD08"/>
    <s v="Z4"/>
    <n v="409200"/>
    <n v="3300"/>
    <x v="2"/>
    <n v="10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39"/>
    <s v="YBAC"/>
    <m/>
    <s v="Westrade INC"/>
    <m/>
    <m/>
    <m/>
    <s v="WESTRADE I"/>
    <m/>
    <s v="5a Avenida 16-62, zona 10 9 Nivel T"/>
    <m/>
    <m/>
    <m/>
    <m/>
    <s v="PANAMA"/>
    <n v="1"/>
    <s v="ZD33"/>
    <s v="Afiliada-Relacionada"/>
    <n v="318659"/>
    <m/>
    <n v="11"/>
    <m/>
    <m/>
    <m/>
    <m/>
    <m/>
    <n v="123001"/>
    <s v="ZD08"/>
    <s v="Z4"/>
    <n v="409200"/>
    <n v="3300"/>
    <x v="2"/>
    <n v="11"/>
    <m/>
    <s v="Relacionadas"/>
    <x v="2"/>
    <s v="Duwest Inc-2000"/>
    <m/>
    <s v="ZD33"/>
    <s v="Carta de Crédito 300 dias"/>
    <m/>
    <n v="601673"/>
    <x v="10"/>
    <x v="0"/>
    <x v="0"/>
    <m/>
    <m/>
    <m/>
    <m/>
    <m/>
    <m/>
    <m/>
  </r>
  <r>
    <x v="40"/>
    <s v="YB01"/>
    <m/>
    <s v="PABON ALMEDIA ALEX JAIR"/>
    <m/>
    <m/>
    <m/>
    <n v="10295450"/>
    <m/>
    <s v="TV 4 59 34"/>
    <m/>
    <m/>
    <m/>
    <m/>
    <s v="BOGOTÁ D.C."/>
    <n v="11"/>
    <s v="ZD01"/>
    <s v="Público"/>
    <s v="10295450 3"/>
    <n v="13"/>
    <m/>
    <m/>
    <n v="3186507106"/>
    <m/>
    <m/>
    <m/>
    <n v="121000"/>
    <s v="ZD08"/>
    <s v="E2"/>
    <n v="102954500"/>
    <n v="3300"/>
    <x v="1"/>
    <n v="10"/>
    <m/>
    <s v="Clientes Terceros"/>
    <x v="2"/>
    <s v="Cundi / Boy – CO"/>
    <m/>
    <s v="ZD02"/>
    <s v="Crédito 8 dias"/>
    <m/>
    <n v="3300104"/>
    <x v="11"/>
    <x v="1"/>
    <x v="0"/>
    <s v="Clientes Riesgo alto (Nuevos)"/>
    <s v="Equipo Responsable Colombia"/>
    <m/>
    <m/>
    <m/>
    <m/>
    <m/>
  </r>
  <r>
    <x v="41"/>
    <s v="YB01"/>
    <m/>
    <s v="DUQUE GOMEZ CAROLINA"/>
    <m/>
    <m/>
    <m/>
    <n v="1038409756"/>
    <m/>
    <s v="CL 31 30 B 16 LC 102"/>
    <m/>
    <m/>
    <m/>
    <m/>
    <s v="MARINILLA"/>
    <n v="5"/>
    <s v="ZD14"/>
    <s v="Distribuidor General"/>
    <s v="1038409756 6"/>
    <n v="13"/>
    <m/>
    <m/>
    <n v="945484073"/>
    <m/>
    <m/>
    <m/>
    <n v="121000"/>
    <s v="ZD08"/>
    <s v="E2"/>
    <n v="1038409756"/>
    <n v="3300"/>
    <x v="1"/>
    <n v="10"/>
    <m/>
    <s v="Gomez Martha D"/>
    <x v="4"/>
    <s v="Antioquia -CO"/>
    <m/>
    <s v="ZD06"/>
    <s v="Crédito 60 dias"/>
    <m/>
    <n v="3300162"/>
    <x v="12"/>
    <x v="2"/>
    <x v="0"/>
    <s v="Clientes Riesgo alto (Nuevos)"/>
    <s v="Equipo Responsable Colombia"/>
    <n v="9"/>
    <n v="2"/>
    <s v="X"/>
    <s v="01.01.2013"/>
    <s v="31.12.9999"/>
  </r>
  <r>
    <x v="42"/>
    <s v="YB01"/>
    <m/>
    <s v="AGROGALERIA MARINILLAS SAS"/>
    <m/>
    <m/>
    <m/>
    <n v="900574149"/>
    <m/>
    <s v="CL 29 34 98"/>
    <m/>
    <m/>
    <m/>
    <m/>
    <s v="MARINILLA"/>
    <n v="5"/>
    <s v="ZD14"/>
    <s v="Distribuidor General"/>
    <s v="900574149 6"/>
    <n v="31"/>
    <m/>
    <m/>
    <n v="945450170"/>
    <m/>
    <m/>
    <m/>
    <n v="121000"/>
    <s v="ZD08"/>
    <s v="E2"/>
    <n v="1040040523"/>
    <n v="3300"/>
    <x v="1"/>
    <n v="10"/>
    <m/>
    <s v="Clientes Terceros"/>
    <x v="4"/>
    <s v="Antioquia -CO"/>
    <m/>
    <s v="ZD04"/>
    <s v="Crédito 30 dias"/>
    <m/>
    <n v="3300162"/>
    <x v="12"/>
    <x v="3"/>
    <x v="2"/>
    <s v="Clientes Riesgo alto (Nuevos)"/>
    <s v="Equipo Responsable Colombia"/>
    <n v="10"/>
    <n v="2"/>
    <s v="X"/>
    <s v="01.01.2013"/>
    <s v="31.12.9999"/>
  </r>
  <r>
    <x v="43"/>
    <s v="YB01"/>
    <m/>
    <s v="PEREZ BARRERA FLORELIA"/>
    <m/>
    <m/>
    <m/>
    <n v="1051473806"/>
    <m/>
    <s v="VDA AGUA BLANCA"/>
    <m/>
    <m/>
    <m/>
    <m/>
    <s v="AQUITANIA"/>
    <n v="15"/>
    <s v="ZD01"/>
    <s v="Público"/>
    <s v="1051473806 5"/>
    <n v="13"/>
    <m/>
    <m/>
    <n v="3133556439"/>
    <m/>
    <m/>
    <m/>
    <n v="121000"/>
    <s v="ZD08"/>
    <s v="E2"/>
    <n v="1051473806"/>
    <n v="3300"/>
    <x v="3"/>
    <n v="10"/>
    <n v="1"/>
    <s v="Clientes Terceros"/>
    <x v="3"/>
    <s v="Cauca/Nariño/Huil–CO"/>
    <m/>
    <s v="ZD01"/>
    <s v="Contado"/>
    <m/>
    <n v="601674"/>
    <x v="13"/>
    <x v="0"/>
    <x v="3"/>
    <s v="Clientes Riesgo alto (Nuevos)"/>
    <s v="Equipo Responsable Colombia"/>
    <m/>
    <m/>
    <m/>
    <m/>
    <m/>
  </r>
  <r>
    <x v="44"/>
    <s v="YB01"/>
    <m/>
    <s v="VILLAMIL CHAPARRO DIEGO EFREN"/>
    <m/>
    <m/>
    <m/>
    <n v="1055670021"/>
    <m/>
    <s v="CL 5 2 21"/>
    <m/>
    <m/>
    <m/>
    <m/>
    <s v="SACHICA"/>
    <n v="15"/>
    <s v="ZD14"/>
    <s v="Distribuidor General"/>
    <s v="1055670021 1"/>
    <n v="13"/>
    <m/>
    <m/>
    <n v="3123198581"/>
    <m/>
    <m/>
    <m/>
    <n v="121000"/>
    <s v="ZD08"/>
    <s v="E2"/>
    <n v="1055670021"/>
    <n v="3300"/>
    <x v="1"/>
    <n v="10"/>
    <m/>
    <s v="Clientes Terceros"/>
    <x v="3"/>
    <s v="Cundi / Boy – CO"/>
    <m/>
    <s v="ZD06"/>
    <s v="Crédito 60 dias"/>
    <m/>
    <n v="3300109"/>
    <x v="6"/>
    <x v="4"/>
    <x v="4"/>
    <s v="Clientes Riesgo alto (Nuevos)"/>
    <s v="Equipo Responsable Colombia"/>
    <n v="9"/>
    <n v="1"/>
    <m/>
    <s v="27.05.2015"/>
    <s v="31.12.9999"/>
  </r>
  <r>
    <x v="45"/>
    <s v="YB01"/>
    <m/>
    <s v="NEVA OCACION JHON EDISON"/>
    <m/>
    <m/>
    <m/>
    <n v="1056074372"/>
    <m/>
    <s v="VDA QUEBRADA VIEJA"/>
    <m/>
    <m/>
    <m/>
    <m/>
    <s v="SORACA"/>
    <n v="15"/>
    <s v="ZD01"/>
    <s v="Público"/>
    <s v="1056074372 7"/>
    <n v="13"/>
    <m/>
    <m/>
    <n v="3162497728"/>
    <m/>
    <m/>
    <m/>
    <n v="121000"/>
    <s v="ZD08"/>
    <s v="E2"/>
    <n v="1056074372"/>
    <n v="3300"/>
    <x v="1"/>
    <n v="10"/>
    <m/>
    <s v="Clientes Terceros"/>
    <x v="3"/>
    <s v="Cundi / Boy – CO"/>
    <m/>
    <s v="ZD01"/>
    <s v="Contado"/>
    <m/>
    <n v="3300109"/>
    <x v="6"/>
    <x v="0"/>
    <x v="0"/>
    <s v="Clientes Riesgo alto (Nuevos)"/>
    <s v="Equipo Responsable Colombia"/>
    <m/>
    <m/>
    <m/>
    <m/>
    <m/>
  </r>
  <r>
    <x v="46"/>
    <s v="YB01"/>
    <m/>
    <s v="RODRIGUEZ MONTAÑO NESTOR ABIGAIL"/>
    <m/>
    <m/>
    <m/>
    <n v="1068952210"/>
    <m/>
    <s v="VDA TUDELA"/>
    <m/>
    <m/>
    <m/>
    <m/>
    <s v="CARMEN DE CARUPA"/>
    <n v="25"/>
    <s v="ZD01"/>
    <s v="Público"/>
    <n v="1068952210"/>
    <n v="13"/>
    <m/>
    <m/>
    <n v="3125409788"/>
    <m/>
    <m/>
    <m/>
    <n v="121000"/>
    <s v="ZD08"/>
    <s v="E2"/>
    <n v="1068952210"/>
    <n v="3300"/>
    <x v="3"/>
    <n v="10"/>
    <n v="1"/>
    <s v="Clientes Terceros"/>
    <x v="2"/>
    <s v="Cauca/Nariño/Huil–CO"/>
    <m/>
    <s v="ZD01"/>
    <s v="Contado"/>
    <m/>
    <n v="3300026"/>
    <x v="14"/>
    <x v="0"/>
    <x v="5"/>
    <s v="Clientes Riesgo alto (Nuevos)"/>
    <s v="Equipo Responsable Colombia"/>
    <m/>
    <m/>
    <m/>
    <m/>
    <m/>
  </r>
  <r>
    <x v="47"/>
    <s v="YB01"/>
    <m/>
    <s v="ARDILA LEAL MILTON DAVID"/>
    <m/>
    <m/>
    <m/>
    <n v="1074132184"/>
    <m/>
    <s v="CR 4 1 57 AV PRINCIPAL PNQUETA"/>
    <m/>
    <m/>
    <m/>
    <m/>
    <s v="QUETAME"/>
    <n v="25"/>
    <s v="ZD14"/>
    <s v="Distribuidor General"/>
    <n v="10741321840"/>
    <n v="13"/>
    <m/>
    <m/>
    <n v="918493006"/>
    <m/>
    <m/>
    <m/>
    <n v="121000"/>
    <s v="ZD08"/>
    <s v="E2"/>
    <n v="1074132184"/>
    <n v="3300"/>
    <x v="1"/>
    <n v="10"/>
    <m/>
    <s v="Clientes Terceros"/>
    <x v="2"/>
    <s v="Cundi / Boy – CO"/>
    <m/>
    <s v="ZD04"/>
    <s v="Crédito 30 dias"/>
    <m/>
    <n v="3300054"/>
    <x v="4"/>
    <x v="5"/>
    <x v="0"/>
    <s v="Clientes Riesgo alto (Nuevos)"/>
    <s v="Equipo Responsable Colombia"/>
    <m/>
    <m/>
    <m/>
    <m/>
    <m/>
  </r>
  <r>
    <x v="48"/>
    <s v="YB01"/>
    <m/>
    <s v="CAMELO GUACANEME PEDRO ANTONIO"/>
    <m/>
    <m/>
    <m/>
    <n v="1077142134"/>
    <m/>
    <s v="VDA BOSAVITA"/>
    <m/>
    <m/>
    <m/>
    <m/>
    <s v="VILLAPINZON"/>
    <n v="25"/>
    <s v="ZD01"/>
    <s v="Público"/>
    <n v="1077142134"/>
    <n v="13"/>
    <m/>
    <m/>
    <n v="3203980898"/>
    <m/>
    <m/>
    <m/>
    <n v="121000"/>
    <s v="ZD08"/>
    <s v="E2"/>
    <n v="1077142134"/>
    <n v="3300"/>
    <x v="3"/>
    <n v="10"/>
    <n v="1"/>
    <s v="Clientes Terceros"/>
    <x v="2"/>
    <s v="Cauca/Nariño/Huil–CO"/>
    <m/>
    <s v="ZD01"/>
    <s v="Contado"/>
    <m/>
    <n v="601674"/>
    <x v="13"/>
    <x v="0"/>
    <x v="6"/>
    <s v="Clientes Riesgo alto (Nuevos)"/>
    <s v="Equipo Responsable Colombia"/>
    <m/>
    <m/>
    <m/>
    <m/>
    <m/>
  </r>
  <r>
    <x v="49"/>
    <s v="YB01"/>
    <m/>
    <s v="HASTAMORIR MAZORCA NELSON HERNAN"/>
    <m/>
    <m/>
    <m/>
    <n v="1049618272"/>
    <m/>
    <s v="CL 11 4 34"/>
    <m/>
    <m/>
    <m/>
    <m/>
    <s v="CHOCONTA"/>
    <n v="25"/>
    <s v="ZD14"/>
    <s v="Distribuidor General"/>
    <s v="1049618272 1"/>
    <n v="13"/>
    <m/>
    <m/>
    <n v="3123856711"/>
    <m/>
    <m/>
    <m/>
    <n v="121000"/>
    <s v="ZD08"/>
    <s v="E2"/>
    <n v="1077942160"/>
    <n v="3300"/>
    <x v="1"/>
    <n v="10"/>
    <m/>
    <s v="Clientes Terceros"/>
    <x v="2"/>
    <s v="Cundi / Boy – CO"/>
    <m/>
    <s v="ZD01"/>
    <s v="Contado"/>
    <m/>
    <n v="3300104"/>
    <x v="11"/>
    <x v="0"/>
    <x v="0"/>
    <s v="Clientes Riesgo alto (Nuevos)"/>
    <m/>
    <n v="9"/>
    <n v="2"/>
    <s v="X"/>
    <s v="01.01.2014"/>
    <s v="31.12.9999"/>
  </r>
  <r>
    <x v="50"/>
    <s v="YB01"/>
    <m/>
    <s v="NOSSA ALARCON VICTOR ALFONSO"/>
    <m/>
    <m/>
    <m/>
    <n v="1120558"/>
    <m/>
    <s v="VDA PEREZ CUARTO AGUABLANCA"/>
    <m/>
    <m/>
    <m/>
    <m/>
    <s v="AQUITANIA"/>
    <n v="15"/>
    <s v="ZD01"/>
    <s v="Público"/>
    <s v="1120558 6"/>
    <n v="13"/>
    <m/>
    <m/>
    <n v="3125631994"/>
    <m/>
    <m/>
    <m/>
    <n v="121000"/>
    <s v="ZD08"/>
    <s v="E2"/>
    <n v="11205580"/>
    <n v="3300"/>
    <x v="3"/>
    <n v="10"/>
    <n v="1"/>
    <s v="Clientes Terceros"/>
    <x v="3"/>
    <s v="Cauca/Nariño/Huil–CO"/>
    <m/>
    <s v="ZD01"/>
    <s v="Contado"/>
    <m/>
    <n v="601674"/>
    <x v="13"/>
    <x v="0"/>
    <x v="7"/>
    <s v="Clientes Riesgo alto (Nuevos)"/>
    <s v="Equipo Responsable Colombia"/>
    <m/>
    <m/>
    <m/>
    <m/>
    <m/>
  </r>
  <r>
    <x v="51"/>
    <s v="YB01"/>
    <m/>
    <s v="DUARTE HILARION MANUEL ARMANDO"/>
    <m/>
    <m/>
    <m/>
    <n v="11245067"/>
    <m/>
    <s v="VDA SANTA HELENA"/>
    <m/>
    <m/>
    <m/>
    <m/>
    <s v="SAN BERNARDO"/>
    <n v="25"/>
    <s v="ZD01"/>
    <s v="Público"/>
    <s v="11245067 5"/>
    <n v="13"/>
    <m/>
    <m/>
    <n v="3144360233"/>
    <m/>
    <m/>
    <m/>
    <n v="121000"/>
    <s v="ZD08"/>
    <s v="E2"/>
    <n v="112450670"/>
    <n v="3300"/>
    <x v="3"/>
    <n v="10"/>
    <n v="1"/>
    <s v="Clientes Terceros"/>
    <x v="2"/>
    <s v="Cauca/Nariño/Huil–CO"/>
    <m/>
    <s v="ZD01"/>
    <s v="Contado"/>
    <m/>
    <n v="601674"/>
    <x v="13"/>
    <x v="0"/>
    <x v="8"/>
    <s v="Clientes Riesgo alto (Nuevos)"/>
    <s v="Equipo Responsable Colombia"/>
    <m/>
    <m/>
    <m/>
    <m/>
    <m/>
  </r>
  <r>
    <x v="52"/>
    <s v="YB01"/>
    <m/>
    <s v="BENAVIDES ABRIL MAURICIO"/>
    <m/>
    <m/>
    <m/>
    <n v="11325215"/>
    <m/>
    <s v="VDA GUANGUITA ALTO"/>
    <m/>
    <m/>
    <m/>
    <m/>
    <s v="CHOCONTA"/>
    <n v="25"/>
    <s v="ZD01"/>
    <s v="Público"/>
    <n v="11325215"/>
    <n v="13"/>
    <m/>
    <m/>
    <n v="3153942674"/>
    <m/>
    <m/>
    <m/>
    <n v="121000"/>
    <s v="ZD08"/>
    <s v="E2"/>
    <n v="113252150"/>
    <n v="3300"/>
    <x v="3"/>
    <n v="10"/>
    <n v="1"/>
    <s v="Clientes Terceros"/>
    <x v="2"/>
    <s v="Cauca/Nariño/Huil–CO"/>
    <m/>
    <s v="ZD01"/>
    <s v="Contado"/>
    <m/>
    <n v="3300026"/>
    <x v="14"/>
    <x v="0"/>
    <x v="9"/>
    <s v="Clientes Riesgo alto (Nuevos)"/>
    <s v="Equipo Responsable Colombia"/>
    <m/>
    <m/>
    <m/>
    <m/>
    <m/>
  </r>
  <r>
    <x v="53"/>
    <s v="YB01"/>
    <m/>
    <s v="VELASQUEZ HERNANDEZ JAIME ENRIQUE"/>
    <m/>
    <m/>
    <m/>
    <n v="11333168"/>
    <m/>
    <s v="CR 4 2 00"/>
    <m/>
    <m/>
    <m/>
    <m/>
    <s v="COGUA"/>
    <n v="25"/>
    <s v="ZD01"/>
    <s v="Público"/>
    <n v="11333168"/>
    <n v="13"/>
    <m/>
    <m/>
    <n v="918502141"/>
    <m/>
    <m/>
    <m/>
    <n v="121000"/>
    <s v="ZD08"/>
    <s v="E2"/>
    <n v="113331680"/>
    <n v="3300"/>
    <x v="0"/>
    <n v="10"/>
    <m/>
    <s v="Clientes Terceros"/>
    <x v="2"/>
    <s v="Cundi / Boy – CO"/>
    <m/>
    <s v="ZD06"/>
    <s v="Crédito 60 dias"/>
    <m/>
    <n v="3300104"/>
    <x v="11"/>
    <x v="2"/>
    <x v="0"/>
    <s v="Clientes Riesgo alto (Nuevos)"/>
    <s v="Equipo Responsable Colombia"/>
    <m/>
    <m/>
    <m/>
    <m/>
    <m/>
  </r>
  <r>
    <x v="54"/>
    <s v="YB01"/>
    <m/>
    <s v="QUIROGA LUIS FERNANDO"/>
    <m/>
    <m/>
    <m/>
    <n v="11383908"/>
    <m/>
    <s v="CR 3 138F 04 SUR"/>
    <m/>
    <m/>
    <m/>
    <m/>
    <s v="BOGOTÁ D.C."/>
    <n v="11"/>
    <s v="ZD14"/>
    <s v="Distribuidor General"/>
    <n v="11383908"/>
    <n v="13"/>
    <m/>
    <m/>
    <n v="917708548"/>
    <m/>
    <m/>
    <m/>
    <n v="121000"/>
    <s v="ZD08"/>
    <s v="E2"/>
    <n v="113839080"/>
    <n v="3300"/>
    <x v="1"/>
    <n v="10"/>
    <m/>
    <s v="Agroquiroga Mendez"/>
    <x v="2"/>
    <s v="Cundi / Boy – CO"/>
    <m/>
    <s v="ZD04"/>
    <s v="Crédito 30 dias"/>
    <m/>
    <n v="3300054"/>
    <x v="4"/>
    <x v="6"/>
    <x v="0"/>
    <s v="Clientes Riesgo alto (Nuevos)"/>
    <m/>
    <m/>
    <m/>
    <m/>
    <m/>
    <m/>
  </r>
  <r>
    <x v="55"/>
    <s v="YB01"/>
    <m/>
    <s v="RODRIGUEZ ROMERO NELSON"/>
    <m/>
    <m/>
    <m/>
    <n v="11384873"/>
    <m/>
    <s v="VDA LAZARO BAJO"/>
    <m/>
    <m/>
    <m/>
    <m/>
    <s v="PASCA"/>
    <n v="25"/>
    <s v="ZD01"/>
    <s v="Público"/>
    <n v="11384873"/>
    <n v="13"/>
    <m/>
    <m/>
    <n v="3125532765"/>
    <m/>
    <m/>
    <m/>
    <n v="121000"/>
    <s v="ZD08"/>
    <s v="E2"/>
    <n v="113848730"/>
    <n v="3300"/>
    <x v="3"/>
    <n v="10"/>
    <n v="1"/>
    <s v="Clientes Terceros"/>
    <x v="2"/>
    <s v="Cauca/Nariño/Huil–CO"/>
    <m/>
    <s v="ZD01"/>
    <s v="Contado"/>
    <m/>
    <n v="3300026"/>
    <x v="14"/>
    <x v="0"/>
    <x v="10"/>
    <s v="Clientes Riesgo alto (Nuevos)"/>
    <s v="Equipo Responsable Colombia"/>
    <m/>
    <m/>
    <m/>
    <m/>
    <m/>
  </r>
  <r>
    <x v="56"/>
    <s v="YB01"/>
    <m/>
    <s v="GUTIERREZ BAQUERO VICTOR MANUEL"/>
    <m/>
    <m/>
    <m/>
    <n v="11405203"/>
    <m/>
    <s v="CL 3 3 48"/>
    <m/>
    <m/>
    <m/>
    <m/>
    <s v="CAQUEZA"/>
    <n v="25"/>
    <s v="ZD14"/>
    <s v="Distribuidor General"/>
    <s v="11405203 8"/>
    <n v="13"/>
    <m/>
    <m/>
    <n v="918480903"/>
    <m/>
    <m/>
    <m/>
    <n v="121000"/>
    <s v="ZD08"/>
    <s v="E2"/>
    <n v="114052030"/>
    <n v="3300"/>
    <x v="1"/>
    <n v="10"/>
    <m/>
    <s v="Clientes Terceros"/>
    <x v="2"/>
    <s v="Cundi / Boy – CO"/>
    <m/>
    <s v="ZD06"/>
    <s v="Crédito 60 dias"/>
    <m/>
    <n v="3300054"/>
    <x v="4"/>
    <x v="7"/>
    <x v="11"/>
    <s v="Clientes Riesgo alto (Nuevos)"/>
    <s v="Equipo Responsable Colombia"/>
    <n v="10"/>
    <n v="2"/>
    <s v="X"/>
    <s v="01.01.2014"/>
    <s v="31.12.9999"/>
  </r>
  <r>
    <x v="57"/>
    <s v="YB01"/>
    <m/>
    <s v="CHINGATE ALONSO ARGEMIRO"/>
    <m/>
    <m/>
    <m/>
    <n v="11406708"/>
    <m/>
    <s v="CL 3 4 57"/>
    <m/>
    <m/>
    <m/>
    <m/>
    <s v="CAQUEZA"/>
    <n v="25"/>
    <s v="ZD14"/>
    <s v="Distribuidor General"/>
    <s v="11406708 1"/>
    <n v="13"/>
    <m/>
    <m/>
    <n v="3133964048"/>
    <m/>
    <m/>
    <m/>
    <n v="121000"/>
    <s v="ZD08"/>
    <s v="E2"/>
    <n v="114067080"/>
    <n v="3300"/>
    <x v="1"/>
    <n v="10"/>
    <m/>
    <s v="Clientes Terceros"/>
    <x v="2"/>
    <s v="Cundi / Boy – CO"/>
    <m/>
    <s v="ZD06"/>
    <s v="Crédito 60 dias"/>
    <m/>
    <n v="3300054"/>
    <x v="4"/>
    <x v="8"/>
    <x v="12"/>
    <s v="Clientes Riesgo alto (Nuevos)"/>
    <s v="Equipo Responsable Colombia"/>
    <n v="10"/>
    <n v="2"/>
    <s v="X"/>
    <s v="01.01.2014"/>
    <s v="31.12.9999"/>
  </r>
  <r>
    <x v="58"/>
    <s v="YB01"/>
    <m/>
    <s v="CASTRO ERASMO SANTIAGO"/>
    <m/>
    <m/>
    <m/>
    <n v="114093580"/>
    <m/>
    <s v="CR 4 1-64"/>
    <m/>
    <m/>
    <m/>
    <m/>
    <s v="QUETAME"/>
    <n v="25"/>
    <s v="ZD14"/>
    <s v="Distribuidor General"/>
    <s v="11409358 0"/>
    <n v="13"/>
    <m/>
    <m/>
    <n v="3214533032"/>
    <m/>
    <m/>
    <m/>
    <n v="121000"/>
    <s v="ZD08"/>
    <s v="E2"/>
    <n v="114093580"/>
    <n v="3300"/>
    <x v="1"/>
    <n v="10"/>
    <m/>
    <s v="Clientes Terceros"/>
    <x v="2"/>
    <s v="Cundi / Boy – CO"/>
    <m/>
    <s v="ZD04"/>
    <s v="Crédito 30 dias"/>
    <m/>
    <n v="3300054"/>
    <x v="4"/>
    <x v="9"/>
    <x v="0"/>
    <s v="Clientes Riesgo alto (Nuevos)"/>
    <s v="Equipo Responsable Colombia"/>
    <n v="10"/>
    <n v="2"/>
    <s v="X"/>
    <s v="01.01.2014"/>
    <s v="31.12.9999"/>
  </r>
  <r>
    <x v="59"/>
    <s v="YB01"/>
    <m/>
    <s v="GALINDO JORGE ELIECER"/>
    <m/>
    <m/>
    <m/>
    <n v="11510798"/>
    <m/>
    <s v="PA MONDOÑEDO"/>
    <m/>
    <m/>
    <m/>
    <m/>
    <s v="MOSQUERA"/>
    <n v="25"/>
    <s v="ZD01"/>
    <s v="Público"/>
    <n v="11510798"/>
    <n v="13"/>
    <m/>
    <m/>
    <n v="3132610087"/>
    <m/>
    <m/>
    <m/>
    <n v="121000"/>
    <s v="ZD08"/>
    <s v="E2"/>
    <n v="115107980"/>
    <n v="3300"/>
    <x v="0"/>
    <n v="10"/>
    <m/>
    <s v="Clientes Terceros"/>
    <x v="2"/>
    <s v="Cundi / Boy – CO"/>
    <m/>
    <s v="ZD06"/>
    <s v="Crédito 60 dias"/>
    <m/>
    <n v="3300104"/>
    <x v="11"/>
    <x v="5"/>
    <x v="0"/>
    <s v="Clientes Riesgo alto (Nuevos)"/>
    <s v="Equipo Responsable Colombia"/>
    <m/>
    <m/>
    <m/>
    <m/>
    <m/>
  </r>
  <r>
    <x v="60"/>
    <s v="YB01"/>
    <m/>
    <s v="REYES GONZALEZ NESTOR GERMAN"/>
    <m/>
    <m/>
    <m/>
    <n v="11518196"/>
    <m/>
    <s v="CL 8 14 20"/>
    <m/>
    <m/>
    <m/>
    <m/>
    <s v="PACHO"/>
    <n v="25"/>
    <s v="ZD14"/>
    <s v="Distribuidor General"/>
    <s v="11518196 1"/>
    <n v="13"/>
    <m/>
    <m/>
    <n v="918541064"/>
    <m/>
    <m/>
    <m/>
    <n v="121000"/>
    <s v="ZD08"/>
    <s v="E2"/>
    <n v="115181960"/>
    <n v="3300"/>
    <x v="1"/>
    <n v="10"/>
    <m/>
    <s v="Clientes Terceros"/>
    <x v="2"/>
    <s v="Cundi / Boy – CO"/>
    <m/>
    <s v="ZD06"/>
    <s v="Crédito 60 dias"/>
    <m/>
    <n v="3300104"/>
    <x v="11"/>
    <x v="10"/>
    <x v="13"/>
    <s v="Clientes Riesgo alto (Nuevos)"/>
    <s v="Equipo Responsable Colombia"/>
    <n v="10"/>
    <n v="2"/>
    <s v="X"/>
    <s v="01.01.2014"/>
    <s v="31.12.9999"/>
  </r>
  <r>
    <x v="61"/>
    <s v="YB01"/>
    <m/>
    <s v="VELOZA SANCHEZ GABRIEL ARCANGEL"/>
    <m/>
    <m/>
    <m/>
    <n v="1184810"/>
    <m/>
    <s v="CL 5 4 29"/>
    <m/>
    <m/>
    <m/>
    <m/>
    <s v="UMBITA"/>
    <n v="15"/>
    <s v="ZD14"/>
    <s v="Distribuidor General"/>
    <s v="1184810 2"/>
    <n v="13"/>
    <m/>
    <m/>
    <n v="987305017"/>
    <m/>
    <m/>
    <m/>
    <n v="121000"/>
    <s v="ZD08"/>
    <s v="E2"/>
    <n v="11848100"/>
    <n v="3300"/>
    <x v="1"/>
    <n v="10"/>
    <m/>
    <s v="Clientes Terceros"/>
    <x v="3"/>
    <s v="Cundi / Boy – CO"/>
    <m/>
    <s v="ZD06"/>
    <s v="Crédito 60 dias"/>
    <m/>
    <n v="3300109"/>
    <x v="6"/>
    <x v="11"/>
    <x v="0"/>
    <s v="Clientes Riesgo alto (Nuevos)"/>
    <s v="Equipo Responsable Colombia"/>
    <n v="9"/>
    <n v="1"/>
    <s v="X"/>
    <s v="03.02.2011"/>
    <s v="31.12.9999"/>
  </r>
  <r>
    <x v="62"/>
    <s v="YB01"/>
    <m/>
    <s v="CARDONA MARTINEZ  GERMAN WBEIMAR"/>
    <m/>
    <m/>
    <m/>
    <n v="15295909"/>
    <m/>
    <s v="PUERTO VALDIVIA AGRO Z"/>
    <m/>
    <m/>
    <m/>
    <m/>
    <s v="VALDIVIA"/>
    <n v="5"/>
    <s v="ZD14"/>
    <s v="Distribuidor General"/>
    <s v="15295909 1"/>
    <n v="13"/>
    <m/>
    <m/>
    <n v="3108234795"/>
    <m/>
    <m/>
    <m/>
    <n v="121000"/>
    <s v="ZD08"/>
    <s v="E2"/>
    <n v="152959090"/>
    <n v="3300"/>
    <x v="1"/>
    <n v="10"/>
    <m/>
    <s v="Clientes Terceros"/>
    <x v="4"/>
    <s v="Antioquia -CO"/>
    <m/>
    <s v="ZD04"/>
    <s v="Crédito 30 dias"/>
    <m/>
    <n v="3300005"/>
    <x v="15"/>
    <x v="1"/>
    <x v="0"/>
    <s v="Clientes Riesgo alto (Nuevos)"/>
    <s v="Equipo Responsable Colombia"/>
    <n v="9"/>
    <n v="1"/>
    <m/>
    <s v="21.08.2012"/>
    <s v="31.12.9999"/>
  </r>
  <r>
    <x v="63"/>
    <s v="YB01"/>
    <m/>
    <s v="PEREZ ROJAS JAIR FERNANDO"/>
    <m/>
    <m/>
    <m/>
    <n v="15309233"/>
    <m/>
    <s v="TRONCAL VIA A LA COSTA"/>
    <m/>
    <m/>
    <m/>
    <m/>
    <s v="TARAZA"/>
    <n v="5"/>
    <s v="ZD14"/>
    <s v="Distribuidor General"/>
    <s v="15309233 2"/>
    <n v="13"/>
    <m/>
    <m/>
    <n v="948366135"/>
    <m/>
    <m/>
    <m/>
    <n v="121000"/>
    <s v="ZD08"/>
    <s v="E2"/>
    <n v="153092330"/>
    <n v="3300"/>
    <x v="1"/>
    <n v="10"/>
    <m/>
    <s v="Clientes Terceros"/>
    <x v="4"/>
    <s v="Antioquia -CO"/>
    <m/>
    <s v="ZD04"/>
    <s v="Crédito 30 dias"/>
    <m/>
    <n v="3300005"/>
    <x v="15"/>
    <x v="5"/>
    <x v="0"/>
    <s v="Clientes Riesgo alto (Nuevos)"/>
    <s v="Equipo Responsable Colombia"/>
    <n v="9"/>
    <n v="1"/>
    <s v="X"/>
    <s v="20.12.2012"/>
    <s v="31.12.9999"/>
  </r>
  <r>
    <x v="64"/>
    <s v="YB01"/>
    <m/>
    <s v="MONTES PALACIO CARLOS MARIO"/>
    <m/>
    <m/>
    <m/>
    <n v="15324361"/>
    <m/>
    <s v="CR 20 21 37"/>
    <m/>
    <m/>
    <m/>
    <m/>
    <s v="YARUMAL"/>
    <n v="5"/>
    <s v="ZD14"/>
    <s v="Distribuidor General"/>
    <s v="15324361 1"/>
    <n v="13"/>
    <m/>
    <m/>
    <n v="948871246"/>
    <m/>
    <m/>
    <m/>
    <n v="121000"/>
    <s v="ZD08"/>
    <s v="E2"/>
    <n v="153243610"/>
    <n v="3300"/>
    <x v="1"/>
    <n v="10"/>
    <m/>
    <s v="Clientes Terceros"/>
    <x v="4"/>
    <s v="Antioquia -CO"/>
    <m/>
    <s v="ZD04"/>
    <s v="Crédito 30 dias"/>
    <m/>
    <n v="3300005"/>
    <x v="15"/>
    <x v="3"/>
    <x v="0"/>
    <s v="Clientes Riesgo alto (Nuevos)"/>
    <s v="Equipo Responsable Colombia"/>
    <n v="10"/>
    <n v="2"/>
    <s v="X"/>
    <s v="01.01.2014"/>
    <s v="31.12.9999"/>
  </r>
  <r>
    <x v="65"/>
    <s v="YB01"/>
    <m/>
    <s v="JARAMILLO JARAMILLO ARLEY JOVANNY"/>
    <m/>
    <m/>
    <m/>
    <n v="15327999"/>
    <m/>
    <s v="KM 15 VIA LA COSTA"/>
    <m/>
    <m/>
    <m/>
    <m/>
    <s v="VALDIVIA"/>
    <n v="5"/>
    <s v="ZD14"/>
    <s v="Distribuidor General"/>
    <s v="15327999 1"/>
    <n v="13"/>
    <m/>
    <m/>
    <n v="3116582760"/>
    <m/>
    <m/>
    <m/>
    <n v="121000"/>
    <s v="ZD08"/>
    <s v="E2"/>
    <n v="153279990"/>
    <n v="3300"/>
    <x v="1"/>
    <n v="10"/>
    <m/>
    <s v="Clientes Terceros"/>
    <x v="4"/>
    <s v="Antioquia -CO"/>
    <m/>
    <s v="ZD04"/>
    <s v="Crédito 30 dias"/>
    <m/>
    <n v="3300005"/>
    <x v="15"/>
    <x v="12"/>
    <x v="0"/>
    <s v="Clientes Riesgo alto (Nuevos)"/>
    <s v="Equipo Responsable Colombia"/>
    <n v="9"/>
    <n v="1"/>
    <m/>
    <s v="21.06.2012"/>
    <s v="31.12.9999"/>
  </r>
  <r>
    <x v="66"/>
    <s v="YB01"/>
    <m/>
    <s v="VILLEGAS CALLE JAHIR HUMBERTO"/>
    <m/>
    <m/>
    <m/>
    <n v="15328906"/>
    <m/>
    <s v="CR 20 21 26"/>
    <m/>
    <m/>
    <m/>
    <m/>
    <s v="YARUMAL"/>
    <n v="5"/>
    <s v="ZD14"/>
    <s v="Distribuidor General"/>
    <n v="15328906"/>
    <n v="13"/>
    <m/>
    <m/>
    <n v="948536617"/>
    <m/>
    <m/>
    <m/>
    <n v="121000"/>
    <s v="ZD08"/>
    <s v="E2"/>
    <n v="153289060"/>
    <n v="3300"/>
    <x v="1"/>
    <n v="10"/>
    <m/>
    <s v="Clientes Terceros"/>
    <x v="4"/>
    <s v="Antioquia -CO"/>
    <m/>
    <s v="ZD04"/>
    <s v="Crédito 30 dias"/>
    <m/>
    <n v="3300005"/>
    <x v="15"/>
    <x v="1"/>
    <x v="0"/>
    <s v="Clientes Riesgo alto (Nuevos)"/>
    <s v="Equipo Responsable Colombia"/>
    <m/>
    <m/>
    <m/>
    <m/>
    <m/>
  </r>
  <r>
    <x v="67"/>
    <s v="YB01"/>
    <m/>
    <s v="MOLINA VERGARA JUAN CARLOS"/>
    <m/>
    <m/>
    <m/>
    <n v="15329135"/>
    <m/>
    <s v="VDA ALTO DE MEDINA"/>
    <m/>
    <m/>
    <m/>
    <m/>
    <s v="SAN PEDRO"/>
    <n v="5"/>
    <s v="ZD14"/>
    <s v="Distribuidor General"/>
    <n v="15329135"/>
    <n v="13"/>
    <m/>
    <m/>
    <n v="3206725448"/>
    <m/>
    <m/>
    <m/>
    <n v="121000"/>
    <s v="ZD08"/>
    <s v="E2"/>
    <n v="153291350"/>
    <n v="3300"/>
    <x v="1"/>
    <n v="10"/>
    <m/>
    <s v="Clientes Terceros"/>
    <x v="4"/>
    <s v="Antioquia -CO"/>
    <m/>
    <s v="ZD06"/>
    <s v="Crédito 60 dias"/>
    <m/>
    <n v="3300005"/>
    <x v="15"/>
    <x v="12"/>
    <x v="0"/>
    <s v="Clientes Riesgo alto (Nuevos)"/>
    <s v="Equipo Responsable Colombia"/>
    <m/>
    <m/>
    <m/>
    <m/>
    <m/>
  </r>
  <r>
    <x v="68"/>
    <s v="YB01"/>
    <m/>
    <s v="VALENCIA LOPEZ DARIO HUMBERTO"/>
    <m/>
    <m/>
    <m/>
    <n v="15351481"/>
    <m/>
    <s v="VDA LAS ACACIAS"/>
    <m/>
    <m/>
    <m/>
    <m/>
    <s v="LA UNION"/>
    <n v="5"/>
    <s v="ZD01"/>
    <s v="Público"/>
    <s v="15351481 1"/>
    <n v="13"/>
    <m/>
    <m/>
    <n v="945560338"/>
    <m/>
    <m/>
    <m/>
    <n v="121000"/>
    <s v="ZD08"/>
    <s v="E2"/>
    <n v="153514810"/>
    <n v="3300"/>
    <x v="3"/>
    <n v="10"/>
    <m/>
    <s v="Clientes Terceros"/>
    <x v="4"/>
    <s v="Antioquia -CO"/>
    <m/>
    <s v="ZD01"/>
    <s v="Contado"/>
    <m/>
    <n v="601674"/>
    <x v="13"/>
    <x v="0"/>
    <x v="14"/>
    <s v="Clientes Riesgo alto (Nuevos)"/>
    <s v="Equipo Responsable Colombia"/>
    <m/>
    <m/>
    <m/>
    <m/>
    <m/>
  </r>
  <r>
    <x v="69"/>
    <s v="YB01"/>
    <m/>
    <s v="MARTINEZ GARCIA OLMEDO DE JESUS"/>
    <m/>
    <m/>
    <m/>
    <n v="15353515"/>
    <m/>
    <s v="CR 10 11 80"/>
    <m/>
    <m/>
    <m/>
    <m/>
    <s v="LA UNION"/>
    <n v="5"/>
    <s v="ZD01"/>
    <s v="Público"/>
    <n v="15353515"/>
    <n v="13"/>
    <m/>
    <m/>
    <n v="945560729"/>
    <m/>
    <m/>
    <m/>
    <n v="121000"/>
    <s v="ZD08"/>
    <s v="E2"/>
    <n v="153535150"/>
    <n v="3300"/>
    <x v="1"/>
    <n v="10"/>
    <m/>
    <s v="Clientes Terceros"/>
    <x v="4"/>
    <s v="Antioquia -CO"/>
    <m/>
    <s v="ZD04"/>
    <s v="Crédito 30 dias"/>
    <m/>
    <n v="3300162"/>
    <x v="12"/>
    <x v="3"/>
    <x v="0"/>
    <s v="Clientes Riesgo alto (Nuevos)"/>
    <s v="Equipo Responsable Colombia"/>
    <m/>
    <m/>
    <m/>
    <m/>
    <m/>
  </r>
  <r>
    <x v="70"/>
    <s v="YB01"/>
    <m/>
    <s v="LOPEZ ALZATE FABIO DE JESUS"/>
    <m/>
    <m/>
    <m/>
    <n v="15353731"/>
    <m/>
    <s v="CR 50 45 64"/>
    <m/>
    <m/>
    <m/>
    <m/>
    <s v="SAN PEDRO"/>
    <n v="5"/>
    <s v="ZD14"/>
    <s v="Distribuidor General"/>
    <n v="15353731"/>
    <n v="13"/>
    <m/>
    <m/>
    <n v="3206943254"/>
    <m/>
    <m/>
    <m/>
    <n v="121000"/>
    <s v="ZD08"/>
    <s v="E2"/>
    <n v="153537310"/>
    <n v="3300"/>
    <x v="0"/>
    <n v="10"/>
    <m/>
    <s v="Clientes Terceros"/>
    <x v="4"/>
    <s v="Antioquia -CO"/>
    <m/>
    <s v="ZD04"/>
    <s v="Crédito 30 dias"/>
    <m/>
    <n v="3300005"/>
    <x v="15"/>
    <x v="13"/>
    <x v="0"/>
    <s v="Clientes Riesgo alto (Nuevos)"/>
    <s v="Equipo Responsable Colombia"/>
    <m/>
    <m/>
    <m/>
    <m/>
    <m/>
  </r>
  <r>
    <x v="71"/>
    <s v="YB01"/>
    <m/>
    <s v="VALLEJO MUÑOZ ANDRES FELIPE"/>
    <m/>
    <m/>
    <m/>
    <n v="15355919"/>
    <m/>
    <s v="CL 10 8 30"/>
    <m/>
    <m/>
    <m/>
    <m/>
    <s v="LA UNION"/>
    <n v="5"/>
    <s v="ZD01"/>
    <s v="Público"/>
    <s v="15355919 1"/>
    <n v="13"/>
    <m/>
    <m/>
    <n v="945560423"/>
    <m/>
    <m/>
    <m/>
    <n v="121000"/>
    <s v="ZD08"/>
    <s v="E2"/>
    <n v="153559190"/>
    <n v="3300"/>
    <x v="1"/>
    <n v="10"/>
    <m/>
    <s v="Clientes Terceros"/>
    <x v="4"/>
    <s v="Antioquia -CO"/>
    <m/>
    <s v="ZD01"/>
    <s v="Contado"/>
    <m/>
    <n v="3300162"/>
    <x v="12"/>
    <x v="1"/>
    <x v="0"/>
    <s v="Clientes Riesgo alto (Nuevos)"/>
    <s v="Equipo Responsable Colombia"/>
    <m/>
    <m/>
    <m/>
    <m/>
    <m/>
  </r>
  <r>
    <x v="72"/>
    <s v="YB01"/>
    <m/>
    <s v="VALLEJO TOBON JULIO CESAR"/>
    <m/>
    <m/>
    <m/>
    <n v="15375956"/>
    <m/>
    <s v="CL 18 19 26"/>
    <m/>
    <m/>
    <m/>
    <m/>
    <s v="LA CEJA"/>
    <n v="5"/>
    <s v="ZD14"/>
    <s v="Distribuidor General"/>
    <n v="15375956"/>
    <n v="13"/>
    <m/>
    <m/>
    <n v="945531183"/>
    <m/>
    <m/>
    <m/>
    <n v="121000"/>
    <s v="ZD08"/>
    <s v="E2"/>
    <n v="153759560"/>
    <n v="3300"/>
    <x v="1"/>
    <n v="10"/>
    <m/>
    <s v="Clientes Terceros"/>
    <x v="6"/>
    <s v="Flores Sabana Esp-CO"/>
    <m/>
    <s v="ZD06"/>
    <s v="Crédito 60 dias"/>
    <m/>
    <n v="3300051"/>
    <x v="7"/>
    <x v="5"/>
    <x v="15"/>
    <s v="Clientes Riesgo alto (Nuevos)"/>
    <s v="Equipo Responsable Colombia"/>
    <n v="10"/>
    <n v="2"/>
    <s v="X"/>
    <s v="01.01.2014"/>
    <s v="31.12.9999"/>
  </r>
  <r>
    <x v="73"/>
    <s v="YB01"/>
    <m/>
    <s v="RESTREPO ECHEVERRI CARLOS MARIO"/>
    <m/>
    <m/>
    <m/>
    <n v="15379617"/>
    <m/>
    <s v="CL 20 19 70"/>
    <m/>
    <m/>
    <m/>
    <m/>
    <s v="LA CEJA"/>
    <n v="5"/>
    <s v="ZD14"/>
    <s v="Distribuidor General"/>
    <s v="15379617 6"/>
    <n v="13"/>
    <m/>
    <m/>
    <n v="945531770"/>
    <m/>
    <m/>
    <m/>
    <n v="121000"/>
    <s v="ZD08"/>
    <s v="E2"/>
    <n v="153796170"/>
    <n v="3300"/>
    <x v="1"/>
    <n v="10"/>
    <m/>
    <s v="Clientes Terceros"/>
    <x v="4"/>
    <s v="Antioquia -CO"/>
    <m/>
    <s v="ZD04"/>
    <s v="Crédito 30 dias"/>
    <m/>
    <n v="3300162"/>
    <x v="12"/>
    <x v="14"/>
    <x v="0"/>
    <s v="Clientes Riesgo alto (Nuevos)"/>
    <s v="Equipo Responsable Colombia"/>
    <m/>
    <m/>
    <m/>
    <m/>
    <m/>
  </r>
  <r>
    <x v="74"/>
    <s v="YB01"/>
    <m/>
    <s v="RIOS TABARES MANUEL ARMANDO"/>
    <m/>
    <m/>
    <m/>
    <n v="15386917"/>
    <m/>
    <s v="VDA SAN NICOLAS KM 5"/>
    <m/>
    <m/>
    <m/>
    <m/>
    <s v="LA CEJA"/>
    <n v="5"/>
    <s v="ZD01"/>
    <s v="Público"/>
    <n v="15386917"/>
    <n v="13"/>
    <m/>
    <m/>
    <n v="945390225"/>
    <m/>
    <m/>
    <m/>
    <n v="121000"/>
    <s v="ZD08"/>
    <s v="E2"/>
    <n v="153869170"/>
    <n v="3300"/>
    <x v="0"/>
    <n v="10"/>
    <m/>
    <s v="Clientes Terceros"/>
    <x v="6"/>
    <s v="Flores Antioquia -CO"/>
    <m/>
    <s v="ZD04"/>
    <s v="Crédito 30 dias"/>
    <m/>
    <n v="3300051"/>
    <x v="7"/>
    <x v="15"/>
    <x v="0"/>
    <s v="Clientes Riesgo alto (Nuevos)"/>
    <s v="Equipo Responsable Colombia"/>
    <m/>
    <m/>
    <m/>
    <m/>
    <m/>
  </r>
  <r>
    <x v="75"/>
    <s v="YB01"/>
    <m/>
    <s v="PEREZ  MONCADA LUIS GILBERTO"/>
    <m/>
    <m/>
    <m/>
    <n v="15427415"/>
    <m/>
    <s v="PAR PRINCIPAL"/>
    <m/>
    <m/>
    <m/>
    <m/>
    <s v="TAMESIS"/>
    <n v="5"/>
    <s v="ZD01"/>
    <s v="Público"/>
    <s v="15427415 1"/>
    <n v="13"/>
    <m/>
    <m/>
    <n v="3128500406"/>
    <m/>
    <m/>
    <m/>
    <n v="121000"/>
    <s v="ZD08"/>
    <s v="E2"/>
    <n v="154274150"/>
    <n v="3300"/>
    <x v="0"/>
    <n v="10"/>
    <m/>
    <s v="Clientes Terceros"/>
    <x v="4"/>
    <s v="Antioquia -CO"/>
    <m/>
    <s v="ZD01"/>
    <s v="Contado"/>
    <m/>
    <n v="3300005"/>
    <x v="15"/>
    <x v="0"/>
    <x v="0"/>
    <s v="Clientes Riesgo alto (Nuevos)"/>
    <m/>
    <m/>
    <m/>
    <m/>
    <m/>
    <m/>
  </r>
  <r>
    <x v="76"/>
    <s v="YB01"/>
    <m/>
    <s v="RUEDA AGUIRRE CRUZ ENRIQUE"/>
    <m/>
    <m/>
    <m/>
    <n v="15483509"/>
    <m/>
    <s v="KM30 AUT MEDELLIN BOGOTA"/>
    <m/>
    <m/>
    <m/>
    <m/>
    <s v="GUARNE"/>
    <n v="5"/>
    <s v="ZD14"/>
    <s v="Distribuidor General"/>
    <n v="15483509"/>
    <n v="13"/>
    <m/>
    <m/>
    <n v="945785772"/>
    <m/>
    <m/>
    <m/>
    <n v="121000"/>
    <s v="ZD08"/>
    <s v="E2"/>
    <n v="154835090"/>
    <n v="3300"/>
    <x v="1"/>
    <n v="10"/>
    <m/>
    <s v="Clientes Terceros"/>
    <x v="4"/>
    <s v="Antioquia -CO"/>
    <m/>
    <s v="ZD04"/>
    <s v="Crédito 30 dias"/>
    <m/>
    <n v="3300162"/>
    <x v="12"/>
    <x v="12"/>
    <x v="16"/>
    <s v="Clientes Riesgo alto (Nuevos)"/>
    <s v="Equipo Responsable Colombia"/>
    <m/>
    <m/>
    <m/>
    <m/>
    <m/>
  </r>
  <r>
    <x v="77"/>
    <s v="YB01"/>
    <m/>
    <s v="LORA VARELA BAYARDO ALONSO"/>
    <m/>
    <m/>
    <m/>
    <n v="15484795"/>
    <m/>
    <s v="CR 30 28 62"/>
    <m/>
    <m/>
    <m/>
    <m/>
    <s v="URRAO"/>
    <n v="5"/>
    <s v="ZD01"/>
    <s v="Público"/>
    <n v="15484795"/>
    <n v="13"/>
    <m/>
    <m/>
    <n v="948503035"/>
    <m/>
    <m/>
    <m/>
    <n v="121000"/>
    <s v="ZD08"/>
    <s v="E2"/>
    <n v="154847950"/>
    <n v="3300"/>
    <x v="1"/>
    <n v="10"/>
    <m/>
    <s v="Clientes Terceros"/>
    <x v="4"/>
    <s v="Antioquia -CO"/>
    <m/>
    <s v="ZD04"/>
    <s v="Crédito 30 dias"/>
    <m/>
    <n v="3300005"/>
    <x v="15"/>
    <x v="12"/>
    <x v="0"/>
    <s v="Clientes Riesgo alto (Nuevos)"/>
    <s v="Equipo Responsable Colombia"/>
    <n v="10"/>
    <n v="2"/>
    <s v="X"/>
    <s v="01.01.2014"/>
    <s v="12.12.9999"/>
  </r>
  <r>
    <x v="78"/>
    <s v="YB01"/>
    <m/>
    <s v="VELEZ PEREZ RUBEN DARIO"/>
    <m/>
    <m/>
    <m/>
    <n v="15526575"/>
    <m/>
    <s v="CR 51 49 25"/>
    <m/>
    <m/>
    <m/>
    <m/>
    <s v="ANDES"/>
    <n v="5"/>
    <s v="ZD01"/>
    <s v="Público"/>
    <s v="15526575 6"/>
    <n v="13"/>
    <m/>
    <m/>
    <n v="946416458"/>
    <m/>
    <m/>
    <m/>
    <n v="121000"/>
    <s v="ZD08"/>
    <s v="E2"/>
    <n v="155265750"/>
    <n v="3300"/>
    <x v="1"/>
    <n v="10"/>
    <m/>
    <s v="Clientes Terceros"/>
    <x v="4"/>
    <s v="Antioquia -CO"/>
    <m/>
    <s v="ZD04"/>
    <s v="Crédito 30 dias"/>
    <m/>
    <n v="3300005"/>
    <x v="15"/>
    <x v="12"/>
    <x v="0"/>
    <s v="Clientes Riesgo alto (Nuevos)"/>
    <s v="Equipo Responsable Colombia"/>
    <m/>
    <m/>
    <m/>
    <m/>
    <m/>
  </r>
  <r>
    <x v="79"/>
    <s v="YB01"/>
    <m/>
    <s v="CARDENAS ALVAREZ MARIO ANTONIO"/>
    <m/>
    <m/>
    <m/>
    <n v="17174077"/>
    <m/>
    <s v="CR 6 5 54"/>
    <m/>
    <m/>
    <m/>
    <m/>
    <s v="BELEN"/>
    <n v="15"/>
    <s v="ZD14"/>
    <s v="Distribuidor General"/>
    <n v="17174077"/>
    <n v="13"/>
    <m/>
    <m/>
    <n v="7870510"/>
    <m/>
    <m/>
    <m/>
    <n v="121000"/>
    <s v="ZD08"/>
    <s v="E2"/>
    <n v="171740770"/>
    <n v="3300"/>
    <x v="1"/>
    <n v="10"/>
    <m/>
    <s v="Orozco Ana Sofia"/>
    <x v="3"/>
    <s v="Cundi / Boy – CO"/>
    <m/>
    <s v="ZD06"/>
    <s v="Crédito 60 dias"/>
    <m/>
    <n v="3300109"/>
    <x v="6"/>
    <x v="16"/>
    <x v="0"/>
    <s v="Clientes Riesgo alto (Nuevos)"/>
    <s v="Equipo Responsable Colombia"/>
    <n v="9"/>
    <n v="1"/>
    <s v="X"/>
    <s v="23.07.2015"/>
    <s v="31.12.9999"/>
  </r>
  <r>
    <x v="80"/>
    <s v="YB01"/>
    <m/>
    <s v="GUAVITA TORRES FAUSTO"/>
    <m/>
    <m/>
    <m/>
    <n v="19056254"/>
    <m/>
    <s v="CL 4 4 17"/>
    <m/>
    <m/>
    <m/>
    <m/>
    <s v="CHIPAQUE"/>
    <n v="25"/>
    <s v="ZD14"/>
    <s v="Distribuidor General"/>
    <s v="19056254 4"/>
    <n v="13"/>
    <m/>
    <m/>
    <n v="3112260119"/>
    <m/>
    <m/>
    <m/>
    <n v="121000"/>
    <s v="ZD08"/>
    <s v="E2"/>
    <n v="190562540"/>
    <n v="3300"/>
    <x v="1"/>
    <n v="10"/>
    <m/>
    <s v="Clientes Terceros"/>
    <x v="2"/>
    <s v="Cundi / Boy – CO"/>
    <m/>
    <s v="ZD06"/>
    <s v="Crédito 60 dias"/>
    <m/>
    <n v="3300054"/>
    <x v="4"/>
    <x v="3"/>
    <x v="17"/>
    <s v="Clientes Riesgo alto (Nuevos)"/>
    <s v="Equipo Responsable Colombia"/>
    <n v="9"/>
    <n v="2"/>
    <s v="X"/>
    <s v="01.01.2014"/>
    <s v="31.12.9999"/>
  </r>
  <r>
    <x v="81"/>
    <s v="YB01"/>
    <m/>
    <s v="TAMAYO TARCISIO"/>
    <m/>
    <m/>
    <m/>
    <n v="19189213"/>
    <m/>
    <s v="CL 69 14 29"/>
    <m/>
    <m/>
    <m/>
    <m/>
    <s v="BOGOTÁ D.C."/>
    <n v="11"/>
    <s v="ZD14"/>
    <s v="Distribuidor General"/>
    <n v="19189213"/>
    <n v="13"/>
    <m/>
    <m/>
    <n v="913456161"/>
    <m/>
    <m/>
    <m/>
    <n v="121000"/>
    <s v="ZD08"/>
    <s v="E2"/>
    <n v="191892130"/>
    <n v="3300"/>
    <x v="1"/>
    <n v="10"/>
    <m/>
    <s v="Clientes Terceros"/>
    <x v="2"/>
    <s v="Cundi / Boy – CO"/>
    <m/>
    <s v="ZD05"/>
    <s v="Crédito 45 dias"/>
    <m/>
    <n v="3300054"/>
    <x v="4"/>
    <x v="1"/>
    <x v="18"/>
    <s v="Clientes Riesgo alto (Nuevos)"/>
    <s v="Equipo Responsable Colombia"/>
    <n v="9"/>
    <n v="2"/>
    <s v="X"/>
    <s v="01.01.2012"/>
    <s v="31.12.9999"/>
  </r>
  <r>
    <x v="82"/>
    <s v="YB01"/>
    <m/>
    <s v="YEPES BETANCUR RUBEN DARIO"/>
    <m/>
    <m/>
    <m/>
    <n v="19273493"/>
    <m/>
    <s v="CR 7 11 81"/>
    <m/>
    <m/>
    <m/>
    <m/>
    <s v="SONSON"/>
    <n v="5"/>
    <s v="ZD14"/>
    <s v="Distribuidor General"/>
    <s v="19273493 8"/>
    <n v="13"/>
    <m/>
    <m/>
    <n v="948691750"/>
    <m/>
    <m/>
    <m/>
    <n v="121000"/>
    <s v="ZD08"/>
    <s v="E2"/>
    <n v="192734930"/>
    <n v="3300"/>
    <x v="1"/>
    <n v="10"/>
    <m/>
    <s v="Clientes Terceros"/>
    <x v="4"/>
    <s v="Antioquia -CO"/>
    <m/>
    <s v="ZD04"/>
    <s v="Crédito 30 dias"/>
    <m/>
    <n v="3300162"/>
    <x v="12"/>
    <x v="17"/>
    <x v="0"/>
    <s v="Clientes Riesgo alto (Nuevos)"/>
    <s v="Equipo Responsable Colombia"/>
    <n v="10"/>
    <n v="2"/>
    <s v="X"/>
    <s v="01.01.2014"/>
    <s v="31.12.9999"/>
  </r>
  <r>
    <x v="83"/>
    <s v="YB01"/>
    <m/>
    <s v="DAZA ARAGON TITO GUILLERMO"/>
    <m/>
    <m/>
    <m/>
    <n v="19317705"/>
    <m/>
    <s v="AGP ENCENILLOS DE SINDAMANOY"/>
    <s v="ET 12 CA 8 VDA YERBABUENA"/>
    <m/>
    <m/>
    <m/>
    <s v="CHIA"/>
    <n v="25"/>
    <s v="ZD35"/>
    <s v="Floricultores"/>
    <s v="19317705 5"/>
    <n v="13"/>
    <m/>
    <m/>
    <n v="918650273"/>
    <n v="918621642"/>
    <m/>
    <m/>
    <n v="121000"/>
    <s v="ZD08"/>
    <s v="E2"/>
    <n v="193177050"/>
    <n v="3300"/>
    <x v="0"/>
    <n v="10"/>
    <m/>
    <s v="Clientes Terceros"/>
    <x v="6"/>
    <s v="Flores Sabana Esp-CO"/>
    <m/>
    <s v="ZD03"/>
    <s v="Crédito 15 dias"/>
    <m/>
    <n v="3300048"/>
    <x v="16"/>
    <x v="0"/>
    <x v="19"/>
    <s v="Clientes Riesgo alto (Nuevos)"/>
    <m/>
    <n v="9"/>
    <n v="2"/>
    <s v="X"/>
    <s v="01.01.2012"/>
    <s v="31.12.9999"/>
  </r>
  <r>
    <x v="84"/>
    <s v="YB01"/>
    <m/>
    <s v="APONTE CHIRIVI MIGUEL HUMBERTO"/>
    <m/>
    <m/>
    <m/>
    <n v="193365"/>
    <m/>
    <s v="CL 18 106 14"/>
    <m/>
    <m/>
    <m/>
    <m/>
    <s v="BOGOTÁ D.C."/>
    <n v="11"/>
    <s v="ZD01"/>
    <s v="Público"/>
    <n v="1933650"/>
    <n v="13"/>
    <m/>
    <m/>
    <n v="3108837299"/>
    <m/>
    <m/>
    <m/>
    <n v="121000"/>
    <s v="ZD08"/>
    <s v="E2"/>
    <n v="1933650"/>
    <n v="3300"/>
    <x v="0"/>
    <n v="10"/>
    <m/>
    <s v="Clientes Terceros"/>
    <x v="2"/>
    <s v="Cundi / Boy – CO"/>
    <m/>
    <s v="ZD06"/>
    <s v="Crédito 60 dias"/>
    <m/>
    <n v="3300104"/>
    <x v="11"/>
    <x v="3"/>
    <x v="20"/>
    <s v="Clientes Riesgo alto (Nuevos)"/>
    <s v="Equipo Responsable Colombia"/>
    <m/>
    <m/>
    <m/>
    <m/>
    <m/>
  </r>
  <r>
    <x v="85"/>
    <s v="YB01"/>
    <m/>
    <s v="CASTRO CASTRO VICTOR MANUEL"/>
    <m/>
    <m/>
    <m/>
    <n v="203206"/>
    <m/>
    <s v="CL 2 3 84"/>
    <m/>
    <m/>
    <m/>
    <m/>
    <s v="CAQUEZA"/>
    <n v="25"/>
    <s v="ZD14"/>
    <s v="Distribuidor General"/>
    <s v="203206 2"/>
    <n v="13"/>
    <m/>
    <m/>
    <n v="918480106"/>
    <m/>
    <m/>
    <m/>
    <n v="121000"/>
    <s v="ZD08"/>
    <s v="E2"/>
    <n v="2032060"/>
    <n v="3300"/>
    <x v="1"/>
    <n v="10"/>
    <m/>
    <s v="Clientes Terceros"/>
    <x v="2"/>
    <s v="Cundi / Boy – CO"/>
    <m/>
    <s v="ZD06"/>
    <s v="Crédito 60 dias"/>
    <m/>
    <n v="3300054"/>
    <x v="4"/>
    <x v="14"/>
    <x v="0"/>
    <s v="Clientes Riesgo alto (Nuevos)"/>
    <s v="Equipo Responsable Colombia"/>
    <n v="9"/>
    <n v="2"/>
    <s v="X"/>
    <s v="01.01.2012"/>
    <s v="31.12.9999"/>
  </r>
  <r>
    <x v="86"/>
    <s v="YB01"/>
    <m/>
    <s v="CASTRO SORACIPA MARIA OVEIDA"/>
    <m/>
    <m/>
    <m/>
    <n v="20368813"/>
    <m/>
    <s v="CL 8 18 20"/>
    <m/>
    <m/>
    <m/>
    <m/>
    <s v="LA MESA"/>
    <n v="25"/>
    <s v="ZD14"/>
    <s v="Distribuidor General"/>
    <s v="20368813 4"/>
    <n v="13"/>
    <m/>
    <m/>
    <n v="918471106"/>
    <m/>
    <m/>
    <m/>
    <n v="121000"/>
    <s v="ZD08"/>
    <s v="E2"/>
    <n v="203688130"/>
    <n v="3300"/>
    <x v="1"/>
    <n v="10"/>
    <m/>
    <s v="Clientes Terceros"/>
    <x v="2"/>
    <s v="Cundi / Boy – CO"/>
    <m/>
    <s v="ZD06"/>
    <s v="Crédito 60 dias"/>
    <m/>
    <n v="3300054"/>
    <x v="4"/>
    <x v="12"/>
    <x v="0"/>
    <s v="Clientes Riesgo alto (Nuevos)"/>
    <s v="Equipo Responsable Colombia"/>
    <n v="9"/>
    <n v="2"/>
    <s v="X"/>
    <s v="20.10.2010"/>
    <s v="31.12.9999"/>
  </r>
  <r>
    <x v="87"/>
    <s v="YB01"/>
    <m/>
    <s v="SIMBAQUEBA DE QUEVEDO MARA LIGIA"/>
    <m/>
    <m/>
    <m/>
    <n v="20564950"/>
    <m/>
    <s v="CL 2 4 67"/>
    <m/>
    <m/>
    <m/>
    <m/>
    <s v="UBAQUE"/>
    <n v="25"/>
    <s v="ZD14"/>
    <s v="Distribuidor General"/>
    <s v="20564950 5"/>
    <n v="13"/>
    <m/>
    <m/>
    <n v="918487126"/>
    <m/>
    <m/>
    <m/>
    <n v="121000"/>
    <s v="ZD08"/>
    <s v="E2"/>
    <n v="205649500"/>
    <n v="3300"/>
    <x v="1"/>
    <n v="10"/>
    <m/>
    <s v="Clientes Terceros"/>
    <x v="2"/>
    <s v="Cundi / Boy – CO"/>
    <m/>
    <s v="ZD06"/>
    <s v="Crédito 60 dias"/>
    <m/>
    <n v="3300054"/>
    <x v="4"/>
    <x v="18"/>
    <x v="21"/>
    <s v="Clientes Riesgo alto (Nuevos)"/>
    <s v="Equipo Responsable Colombia"/>
    <n v="9"/>
    <n v="1"/>
    <s v="X"/>
    <s v="14.06.2013"/>
    <s v="31.12.9999"/>
  </r>
  <r>
    <x v="88"/>
    <s v="YB01"/>
    <m/>
    <s v="ROMERO DE MENDEZ BERTHA"/>
    <m/>
    <m/>
    <m/>
    <n v="20753345"/>
    <m/>
    <s v="CR 3 138 05 SUR"/>
    <m/>
    <m/>
    <m/>
    <m/>
    <s v="BOGOTÁ D.C."/>
    <n v="11"/>
    <s v="ZD14"/>
    <s v="Distribuidor General"/>
    <s v="20753345 1"/>
    <n v="13"/>
    <m/>
    <m/>
    <n v="3165194163"/>
    <m/>
    <m/>
    <m/>
    <n v="121000"/>
    <s v="ZD08"/>
    <s v="E2"/>
    <n v="207533450"/>
    <n v="3300"/>
    <x v="1"/>
    <n v="10"/>
    <m/>
    <s v="Clientes Terceros"/>
    <x v="2"/>
    <s v="Cundi / Boy – CO"/>
    <m/>
    <s v="ZD06"/>
    <s v="Crédito 60 dias"/>
    <m/>
    <n v="3300054"/>
    <x v="4"/>
    <x v="19"/>
    <x v="22"/>
    <s v="Clientes Riesgo alto (Nuevos)"/>
    <m/>
    <n v="10"/>
    <n v="2"/>
    <s v="X"/>
    <s v="01.01.2014"/>
    <s v="31.12.9999"/>
  </r>
  <r>
    <x v="89"/>
    <s v="YB01"/>
    <m/>
    <s v="CARRILLO ORTIZ DORA ALICIA"/>
    <m/>
    <m/>
    <m/>
    <n v="20885500"/>
    <m/>
    <s v="CR 3  6 01"/>
    <m/>
    <m/>
    <m/>
    <m/>
    <s v="SAN BERNARDO"/>
    <n v="25"/>
    <s v="ZD01"/>
    <s v="Público"/>
    <s v="20885500 1"/>
    <n v="13"/>
    <m/>
    <m/>
    <n v="3105747863"/>
    <m/>
    <m/>
    <m/>
    <n v="121000"/>
    <s v="ZD08"/>
    <s v="E2"/>
    <n v="208855000"/>
    <n v="3300"/>
    <x v="1"/>
    <n v="10"/>
    <m/>
    <s v="Clientes Terceros"/>
    <x v="2"/>
    <s v="Cundi / Boy – CO"/>
    <m/>
    <s v="ZD06"/>
    <s v="Crédito 60 dias"/>
    <m/>
    <n v="3300054"/>
    <x v="4"/>
    <x v="20"/>
    <x v="23"/>
    <s v="Clientes Riesgo alto (Nuevos)"/>
    <s v="Equipo Responsable Colombia"/>
    <n v="10"/>
    <n v="2"/>
    <s v="X"/>
    <s v="01.01.2014"/>
    <s v="31.12.9999"/>
  </r>
  <r>
    <x v="90"/>
    <s v="YB01"/>
    <m/>
    <s v="ACERO DAZA ANA ELISABET"/>
    <m/>
    <m/>
    <m/>
    <n v="20887025"/>
    <m/>
    <s v="CL 7 3 59"/>
    <m/>
    <m/>
    <m/>
    <m/>
    <s v="SAN BERNARDO"/>
    <n v="25"/>
    <s v="ZD01"/>
    <s v="Público"/>
    <s v="20887025 3"/>
    <n v="13"/>
    <m/>
    <m/>
    <n v="918680099"/>
    <m/>
    <m/>
    <m/>
    <n v="121000"/>
    <s v="ZD08"/>
    <s v="E2"/>
    <n v="208870250"/>
    <n v="3300"/>
    <x v="1"/>
    <n v="10"/>
    <m/>
    <s v="Clientes Terceros"/>
    <x v="2"/>
    <s v="Cundi / Boy – CO"/>
    <m/>
    <s v="ZD02"/>
    <s v="Crédito 8 dias"/>
    <m/>
    <n v="3300054"/>
    <x v="4"/>
    <x v="0"/>
    <x v="0"/>
    <s v="Clientes Riesgo alto (Nuevos)"/>
    <m/>
    <m/>
    <m/>
    <m/>
    <m/>
    <m/>
  </r>
  <r>
    <x v="91"/>
    <s v="YB01"/>
    <m/>
    <s v="MEDINA SALAZAR ANA ISABEL"/>
    <m/>
    <m/>
    <m/>
    <n v="21061587"/>
    <m/>
    <s v="AV 2 2 34"/>
    <m/>
    <m/>
    <m/>
    <m/>
    <s v="UNE"/>
    <n v="25"/>
    <s v="ZD14"/>
    <s v="Distribuidor General"/>
    <s v="21061587 9"/>
    <n v="13"/>
    <m/>
    <m/>
    <n v="918488382"/>
    <m/>
    <m/>
    <m/>
    <n v="121000"/>
    <s v="ZD08"/>
    <s v="E2"/>
    <n v="210615870"/>
    <n v="3300"/>
    <x v="1"/>
    <n v="10"/>
    <m/>
    <s v="Clientes Terceros"/>
    <x v="2"/>
    <s v="Cundi / Boy – CO"/>
    <m/>
    <s v="ZD06"/>
    <s v="Crédito 60 dias"/>
    <m/>
    <n v="3300054"/>
    <x v="4"/>
    <x v="21"/>
    <x v="24"/>
    <s v="Clientes Riesgo alto (Nuevos)"/>
    <s v="Equipo Responsable Colombia"/>
    <m/>
    <m/>
    <m/>
    <m/>
    <m/>
  </r>
  <r>
    <x v="92"/>
    <s v="YB01"/>
    <m/>
    <s v="RONDON QUINTERO ALEYDA"/>
    <m/>
    <m/>
    <m/>
    <n v="21103422"/>
    <m/>
    <s v="VDA ESPINAL"/>
    <m/>
    <m/>
    <m/>
    <m/>
    <s v="LENGUAZAQUE"/>
    <n v="25"/>
    <s v="ZD14"/>
    <s v="Distribuidor General"/>
    <s v="21103422 4"/>
    <n v="13"/>
    <m/>
    <m/>
    <n v="3132091226"/>
    <m/>
    <m/>
    <m/>
    <n v="121000"/>
    <s v="ZD08"/>
    <s v="E2"/>
    <n v="211034220"/>
    <n v="3300"/>
    <x v="1"/>
    <n v="10"/>
    <m/>
    <s v="Clientes Terceros"/>
    <x v="2"/>
    <s v="Cundi / Boy – CO"/>
    <m/>
    <s v="ZD06"/>
    <s v="Crédito 60 dias"/>
    <m/>
    <n v="3300104"/>
    <x v="11"/>
    <x v="22"/>
    <x v="25"/>
    <s v="Clientes Riesgo alto (Nuevos)"/>
    <m/>
    <m/>
    <m/>
    <m/>
    <m/>
    <m/>
  </r>
  <r>
    <x v="93"/>
    <s v="YB01"/>
    <m/>
    <s v="VILLA TOBON DINORA"/>
    <m/>
    <m/>
    <m/>
    <n v="21470738"/>
    <m/>
    <s v="CL 11 6 67"/>
    <m/>
    <m/>
    <m/>
    <m/>
    <s v="SONSON"/>
    <n v="5"/>
    <s v="ZD14"/>
    <s v="Distribuidor General"/>
    <s v="21470738 9"/>
    <n v="13"/>
    <m/>
    <m/>
    <n v="948691617"/>
    <m/>
    <m/>
    <m/>
    <n v="121000"/>
    <s v="ZD08"/>
    <s v="E2"/>
    <n v="214707380"/>
    <n v="3300"/>
    <x v="1"/>
    <n v="10"/>
    <m/>
    <s v="Clientes Terceros"/>
    <x v="4"/>
    <s v="Antioquia -CO"/>
    <m/>
    <s v="ZD04"/>
    <s v="Crédito 30 dias"/>
    <m/>
    <n v="3300162"/>
    <x v="12"/>
    <x v="1"/>
    <x v="0"/>
    <s v="Clientes Riesgo alto (Nuevos)"/>
    <s v="Equipo Responsable Colombia"/>
    <n v="10"/>
    <n v="2"/>
    <s v="X"/>
    <s v="01.01.2014"/>
    <s v="31.12.9999"/>
  </r>
  <r>
    <x v="94"/>
    <s v="YB01"/>
    <m/>
    <s v="CASTAÑO OROZCO LIGIA MARIA"/>
    <m/>
    <m/>
    <m/>
    <n v="21481889"/>
    <m/>
    <s v="CR 30 B 31 11"/>
    <m/>
    <m/>
    <m/>
    <m/>
    <s v="MARINILLA"/>
    <n v="5"/>
    <s v="ZD14"/>
    <s v="Distribuidor General"/>
    <s v="21481889 1"/>
    <n v="13"/>
    <m/>
    <m/>
    <n v="945483777"/>
    <m/>
    <m/>
    <m/>
    <n v="121000"/>
    <s v="ZD08"/>
    <s v="E2"/>
    <n v="214818890"/>
    <n v="3300"/>
    <x v="1"/>
    <n v="10"/>
    <m/>
    <s v="Clientes Terceros"/>
    <x v="4"/>
    <s v="Antioquia -CO"/>
    <m/>
    <s v="ZD04"/>
    <s v="Crédito 30 dias"/>
    <m/>
    <n v="3300162"/>
    <x v="12"/>
    <x v="23"/>
    <x v="26"/>
    <s v="Clientes Riesgo alto (Nuevos)"/>
    <s v="Equipo Responsable Colombia"/>
    <n v="9"/>
    <n v="2"/>
    <s v="X"/>
    <s v="01.01.2012"/>
    <s v="31.12.9999"/>
  </r>
  <r>
    <x v="95"/>
    <s v="YB01"/>
    <m/>
    <s v="BUILES GIL MARIA EUGENIA"/>
    <m/>
    <m/>
    <m/>
    <n v="21702295"/>
    <m/>
    <s v="CR 29 30 96"/>
    <m/>
    <m/>
    <m/>
    <m/>
    <s v="DON MATIAS"/>
    <n v="5"/>
    <s v="ZD14"/>
    <s v="Distribuidor General"/>
    <s v="21702295 5"/>
    <n v="13"/>
    <m/>
    <m/>
    <n v="948663669"/>
    <m/>
    <m/>
    <m/>
    <n v="121000"/>
    <s v="ZD08"/>
    <s v="E2"/>
    <n v="217022950"/>
    <n v="3300"/>
    <x v="1"/>
    <n v="10"/>
    <m/>
    <s v="Clientes Terceros"/>
    <x v="4"/>
    <s v="Antioquia -CO"/>
    <m/>
    <s v="ZD04"/>
    <s v="Crédito 30 dias"/>
    <m/>
    <n v="3300005"/>
    <x v="15"/>
    <x v="1"/>
    <x v="0"/>
    <s v="Clientes Riesgo alto (Nuevos)"/>
    <s v="Equipo Responsable Colombia"/>
    <n v="9"/>
    <n v="2"/>
    <s v="X"/>
    <s v="01.01.2012"/>
    <s v="31.12.9999"/>
  </r>
  <r>
    <x v="96"/>
    <s v="YB01"/>
    <m/>
    <s v="DE VARGAS ANA"/>
    <m/>
    <m/>
    <m/>
    <n v="21074199"/>
    <m/>
    <s v="CR 3 17 C 51 S"/>
    <m/>
    <m/>
    <m/>
    <m/>
    <s v="BOGOTÁ D.C."/>
    <n v="11"/>
    <s v="ZD14"/>
    <s v="Distribuidor General"/>
    <n v="21074199"/>
    <n v="13"/>
    <m/>
    <m/>
    <n v="917708116"/>
    <m/>
    <m/>
    <m/>
    <n v="121000"/>
    <s v="ZD08"/>
    <s v="E2"/>
    <n v="21741990"/>
    <n v="3300"/>
    <x v="1"/>
    <n v="10"/>
    <m/>
    <s v="Clientes Terceros"/>
    <x v="2"/>
    <s v="Cundi / Boy – CO"/>
    <m/>
    <s v="ZD04"/>
    <s v="Crédito 30 dias"/>
    <m/>
    <n v="3300054"/>
    <x v="4"/>
    <x v="13"/>
    <x v="0"/>
    <s v="Clientes Riesgo alto (Nuevos)"/>
    <s v="Equipo Responsable Colombia"/>
    <n v="9"/>
    <n v="1"/>
    <m/>
    <s v="04.04.2016"/>
    <s v="31.12.9999"/>
  </r>
  <r>
    <x v="97"/>
    <s v="YB01"/>
    <m/>
    <s v="VANEGAS HERNANDEZ ISRAEL"/>
    <m/>
    <m/>
    <m/>
    <n v="217721"/>
    <m/>
    <s v="CL 4 6 61"/>
    <m/>
    <m/>
    <m/>
    <m/>
    <s v="MADRID"/>
    <n v="25"/>
    <s v="ZD01"/>
    <s v="Público"/>
    <s v="217721 5"/>
    <n v="13"/>
    <m/>
    <m/>
    <n v="9999999"/>
    <m/>
    <m/>
    <m/>
    <n v="121000"/>
    <s v="ZD08"/>
    <s v="E2"/>
    <n v="2177210"/>
    <n v="3300"/>
    <x v="0"/>
    <n v="10"/>
    <m/>
    <s v="Vanegas"/>
    <x v="2"/>
    <s v="Cundi / Boy – CO"/>
    <m/>
    <s v="ZD09"/>
    <s v="Crédito 120 dias"/>
    <m/>
    <n v="3300104"/>
    <x v="11"/>
    <x v="24"/>
    <x v="27"/>
    <s v="Clientes Riesgo alto (Nuevos)"/>
    <s v="Equipo Responsable Colombia"/>
    <n v="9"/>
    <n v="1"/>
    <s v="X"/>
    <s v="21.12.2012"/>
    <s v="31.12.9999"/>
  </r>
  <r>
    <x v="98"/>
    <s v="YB01"/>
    <m/>
    <s v="DE ANGEL CAMPUZANO GEORGINA"/>
    <m/>
    <m/>
    <m/>
    <n v="21835269"/>
    <m/>
    <s v="CR 21 18 53"/>
    <m/>
    <m/>
    <m/>
    <m/>
    <s v="LA CEJA"/>
    <n v="5"/>
    <s v="ZD14"/>
    <s v="Distribuidor General"/>
    <s v="21835269 4"/>
    <n v="13"/>
    <m/>
    <m/>
    <n v="945531017"/>
    <m/>
    <m/>
    <m/>
    <n v="121000"/>
    <s v="ZD08"/>
    <s v="E2"/>
    <n v="218352690"/>
    <n v="3300"/>
    <x v="1"/>
    <n v="10"/>
    <m/>
    <s v="Clientes Terceros"/>
    <x v="4"/>
    <s v="Antioquia -CO"/>
    <m/>
    <s v="ZD04"/>
    <s v="Crédito 30 dias"/>
    <m/>
    <n v="3300162"/>
    <x v="12"/>
    <x v="14"/>
    <x v="28"/>
    <s v="Clientes Riesgo alto (Nuevos)"/>
    <s v="Equipo Responsable Colombia"/>
    <n v="9"/>
    <n v="2"/>
    <s v="X"/>
    <s v="01.01.2012"/>
    <s v="31.12.9999"/>
  </r>
  <r>
    <x v="99"/>
    <s v="YB01"/>
    <m/>
    <s v="LARA ARIAS MARIA DORA"/>
    <m/>
    <m/>
    <m/>
    <n v="21846981"/>
    <m/>
    <s v="CL 10 8 62"/>
    <m/>
    <m/>
    <m/>
    <m/>
    <s v="LA UNION"/>
    <n v="5"/>
    <s v="ZD01"/>
    <s v="Público"/>
    <s v="21846981 8"/>
    <n v="13"/>
    <m/>
    <m/>
    <n v="945560637"/>
    <m/>
    <m/>
    <m/>
    <n v="121000"/>
    <s v="ZD08"/>
    <s v="E2"/>
    <n v="218469810"/>
    <n v="3300"/>
    <x v="1"/>
    <n v="10"/>
    <m/>
    <s v="Clientes Terceros"/>
    <x v="4"/>
    <s v="Antioquia -CO"/>
    <m/>
    <s v="ZD04"/>
    <s v="Crédito 30 dias"/>
    <m/>
    <n v="3300162"/>
    <x v="12"/>
    <x v="5"/>
    <x v="0"/>
    <s v="Clientes Riesgo alto (Nuevos)"/>
    <s v="Equipo Responsable Colombia"/>
    <m/>
    <m/>
    <m/>
    <m/>
    <m/>
  </r>
  <r>
    <x v="100"/>
    <s v="YB01"/>
    <m/>
    <s v="RAMIREZ DE RAMIREZ CELINA INES"/>
    <m/>
    <m/>
    <m/>
    <n v="21905799"/>
    <m/>
    <s v="CR 15 7 15"/>
    <m/>
    <m/>
    <m/>
    <m/>
    <s v="PEÑOL"/>
    <n v="5"/>
    <s v="ZD14"/>
    <s v="Distribuidor General"/>
    <s v="21905799 7"/>
    <n v="13"/>
    <m/>
    <m/>
    <n v="948515587"/>
    <m/>
    <m/>
    <m/>
    <n v="121000"/>
    <s v="ZD08"/>
    <s v="E2"/>
    <n v="219057990"/>
    <n v="3300"/>
    <x v="1"/>
    <n v="10"/>
    <m/>
    <s v="Ramirez Ramirez Jhon"/>
    <x v="4"/>
    <s v="Antioquia -CO"/>
    <m/>
    <s v="ZD04"/>
    <s v="Crédito 30 dias"/>
    <m/>
    <n v="3300162"/>
    <x v="12"/>
    <x v="3"/>
    <x v="29"/>
    <s v="Clientes Riesgo alto (Nuevos)"/>
    <s v="Equipo Responsable Colombia"/>
    <n v="9"/>
    <n v="1"/>
    <s v="X"/>
    <s v="01.10.2010"/>
    <s v="31.12.9999"/>
  </r>
  <r>
    <x v="101"/>
    <s v="YB01"/>
    <m/>
    <s v="RENDON LUZ AIDE"/>
    <m/>
    <m/>
    <m/>
    <n v="22101201"/>
    <m/>
    <s v="CR 7 11 13"/>
    <m/>
    <m/>
    <m/>
    <m/>
    <s v="SONSON"/>
    <n v="5"/>
    <s v="ZD14"/>
    <s v="Distribuidor General"/>
    <s v="22101201 8"/>
    <n v="13"/>
    <m/>
    <m/>
    <n v="948694766"/>
    <m/>
    <m/>
    <m/>
    <n v="121000"/>
    <s v="ZD08"/>
    <s v="E2"/>
    <n v="221012010"/>
    <n v="3300"/>
    <x v="1"/>
    <n v="10"/>
    <m/>
    <s v="Clientes Terceros"/>
    <x v="4"/>
    <s v="Antioquia -CO"/>
    <m/>
    <s v="ZD04"/>
    <s v="Crédito 30 dias"/>
    <m/>
    <n v="3300162"/>
    <x v="12"/>
    <x v="2"/>
    <x v="30"/>
    <s v="Clientes Riesgo alto (Nuevos)"/>
    <s v="Equipo Responsable Colombia"/>
    <n v="10"/>
    <n v="2"/>
    <s v="X"/>
    <s v="01.01.2014"/>
    <s v="31.12.9999"/>
  </r>
  <r>
    <x v="102"/>
    <s v="YB01"/>
    <m/>
    <s v="ZEA VILLEGAS LUZ CARMENZA"/>
    <m/>
    <m/>
    <m/>
    <n v="22188318"/>
    <m/>
    <s v="KM 12 VIA LA COSTA"/>
    <m/>
    <m/>
    <m/>
    <m/>
    <s v="TARAZA"/>
    <n v="5"/>
    <s v="ZD14"/>
    <s v="Distribuidor General"/>
    <s v="22188318 4"/>
    <n v="13"/>
    <m/>
    <m/>
    <n v="3137676858"/>
    <m/>
    <m/>
    <m/>
    <n v="121000"/>
    <s v="ZD08"/>
    <s v="E2"/>
    <n v="221883180"/>
    <n v="3300"/>
    <x v="1"/>
    <n v="10"/>
    <m/>
    <s v="Clientes Terceros"/>
    <x v="4"/>
    <s v="Antioquia -CO"/>
    <m/>
    <s v="ZD04"/>
    <s v="Crédito 30 dias"/>
    <m/>
    <n v="3300005"/>
    <x v="15"/>
    <x v="1"/>
    <x v="0"/>
    <s v="Clientes Riesgo alto (Nuevos)"/>
    <s v="Equipo Responsable Colombia"/>
    <m/>
    <m/>
    <m/>
    <m/>
    <m/>
  </r>
  <r>
    <x v="103"/>
    <s v="YB01"/>
    <m/>
    <s v="SUAREZ SUAREZ NORAIDA"/>
    <m/>
    <m/>
    <m/>
    <n v="23284942"/>
    <m/>
    <s v="SEC PUENTE PIEDRA"/>
    <m/>
    <m/>
    <m/>
    <m/>
    <s v="CHIQUIZA"/>
    <n v="15"/>
    <s v="ZD01"/>
    <s v="Público"/>
    <n v="23284942"/>
    <n v="13"/>
    <m/>
    <m/>
    <n v="3112337620"/>
    <m/>
    <m/>
    <m/>
    <n v="121000"/>
    <s v="ZD08"/>
    <s v="E2"/>
    <n v="232849420"/>
    <n v="3300"/>
    <x v="1"/>
    <n v="10"/>
    <m/>
    <s v="Clientes Terceros"/>
    <x v="3"/>
    <s v="Cundi / Boy – CO"/>
    <m/>
    <s v="ZD06"/>
    <s v="Crédito 60 dias"/>
    <m/>
    <n v="3300109"/>
    <x v="6"/>
    <x v="25"/>
    <x v="31"/>
    <s v="Clientes Riesgo alto (Nuevos)"/>
    <s v="Equipo Responsable Colombia"/>
    <m/>
    <m/>
    <m/>
    <m/>
    <m/>
  </r>
  <r>
    <x v="104"/>
    <s v="YB01"/>
    <m/>
    <s v="MALAGON LOPEZ MARTHA YOLANDA"/>
    <m/>
    <m/>
    <m/>
    <n v="23315189"/>
    <m/>
    <s v="CR 4 6 15"/>
    <m/>
    <m/>
    <m/>
    <m/>
    <s v="ARCABUCO"/>
    <n v="15"/>
    <s v="ZD01"/>
    <s v="Público"/>
    <s v="23315189 1"/>
    <n v="13"/>
    <m/>
    <m/>
    <n v="987360104"/>
    <m/>
    <m/>
    <m/>
    <n v="121000"/>
    <s v="ZD08"/>
    <s v="E2"/>
    <n v="233151890"/>
    <n v="3300"/>
    <x v="1"/>
    <n v="10"/>
    <m/>
    <s v="Clientes Terceros"/>
    <x v="3"/>
    <s v="Cundi / Boy – CO"/>
    <m/>
    <s v="ZD06"/>
    <s v="Crédito 60 dias"/>
    <m/>
    <n v="3300109"/>
    <x v="6"/>
    <x v="2"/>
    <x v="32"/>
    <s v="Clientes Riesgo alto (Nuevos)"/>
    <s v="Equipo Responsable Colombia"/>
    <n v="9"/>
    <n v="1"/>
    <s v="X"/>
    <s v="13.08.2010"/>
    <s v="31.12.9999"/>
  </r>
  <r>
    <x v="105"/>
    <s v="YB01"/>
    <m/>
    <s v="OROZCO DE CARDENAS  ANA SOFIA"/>
    <m/>
    <m/>
    <m/>
    <n v="23322626"/>
    <m/>
    <s v="CL 6 5 35"/>
    <m/>
    <m/>
    <m/>
    <m/>
    <s v="BELEN"/>
    <n v="15"/>
    <s v="ZD14"/>
    <s v="Distribuidor General"/>
    <s v="23322626 6"/>
    <n v="13"/>
    <m/>
    <m/>
    <n v="3112196854"/>
    <m/>
    <m/>
    <m/>
    <n v="121000"/>
    <s v="ZD08"/>
    <s v="E2"/>
    <n v="233226260"/>
    <n v="3300"/>
    <x v="1"/>
    <n v="10"/>
    <m/>
    <s v="Orozco Ana Sofia"/>
    <x v="3"/>
    <s v="Cundi / Boy – CO"/>
    <m/>
    <s v="ZD06"/>
    <s v="Crédito 60 dias"/>
    <m/>
    <n v="3300109"/>
    <x v="6"/>
    <x v="26"/>
    <x v="33"/>
    <s v="Clientes Riesgo alto (Nuevos)"/>
    <s v="Equipo Responsable Colombia"/>
    <n v="9"/>
    <n v="1"/>
    <m/>
    <s v="26.03.2012"/>
    <s v="31.12.9999"/>
  </r>
  <r>
    <x v="106"/>
    <s v="YB01"/>
    <m/>
    <s v="QUINTERO SUARIQUE MARTHA ELIZABETH"/>
    <m/>
    <m/>
    <m/>
    <n v="23360477"/>
    <m/>
    <s v="CR 4 A 5 33"/>
    <m/>
    <m/>
    <m/>
    <m/>
    <s v="SORACA"/>
    <n v="15"/>
    <s v="ZD01"/>
    <s v="Público"/>
    <s v="23360477 7"/>
    <n v="13"/>
    <m/>
    <m/>
    <n v="3208063300"/>
    <m/>
    <m/>
    <m/>
    <n v="121000"/>
    <s v="ZD08"/>
    <s v="E2"/>
    <n v="233604770"/>
    <n v="3300"/>
    <x v="1"/>
    <n v="10"/>
    <m/>
    <s v="Clientes Terceros"/>
    <x v="3"/>
    <s v="Cundi / Boy – CO"/>
    <m/>
    <s v="ZD06"/>
    <s v="Crédito 60 dias"/>
    <m/>
    <n v="3300109"/>
    <x v="6"/>
    <x v="12"/>
    <x v="34"/>
    <s v="Clientes Riesgo alto (Nuevos)"/>
    <s v="Equipo Responsable Colombia"/>
    <n v="9"/>
    <n v="1"/>
    <m/>
    <s v="28.06.2010"/>
    <s v="31.12.9999"/>
  </r>
  <r>
    <x v="107"/>
    <s v="YB01"/>
    <m/>
    <s v="PACHECO AMADO ENELMERY"/>
    <m/>
    <m/>
    <m/>
    <n v="23501534"/>
    <m/>
    <s v="VDA VERGARA"/>
    <m/>
    <m/>
    <m/>
    <m/>
    <s v="CHIQUIZA"/>
    <n v="15"/>
    <s v="ZD14"/>
    <s v="Distribuidor General"/>
    <n v="23501534"/>
    <n v="13"/>
    <m/>
    <m/>
    <n v="3102508203"/>
    <m/>
    <m/>
    <m/>
    <n v="121000"/>
    <s v="ZD08"/>
    <s v="E2"/>
    <n v="235015340"/>
    <n v="3300"/>
    <x v="1"/>
    <n v="10"/>
    <m/>
    <s v="Clientes Terceros"/>
    <x v="3"/>
    <s v="Cundi / Boy – CO"/>
    <m/>
    <s v="ZD06"/>
    <s v="Crédito 60 dias"/>
    <m/>
    <n v="3300109"/>
    <x v="6"/>
    <x v="27"/>
    <x v="35"/>
    <s v="Clientes Riesgo alto (Nuevos)"/>
    <s v="Equipo Responsable Colombia"/>
    <m/>
    <m/>
    <m/>
    <m/>
    <m/>
  </r>
  <r>
    <x v="108"/>
    <s v="YB01"/>
    <m/>
    <s v="CASTAÑEDA ROA MARIA EMILSEN"/>
    <m/>
    <m/>
    <m/>
    <n v="23682030"/>
    <m/>
    <s v="CR 5 4 04"/>
    <m/>
    <m/>
    <m/>
    <m/>
    <s v="LA CAPILLA"/>
    <n v="15"/>
    <s v="ZD14"/>
    <s v="Distribuidor General"/>
    <s v="23682030 0"/>
    <n v="13"/>
    <m/>
    <m/>
    <n v="987539154"/>
    <m/>
    <m/>
    <m/>
    <n v="121000"/>
    <s v="ZD08"/>
    <s v="E2"/>
    <n v="236820300"/>
    <n v="3300"/>
    <x v="1"/>
    <n v="10"/>
    <m/>
    <s v="Clientes Terceros"/>
    <x v="3"/>
    <s v="Cundi / Boy – CO"/>
    <m/>
    <s v="ZD06"/>
    <s v="Crédito 60 dias"/>
    <m/>
    <n v="3300109"/>
    <x v="6"/>
    <x v="3"/>
    <x v="36"/>
    <s v="Clientes Riesgo alto (Nuevos)"/>
    <s v="Equipo Responsable Colombia"/>
    <n v="9"/>
    <n v="1"/>
    <s v="X"/>
    <s v="12.10.2011"/>
    <s v="31.12.9999"/>
  </r>
  <r>
    <x v="109"/>
    <s v="YB01"/>
    <m/>
    <s v="MESA CHAPARRO ISABEL"/>
    <m/>
    <m/>
    <m/>
    <n v="23770221"/>
    <m/>
    <s v="VDA TEGUA"/>
    <m/>
    <m/>
    <m/>
    <m/>
    <s v="MONGUI"/>
    <n v="15"/>
    <s v="ZD01"/>
    <s v="Público"/>
    <n v="23770221"/>
    <n v="13"/>
    <m/>
    <m/>
    <n v="3107859784"/>
    <m/>
    <m/>
    <m/>
    <n v="121000"/>
    <s v="ZD08"/>
    <s v="E2"/>
    <n v="237702210"/>
    <n v="3300"/>
    <x v="1"/>
    <n v="10"/>
    <m/>
    <s v="Clientes Terceros"/>
    <x v="3"/>
    <s v="Cundi / Boy – CO"/>
    <m/>
    <s v="ZD06"/>
    <s v="Crédito 60 dias"/>
    <m/>
    <n v="3300109"/>
    <x v="6"/>
    <x v="28"/>
    <x v="37"/>
    <s v="Clientes Riesgo alto (Nuevos)"/>
    <s v="Equipo Responsable Colombia"/>
    <m/>
    <m/>
    <m/>
    <m/>
    <m/>
  </r>
  <r>
    <x v="110"/>
    <s v="YB01"/>
    <m/>
    <s v="RODRIGUEZ HERNANDEZ NELY ESPERANZA"/>
    <m/>
    <m/>
    <m/>
    <n v="23857092"/>
    <m/>
    <s v="VDA CARREÑO SEC EL MANZANO"/>
    <m/>
    <m/>
    <m/>
    <m/>
    <s v="SOTAQUIRA"/>
    <n v="15"/>
    <s v="ZD01"/>
    <s v="Público"/>
    <s v="23857092 1"/>
    <n v="13"/>
    <m/>
    <m/>
    <n v="3144227876"/>
    <m/>
    <m/>
    <m/>
    <n v="121000"/>
    <s v="ZD08"/>
    <s v="E2"/>
    <n v="238570920"/>
    <n v="3300"/>
    <x v="1"/>
    <n v="10"/>
    <m/>
    <s v="Clientes Terceros"/>
    <x v="3"/>
    <s v="Cundi / Boy – CO"/>
    <m/>
    <s v="ZD01"/>
    <s v="Contado"/>
    <m/>
    <n v="3300109"/>
    <x v="6"/>
    <x v="12"/>
    <x v="0"/>
    <s v="Clientes Riesgo alto (Nuevos)"/>
    <s v="Equipo Responsable Colombia"/>
    <n v="9"/>
    <n v="1"/>
    <m/>
    <s v="29.10.2011"/>
    <s v="31.12.9999"/>
  </r>
  <r>
    <x v="111"/>
    <s v="YB01"/>
    <m/>
    <s v="GARZON AVENDAÑO ELIZABET"/>
    <m/>
    <m/>
    <m/>
    <n v="23857499"/>
    <m/>
    <s v="CL 7 S 12 86"/>
    <m/>
    <m/>
    <m/>
    <m/>
    <s v="TUNJA"/>
    <n v="15"/>
    <s v="ZD14"/>
    <s v="Distribuidor General"/>
    <s v="23857499 3"/>
    <n v="13"/>
    <m/>
    <m/>
    <n v="3105856761"/>
    <m/>
    <m/>
    <m/>
    <n v="121000"/>
    <s v="ZD08"/>
    <s v="E2"/>
    <n v="238574990"/>
    <n v="3300"/>
    <x v="1"/>
    <n v="10"/>
    <m/>
    <s v="Clientes Terceros"/>
    <x v="3"/>
    <s v="Cundi / Boy – CO"/>
    <m/>
    <s v="ZD02"/>
    <s v="Crédito 8 dias"/>
    <m/>
    <n v="3300109"/>
    <x v="6"/>
    <x v="0"/>
    <x v="0"/>
    <s v="Clientes Riesgo alto (Nuevos)"/>
    <s v="Equipo Responsable Colombia"/>
    <m/>
    <m/>
    <m/>
    <m/>
    <m/>
  </r>
  <r>
    <x v="112"/>
    <s v="YB01"/>
    <m/>
    <s v="PEREZ DE RODRIGUEZ ANA MERCEDES"/>
    <m/>
    <m/>
    <m/>
    <n v="23924909"/>
    <m/>
    <s v="CR 4 1 90"/>
    <m/>
    <m/>
    <m/>
    <m/>
    <s v="PESCA"/>
    <n v="15"/>
    <s v="ZD01"/>
    <s v="Público"/>
    <s v="23924909 9"/>
    <n v="13"/>
    <m/>
    <m/>
    <n v="3115315352"/>
    <m/>
    <m/>
    <m/>
    <n v="121000"/>
    <s v="ZD08"/>
    <s v="E2"/>
    <n v="239249090"/>
    <n v="3300"/>
    <x v="1"/>
    <n v="10"/>
    <m/>
    <s v="Clientes Terceros"/>
    <x v="3"/>
    <s v="Cundi / Boy – CO"/>
    <m/>
    <s v="ZD02"/>
    <s v="Crédito 8 dias"/>
    <m/>
    <n v="3300109"/>
    <x v="6"/>
    <x v="0"/>
    <x v="0"/>
    <s v="Clientes Riesgo alto (Nuevos)"/>
    <m/>
    <m/>
    <m/>
    <m/>
    <m/>
    <m/>
  </r>
  <r>
    <x v="113"/>
    <s v="YB01"/>
    <m/>
    <s v="CAMEN ANA MARIA"/>
    <m/>
    <m/>
    <m/>
    <n v="24202227"/>
    <m/>
    <s v="CR 8 5 25"/>
    <m/>
    <m/>
    <m/>
    <m/>
    <s v="TUNJA"/>
    <n v="15"/>
    <s v="ZD01"/>
    <s v="Público"/>
    <s v="24202227 1"/>
    <n v="13"/>
    <m/>
    <m/>
    <n v="3124776882"/>
    <m/>
    <m/>
    <m/>
    <n v="121000"/>
    <s v="ZD08"/>
    <s v="E2"/>
    <n v="242022270"/>
    <n v="3300"/>
    <x v="1"/>
    <n v="10"/>
    <m/>
    <s v="Clientes Terceros"/>
    <x v="3"/>
    <s v="Cundi / Boy – CO"/>
    <m/>
    <s v="ZD04"/>
    <s v="Crédito 30 dias"/>
    <m/>
    <n v="3300109"/>
    <x v="6"/>
    <x v="29"/>
    <x v="38"/>
    <s v="Clientes Riesgo alto (Nuevos)"/>
    <m/>
    <n v="9"/>
    <n v="1"/>
    <s v="X"/>
    <s v="22.09.2016"/>
    <s v="31.12.9999"/>
  </r>
  <r>
    <x v="114"/>
    <s v="YB01"/>
    <m/>
    <s v="GUERRERO DE PARRA MARIA OLIVA"/>
    <m/>
    <m/>
    <m/>
    <n v="24211745"/>
    <m/>
    <s v="CR 4 4 03"/>
    <m/>
    <m/>
    <m/>
    <m/>
    <s v="UMBITA"/>
    <n v="15"/>
    <s v="ZD14"/>
    <s v="Distribuidor General"/>
    <s v="24211745 1"/>
    <n v="13"/>
    <m/>
    <m/>
    <n v="3204925514"/>
    <m/>
    <m/>
    <m/>
    <n v="121000"/>
    <s v="ZD08"/>
    <s v="E2"/>
    <n v="242117450"/>
    <n v="3300"/>
    <x v="1"/>
    <n v="10"/>
    <m/>
    <s v="Clientes Terceros"/>
    <x v="3"/>
    <s v="Cundi / Boy – CO"/>
    <m/>
    <s v="ZD06"/>
    <s v="Crédito 60 dias"/>
    <m/>
    <n v="3300109"/>
    <x v="6"/>
    <x v="30"/>
    <x v="39"/>
    <s v="Clientes Riesgo alto (Nuevos)"/>
    <s v="Equipo Responsable Colombia"/>
    <m/>
    <m/>
    <m/>
    <m/>
    <m/>
  </r>
  <r>
    <x v="115"/>
    <s v="YB01"/>
    <m/>
    <s v="ROMERO RAMIREZ ROSALBA"/>
    <m/>
    <m/>
    <m/>
    <n v="24212610"/>
    <m/>
    <s v="VDA MOLINO"/>
    <m/>
    <m/>
    <m/>
    <m/>
    <s v="UMBITA"/>
    <n v="15"/>
    <s v="ZD01"/>
    <s v="Público"/>
    <n v="24212610"/>
    <n v="13"/>
    <m/>
    <m/>
    <n v="3125868798"/>
    <m/>
    <m/>
    <m/>
    <n v="121000"/>
    <s v="ZD08"/>
    <s v="E2"/>
    <n v="242126100"/>
    <n v="3300"/>
    <x v="1"/>
    <n v="10"/>
    <m/>
    <s v="Clientes Terceros"/>
    <x v="3"/>
    <s v="Cundi / Boy – CO"/>
    <m/>
    <s v="ZD06"/>
    <s v="Crédito 60 dias"/>
    <m/>
    <n v="3300109"/>
    <x v="6"/>
    <x v="31"/>
    <x v="40"/>
    <s v="Clientes Riesgo alto (Nuevos)"/>
    <s v="Equipo Responsable Colombia"/>
    <m/>
    <m/>
    <m/>
    <m/>
    <m/>
  </r>
  <r>
    <x v="116"/>
    <s v="YB01"/>
    <m/>
    <s v="RUIZ OTALORA VICTORIA MAGDALENA"/>
    <m/>
    <m/>
    <m/>
    <n v="24219290"/>
    <m/>
    <s v="SEC TIERRA NEGRA"/>
    <m/>
    <m/>
    <m/>
    <m/>
    <s v="VENTAQUEMADA"/>
    <n v="15"/>
    <s v="ZD14"/>
    <s v="Distribuidor General"/>
    <s v="24219290 9"/>
    <n v="13"/>
    <m/>
    <m/>
    <n v="3204293624"/>
    <m/>
    <m/>
    <m/>
    <n v="121000"/>
    <s v="ZD08"/>
    <s v="E2"/>
    <n v="242192900"/>
    <n v="3300"/>
    <x v="1"/>
    <n v="10"/>
    <m/>
    <s v="Clientes Terceros"/>
    <x v="3"/>
    <s v="Cundi / Boy – CO"/>
    <m/>
    <s v="ZD01"/>
    <s v="Contado"/>
    <m/>
    <n v="3300109"/>
    <x v="6"/>
    <x v="0"/>
    <x v="41"/>
    <s v="Clientes Riesgo alto (Nuevos)"/>
    <s v="Equipo Responsable Colombia"/>
    <n v="9"/>
    <n v="2"/>
    <s v="X"/>
    <s v="01.01.2012"/>
    <s v="31.12.9999"/>
  </r>
  <r>
    <x v="117"/>
    <s v="YB01"/>
    <m/>
    <s v="RUIZ REINA LILIANA MARCELA"/>
    <m/>
    <m/>
    <m/>
    <n v="24219461"/>
    <m/>
    <s v="CR 12 8 85"/>
    <m/>
    <m/>
    <m/>
    <m/>
    <s v="VENTAQUEMADA"/>
    <n v="15"/>
    <s v="ZD14"/>
    <s v="Distribuidor General"/>
    <s v="24219461 1"/>
    <n v="13"/>
    <m/>
    <m/>
    <n v="987366035"/>
    <m/>
    <m/>
    <m/>
    <n v="121000"/>
    <s v="ZD08"/>
    <s v="E2"/>
    <n v="242194610"/>
    <n v="3300"/>
    <x v="1"/>
    <n v="10"/>
    <m/>
    <s v="Clientes Terceros"/>
    <x v="3"/>
    <s v="Cundi / Boy – CO"/>
    <m/>
    <s v="ZD06"/>
    <s v="Crédito 60 dias"/>
    <m/>
    <n v="3300109"/>
    <x v="6"/>
    <x v="32"/>
    <x v="0"/>
    <s v="Clientes Riesgo alto (Nuevos)"/>
    <s v="Equipo Responsable Colombia"/>
    <m/>
    <m/>
    <m/>
    <m/>
    <m/>
  </r>
  <r>
    <x v="118"/>
    <s v="YB01"/>
    <m/>
    <s v="QUINCHE CASTILLO MARTHA BEATRIZ"/>
    <m/>
    <m/>
    <m/>
    <n v="28788394"/>
    <m/>
    <s v="CR 5 5 31"/>
    <m/>
    <m/>
    <m/>
    <m/>
    <s v="ICONONZO"/>
    <n v="25"/>
    <s v="ZD01"/>
    <s v="Público"/>
    <s v="28788394 0"/>
    <n v="13"/>
    <m/>
    <m/>
    <n v="3114572097"/>
    <m/>
    <m/>
    <m/>
    <n v="121000"/>
    <s v="ZD08"/>
    <s v="E2"/>
    <n v="287883940"/>
    <n v="3300"/>
    <x v="1"/>
    <n v="10"/>
    <m/>
    <s v="Clientes Terceros"/>
    <x v="2"/>
    <s v="Cundi / Boy – CO"/>
    <m/>
    <s v="ZD06"/>
    <s v="Crédito 60 dias"/>
    <m/>
    <n v="3300054"/>
    <x v="4"/>
    <x v="33"/>
    <x v="42"/>
    <s v="Clientes Riesgo alto (Nuevos)"/>
    <s v="Equipo Responsable Colombia"/>
    <n v="10"/>
    <n v="2"/>
    <s v="X"/>
    <s v="01.01.2014"/>
    <s v="31.12.9999"/>
  </r>
  <r>
    <x v="119"/>
    <s v="YB01"/>
    <m/>
    <s v="CASTAÑEDA PACHON FERNANDO"/>
    <m/>
    <m/>
    <m/>
    <n v="2984847"/>
    <m/>
    <s v="CL 3 2 24"/>
    <m/>
    <m/>
    <m/>
    <m/>
    <s v="CARMEN DE CARUPA"/>
    <n v="25"/>
    <s v="ZD14"/>
    <s v="Distribuidor General"/>
    <s v="2984847 0"/>
    <n v="13"/>
    <m/>
    <m/>
    <n v="3133836837"/>
    <m/>
    <m/>
    <m/>
    <n v="121000"/>
    <s v="ZD08"/>
    <s v="E2"/>
    <n v="29848470"/>
    <n v="3300"/>
    <x v="1"/>
    <n v="10"/>
    <m/>
    <s v="Clientes Terceros"/>
    <x v="2"/>
    <s v="Cundi / Boy – CO"/>
    <m/>
    <s v="ZD06"/>
    <s v="Crédito 60 dias"/>
    <m/>
    <n v="3300104"/>
    <x v="11"/>
    <x v="1"/>
    <x v="43"/>
    <s v="Clientes Riesgo alto (Nuevos)"/>
    <s v="Equipo Responsable Colombia"/>
    <n v="9"/>
    <n v="1"/>
    <s v="X"/>
    <s v="21.06.2012"/>
    <s v="31.12.9999"/>
  </r>
  <r>
    <x v="120"/>
    <s v="YB01"/>
    <m/>
    <s v="VALERO RUBIANO JOSE HECTOR MANUEL"/>
    <m/>
    <m/>
    <m/>
    <n v="3003158"/>
    <m/>
    <s v="CL 11 15 19"/>
    <m/>
    <m/>
    <m/>
    <m/>
    <s v="BOGOTÁ D.C."/>
    <n v="11"/>
    <s v="ZD14"/>
    <s v="Distribuidor General"/>
    <n v="3003158"/>
    <n v="13"/>
    <m/>
    <m/>
    <n v="912431110"/>
    <m/>
    <m/>
    <m/>
    <n v="121000"/>
    <s v="ZD08"/>
    <s v="E2"/>
    <n v="30031580"/>
    <n v="3300"/>
    <x v="1"/>
    <n v="10"/>
    <m/>
    <s v="Valero Hector"/>
    <x v="2"/>
    <s v="Cundi / Boy – CO"/>
    <m/>
    <s v="ZD06"/>
    <s v="Crédito 60 dias"/>
    <m/>
    <n v="3300054"/>
    <x v="4"/>
    <x v="34"/>
    <x v="44"/>
    <s v="Clientes Riesgo alto (Nuevos)"/>
    <m/>
    <n v="9"/>
    <n v="1"/>
    <s v="X"/>
    <s v="17.07.2011"/>
    <s v="31.12.9999"/>
  </r>
  <r>
    <x v="121"/>
    <s v="YB01"/>
    <m/>
    <s v="LEAL REYES CARLOS URIEL"/>
    <m/>
    <m/>
    <m/>
    <n v="3022802"/>
    <m/>
    <s v="TV 2 3 41"/>
    <m/>
    <m/>
    <m/>
    <m/>
    <s v="QUETAME"/>
    <n v="25"/>
    <s v="ZD14"/>
    <s v="Distribuidor General"/>
    <s v="3022802 6"/>
    <n v="13"/>
    <m/>
    <m/>
    <n v="3105504737"/>
    <m/>
    <m/>
    <m/>
    <n v="121000"/>
    <s v="ZD08"/>
    <s v="E2"/>
    <n v="30228020"/>
    <n v="3300"/>
    <x v="1"/>
    <n v="10"/>
    <m/>
    <s v="Clientes Terceros"/>
    <x v="2"/>
    <s v="Cundi / Boy – CO"/>
    <m/>
    <s v="ZD06"/>
    <s v="Crédito 60 dias"/>
    <m/>
    <n v="3300054"/>
    <x v="4"/>
    <x v="3"/>
    <x v="45"/>
    <s v="Clientes Riesgo alto (Nuevos)"/>
    <s v="Equipo Responsable Colombia"/>
    <m/>
    <m/>
    <m/>
    <m/>
    <m/>
  </r>
  <r>
    <x v="122"/>
    <s v="YB01"/>
    <m/>
    <s v="OSORIO RUIZ PABLO HUMBERTO"/>
    <m/>
    <m/>
    <m/>
    <n v="3091276"/>
    <m/>
    <s v="VDA SAN PABLO"/>
    <m/>
    <m/>
    <m/>
    <m/>
    <s v="VILLAPINZON"/>
    <n v="25"/>
    <s v="ZD01"/>
    <s v="Público"/>
    <n v="3091276"/>
    <n v="13"/>
    <m/>
    <m/>
    <n v="3132379875"/>
    <m/>
    <m/>
    <m/>
    <n v="121000"/>
    <s v="ZD08"/>
    <s v="E2"/>
    <n v="30912760"/>
    <n v="3300"/>
    <x v="3"/>
    <n v="10"/>
    <n v="1"/>
    <s v="Clientes Terceros"/>
    <x v="2"/>
    <s v="Cauca/Nariño/Huil–CO"/>
    <m/>
    <s v="ZD01"/>
    <s v="Contado"/>
    <m/>
    <n v="3300026"/>
    <x v="14"/>
    <x v="0"/>
    <x v="46"/>
    <s v="Clientes Riesgo alto (Nuevos)"/>
    <s v="Equipo Responsable Colombia"/>
    <m/>
    <m/>
    <m/>
    <m/>
    <m/>
  </r>
  <r>
    <x v="123"/>
    <s v="YB01"/>
    <m/>
    <s v="CASTIBLANCO GALINDO JOSE INOCENCIO"/>
    <m/>
    <m/>
    <m/>
    <n v="3100345"/>
    <m/>
    <s v="CLL 20 10 79E"/>
    <m/>
    <m/>
    <m/>
    <m/>
    <s v="MOSQUERA"/>
    <n v="25"/>
    <s v="ZD01"/>
    <s v="Público"/>
    <s v="3100345 6"/>
    <n v="13"/>
    <m/>
    <m/>
    <n v="3107975879"/>
    <m/>
    <m/>
    <m/>
    <n v="121000"/>
    <s v="ZD08"/>
    <s v="E2"/>
    <n v="31003450"/>
    <n v="3300"/>
    <x v="0"/>
    <n v="10"/>
    <m/>
    <s v="Clientes Terceros"/>
    <x v="2"/>
    <s v="Cundi / Boy – CO"/>
    <m/>
    <s v="ZD01"/>
    <s v="Contado"/>
    <m/>
    <n v="3300104"/>
    <x v="11"/>
    <x v="0"/>
    <x v="0"/>
    <s v="Clientes Riesgo alto (Nuevos)"/>
    <m/>
    <m/>
    <m/>
    <m/>
    <m/>
    <m/>
  </r>
  <r>
    <x v="124"/>
    <s v="YB01"/>
    <m/>
    <s v="ARDILA BOHORQUEZ WILSON"/>
    <m/>
    <m/>
    <m/>
    <n v="3151999"/>
    <m/>
    <s v="CL 4 1 45"/>
    <m/>
    <m/>
    <m/>
    <m/>
    <s v="CHIPAQUE"/>
    <n v="25"/>
    <s v="ZD14"/>
    <s v="Distribuidor General"/>
    <s v="3151999 0"/>
    <n v="13"/>
    <m/>
    <m/>
    <n v="3167418719"/>
    <m/>
    <m/>
    <m/>
    <n v="121000"/>
    <s v="ZD08"/>
    <s v="E2"/>
    <n v="31519990"/>
    <n v="3300"/>
    <x v="1"/>
    <n v="10"/>
    <m/>
    <s v="Clientes Terceros"/>
    <x v="2"/>
    <s v="Cundi / Boy – CO"/>
    <m/>
    <s v="ZD01"/>
    <s v="Contado"/>
    <m/>
    <n v="3300054"/>
    <x v="4"/>
    <x v="0"/>
    <x v="0"/>
    <s v="Clientes Riesgo alto (Nuevos)"/>
    <s v="Equipo Responsable Colombia"/>
    <n v="9"/>
    <n v="2"/>
    <s v="X"/>
    <s v="01.01.2012"/>
    <s v="31.12.9999"/>
  </r>
  <r>
    <x v="125"/>
    <s v="YB01"/>
    <m/>
    <s v="QUIJANO CASTRO ELVER"/>
    <m/>
    <m/>
    <m/>
    <n v="3165733"/>
    <m/>
    <s v="CR 6 14 13"/>
    <m/>
    <m/>
    <m/>
    <m/>
    <s v="MADRID"/>
    <n v="25"/>
    <s v="ZD14"/>
    <s v="Distribuidor General"/>
    <n v="3165733"/>
    <n v="13"/>
    <m/>
    <m/>
    <n v="918254390"/>
    <m/>
    <m/>
    <m/>
    <n v="121000"/>
    <s v="ZD08"/>
    <s v="E2"/>
    <n v="31657330"/>
    <n v="3300"/>
    <x v="1"/>
    <n v="10"/>
    <m/>
    <s v="Clientes Terceros"/>
    <x v="2"/>
    <s v="Cundi / Boy – CO"/>
    <m/>
    <s v="ZD06"/>
    <s v="Crédito 60 dias"/>
    <m/>
    <n v="3300104"/>
    <x v="11"/>
    <x v="35"/>
    <x v="47"/>
    <s v="Clientes Riesgo alto (Nuevos)"/>
    <s v="Equipo Responsable Colombia"/>
    <n v="10"/>
    <n v="2"/>
    <s v="X"/>
    <s v="01.01.2014"/>
    <s v="31.12.9999"/>
  </r>
  <r>
    <x v="126"/>
    <s v="YB01"/>
    <m/>
    <s v="MONCADA RODRIGUEZ HECTOR ARMANDO"/>
    <m/>
    <m/>
    <m/>
    <n v="3169205"/>
    <m/>
    <s v="ESTACION DE SERVICIO LA PLAYA"/>
    <m/>
    <m/>
    <m/>
    <m/>
    <s v="SESQUILE"/>
    <n v="25"/>
    <s v="ZD14"/>
    <s v="Distribuidor General"/>
    <s v="3169205 0"/>
    <n v="13"/>
    <m/>
    <m/>
    <n v="3112638344"/>
    <m/>
    <m/>
    <m/>
    <n v="121000"/>
    <s v="ZD08"/>
    <s v="E2"/>
    <n v="31692050"/>
    <n v="3300"/>
    <x v="1"/>
    <n v="10"/>
    <m/>
    <s v="Clientes Terceros"/>
    <x v="2"/>
    <s v="Cundi / Boy – CO"/>
    <m/>
    <s v="ZD01"/>
    <s v="Contado"/>
    <m/>
    <n v="3300104"/>
    <x v="11"/>
    <x v="0"/>
    <x v="0"/>
    <s v="Clientes Riesgo alto (Nuevos)"/>
    <s v="Equipo Responsable Colombia"/>
    <n v="9"/>
    <n v="1"/>
    <s v="X"/>
    <s v="16.07.2012"/>
    <s v="31.12.9999"/>
  </r>
  <r>
    <x v="127"/>
    <s v="YB01"/>
    <m/>
    <s v="GUTIERREZ RODRIGUEZ GILBERTO"/>
    <m/>
    <m/>
    <m/>
    <n v="3169700"/>
    <m/>
    <s v="VDA RANCHERIA"/>
    <m/>
    <m/>
    <m/>
    <m/>
    <s v="SESQUILE"/>
    <n v="25"/>
    <s v="ZD14"/>
    <s v="Distribuidor General"/>
    <s v="3169700 5"/>
    <n v="13"/>
    <m/>
    <m/>
    <n v="3112004256"/>
    <m/>
    <m/>
    <m/>
    <n v="121000"/>
    <s v="ZD08"/>
    <s v="E2"/>
    <n v="31697000"/>
    <n v="3300"/>
    <x v="1"/>
    <n v="10"/>
    <m/>
    <s v="Clientes Terceros"/>
    <x v="2"/>
    <s v="Cundi / Boy – CO"/>
    <m/>
    <s v="ZD06"/>
    <s v="Crédito 60 dias"/>
    <m/>
    <n v="3300104"/>
    <x v="11"/>
    <x v="1"/>
    <x v="48"/>
    <s v="Clientes Riesgo alto (Nuevos)"/>
    <s v="Equipo Responsable Colombia"/>
    <m/>
    <m/>
    <m/>
    <m/>
    <m/>
  </r>
  <r>
    <x v="128"/>
    <s v="YB01"/>
    <m/>
    <s v="AVELLANEDA BELTRAN EDUARDO JOSE"/>
    <s v="MANUEL"/>
    <m/>
    <m/>
    <n v="3195434"/>
    <m/>
    <s v="VDA SAN JORGE"/>
    <m/>
    <m/>
    <m/>
    <m/>
    <s v="ZIPAQUIRA"/>
    <n v="25"/>
    <s v="ZD01"/>
    <s v="Público"/>
    <s v="3195434 0"/>
    <n v="13"/>
    <m/>
    <m/>
    <n v="8647154"/>
    <m/>
    <m/>
    <m/>
    <n v="121000"/>
    <s v="ZD08"/>
    <s v="E2"/>
    <n v="31954340"/>
    <n v="3300"/>
    <x v="0"/>
    <n v="10"/>
    <m/>
    <s v="Clientes Terceros"/>
    <x v="2"/>
    <s v="Cundi / Boy – CO"/>
    <m/>
    <s v="ZD01"/>
    <s v="Contado"/>
    <m/>
    <n v="3300104"/>
    <x v="11"/>
    <x v="0"/>
    <x v="0"/>
    <s v="Clientes Riesgo alto (Nuevos)"/>
    <s v="Equipo Responsable Colombia"/>
    <m/>
    <m/>
    <m/>
    <m/>
    <m/>
  </r>
  <r>
    <x v="129"/>
    <s v="YB01"/>
    <m/>
    <s v="SARAY LUIS FELIPE"/>
    <m/>
    <m/>
    <m/>
    <n v="3220712"/>
    <m/>
    <s v="CR 2 4 53"/>
    <m/>
    <m/>
    <m/>
    <m/>
    <s v="CHOACHI"/>
    <n v="25"/>
    <s v="ZD14"/>
    <s v="Distribuidor General"/>
    <s v="3220712 0"/>
    <n v="13"/>
    <m/>
    <m/>
    <n v="918485257"/>
    <n v="3115091576"/>
    <m/>
    <m/>
    <n v="121000"/>
    <s v="ZD08"/>
    <s v="E2"/>
    <n v="32207120"/>
    <n v="3300"/>
    <x v="1"/>
    <n v="10"/>
    <m/>
    <s v="Clientes Terceros"/>
    <x v="2"/>
    <s v="Cundi / Boy – CO"/>
    <m/>
    <s v="ZD06"/>
    <s v="Crédito 60 dias"/>
    <m/>
    <n v="3300054"/>
    <x v="4"/>
    <x v="20"/>
    <x v="49"/>
    <s v="Clientes Riesgo alto (Nuevos)"/>
    <s v="Equipo Responsable Colombia"/>
    <n v="10"/>
    <n v="2"/>
    <s v="X"/>
    <s v="01.01.2014"/>
    <s v="31.12.9999"/>
  </r>
  <r>
    <x v="130"/>
    <s v="YB01"/>
    <m/>
    <s v="MORA DIAZ BAUDILIO"/>
    <m/>
    <m/>
    <m/>
    <n v="3220935"/>
    <m/>
    <s v="CR 2 4 18"/>
    <m/>
    <m/>
    <m/>
    <m/>
    <s v="FOMEQUE"/>
    <n v="25"/>
    <s v="ZD14"/>
    <s v="Distribuidor General"/>
    <n v="32209356"/>
    <n v="13"/>
    <m/>
    <m/>
    <n v="918485059"/>
    <m/>
    <m/>
    <m/>
    <n v="121000"/>
    <s v="ZD08"/>
    <s v="E2"/>
    <n v="32209350"/>
    <n v="3300"/>
    <x v="1"/>
    <n v="10"/>
    <m/>
    <s v="Clientes Terceros"/>
    <x v="2"/>
    <s v="Cundi / Boy – CO"/>
    <m/>
    <s v="ZD08"/>
    <s v="Crédito 90 dias"/>
    <m/>
    <n v="3300054"/>
    <x v="4"/>
    <x v="36"/>
    <x v="50"/>
    <s v="Clientes Riesgo alto (Nuevos)"/>
    <s v="Equipo Responsable Colombia"/>
    <n v="10"/>
    <n v="2"/>
    <s v="X"/>
    <s v="01.01.2014"/>
    <s v="31.12.9999"/>
  </r>
  <r>
    <x v="131"/>
    <s v="YB01"/>
    <m/>
    <s v="ARDILA CARRILLO GUILLERMO"/>
    <m/>
    <m/>
    <m/>
    <n v="3226153"/>
    <m/>
    <s v="UNE BR VILLA NATALIA"/>
    <m/>
    <m/>
    <m/>
    <m/>
    <s v="UNE"/>
    <n v="25"/>
    <s v="ZD01"/>
    <s v="Público"/>
    <n v="3226153"/>
    <n v="13"/>
    <m/>
    <m/>
    <n v="3189373508"/>
    <m/>
    <m/>
    <m/>
    <n v="121000"/>
    <s v="ZD08"/>
    <s v="E2"/>
    <n v="32261530"/>
    <n v="3300"/>
    <x v="3"/>
    <n v="10"/>
    <n v="1"/>
    <s v="Clientes Terceros"/>
    <x v="2"/>
    <s v="Cauca/Nariño/Huil–CO"/>
    <m/>
    <s v="ZD01"/>
    <s v="Contado"/>
    <m/>
    <n v="3300026"/>
    <x v="14"/>
    <x v="0"/>
    <x v="51"/>
    <s v="Clientes Riesgo alto (Nuevos)"/>
    <s v="Equipo Responsable Colombia"/>
    <m/>
    <m/>
    <m/>
    <m/>
    <m/>
  </r>
  <r>
    <x v="132"/>
    <s v="YB01"/>
    <m/>
    <s v="RAMOS REY CESAR AUGUSTO"/>
    <m/>
    <m/>
    <m/>
    <n v="3235659"/>
    <m/>
    <s v="CL 4 5 48"/>
    <m/>
    <m/>
    <m/>
    <m/>
    <s v="UNE"/>
    <n v="25"/>
    <s v="ZD14"/>
    <s v="Distribuidor General"/>
    <s v="3235659 3"/>
    <n v="13"/>
    <m/>
    <m/>
    <n v="918488048"/>
    <m/>
    <m/>
    <m/>
    <n v="121000"/>
    <s v="ZD08"/>
    <s v="E2"/>
    <n v="32356590"/>
    <n v="3300"/>
    <x v="1"/>
    <n v="10"/>
    <m/>
    <s v="Clientes Terceros"/>
    <x v="2"/>
    <s v="Cundi / Boy – CO"/>
    <m/>
    <s v="ZD02"/>
    <s v="Crédito 8 dias"/>
    <m/>
    <n v="3300054"/>
    <x v="4"/>
    <x v="0"/>
    <x v="0"/>
    <s v="Clientes Riesgo alto (Nuevos)"/>
    <s v="Equipo Responsable Colombia"/>
    <n v="10"/>
    <n v="2"/>
    <s v="X"/>
    <s v="01.01.2014"/>
    <s v="31.12.9999"/>
  </r>
  <r>
    <x v="133"/>
    <s v="YB01"/>
    <m/>
    <s v="QUINTERO SEGURA LUIS HERNANDO"/>
    <m/>
    <m/>
    <m/>
    <n v="3240770"/>
    <m/>
    <s v="CR 5 2 92"/>
    <m/>
    <m/>
    <m/>
    <m/>
    <s v="VILLAPINZON"/>
    <n v="25"/>
    <s v="ZD14"/>
    <s v="Distribuidor General"/>
    <s v="3240770 3"/>
    <n v="13"/>
    <m/>
    <m/>
    <n v="918585339"/>
    <m/>
    <m/>
    <m/>
    <n v="121000"/>
    <s v="ZD08"/>
    <s v="E2"/>
    <n v="32407700"/>
    <n v="3300"/>
    <x v="1"/>
    <n v="10"/>
    <m/>
    <s v="Clientes Terceros"/>
    <x v="2"/>
    <s v="Cundi / Boy – CO"/>
    <m/>
    <s v="ZD06"/>
    <s v="Crédito 60 dias"/>
    <m/>
    <n v="3300104"/>
    <x v="11"/>
    <x v="37"/>
    <x v="52"/>
    <s v="Clientes Riesgo alto (Nuevos)"/>
    <s v="Equipo Responsable Colombia"/>
    <m/>
    <m/>
    <m/>
    <m/>
    <m/>
  </r>
  <r>
    <x v="134"/>
    <s v="YB01"/>
    <m/>
    <s v="CARDENAS RODRIGUEZ PABLO"/>
    <m/>
    <m/>
    <m/>
    <n v="3242281"/>
    <m/>
    <s v="VDA CHINQUIRA"/>
    <m/>
    <m/>
    <m/>
    <m/>
    <s v="VILLAPINZON"/>
    <n v="15"/>
    <s v="ZD01"/>
    <s v="Público"/>
    <s v="3242281 2"/>
    <n v="13"/>
    <m/>
    <m/>
    <n v="3142942481"/>
    <m/>
    <m/>
    <m/>
    <n v="121000"/>
    <s v="ZD08"/>
    <s v="E2"/>
    <n v="32422810"/>
    <n v="3300"/>
    <x v="3"/>
    <n v="10"/>
    <n v="1"/>
    <s v="Clientes Terceros"/>
    <x v="3"/>
    <s v="Cauca/Nariño/Huil–CO"/>
    <m/>
    <s v="ZD01"/>
    <s v="Contado"/>
    <m/>
    <n v="601674"/>
    <x v="13"/>
    <x v="0"/>
    <x v="53"/>
    <s v="Clientes Riesgo alto (Nuevos)"/>
    <s v="Equipo Responsable Colombia"/>
    <m/>
    <m/>
    <m/>
    <m/>
    <m/>
  </r>
  <r>
    <x v="135"/>
    <s v="YB01"/>
    <m/>
    <s v="GARCIA CASTIBLANCO ORLANDO"/>
    <m/>
    <m/>
    <m/>
    <n v="3242673"/>
    <m/>
    <s v="CR 5 2 16"/>
    <m/>
    <m/>
    <m/>
    <m/>
    <s v="VILLAPINZON"/>
    <n v="25"/>
    <s v="ZD14"/>
    <s v="Distribuidor General"/>
    <s v="3242673 6"/>
    <n v="13"/>
    <m/>
    <m/>
    <n v="918589135"/>
    <m/>
    <m/>
    <m/>
    <n v="121000"/>
    <s v="ZD08"/>
    <s v="E2"/>
    <n v="32426730"/>
    <n v="3300"/>
    <x v="1"/>
    <n v="10"/>
    <m/>
    <s v="Clientes Terceros"/>
    <x v="2"/>
    <s v="Cundi / Boy – CO"/>
    <m/>
    <s v="ZD06"/>
    <s v="Crédito 60 dias"/>
    <m/>
    <n v="3300104"/>
    <x v="11"/>
    <x v="38"/>
    <x v="54"/>
    <s v="Clientes Riesgo alto (Nuevos)"/>
    <s v="Equipo Responsable Colombia"/>
    <n v="9"/>
    <n v="1"/>
    <s v="X"/>
    <s v="15.11.2013"/>
    <s v="31.12.9999"/>
  </r>
  <r>
    <x v="136"/>
    <s v="YB01"/>
    <m/>
    <s v="CARDENAS RODRIGUEZ SIMON"/>
    <m/>
    <m/>
    <m/>
    <n v="3242797"/>
    <m/>
    <s v="VDA BOSAVITA"/>
    <m/>
    <m/>
    <m/>
    <m/>
    <s v="VILLAPINZON"/>
    <n v="25"/>
    <s v="ZD01"/>
    <s v="Público"/>
    <n v="3242797"/>
    <n v="13"/>
    <m/>
    <m/>
    <n v="3118084837"/>
    <m/>
    <m/>
    <m/>
    <n v="121000"/>
    <s v="ZD08"/>
    <s v="E2"/>
    <n v="32427970"/>
    <n v="3300"/>
    <x v="3"/>
    <n v="10"/>
    <n v="1"/>
    <s v="Clientes Terceros"/>
    <x v="3"/>
    <s v="Cauca/Nariño/Huil–CO"/>
    <m/>
    <s v="ZD01"/>
    <s v="Contado"/>
    <m/>
    <n v="601674"/>
    <x v="13"/>
    <x v="0"/>
    <x v="55"/>
    <s v="Clientes Riesgo alto (Nuevos)"/>
    <s v="Equipo Responsable Colombia"/>
    <m/>
    <m/>
    <m/>
    <m/>
    <m/>
  </r>
  <r>
    <x v="137"/>
    <s v="YB01"/>
    <m/>
    <s v="PEDRAZA ROMERO CARLOS ARTURO"/>
    <m/>
    <m/>
    <m/>
    <n v="3242934"/>
    <m/>
    <s v="CR 6 A 4 A 19"/>
    <m/>
    <m/>
    <m/>
    <m/>
    <s v="SESQUILE"/>
    <n v="25"/>
    <s v="ZD14"/>
    <s v="Distribuidor General"/>
    <s v="3242934 3"/>
    <n v="13"/>
    <m/>
    <m/>
    <n v="918589089"/>
    <m/>
    <m/>
    <m/>
    <n v="121000"/>
    <s v="ZD08"/>
    <s v="E2"/>
    <n v="32429340"/>
    <n v="3300"/>
    <x v="0"/>
    <n v="10"/>
    <m/>
    <s v="Clientes Terceros"/>
    <x v="2"/>
    <s v="Cundi / Boy – CO"/>
    <m/>
    <s v="ZD08"/>
    <s v="Crédito 90 dias"/>
    <m/>
    <n v="3300104"/>
    <x v="11"/>
    <x v="39"/>
    <x v="56"/>
    <s v="Clientes Riesgo alto (Nuevos)"/>
    <s v="Equipo Responsable Colombia"/>
    <m/>
    <m/>
    <m/>
    <m/>
    <m/>
  </r>
  <r>
    <x v="138"/>
    <s v="YB01"/>
    <m/>
    <s v="LOPEZ ELORZA SANDRA MILENA"/>
    <m/>
    <m/>
    <m/>
    <n v="32562984"/>
    <m/>
    <s v="LA DOCE FERNAGRO"/>
    <m/>
    <m/>
    <m/>
    <m/>
    <s v="TARAZA"/>
    <n v="5"/>
    <s v="ZD14"/>
    <s v="Distribuidor General"/>
    <n v="32562984"/>
    <n v="13"/>
    <m/>
    <m/>
    <n v="3104161596"/>
    <m/>
    <m/>
    <m/>
    <n v="121000"/>
    <s v="ZD08"/>
    <s v="E2"/>
    <n v="325629840"/>
    <n v="3300"/>
    <x v="1"/>
    <n v="10"/>
    <m/>
    <s v="Clientes Terceros"/>
    <x v="4"/>
    <s v="Antioquia -CO"/>
    <m/>
    <s v="ZD04"/>
    <s v="Crédito 30 dias"/>
    <m/>
    <n v="3300005"/>
    <x v="15"/>
    <x v="40"/>
    <x v="57"/>
    <s v="Clientes Riesgo alto (Nuevos)"/>
    <m/>
    <n v="9"/>
    <n v="1"/>
    <m/>
    <s v="03.04.2013"/>
    <s v="31.12.9999"/>
  </r>
  <r>
    <x v="139"/>
    <s v="YB01"/>
    <m/>
    <s v="CARDENAS DE CARDENAS ANA JUDITH"/>
    <m/>
    <m/>
    <m/>
    <n v="33655080"/>
    <m/>
    <s v="VDA EL CERRO"/>
    <m/>
    <m/>
    <m/>
    <m/>
    <s v="CHIQUIZA"/>
    <n v="15"/>
    <s v="ZD01"/>
    <s v="Público"/>
    <n v="33655080"/>
    <n v="13"/>
    <m/>
    <m/>
    <n v="3143087214"/>
    <m/>
    <m/>
    <m/>
    <n v="121000"/>
    <s v="ZD08"/>
    <s v="E2"/>
    <n v="336550800"/>
    <n v="3300"/>
    <x v="1"/>
    <n v="10"/>
    <m/>
    <s v="Clientes Terceros"/>
    <x v="3"/>
    <s v="Cundi / Boy – CO"/>
    <m/>
    <s v="ZD06"/>
    <s v="Crédito 60 dias"/>
    <m/>
    <n v="3300109"/>
    <x v="6"/>
    <x v="1"/>
    <x v="58"/>
    <s v="Clientes Riesgo alto (Nuevos)"/>
    <s v="Equipo Responsable Colombia"/>
    <m/>
    <m/>
    <m/>
    <m/>
    <m/>
  </r>
  <r>
    <x v="140"/>
    <s v="YB01"/>
    <m/>
    <s v="JARAMILLO RESTREPO GUSTAVO ALONSO"/>
    <s v="DE LOS MILAGROS"/>
    <m/>
    <m/>
    <n v="3469883"/>
    <m/>
    <s v="CR 13 12 36"/>
    <m/>
    <m/>
    <m/>
    <m/>
    <s v="ENTRERRIOS"/>
    <n v="5"/>
    <s v="ZD14"/>
    <s v="Distribuidor General"/>
    <s v="3469883 1"/>
    <n v="13"/>
    <m/>
    <m/>
    <n v="948670027"/>
    <m/>
    <m/>
    <m/>
    <n v="121000"/>
    <s v="ZD08"/>
    <s v="E2"/>
    <n v="34698830"/>
    <n v="3300"/>
    <x v="0"/>
    <n v="10"/>
    <m/>
    <s v="Clientes Terceros"/>
    <x v="4"/>
    <s v="Antioquia -CO"/>
    <m/>
    <s v="ZD04"/>
    <s v="Crédito 30 dias"/>
    <m/>
    <n v="3300005"/>
    <x v="15"/>
    <x v="14"/>
    <x v="0"/>
    <s v="Clientes Riesgo alto (Nuevos)"/>
    <s v="Equipo Responsable Colombia"/>
    <n v="9"/>
    <n v="2"/>
    <s v="X"/>
    <s v="01.01.2012"/>
    <s v="31.12.9999"/>
  </r>
  <r>
    <x v="141"/>
    <s v="YB01"/>
    <m/>
    <s v="NARANJO HURTADO GERMAN DARIO"/>
    <m/>
    <m/>
    <m/>
    <n v="3496338"/>
    <m/>
    <s v="CR 50 44 C 21"/>
    <m/>
    <m/>
    <m/>
    <m/>
    <s v="SAN PEDRO"/>
    <n v="5"/>
    <s v="ZD14"/>
    <s v="Distribuidor General"/>
    <s v="3496338 3"/>
    <n v="13"/>
    <m/>
    <m/>
    <n v="948686450"/>
    <m/>
    <m/>
    <m/>
    <n v="121000"/>
    <s v="ZD08"/>
    <s v="E2"/>
    <n v="34963380"/>
    <n v="3300"/>
    <x v="1"/>
    <n v="10"/>
    <m/>
    <s v="Clientes Terceros"/>
    <x v="4"/>
    <s v="Antioquia -CO"/>
    <m/>
    <s v="ZD04"/>
    <s v="Crédito 30 dias"/>
    <m/>
    <n v="3300005"/>
    <x v="15"/>
    <x v="14"/>
    <x v="0"/>
    <s v="Clientes Riesgo alto (Nuevos)"/>
    <s v="Equipo Responsable Colombia"/>
    <n v="9"/>
    <n v="2"/>
    <s v="X"/>
    <s v="01.01.2012"/>
    <s v="31.12.9999"/>
  </r>
  <r>
    <x v="142"/>
    <s v="YB01"/>
    <m/>
    <s v="RAMIREZ MORENO AIDE"/>
    <m/>
    <m/>
    <m/>
    <n v="35375316"/>
    <m/>
    <s v="CR 6 7 37"/>
    <m/>
    <m/>
    <m/>
    <m/>
    <s v="MESITAS DEL COLEGIO"/>
    <n v="25"/>
    <s v="ZD14"/>
    <s v="Distribuidor General"/>
    <s v="35375316 9"/>
    <n v="13"/>
    <m/>
    <m/>
    <n v="847502"/>
    <m/>
    <m/>
    <m/>
    <n v="121000"/>
    <s v="ZD08"/>
    <s v="E2"/>
    <n v="353753160"/>
    <n v="3300"/>
    <x v="1"/>
    <n v="10"/>
    <m/>
    <s v="Clientes Terceros"/>
    <x v="2"/>
    <s v="Cundi / Boy – CO"/>
    <m/>
    <s v="ZD01"/>
    <s v="Contado"/>
    <m/>
    <n v="3300054"/>
    <x v="4"/>
    <x v="0"/>
    <x v="0"/>
    <s v="Clientes Riesgo alto (Nuevos)"/>
    <m/>
    <m/>
    <m/>
    <m/>
    <m/>
    <m/>
  </r>
  <r>
    <x v="143"/>
    <s v="YB01"/>
    <m/>
    <s v="QUIROGA SANDRA"/>
    <m/>
    <m/>
    <m/>
    <n v="35513900"/>
    <m/>
    <s v="CR 3 138 D 24 SUR"/>
    <m/>
    <m/>
    <m/>
    <m/>
    <s v="BOGOTÁ D.C."/>
    <n v="11"/>
    <s v="ZD14"/>
    <s v="Distribuidor General"/>
    <n v="35513900"/>
    <n v="13"/>
    <m/>
    <m/>
    <n v="917708548"/>
    <m/>
    <m/>
    <m/>
    <n v="121000"/>
    <s v="ZD08"/>
    <s v="E2"/>
    <n v="355139000"/>
    <n v="3300"/>
    <x v="1"/>
    <n v="10"/>
    <m/>
    <s v="Agroquiroga Mendez"/>
    <x v="2"/>
    <s v="Cundi / Boy – CO"/>
    <m/>
    <s v="ZD04"/>
    <s v="Crédito 30 dias"/>
    <m/>
    <n v="3300054"/>
    <x v="4"/>
    <x v="6"/>
    <x v="0"/>
    <s v="Clientes Riesgo alto (Nuevos)"/>
    <m/>
    <m/>
    <m/>
    <m/>
    <m/>
    <m/>
  </r>
  <r>
    <x v="144"/>
    <s v="YB01"/>
    <m/>
    <s v="JARAMILLO ELSY"/>
    <m/>
    <m/>
    <m/>
    <n v="38246039"/>
    <m/>
    <s v="CL 10 B 4 05"/>
    <m/>
    <m/>
    <m/>
    <m/>
    <s v="CHOCONTA"/>
    <n v="25"/>
    <s v="ZD14"/>
    <s v="Distribuidor General"/>
    <s v="38246039 1"/>
    <n v="13"/>
    <m/>
    <m/>
    <n v="918562332"/>
    <m/>
    <m/>
    <m/>
    <n v="121000"/>
    <s v="ZD08"/>
    <s v="E2"/>
    <n v="382460390"/>
    <n v="3300"/>
    <x v="1"/>
    <n v="10"/>
    <m/>
    <s v="Clientes Terceros"/>
    <x v="2"/>
    <s v="Cundi / Boy – CO"/>
    <m/>
    <s v="ZD08"/>
    <s v="Crédito 90 dias"/>
    <m/>
    <n v="3300104"/>
    <x v="11"/>
    <x v="20"/>
    <x v="59"/>
    <s v="Clientes Riesgo alto (Nuevos)"/>
    <s v="Equipo Responsable Colombia"/>
    <n v="9"/>
    <n v="1"/>
    <m/>
    <s v="21.10.2010"/>
    <s v="31.12.9999"/>
  </r>
  <r>
    <x v="145"/>
    <s v="YB01"/>
    <m/>
    <s v="MARIN ORTIZ DIANA EUGENIA"/>
    <m/>
    <m/>
    <m/>
    <n v="39450147"/>
    <m/>
    <s v="VDA CHAPARRAL KM 30"/>
    <m/>
    <m/>
    <m/>
    <m/>
    <s v="GUARNE"/>
    <n v="5"/>
    <s v="ZD14"/>
    <s v="Distribuidor General"/>
    <s v="39450147 6"/>
    <n v="13"/>
    <m/>
    <m/>
    <n v="945626371"/>
    <m/>
    <m/>
    <m/>
    <n v="121000"/>
    <s v="ZD08"/>
    <s v="E2"/>
    <n v="394501470"/>
    <n v="3300"/>
    <x v="1"/>
    <n v="10"/>
    <m/>
    <s v="Clientes Terceros"/>
    <x v="4"/>
    <s v="Antioquia -CO"/>
    <m/>
    <s v="ZD04"/>
    <s v="Crédito 30 dias"/>
    <m/>
    <n v="3300162"/>
    <x v="12"/>
    <x v="5"/>
    <x v="60"/>
    <s v="Clientes Riesgo alto (Nuevos)"/>
    <s v="Equipo Responsable Colombia"/>
    <n v="9"/>
    <n v="1"/>
    <m/>
    <s v="24.04.2012"/>
    <s v="31.12.9999"/>
  </r>
  <r>
    <x v="146"/>
    <s v="YB01"/>
    <m/>
    <s v="ROMERO GONZALEZ LUZ MARINA"/>
    <m/>
    <m/>
    <m/>
    <n v="39611509"/>
    <m/>
    <s v="CR 8 10 A 02"/>
    <m/>
    <m/>
    <m/>
    <m/>
    <s v="FUSAGASUGA"/>
    <n v="25"/>
    <s v="ZD14"/>
    <s v="Distribuidor General"/>
    <n v="39611509"/>
    <n v="13"/>
    <m/>
    <m/>
    <n v="918866462"/>
    <m/>
    <m/>
    <m/>
    <n v="121000"/>
    <s v="ZD08"/>
    <s v="E2"/>
    <n v="396115090"/>
    <n v="3300"/>
    <x v="1"/>
    <n v="10"/>
    <m/>
    <s v="Clientes Terceros"/>
    <x v="2"/>
    <s v="Cundi / Boy – CO"/>
    <m/>
    <s v="ZD06"/>
    <s v="Crédito 60 dias"/>
    <m/>
    <n v="3300054"/>
    <x v="4"/>
    <x v="3"/>
    <x v="61"/>
    <s v="Clientes Riesgo alto (Nuevos)"/>
    <s v="Equipo Responsable Colombia"/>
    <n v="10"/>
    <n v="2"/>
    <s v="X"/>
    <s v="01.01.2014"/>
    <s v="31.12.9999"/>
  </r>
  <r>
    <x v="147"/>
    <s v="YB01"/>
    <m/>
    <s v="AYALA TORRES YOLANDA"/>
    <m/>
    <m/>
    <m/>
    <n v="39725342"/>
    <m/>
    <s v="VDA SAN MIGUEL"/>
    <m/>
    <m/>
    <m/>
    <m/>
    <s v="SIBATE"/>
    <n v="25"/>
    <s v="ZD01"/>
    <s v="Público"/>
    <s v="39725342 8"/>
    <n v="13"/>
    <m/>
    <m/>
    <n v="3125011923"/>
    <m/>
    <m/>
    <m/>
    <n v="121000"/>
    <s v="ZD08"/>
    <s v="E2"/>
    <n v="397253420"/>
    <n v="3300"/>
    <x v="3"/>
    <n v="10"/>
    <n v="1"/>
    <s v="Clientes Terceros"/>
    <x v="2"/>
    <s v="Cauca/Nariño/Huil–CO"/>
    <m/>
    <s v="ZD01"/>
    <s v="Contado"/>
    <m/>
    <n v="3300026"/>
    <x v="14"/>
    <x v="0"/>
    <x v="62"/>
    <s v="Clientes Riesgo alto (Nuevos)"/>
    <s v="Equipo Responsable Colombia"/>
    <m/>
    <m/>
    <m/>
    <m/>
    <m/>
  </r>
  <r>
    <x v="148"/>
    <s v="YB01"/>
    <m/>
    <s v="GIL GONZALEZ OTILIA"/>
    <m/>
    <m/>
    <m/>
    <n v="40014129"/>
    <m/>
    <s v="VDA MONTOYA"/>
    <m/>
    <m/>
    <m/>
    <m/>
    <s v="VENTAQUEMADA"/>
    <n v="15"/>
    <s v="ZD14"/>
    <s v="Distribuidor General"/>
    <s v="40014129 2"/>
    <n v="13"/>
    <m/>
    <m/>
    <n v="987366573"/>
    <m/>
    <m/>
    <m/>
    <n v="121000"/>
    <s v="ZD08"/>
    <s v="E2"/>
    <n v="400141290"/>
    <n v="3300"/>
    <x v="1"/>
    <n v="10"/>
    <m/>
    <s v="Clientes Terceros"/>
    <x v="3"/>
    <s v="Cundi / Boy – CO"/>
    <m/>
    <s v="ZD06"/>
    <s v="Crédito 60 dias"/>
    <m/>
    <n v="3300109"/>
    <x v="6"/>
    <x v="41"/>
    <x v="63"/>
    <s v="Clientes Riesgo alto (Nuevos)"/>
    <s v="Equipo Responsable Colombia"/>
    <m/>
    <m/>
    <m/>
    <m/>
    <m/>
  </r>
  <r>
    <x v="149"/>
    <s v="YB01"/>
    <m/>
    <s v="QUEMBA DE LOPEZ ROSA ALBA HERMENCIA"/>
    <m/>
    <m/>
    <m/>
    <n v="40019275"/>
    <m/>
    <s v="CR 6 2 22"/>
    <m/>
    <m/>
    <m/>
    <m/>
    <s v="SIACHOQUE"/>
    <n v="15"/>
    <s v="ZD14"/>
    <s v="Distribuidor General"/>
    <s v="40019275 8"/>
    <n v="13"/>
    <m/>
    <m/>
    <n v="3138324633"/>
    <m/>
    <m/>
    <m/>
    <n v="121000"/>
    <s v="ZD08"/>
    <s v="E2"/>
    <n v="400192750"/>
    <n v="3300"/>
    <x v="1"/>
    <n v="10"/>
    <m/>
    <s v="Clientes Terceros"/>
    <x v="3"/>
    <s v="Cundi / Boy – CO"/>
    <m/>
    <s v="ZD06"/>
    <s v="Crédito 60 dias"/>
    <m/>
    <n v="3300109"/>
    <x v="6"/>
    <x v="42"/>
    <x v="64"/>
    <s v="Clientes Riesgo alto (Nuevos)"/>
    <s v="Equipo Responsable Colombia"/>
    <n v="10"/>
    <n v="2"/>
    <s v="X"/>
    <s v="01.01.2014"/>
    <s v="31.12.9999"/>
  </r>
  <r>
    <x v="150"/>
    <s v="YB01"/>
    <m/>
    <s v="CASTILLO MURCIA MYRIAM HELENA"/>
    <m/>
    <m/>
    <m/>
    <n v="40024546"/>
    <m/>
    <s v="CR 13 3 41 SUR"/>
    <m/>
    <m/>
    <m/>
    <m/>
    <s v="TUNJA"/>
    <n v="15"/>
    <s v="ZD14"/>
    <s v="Distribuidor General"/>
    <s v="40024546 9"/>
    <n v="13"/>
    <m/>
    <m/>
    <n v="987455252"/>
    <m/>
    <m/>
    <m/>
    <n v="121000"/>
    <s v="ZD08"/>
    <s v="E2"/>
    <n v="400245460"/>
    <n v="3300"/>
    <x v="1"/>
    <n v="10"/>
    <m/>
    <s v="Clientes Terceros"/>
    <x v="3"/>
    <s v="Cundi / Boy – CO"/>
    <m/>
    <s v="ZD02"/>
    <s v="Crédito 8 dias"/>
    <m/>
    <n v="3300109"/>
    <x v="6"/>
    <x v="0"/>
    <x v="0"/>
    <s v="Clientes Riesgo alto (Nuevos)"/>
    <s v="Equipo Responsable Colombia"/>
    <n v="10"/>
    <n v="2"/>
    <s v="X"/>
    <s v="01.01.2014"/>
    <s v="31.12.9999"/>
  </r>
  <r>
    <x v="151"/>
    <s v="YB01"/>
    <m/>
    <s v="HERNANDEZ RUBIO ROSALBA"/>
    <m/>
    <m/>
    <m/>
    <n v="40026954"/>
    <m/>
    <s v="VDA VERSALLES"/>
    <m/>
    <m/>
    <m/>
    <m/>
    <s v="MOTAVITA"/>
    <n v="15"/>
    <s v="ZD01"/>
    <s v="Público"/>
    <s v="40026954 1"/>
    <n v="13"/>
    <m/>
    <m/>
    <n v="3134823603"/>
    <m/>
    <m/>
    <m/>
    <n v="121000"/>
    <s v="ZD08"/>
    <s v="E2"/>
    <n v="400269540"/>
    <n v="3300"/>
    <x v="1"/>
    <n v="10"/>
    <m/>
    <s v="Clientes Terceros"/>
    <x v="3"/>
    <s v="Cundi / Boy – CO"/>
    <m/>
    <s v="ZD01"/>
    <s v="Contado"/>
    <m/>
    <n v="3300109"/>
    <x v="6"/>
    <x v="0"/>
    <x v="0"/>
    <s v="Clientes Riesgo alto (Nuevos)"/>
    <s v="Equipo Responsable Colombia"/>
    <m/>
    <m/>
    <m/>
    <m/>
    <m/>
  </r>
  <r>
    <x v="152"/>
    <s v="YB01"/>
    <m/>
    <s v="CORTES REYES BLANCA NIDIA"/>
    <m/>
    <m/>
    <m/>
    <n v="40038353"/>
    <m/>
    <s v="VDA SOTE"/>
    <m/>
    <m/>
    <m/>
    <m/>
    <s v="MOTAVITA"/>
    <n v="15"/>
    <s v="ZD01"/>
    <s v="Público"/>
    <s v="40038353 5"/>
    <n v="13"/>
    <m/>
    <m/>
    <n v="3133494172"/>
    <m/>
    <m/>
    <m/>
    <n v="121000"/>
    <s v="ZD08"/>
    <s v="E2"/>
    <n v="400383530"/>
    <n v="3300"/>
    <x v="1"/>
    <n v="10"/>
    <m/>
    <s v="Clientes Terceros"/>
    <x v="3"/>
    <s v="Cundi / Boy – CO"/>
    <m/>
    <s v="ZD02"/>
    <s v="Crédito 8 dias"/>
    <m/>
    <n v="3300109"/>
    <x v="6"/>
    <x v="0"/>
    <x v="0"/>
    <s v="Clientes Riesgo alto (Nuevos)"/>
    <s v="Equipo Responsable Colombia"/>
    <n v="9"/>
    <n v="1"/>
    <m/>
    <s v="17.07.2012"/>
    <s v="31.12.9999"/>
  </r>
  <r>
    <x v="153"/>
    <s v="YB01"/>
    <m/>
    <s v="RODRIGUEZ MONGUI MARIA BERENICE"/>
    <m/>
    <m/>
    <m/>
    <n v="40041614"/>
    <m/>
    <s v="CR 1 35 313"/>
    <m/>
    <m/>
    <m/>
    <m/>
    <s v="TUNJA"/>
    <n v="15"/>
    <s v="ZD01"/>
    <s v="Público"/>
    <n v="40041614"/>
    <n v="13"/>
    <m/>
    <m/>
    <n v="3132135368"/>
    <m/>
    <m/>
    <m/>
    <n v="121000"/>
    <s v="ZD08"/>
    <s v="E2"/>
    <n v="400416140"/>
    <n v="3300"/>
    <x v="0"/>
    <n v="10"/>
    <m/>
    <s v="Clientes Terceros"/>
    <x v="3"/>
    <s v="Cundi / Boy – CO"/>
    <m/>
    <s v="ZD01"/>
    <s v="Contado"/>
    <m/>
    <n v="3300109"/>
    <x v="6"/>
    <x v="0"/>
    <x v="0"/>
    <s v="Clientes Riesgo alto (Nuevos)"/>
    <s v="Equipo Responsable Colombia"/>
    <n v="9"/>
    <n v="1"/>
    <m/>
    <s v="14.08.2010"/>
    <s v="31.12.9999"/>
  </r>
  <r>
    <x v="154"/>
    <s v="YB01"/>
    <m/>
    <s v="CASTAÑO QUINTERO MARTHA NUBIA"/>
    <m/>
    <m/>
    <m/>
    <n v="40412434"/>
    <m/>
    <s v="CL 3 4 43"/>
    <m/>
    <m/>
    <m/>
    <m/>
    <s v="CAQUEZA"/>
    <n v="25"/>
    <s v="ZD14"/>
    <s v="Distribuidor General"/>
    <s v="40412434 7"/>
    <n v="13"/>
    <m/>
    <m/>
    <n v="918480056"/>
    <m/>
    <m/>
    <m/>
    <n v="121000"/>
    <s v="ZD08"/>
    <s v="E2"/>
    <n v="404124340"/>
    <n v="3300"/>
    <x v="1"/>
    <n v="10"/>
    <m/>
    <s v="Clientes Terceros"/>
    <x v="2"/>
    <s v="Cundi / Boy – CO"/>
    <m/>
    <s v="ZD06"/>
    <s v="Crédito 60 dias"/>
    <m/>
    <n v="3300054"/>
    <x v="4"/>
    <x v="43"/>
    <x v="65"/>
    <s v="Clientes Riesgo alto (Nuevos)"/>
    <s v="Equipo Responsable Colombia"/>
    <n v="9"/>
    <n v="2"/>
    <s v="X"/>
    <s v="15.11.2013"/>
    <s v="31.12.9999"/>
  </r>
  <r>
    <x v="155"/>
    <s v="YB01"/>
    <m/>
    <s v="LOPEZ HURTADO MARCO FIDEL"/>
    <m/>
    <m/>
    <m/>
    <n v="7161945"/>
    <m/>
    <s v="VDA CERRO"/>
    <m/>
    <m/>
    <m/>
    <m/>
    <s v="CHIQUIZA"/>
    <n v="15"/>
    <s v="ZD08"/>
    <s v="Tiendas"/>
    <n v="7161945"/>
    <n v="13"/>
    <m/>
    <m/>
    <n v="3142401446"/>
    <m/>
    <m/>
    <m/>
    <n v="121000"/>
    <s v="ZD08"/>
    <s v="E2"/>
    <n v="4044470"/>
    <n v="3300"/>
    <x v="1"/>
    <n v="10"/>
    <m/>
    <s v="Clientes Terceros"/>
    <x v="3"/>
    <s v="Cundi / Boy – CO"/>
    <m/>
    <s v="ZD06"/>
    <s v="Crédito 60 dias"/>
    <m/>
    <n v="3300109"/>
    <x v="6"/>
    <x v="44"/>
    <x v="66"/>
    <s v="Clientes Riesgo alto (Nuevos)"/>
    <m/>
    <m/>
    <m/>
    <m/>
    <m/>
    <m/>
  </r>
  <r>
    <x v="156"/>
    <s v="YB01"/>
    <m/>
    <s v="GARCIA LARGO ILBAR AUBIN"/>
    <m/>
    <m/>
    <m/>
    <n v="4045163"/>
    <m/>
    <s v="VDA GERMANIA"/>
    <m/>
    <m/>
    <m/>
    <m/>
    <s v="DUITAMA"/>
    <n v="15"/>
    <s v="ZD01"/>
    <s v="Público"/>
    <n v="40451630"/>
    <n v="13"/>
    <m/>
    <m/>
    <n v="3123308958"/>
    <m/>
    <m/>
    <m/>
    <n v="121000"/>
    <s v="ZD08"/>
    <s v="E2"/>
    <n v="40451630"/>
    <n v="3300"/>
    <x v="3"/>
    <n v="10"/>
    <n v="1"/>
    <s v="Clientes Terceros"/>
    <x v="3"/>
    <s v="Cauca/Nariño/Huil–CO"/>
    <m/>
    <s v="ZD01"/>
    <s v="Contado"/>
    <m/>
    <n v="601674"/>
    <x v="13"/>
    <x v="0"/>
    <x v="67"/>
    <s v="Clientes Riesgo alto (Nuevos)"/>
    <s v="Equipo Responsable Colombia"/>
    <m/>
    <m/>
    <m/>
    <m/>
    <m/>
  </r>
  <r>
    <x v="157"/>
    <s v="YB01"/>
    <m/>
    <s v="BERNAL HUERTAS NELSON ENRIQUE"/>
    <m/>
    <m/>
    <m/>
    <n v="4046988"/>
    <m/>
    <s v="VDA SALITRE"/>
    <m/>
    <m/>
    <m/>
    <m/>
    <s v="SORACA"/>
    <n v="15"/>
    <s v="ZD01"/>
    <s v="Público"/>
    <n v="40469880"/>
    <n v="13"/>
    <m/>
    <m/>
    <n v="3214503224"/>
    <m/>
    <m/>
    <m/>
    <n v="121000"/>
    <s v="ZD08"/>
    <s v="E2"/>
    <n v="40469880"/>
    <n v="3300"/>
    <x v="3"/>
    <n v="10"/>
    <n v="1"/>
    <s v="Clientes Terceros"/>
    <x v="3"/>
    <s v="Cauca/Nariño/Huil–CO"/>
    <m/>
    <s v="ZD01"/>
    <s v="Contado"/>
    <m/>
    <n v="601674"/>
    <x v="13"/>
    <x v="0"/>
    <x v="68"/>
    <s v="Clientes Riesgo alto (Nuevos)"/>
    <s v="Equipo Responsable Colombia"/>
    <m/>
    <m/>
    <m/>
    <m/>
    <m/>
  </r>
  <r>
    <x v="158"/>
    <s v="YB01"/>
    <m/>
    <s v="VARGAS PACHON JAIRO AUGUSTO"/>
    <m/>
    <m/>
    <m/>
    <n v="406956"/>
    <m/>
    <s v="VDA HATO VIEJO"/>
    <m/>
    <m/>
    <m/>
    <m/>
    <s v="SUTATAUSA"/>
    <n v="25"/>
    <s v="ZD01"/>
    <s v="Público"/>
    <n v="406956"/>
    <n v="13"/>
    <m/>
    <m/>
    <n v="3112568266"/>
    <m/>
    <m/>
    <m/>
    <n v="121000"/>
    <s v="ZD08"/>
    <s v="E2"/>
    <n v="4069560"/>
    <n v="3300"/>
    <x v="3"/>
    <n v="10"/>
    <n v="1"/>
    <s v="Clientes Terceros"/>
    <x v="2"/>
    <s v="Cauca/Nariño/Huil–CO"/>
    <m/>
    <s v="ZD01"/>
    <s v="Contado"/>
    <m/>
    <n v="3300026"/>
    <x v="14"/>
    <x v="0"/>
    <x v="69"/>
    <s v="Clientes Riesgo alto (Nuevos)"/>
    <s v="Equipo Responsable Colombia"/>
    <m/>
    <m/>
    <m/>
    <m/>
    <m/>
  </r>
  <r>
    <x v="159"/>
    <s v="YB01"/>
    <m/>
    <s v="PINEDA SAENZ NEFTALI"/>
    <m/>
    <m/>
    <m/>
    <n v="4081988"/>
    <m/>
    <s v="CR 5 5 64"/>
    <m/>
    <m/>
    <m/>
    <m/>
    <s v="COMBITA"/>
    <n v="15"/>
    <s v="ZD01"/>
    <s v="Público"/>
    <s v="4081988 2"/>
    <n v="13"/>
    <m/>
    <m/>
    <n v="3114582029"/>
    <m/>
    <m/>
    <s v="X"/>
    <n v="121000"/>
    <s v="ZD08"/>
    <s v="E2"/>
    <n v="40819880"/>
    <n v="3300"/>
    <x v="1"/>
    <n v="10"/>
    <n v="1"/>
    <s v="Clientes Terceros"/>
    <x v="3"/>
    <s v="Cundi / Boy – CO"/>
    <m/>
    <s v="ZD02"/>
    <s v="Crédito 8 dias"/>
    <m/>
    <n v="3300109"/>
    <x v="6"/>
    <x v="0"/>
    <x v="0"/>
    <s v="Clientes Riesgo alto (Nuevos)"/>
    <s v="Equipo Responsable Colombia"/>
    <m/>
    <m/>
    <m/>
    <m/>
    <m/>
  </r>
  <r>
    <x v="160"/>
    <s v="YB01"/>
    <m/>
    <s v="CUSBA GARCIA LUIS ARIEL"/>
    <m/>
    <m/>
    <m/>
    <n v="4123343"/>
    <m/>
    <s v="DG 59 11 C 123"/>
    <m/>
    <m/>
    <m/>
    <m/>
    <s v="SOGAMOSO"/>
    <n v="15"/>
    <s v="ZD14"/>
    <s v="Distribuidor General"/>
    <s v="4123343 4"/>
    <n v="13"/>
    <m/>
    <m/>
    <n v="3138323118"/>
    <m/>
    <m/>
    <m/>
    <n v="121000"/>
    <s v="ZD08"/>
    <s v="E2"/>
    <n v="41233430"/>
    <n v="3300"/>
    <x v="1"/>
    <n v="10"/>
    <m/>
    <s v="Clientes Terceros"/>
    <x v="3"/>
    <s v="Cundi / Boy – CO"/>
    <m/>
    <s v="ZD06"/>
    <s v="Crédito 60 dias"/>
    <m/>
    <n v="3300109"/>
    <x v="6"/>
    <x v="45"/>
    <x v="70"/>
    <s v="Clientes Riesgo alto (Nuevos)"/>
    <s v="Equipo Responsable Colombia"/>
    <n v="10"/>
    <n v="2"/>
    <s v="X"/>
    <s v="01.01.2014"/>
    <s v="31.12.9999"/>
  </r>
  <r>
    <x v="161"/>
    <s v="YB01"/>
    <m/>
    <s v="URBINA RODRIGUEZ REMIGIO"/>
    <m/>
    <m/>
    <m/>
    <n v="412379"/>
    <m/>
    <s v="CR 1 3 41"/>
    <m/>
    <m/>
    <m/>
    <m/>
    <s v="TABIO"/>
    <n v="25"/>
    <s v="ZD14"/>
    <s v="Distribuidor General"/>
    <s v="412379 4"/>
    <n v="13"/>
    <m/>
    <m/>
    <n v="918648222"/>
    <m/>
    <m/>
    <m/>
    <n v="121000"/>
    <s v="ZD08"/>
    <s v="E2"/>
    <n v="4123790"/>
    <n v="3300"/>
    <x v="1"/>
    <n v="10"/>
    <m/>
    <s v="Clientes Terceros"/>
    <x v="2"/>
    <s v="Cundi / Boy – CO"/>
    <m/>
    <s v="ZD06"/>
    <s v="Crédito 60 dias"/>
    <m/>
    <n v="3300104"/>
    <x v="11"/>
    <x v="46"/>
    <x v="0"/>
    <s v="Clientes Riesgo alto (Nuevos)"/>
    <s v="Equipo Responsable Colombia"/>
    <n v="10"/>
    <n v="2"/>
    <s v="X"/>
    <s v="01.01.2014"/>
    <s v="31.12.9999"/>
  </r>
  <r>
    <x v="162"/>
    <s v="YB01"/>
    <m/>
    <s v="HERNANDEZ SALINAS RAMON ANTONIO"/>
    <m/>
    <m/>
    <m/>
    <n v="4130171"/>
    <m/>
    <s v="CL 7 5 72"/>
    <m/>
    <m/>
    <m/>
    <m/>
    <s v="DUITAMA"/>
    <n v="15"/>
    <s v="ZD14"/>
    <s v="Distribuidor General"/>
    <s v="4130171 3"/>
    <n v="13"/>
    <m/>
    <m/>
    <n v="987541401"/>
    <m/>
    <m/>
    <m/>
    <n v="121000"/>
    <s v="ZD08"/>
    <s v="E2"/>
    <n v="41301710"/>
    <n v="3300"/>
    <x v="1"/>
    <n v="10"/>
    <m/>
    <s v="Clientes Terceros"/>
    <x v="3"/>
    <s v="Cundi / Boy – CO"/>
    <m/>
    <s v="ZD01"/>
    <s v="Contado"/>
    <m/>
    <n v="601674"/>
    <x v="13"/>
    <x v="0"/>
    <x v="0"/>
    <s v="Clientes Riesgo alto (Nuevos)"/>
    <s v="Equipo Responsable Colombia"/>
    <m/>
    <m/>
    <m/>
    <m/>
    <m/>
  </r>
  <r>
    <x v="163"/>
    <s v="YB01"/>
    <m/>
    <s v="ROJAS DE TORRES ALICIA"/>
    <m/>
    <m/>
    <m/>
    <n v="41389125"/>
    <m/>
    <s v="CL 2 4 28"/>
    <m/>
    <m/>
    <m/>
    <m/>
    <s v="UBAQUE"/>
    <n v="25"/>
    <s v="ZD14"/>
    <s v="Distribuidor General"/>
    <s v="41389125 1"/>
    <n v="13"/>
    <m/>
    <m/>
    <n v="918487105"/>
    <m/>
    <m/>
    <m/>
    <n v="121000"/>
    <s v="ZD08"/>
    <s v="E2"/>
    <n v="413891250"/>
    <n v="3300"/>
    <x v="1"/>
    <n v="10"/>
    <m/>
    <s v="Clientes Terceros"/>
    <x v="2"/>
    <s v="Cundi / Boy – CO"/>
    <m/>
    <s v="ZD06"/>
    <s v="Crédito 60 dias"/>
    <m/>
    <n v="3300054"/>
    <x v="4"/>
    <x v="5"/>
    <x v="71"/>
    <s v="Clientes Riesgo alto (Nuevos)"/>
    <s v="Equipo Responsable Colombia"/>
    <m/>
    <m/>
    <m/>
    <m/>
    <m/>
  </r>
  <r>
    <x v="164"/>
    <s v="YB01"/>
    <m/>
    <s v="ENCISO DE CHACON MARINA"/>
    <m/>
    <m/>
    <m/>
    <n v="41578295"/>
    <m/>
    <s v="CR 5 14 A 26"/>
    <m/>
    <m/>
    <m/>
    <m/>
    <s v="COTA"/>
    <n v="25"/>
    <s v="ZD14"/>
    <s v="Distribuidor General"/>
    <s v="41578295 6"/>
    <n v="13"/>
    <m/>
    <m/>
    <n v="918640500"/>
    <m/>
    <m/>
    <m/>
    <n v="121000"/>
    <s v="ZD08"/>
    <s v="E2"/>
    <n v="415782950"/>
    <n v="3300"/>
    <x v="1"/>
    <n v="10"/>
    <m/>
    <s v="Clientes Terceros"/>
    <x v="2"/>
    <s v="Cundi / Boy – CO"/>
    <m/>
    <s v="ZD08"/>
    <s v="Crédito 90 dias"/>
    <m/>
    <n v="3300104"/>
    <x v="11"/>
    <x v="2"/>
    <x v="72"/>
    <s v="Clientes Riesgo alto (Nuevos)"/>
    <s v="Equipo Responsable Colombia"/>
    <n v="10"/>
    <n v="2"/>
    <s v="X"/>
    <s v="01.01.2014"/>
    <s v="31.12.9999"/>
  </r>
  <r>
    <x v="165"/>
    <s v="YB01"/>
    <m/>
    <s v="DAZA NOVOA ITALO JULIO"/>
    <m/>
    <m/>
    <m/>
    <n v="4164884"/>
    <m/>
    <s v="CR 8 5 67"/>
    <m/>
    <m/>
    <m/>
    <m/>
    <s v="MIRAFLORES"/>
    <n v="15"/>
    <s v="ZD14"/>
    <s v="Distribuidor General"/>
    <s v="4164884 2"/>
    <n v="13"/>
    <m/>
    <m/>
    <n v="3112633890"/>
    <m/>
    <m/>
    <m/>
    <n v="121000"/>
    <s v="ZD08"/>
    <s v="E2"/>
    <n v="41648840"/>
    <n v="3300"/>
    <x v="1"/>
    <n v="10"/>
    <m/>
    <s v="Clientes Terceros"/>
    <x v="3"/>
    <s v="Cundi / Boy – CO"/>
    <m/>
    <s v="ZD01"/>
    <s v="Contado"/>
    <m/>
    <n v="3300109"/>
    <x v="6"/>
    <x v="0"/>
    <x v="0"/>
    <s v="Clientes Riesgo alto (Nuevos)"/>
    <m/>
    <m/>
    <m/>
    <m/>
    <m/>
    <m/>
  </r>
  <r>
    <x v="166"/>
    <s v="YB01"/>
    <m/>
    <s v="ALVIAREZ SERRANO TULIA ELVIRA FERNA"/>
    <m/>
    <m/>
    <m/>
    <n v="41676788"/>
    <m/>
    <s v="CR 12 9 04"/>
    <m/>
    <m/>
    <m/>
    <m/>
    <s v="DUITAMA"/>
    <n v="15"/>
    <s v="ZD14"/>
    <s v="Distribuidor General"/>
    <s v="41676788 5"/>
    <n v="13"/>
    <m/>
    <m/>
    <n v="987700964"/>
    <m/>
    <m/>
    <m/>
    <n v="121000"/>
    <s v="ZD08"/>
    <s v="E2"/>
    <n v="416767880"/>
    <n v="3300"/>
    <x v="1"/>
    <n v="10"/>
    <m/>
    <s v="Clientes Terceros"/>
    <x v="3"/>
    <s v="Cundi / Boy – CO"/>
    <m/>
    <s v="ZD06"/>
    <s v="Crédito 60 dias"/>
    <m/>
    <n v="3300109"/>
    <x v="6"/>
    <x v="5"/>
    <x v="73"/>
    <s v="Clientes Riesgo alto (Nuevos)"/>
    <s v="Equipo Responsable Colombia"/>
    <n v="9"/>
    <n v="1"/>
    <s v="X"/>
    <s v="27.09.2010"/>
    <s v="31.12.9999"/>
  </r>
  <r>
    <x v="167"/>
    <s v="YB01"/>
    <m/>
    <s v="PAMPLONA BENAVIDEZ URIEL"/>
    <m/>
    <m/>
    <m/>
    <n v="4192350"/>
    <m/>
    <s v="VDA PEÑA AMARILLA"/>
    <m/>
    <m/>
    <m/>
    <m/>
    <s v="PAIPA"/>
    <n v="15"/>
    <s v="ZD14"/>
    <s v="Distribuidor General"/>
    <s v="4192350 0"/>
    <n v="13"/>
    <m/>
    <m/>
    <n v="3204931927"/>
    <m/>
    <m/>
    <m/>
    <n v="121000"/>
    <s v="ZD08"/>
    <s v="E2"/>
    <n v="41923500"/>
    <n v="3300"/>
    <x v="1"/>
    <n v="10"/>
    <m/>
    <s v="Clientes Terceros"/>
    <x v="3"/>
    <s v="Cundi / Boy – CO"/>
    <m/>
    <s v="ZD06"/>
    <s v="Crédito 60 dias"/>
    <m/>
    <n v="3300109"/>
    <x v="6"/>
    <x v="47"/>
    <x v="74"/>
    <s v="Clientes Riesgo alto (Nuevos)"/>
    <s v="Equipo Responsable Colombia"/>
    <m/>
    <m/>
    <m/>
    <m/>
    <m/>
  </r>
  <r>
    <x v="168"/>
    <s v="YB01"/>
    <m/>
    <s v="PEREZ CHAPARRO JOSE DE JESUS"/>
    <m/>
    <m/>
    <m/>
    <n v="4215675"/>
    <m/>
    <s v="CL 4 7 11"/>
    <m/>
    <m/>
    <m/>
    <m/>
    <s v="AQUITANIA"/>
    <n v="15"/>
    <s v="ZD01"/>
    <s v="Público"/>
    <s v="4215675 1"/>
    <n v="13"/>
    <m/>
    <m/>
    <n v="3112072066"/>
    <m/>
    <m/>
    <m/>
    <n v="121000"/>
    <s v="ZD08"/>
    <s v="E2"/>
    <n v="42156750"/>
    <n v="3300"/>
    <x v="3"/>
    <n v="10"/>
    <n v="1"/>
    <s v="Clientes Terceros"/>
    <x v="3"/>
    <s v="Cauca/Nariño/Huil–CO"/>
    <m/>
    <s v="ZD01"/>
    <s v="Contado"/>
    <m/>
    <n v="3300026"/>
    <x v="14"/>
    <x v="0"/>
    <x v="75"/>
    <s v="Clientes Riesgo alto (Nuevos)"/>
    <s v="Equipo Responsable Colombia"/>
    <m/>
    <m/>
    <m/>
    <m/>
    <m/>
  </r>
  <r>
    <x v="169"/>
    <s v="YB01"/>
    <m/>
    <s v="ROSAS PATIÑO LUIS EFRAIN"/>
    <m/>
    <m/>
    <m/>
    <n v="4215789"/>
    <m/>
    <s v="CR 8 8 10"/>
    <m/>
    <m/>
    <m/>
    <m/>
    <s v="AQUITANIA"/>
    <n v="15"/>
    <s v="ZD01"/>
    <s v="Público"/>
    <n v="4215789"/>
    <n v="13"/>
    <m/>
    <m/>
    <n v="3125540870"/>
    <m/>
    <m/>
    <m/>
    <n v="121000"/>
    <s v="ZD08"/>
    <s v="E2"/>
    <n v="42157890"/>
    <n v="3300"/>
    <x v="3"/>
    <n v="10"/>
    <n v="1"/>
    <s v="Clientes Terceros"/>
    <x v="3"/>
    <s v="Cauca/Nariño/Huil–CO"/>
    <m/>
    <s v="ZD01"/>
    <s v="Contado"/>
    <m/>
    <n v="601674"/>
    <x v="13"/>
    <x v="0"/>
    <x v="76"/>
    <s v="Clientes Riesgo alto (Nuevos)"/>
    <s v="Equipo Responsable Colombia"/>
    <m/>
    <m/>
    <m/>
    <m/>
    <m/>
  </r>
  <r>
    <x v="170"/>
    <s v="YB01"/>
    <m/>
    <s v="CONTRERAS DANIEL"/>
    <m/>
    <m/>
    <m/>
    <n v="4215889"/>
    <m/>
    <s v="CR 5 9 12"/>
    <m/>
    <m/>
    <m/>
    <m/>
    <s v="MADRID"/>
    <n v="25"/>
    <s v="ZD01"/>
    <s v="Público"/>
    <s v="4215889 9"/>
    <n v="13"/>
    <m/>
    <m/>
    <n v="3108077107"/>
    <m/>
    <m/>
    <m/>
    <n v="121000"/>
    <s v="ZD08"/>
    <s v="E2"/>
    <n v="42158890"/>
    <n v="3300"/>
    <x v="0"/>
    <n v="10"/>
    <m/>
    <s v="Clientes Terceros"/>
    <x v="2"/>
    <s v="Cundi / Boy – CO"/>
    <m/>
    <s v="ZD02"/>
    <s v="Crédito 8 dias"/>
    <m/>
    <n v="3300104"/>
    <x v="11"/>
    <x v="0"/>
    <x v="0"/>
    <s v="Clientes Riesgo alto (Nuevos)"/>
    <s v="Equipo Responsable Colombia"/>
    <m/>
    <m/>
    <m/>
    <m/>
    <m/>
  </r>
  <r>
    <x v="171"/>
    <s v="YB01"/>
    <m/>
    <s v="MONROY MARIÑO SALVADOR"/>
    <m/>
    <m/>
    <m/>
    <n v="4216071"/>
    <m/>
    <s v="VDA SUSACA SEC PEÑITAS"/>
    <m/>
    <m/>
    <m/>
    <m/>
    <s v="AQUITANIA"/>
    <n v="15"/>
    <s v="ZD01"/>
    <s v="Público"/>
    <n v="4216071"/>
    <n v="13"/>
    <m/>
    <m/>
    <n v="3138272019"/>
    <m/>
    <m/>
    <m/>
    <n v="121000"/>
    <s v="ZD08"/>
    <s v="E2"/>
    <n v="42160710"/>
    <n v="3300"/>
    <x v="3"/>
    <n v="10"/>
    <n v="1"/>
    <s v="Clientes Terceros"/>
    <x v="3"/>
    <s v="Cauca/Nariño/Huil–CO"/>
    <m/>
    <s v="ZD01"/>
    <s v="Contado"/>
    <m/>
    <n v="3300026"/>
    <x v="14"/>
    <x v="0"/>
    <x v="77"/>
    <s v="Clientes Riesgo alto (Nuevos)"/>
    <s v="Equipo Responsable Colombia"/>
    <m/>
    <m/>
    <m/>
    <m/>
    <m/>
  </r>
  <r>
    <x v="172"/>
    <s v="YB01"/>
    <m/>
    <s v="RODRIGUEZ CARDOZO ANIBAL RICARDO"/>
    <m/>
    <m/>
    <m/>
    <n v="4216843"/>
    <m/>
    <s v="CL 10 5 52"/>
    <m/>
    <m/>
    <m/>
    <m/>
    <s v="AQUITANIA"/>
    <n v="15"/>
    <s v="ZD01"/>
    <s v="Público"/>
    <n v="4216843"/>
    <n v="13"/>
    <m/>
    <m/>
    <n v="3115871379"/>
    <m/>
    <m/>
    <m/>
    <n v="121000"/>
    <s v="ZD08"/>
    <s v="E2"/>
    <n v="42168430"/>
    <n v="3300"/>
    <x v="3"/>
    <n v="10"/>
    <n v="1"/>
    <s v="Clientes Terceros"/>
    <x v="3"/>
    <s v="Cauca/Nariño/Huil–CO"/>
    <m/>
    <s v="ZD01"/>
    <s v="Contado"/>
    <m/>
    <n v="601674"/>
    <x v="13"/>
    <x v="0"/>
    <x v="78"/>
    <s v="Clientes Riesgo alto (Nuevos)"/>
    <s v="Equipo Responsable Colombia"/>
    <m/>
    <m/>
    <m/>
    <m/>
    <m/>
  </r>
  <r>
    <x v="173"/>
    <s v="YB01"/>
    <m/>
    <s v="RIOS CHAPARRO DUMAR FERNANDO"/>
    <m/>
    <m/>
    <m/>
    <n v="4218235"/>
    <m/>
    <s v="CR 9 1 81"/>
    <m/>
    <m/>
    <m/>
    <m/>
    <s v="AQUITANIA"/>
    <n v="15"/>
    <s v="ZD01"/>
    <s v="Público"/>
    <n v="4218235"/>
    <n v="13"/>
    <m/>
    <m/>
    <n v="3212854935"/>
    <m/>
    <m/>
    <m/>
    <n v="121000"/>
    <s v="ZD08"/>
    <s v="E2"/>
    <n v="42182350"/>
    <n v="3300"/>
    <x v="3"/>
    <n v="10"/>
    <n v="1"/>
    <s v="Clientes Terceros"/>
    <x v="3"/>
    <s v="Cauca/Nariño/Huil–CO"/>
    <m/>
    <s v="ZD01"/>
    <s v="Contado"/>
    <m/>
    <n v="601674"/>
    <x v="13"/>
    <x v="0"/>
    <x v="79"/>
    <s v="Clientes Riesgo alto (Nuevos)"/>
    <s v="Equipo Responsable Colombia"/>
    <m/>
    <m/>
    <m/>
    <m/>
    <m/>
  </r>
  <r>
    <x v="174"/>
    <s v="YB01"/>
    <m/>
    <s v="GIL RUIZ AURELIO"/>
    <m/>
    <m/>
    <m/>
    <n v="4234154"/>
    <m/>
    <s v="CL 7 A 12 72"/>
    <m/>
    <m/>
    <m/>
    <m/>
    <s v="SAMACA"/>
    <n v="15"/>
    <s v="ZD01"/>
    <s v="Público"/>
    <s v="4234154 5"/>
    <n v="13"/>
    <m/>
    <m/>
    <n v="3118533143"/>
    <m/>
    <m/>
    <m/>
    <n v="121000"/>
    <s v="ZD08"/>
    <s v="E2"/>
    <n v="42341540"/>
    <n v="3300"/>
    <x v="3"/>
    <n v="10"/>
    <n v="1"/>
    <s v="Clientes Terceros"/>
    <x v="3"/>
    <s v="Cauca/Nariño/Huil–CO"/>
    <m/>
    <s v="ZD01"/>
    <s v="Contado"/>
    <m/>
    <n v="3300026"/>
    <x v="14"/>
    <x v="0"/>
    <x v="80"/>
    <s v="Clientes Riesgo alto (Nuevos)"/>
    <s v="Equipo Responsable Colombia"/>
    <m/>
    <m/>
    <m/>
    <m/>
    <m/>
  </r>
  <r>
    <x v="175"/>
    <s v="YB01"/>
    <m/>
    <s v="MONROY ESPINOSA AUDBERTO"/>
    <m/>
    <m/>
    <m/>
    <n v="4248330"/>
    <m/>
    <s v="CL 4 3 16"/>
    <m/>
    <m/>
    <m/>
    <m/>
    <s v="SIACHOQUE"/>
    <n v="15"/>
    <s v="ZD14"/>
    <s v="Distribuidor General"/>
    <s v="4248330 6"/>
    <n v="13"/>
    <m/>
    <m/>
    <n v="3105554316"/>
    <m/>
    <m/>
    <m/>
    <n v="121000"/>
    <s v="ZD08"/>
    <s v="E2"/>
    <n v="42483300"/>
    <n v="3300"/>
    <x v="1"/>
    <n v="10"/>
    <m/>
    <s v="Clientes Terceros"/>
    <x v="3"/>
    <s v="Cundi / Boy – CO"/>
    <m/>
    <s v="ZD02"/>
    <s v="Crédito 8 dias"/>
    <m/>
    <n v="3300109"/>
    <x v="6"/>
    <x v="0"/>
    <x v="0"/>
    <s v="Clientes Riesgo alto (Nuevos)"/>
    <s v="Equipo Responsable Colombia"/>
    <n v="10"/>
    <n v="2"/>
    <s v="X"/>
    <s v="01.01.2014"/>
    <s v="31.12.9999"/>
  </r>
  <r>
    <x v="176"/>
    <s v="YB01"/>
    <m/>
    <s v="AMAYA FLOREZ OSCAR GUILLERMO"/>
    <m/>
    <m/>
    <m/>
    <n v="4248504"/>
    <m/>
    <s v="CR 6 1 120"/>
    <m/>
    <m/>
    <m/>
    <m/>
    <s v="SIACHOQUE"/>
    <n v="15"/>
    <s v="ZD14"/>
    <s v="Distribuidor General"/>
    <s v="4248504 0"/>
    <n v="13"/>
    <m/>
    <m/>
    <n v="3103434296"/>
    <m/>
    <m/>
    <m/>
    <n v="121000"/>
    <s v="ZD08"/>
    <s v="E2"/>
    <n v="42485040"/>
    <n v="3300"/>
    <x v="1"/>
    <n v="10"/>
    <m/>
    <s v="Clientes Terceros"/>
    <x v="3"/>
    <s v="Cundi / Boy – CO"/>
    <m/>
    <s v="ZD06"/>
    <s v="Crédito 60 dias"/>
    <m/>
    <n v="3300109"/>
    <x v="6"/>
    <x v="48"/>
    <x v="0"/>
    <s v="Clientes Riesgo alto (Nuevos)"/>
    <s v="Equipo Responsable Colombia"/>
    <n v="10"/>
    <n v="2"/>
    <s v="X"/>
    <s v="01.01.2014"/>
    <s v="31.12.9999"/>
  </r>
  <r>
    <x v="177"/>
    <s v="YB01"/>
    <m/>
    <s v="SANDOVAL PINZON ALEXANDER"/>
    <m/>
    <m/>
    <m/>
    <n v="4266975"/>
    <m/>
    <s v="CL 24 24 37"/>
    <m/>
    <m/>
    <m/>
    <m/>
    <s v="PAIPA"/>
    <n v="15"/>
    <s v="ZD14"/>
    <s v="Distribuidor General"/>
    <s v="4266975 2"/>
    <n v="13"/>
    <m/>
    <m/>
    <n v="3123506715"/>
    <m/>
    <m/>
    <m/>
    <n v="121000"/>
    <s v="ZD08"/>
    <s v="E2"/>
    <n v="42669750"/>
    <n v="3300"/>
    <x v="1"/>
    <n v="10"/>
    <m/>
    <s v="Clientes Terceros"/>
    <x v="3"/>
    <s v="Cundi / Boy – CO"/>
    <m/>
    <s v="ZD02"/>
    <s v="Crédito 8 dias"/>
    <m/>
    <n v="3300109"/>
    <x v="6"/>
    <x v="0"/>
    <x v="81"/>
    <s v="Clientes Riesgo alto (Nuevos)"/>
    <s v="Equipo Responsable Colombia"/>
    <n v="9"/>
    <n v="1"/>
    <s v="X"/>
    <s v="01.01.2013"/>
    <s v="31.12.9999"/>
  </r>
  <r>
    <x v="178"/>
    <s v="YB01"/>
    <m/>
    <s v="VILLAMIL VILLAMIL JULIO RAMON"/>
    <m/>
    <m/>
    <m/>
    <n v="4267815"/>
    <m/>
    <s v="CL 5 4 60"/>
    <m/>
    <m/>
    <m/>
    <m/>
    <s v="SANTA SOFIA"/>
    <n v="15"/>
    <s v="ZD14"/>
    <s v="Distribuidor General"/>
    <n v="4267815"/>
    <n v="13"/>
    <m/>
    <m/>
    <n v="3134187057"/>
    <m/>
    <m/>
    <m/>
    <n v="121000"/>
    <s v="ZD08"/>
    <s v="E2"/>
    <n v="42678150"/>
    <n v="3300"/>
    <x v="1"/>
    <n v="10"/>
    <m/>
    <s v="Clientes Terceros"/>
    <x v="3"/>
    <s v="Cundi / Boy – CO"/>
    <m/>
    <s v="ZD06"/>
    <s v="Crédito 60 dias"/>
    <m/>
    <n v="3300109"/>
    <x v="6"/>
    <x v="2"/>
    <x v="82"/>
    <s v="Clientes Riesgo alto (Nuevos)"/>
    <s v="Equipo Responsable Colombia"/>
    <n v="9"/>
    <n v="1"/>
    <m/>
    <s v="09.11.2010"/>
    <s v="31.12.9999"/>
  </r>
  <r>
    <x v="179"/>
    <s v="YB01"/>
    <m/>
    <s v="ZULUAGA GIRALDO GLORIA YANET"/>
    <m/>
    <m/>
    <m/>
    <n v="42843853"/>
    <m/>
    <s v="CR 15 A 2 45"/>
    <m/>
    <m/>
    <m/>
    <m/>
    <s v="PEÑOL"/>
    <n v="5"/>
    <s v="ZD14"/>
    <s v="Distribuidor General"/>
    <s v="42843853 6"/>
    <n v="13"/>
    <m/>
    <m/>
    <n v="948515719"/>
    <m/>
    <m/>
    <m/>
    <n v="121000"/>
    <s v="ZD08"/>
    <s v="E2"/>
    <n v="428438530"/>
    <n v="3300"/>
    <x v="1"/>
    <n v="10"/>
    <m/>
    <s v="Ramirez Alonso"/>
    <x v="4"/>
    <s v="Antioquia -CO"/>
    <m/>
    <s v="ZD04"/>
    <s v="Crédito 30 dias"/>
    <m/>
    <n v="3300162"/>
    <x v="12"/>
    <x v="7"/>
    <x v="83"/>
    <s v="Clientes Riesgo alto (Nuevos)"/>
    <s v="Equipo Responsable Colombia"/>
    <m/>
    <m/>
    <m/>
    <m/>
    <m/>
  </r>
  <r>
    <x v="180"/>
    <s v="YB01"/>
    <m/>
    <s v="OSORIO LOPEZ PABLO ANTONIO"/>
    <m/>
    <m/>
    <m/>
    <n v="4286019"/>
    <m/>
    <s v="VDA GUANZAQUE"/>
    <m/>
    <m/>
    <m/>
    <m/>
    <s v="TURMEQUE"/>
    <n v="15"/>
    <s v="ZD01"/>
    <s v="Público"/>
    <n v="42860190"/>
    <n v="13"/>
    <m/>
    <m/>
    <n v="3143351949"/>
    <m/>
    <m/>
    <m/>
    <n v="121000"/>
    <s v="ZD08"/>
    <s v="E2"/>
    <n v="42860190"/>
    <n v="3300"/>
    <x v="3"/>
    <n v="10"/>
    <n v="1"/>
    <s v="Clientes Terceros"/>
    <x v="3"/>
    <s v="Cauca/Nariño/Huil–CO"/>
    <m/>
    <s v="ZD01"/>
    <s v="Contado"/>
    <m/>
    <n v="601674"/>
    <x v="13"/>
    <x v="0"/>
    <x v="84"/>
    <s v="Clientes Riesgo alto (Nuevos)"/>
    <s v="Equipo Responsable Colombia"/>
    <m/>
    <m/>
    <m/>
    <m/>
    <m/>
  </r>
  <r>
    <x v="181"/>
    <s v="YB01"/>
    <m/>
    <s v="GIL NOREÑA LUZ AMPARO"/>
    <m/>
    <m/>
    <m/>
    <n v="42901108"/>
    <m/>
    <s v="CR 29 29 54"/>
    <m/>
    <m/>
    <m/>
    <m/>
    <s v="DON MATIAS"/>
    <n v="5"/>
    <s v="ZD14"/>
    <s v="Distribuidor General"/>
    <s v="42901108 6"/>
    <n v="13"/>
    <m/>
    <m/>
    <n v="948663736"/>
    <m/>
    <m/>
    <m/>
    <n v="121000"/>
    <s v="ZD08"/>
    <s v="E2"/>
    <n v="429011080"/>
    <n v="3300"/>
    <x v="0"/>
    <n v="10"/>
    <m/>
    <s v="Clientes Terceros"/>
    <x v="4"/>
    <s v="Antioquia -CO"/>
    <m/>
    <s v="ZD04"/>
    <s v="Crédito 30 dias"/>
    <m/>
    <n v="3300005"/>
    <x v="15"/>
    <x v="12"/>
    <x v="0"/>
    <s v="Clientes Riesgo alto (Nuevos)"/>
    <s v="Equipo Responsable Colombia"/>
    <n v="10"/>
    <n v="2"/>
    <s v="X"/>
    <s v="01.01.2014"/>
    <s v="31.12.9999"/>
  </r>
  <r>
    <x v="182"/>
    <s v="YB01"/>
    <m/>
    <s v="AJIACO PULIDO GONZALO"/>
    <m/>
    <m/>
    <m/>
    <n v="4291168"/>
    <m/>
    <s v="VDA PAVAS"/>
    <m/>
    <m/>
    <m/>
    <m/>
    <s v="UMBITA"/>
    <n v="15"/>
    <s v="ZD01"/>
    <s v="Público"/>
    <n v="42911680"/>
    <n v="13"/>
    <m/>
    <m/>
    <n v="3112360438"/>
    <m/>
    <m/>
    <m/>
    <n v="121000"/>
    <s v="ZD08"/>
    <s v="E2"/>
    <n v="42911680"/>
    <n v="3300"/>
    <x v="1"/>
    <n v="10"/>
    <m/>
    <s v="Clientes Terceros"/>
    <x v="3"/>
    <s v="Cundi / Boy – CO"/>
    <m/>
    <s v="ZD06"/>
    <s v="Crédito 60 dias"/>
    <m/>
    <n v="3300109"/>
    <x v="6"/>
    <x v="49"/>
    <x v="0"/>
    <s v="Clientes Riesgo alto (Nuevos)"/>
    <s v="Equipo Responsable Colombia"/>
    <n v="9"/>
    <n v="1"/>
    <m/>
    <s v="27.06.2016"/>
    <s v="31.12.9999"/>
  </r>
  <r>
    <x v="183"/>
    <s v="YB01"/>
    <m/>
    <s v="AJIACO PULIDO JOSE EDILBERTO"/>
    <m/>
    <m/>
    <m/>
    <n v="4291288"/>
    <m/>
    <s v="CL 6 6 36"/>
    <m/>
    <m/>
    <m/>
    <m/>
    <s v="TIBANA"/>
    <n v="15"/>
    <s v="ZD01"/>
    <s v="Público"/>
    <s v="4291288 6"/>
    <n v="13"/>
    <m/>
    <m/>
    <n v="3103493947"/>
    <m/>
    <m/>
    <m/>
    <n v="121000"/>
    <s v="ZD08"/>
    <s v="E2"/>
    <n v="42912880"/>
    <n v="3300"/>
    <x v="1"/>
    <n v="10"/>
    <m/>
    <s v="Clientes Terceros"/>
    <x v="3"/>
    <s v="Cundi / Boy – CO"/>
    <m/>
    <s v="ZD02"/>
    <s v="Crédito 8 dias"/>
    <m/>
    <n v="3300109"/>
    <x v="6"/>
    <x v="0"/>
    <x v="0"/>
    <s v="Clientes Riesgo alto (Nuevos)"/>
    <s v="Equipo Responsable Colombia"/>
    <m/>
    <m/>
    <m/>
    <m/>
    <m/>
  </r>
  <r>
    <x v="184"/>
    <s v="YB01"/>
    <m/>
    <s v="MARTINEZ FONSECA AUGUSTO"/>
    <m/>
    <m/>
    <m/>
    <n v="4291434"/>
    <m/>
    <s v="CL 4 3 08"/>
    <m/>
    <m/>
    <m/>
    <m/>
    <s v="UMBITA"/>
    <n v="15"/>
    <s v="ZD01"/>
    <s v="Público"/>
    <s v="4291434 5"/>
    <n v="13"/>
    <m/>
    <m/>
    <n v="3105589376"/>
    <m/>
    <m/>
    <m/>
    <n v="121000"/>
    <s v="ZD08"/>
    <s v="E2"/>
    <n v="42914340"/>
    <n v="3300"/>
    <x v="1"/>
    <n v="10"/>
    <m/>
    <s v="Clientes Terceros"/>
    <x v="3"/>
    <s v="Cundi / Boy – CO"/>
    <m/>
    <s v="ZD06"/>
    <s v="Crédito 60 dias"/>
    <m/>
    <n v="3300109"/>
    <x v="6"/>
    <x v="50"/>
    <x v="85"/>
    <s v="Clientes Riesgo alto (Nuevos)"/>
    <s v="Equipo Responsable Colombia"/>
    <n v="9"/>
    <n v="1"/>
    <s v="X"/>
    <s v="30.07.2010"/>
    <s v="31.12.9999"/>
  </r>
  <r>
    <x v="185"/>
    <s v="YB01"/>
    <m/>
    <s v="RODRIGUEZ GALINDO ELIO VIDAL"/>
    <m/>
    <m/>
    <m/>
    <n v="4293692"/>
    <m/>
    <s v="VDA CHEN ALTO"/>
    <m/>
    <m/>
    <m/>
    <m/>
    <s v="VIRACACHA"/>
    <n v="15"/>
    <s v="ZD01"/>
    <s v="Público"/>
    <n v="4293692"/>
    <n v="13"/>
    <m/>
    <m/>
    <n v="3114879118"/>
    <m/>
    <m/>
    <m/>
    <n v="121000"/>
    <s v="ZD08"/>
    <s v="E2"/>
    <n v="42936920"/>
    <n v="3300"/>
    <x v="1"/>
    <n v="10"/>
    <m/>
    <s v="Clientes Terceros"/>
    <x v="3"/>
    <s v="Cundi / Boy – CO"/>
    <m/>
    <s v="ZD06"/>
    <s v="Crédito 60 dias"/>
    <m/>
    <n v="3300109"/>
    <x v="6"/>
    <x v="51"/>
    <x v="86"/>
    <s v="Clientes Riesgo alto (Nuevos)"/>
    <s v="Equipo Responsable Colombia"/>
    <m/>
    <m/>
    <m/>
    <m/>
    <m/>
  </r>
  <r>
    <x v="186"/>
    <s v="YB01"/>
    <m/>
    <s v="VELASQUEZ GIRALDO LUZ ESNEIDA"/>
    <m/>
    <m/>
    <m/>
    <n v="43362813"/>
    <m/>
    <s v="CR 50 48 47"/>
    <m/>
    <m/>
    <m/>
    <m/>
    <s v="TURBO"/>
    <n v="5"/>
    <s v="ZD01"/>
    <s v="Público"/>
    <s v="43362813 0"/>
    <n v="13"/>
    <m/>
    <m/>
    <n v="948206726"/>
    <m/>
    <m/>
    <m/>
    <n v="121000"/>
    <s v="ZD08"/>
    <s v="E2"/>
    <n v="433628130"/>
    <n v="3300"/>
    <x v="1"/>
    <n v="10"/>
    <m/>
    <s v="Clientes Terceros"/>
    <x v="4"/>
    <s v="Antioquia -CO"/>
    <m/>
    <s v="ZD06"/>
    <s v="Crédito 60 dias"/>
    <m/>
    <n v="3300198"/>
    <x v="8"/>
    <x v="52"/>
    <x v="87"/>
    <s v="Clientes Riesgo alto (Nuevos)"/>
    <s v="Equipo Responsable Colombia"/>
    <m/>
    <m/>
    <m/>
    <m/>
    <m/>
  </r>
  <r>
    <x v="187"/>
    <s v="YB01"/>
    <m/>
    <s v="CASTAÑEDA SANCHEZ GLORIA PATRICIA"/>
    <m/>
    <m/>
    <m/>
    <n v="43456639"/>
    <m/>
    <s v="CL 6 5 46"/>
    <m/>
    <m/>
    <m/>
    <m/>
    <s v="SONSON"/>
    <n v="5"/>
    <s v="ZD14"/>
    <s v="Distribuidor General"/>
    <s v="43456639 1"/>
    <n v="13"/>
    <m/>
    <m/>
    <n v="948691310"/>
    <m/>
    <m/>
    <m/>
    <n v="121000"/>
    <s v="ZD08"/>
    <s v="E2"/>
    <n v="434566390"/>
    <n v="3300"/>
    <x v="1"/>
    <n v="10"/>
    <m/>
    <s v="Clientes Terceros"/>
    <x v="4"/>
    <s v="Antioquia -CO"/>
    <m/>
    <s v="ZD04"/>
    <s v="Crédito 30 dias"/>
    <m/>
    <n v="3300162"/>
    <x v="12"/>
    <x v="1"/>
    <x v="88"/>
    <s v="Clientes Riesgo alto (Nuevos)"/>
    <s v="Equipo Responsable Colombia"/>
    <n v="10"/>
    <n v="2"/>
    <s v="X"/>
    <s v="01.01.2014"/>
    <s v="31.12.9999"/>
  </r>
  <r>
    <x v="188"/>
    <s v="YB01"/>
    <m/>
    <s v="GIRALDO MARIN RUBEN DARIO"/>
    <m/>
    <m/>
    <m/>
    <n v="4346503"/>
    <m/>
    <s v="CL 30 30 38"/>
    <m/>
    <m/>
    <m/>
    <m/>
    <s v="URRAO"/>
    <n v="5"/>
    <s v="ZD01"/>
    <s v="Público"/>
    <s v="4346503 3"/>
    <n v="13"/>
    <m/>
    <m/>
    <n v="3128345965"/>
    <m/>
    <m/>
    <m/>
    <n v="121000"/>
    <s v="ZD08"/>
    <s v="E2"/>
    <n v="43465030"/>
    <n v="3300"/>
    <x v="1"/>
    <n v="10"/>
    <m/>
    <s v="Clientes Terceros"/>
    <x v="4"/>
    <s v="Antioquia -CO"/>
    <m/>
    <s v="ZD04"/>
    <s v="Crédito 30 dias"/>
    <m/>
    <n v="3300005"/>
    <x v="15"/>
    <x v="53"/>
    <x v="0"/>
    <s v="Clientes Riesgo alto (Nuevos)"/>
    <m/>
    <n v="9"/>
    <n v="1"/>
    <s v="X"/>
    <s v="10.05.2013"/>
    <s v="31.12.9999"/>
  </r>
  <r>
    <x v="189"/>
    <s v="YB01"/>
    <m/>
    <s v="VARGAS HELDA"/>
    <m/>
    <m/>
    <m/>
    <n v="43467133"/>
    <m/>
    <s v="CR 31 27 04"/>
    <m/>
    <m/>
    <m/>
    <m/>
    <s v="CARMEN DE VIBORAL"/>
    <n v="5"/>
    <s v="ZD14"/>
    <s v="Distribuidor General"/>
    <n v="43467133"/>
    <n v="13"/>
    <m/>
    <m/>
    <n v="945435472"/>
    <m/>
    <m/>
    <m/>
    <n v="121000"/>
    <s v="ZD08"/>
    <s v="E2"/>
    <n v="434671330"/>
    <n v="3300"/>
    <x v="1"/>
    <n v="10"/>
    <m/>
    <s v="Clientes Terceros"/>
    <x v="4"/>
    <s v="Antioquia -CO"/>
    <m/>
    <s v="ZD04"/>
    <s v="Crédito 30 dias"/>
    <m/>
    <n v="3300162"/>
    <x v="12"/>
    <x v="2"/>
    <x v="0"/>
    <s v="Clientes Riesgo alto (Nuevos)"/>
    <s v="Equipo Responsable Colombia"/>
    <n v="10"/>
    <n v="2"/>
    <s v="X"/>
    <s v="01.01.2014"/>
    <s v="31.12.9999"/>
  </r>
  <r>
    <x v="190"/>
    <s v="YB01"/>
    <m/>
    <s v="DUWEST INC"/>
    <m/>
    <m/>
    <m/>
    <n v="900516547"/>
    <m/>
    <s v="TO PALATINA CEN DE"/>
    <m/>
    <m/>
    <m/>
    <m/>
    <s v="BOGOTÁ D.C."/>
    <n v="25"/>
    <s v="ZD14"/>
    <s v="Distribuidor General"/>
    <s v="900516547 7"/>
    <n v="31"/>
    <m/>
    <m/>
    <n v="24205400"/>
    <m/>
    <m/>
    <m/>
    <n v="121000"/>
    <s v="ZD08"/>
    <s v="E2"/>
    <n v="4444440014"/>
    <n v="3300"/>
    <x v="1"/>
    <n v="10"/>
    <m/>
    <s v="Clientes Terceros"/>
    <x v="2"/>
    <s v="Cundi / Boy – CO"/>
    <m/>
    <s v="ZD01"/>
    <s v="Contado"/>
    <m/>
    <n v="3300132"/>
    <x v="5"/>
    <x v="0"/>
    <x v="0"/>
    <s v="Clientes Riesgo alto (Nuevos)"/>
    <m/>
    <n v="10"/>
    <n v="2"/>
    <s v="X"/>
    <s v="01.01.2012"/>
    <s v="31.12.9999"/>
  </r>
  <r>
    <x v="191"/>
    <s v="YB01"/>
    <m/>
    <s v="RIAÑO ARANGUREN MIREYA CECILIA"/>
    <m/>
    <m/>
    <m/>
    <n v="46368083"/>
    <m/>
    <s v="CR 3 3 23"/>
    <m/>
    <m/>
    <m/>
    <m/>
    <s v="TOTA"/>
    <n v="15"/>
    <s v="ZD14"/>
    <s v="Distribuidor General"/>
    <s v="46368083 9"/>
    <n v="13"/>
    <m/>
    <m/>
    <n v="3123153947"/>
    <m/>
    <m/>
    <s v="X"/>
    <n v="121000"/>
    <s v="ZD08"/>
    <s v="E2"/>
    <n v="463680830"/>
    <n v="3300"/>
    <x v="1"/>
    <n v="10"/>
    <n v="1"/>
    <s v="PEREZ MUNEVAR HENRY"/>
    <x v="3"/>
    <s v="Cundi / Boy – CO"/>
    <m/>
    <s v="ZD01"/>
    <s v="Contado"/>
    <m/>
    <n v="3300109"/>
    <x v="6"/>
    <x v="0"/>
    <x v="0"/>
    <s v="Clientes Riesgo alto (Nuevos)"/>
    <s v="Equipo Responsable Colombia"/>
    <m/>
    <m/>
    <m/>
    <m/>
    <m/>
  </r>
  <r>
    <x v="192"/>
    <s v="YB01"/>
    <m/>
    <s v="AGUIRRE CARDENAS ALBA MARINA"/>
    <m/>
    <m/>
    <m/>
    <n v="46381306"/>
    <m/>
    <s v="KM 14 VIA SOGAMOSO EL CRUCERO"/>
    <m/>
    <m/>
    <m/>
    <m/>
    <s v="AQUITANIA"/>
    <n v="15"/>
    <s v="ZD14"/>
    <s v="Distribuidor General"/>
    <s v="46381306 1"/>
    <n v="13"/>
    <m/>
    <m/>
    <n v="3203011655"/>
    <m/>
    <m/>
    <m/>
    <n v="121000"/>
    <s v="ZD08"/>
    <s v="E2"/>
    <n v="463813060"/>
    <n v="3300"/>
    <x v="1"/>
    <n v="10"/>
    <n v="1"/>
    <s v="Clientes Terceros"/>
    <x v="3"/>
    <s v="Cundi / Boy – CO"/>
    <m/>
    <s v="ZD01"/>
    <s v="Contado"/>
    <m/>
    <n v="3300109"/>
    <x v="6"/>
    <x v="0"/>
    <x v="0"/>
    <s v="Clientes Riesgo alto (Nuevos)"/>
    <s v="Equipo Responsable Colombia"/>
    <n v="9"/>
    <n v="1"/>
    <s v="X"/>
    <s v="18.08.2012"/>
    <s v="31.12.9999"/>
  </r>
  <r>
    <x v="193"/>
    <s v="YB01"/>
    <m/>
    <s v="BECERRA QUIJANO DORELY"/>
    <m/>
    <m/>
    <m/>
    <n v="46454186"/>
    <m/>
    <s v="KM 6 VIA DUITAMA NOBSA"/>
    <m/>
    <m/>
    <m/>
    <m/>
    <s v="NOBSA"/>
    <n v="15"/>
    <s v="ZD14"/>
    <s v="Distribuidor General"/>
    <n v="46454186"/>
    <n v="13"/>
    <m/>
    <m/>
    <n v="3208542651"/>
    <m/>
    <m/>
    <m/>
    <n v="121000"/>
    <s v="ZD08"/>
    <s v="E2"/>
    <n v="464541860"/>
    <n v="3300"/>
    <x v="1"/>
    <n v="10"/>
    <m/>
    <s v="Clientes Terceros"/>
    <x v="3"/>
    <s v="Cundi / Boy – CO"/>
    <m/>
    <s v="ZD06"/>
    <s v="Crédito 60 dias"/>
    <m/>
    <n v="3300109"/>
    <x v="6"/>
    <x v="49"/>
    <x v="89"/>
    <s v="Clientes Riesgo alto (Nuevos)"/>
    <s v="Equipo Responsable Colombia"/>
    <n v="9"/>
    <n v="1"/>
    <s v="X"/>
    <s v="27.06.2016"/>
    <s v="31.12.9999"/>
  </r>
  <r>
    <x v="194"/>
    <s v="YB01"/>
    <m/>
    <s v="SUAREZ SALGUERO LUZ MARY"/>
    <m/>
    <m/>
    <m/>
    <n v="518018972"/>
    <m/>
    <s v="CL 7 A 11 14"/>
    <m/>
    <m/>
    <m/>
    <m/>
    <s v="FUSAGASUGA"/>
    <n v="25"/>
    <s v="ZD14"/>
    <s v="Distribuidor General"/>
    <n v="518018972"/>
    <n v="13"/>
    <m/>
    <m/>
    <n v="3112788931"/>
    <m/>
    <m/>
    <m/>
    <n v="121000"/>
    <s v="ZD08"/>
    <s v="E2"/>
    <n v="518018970"/>
    <n v="3300"/>
    <x v="1"/>
    <n v="10"/>
    <m/>
    <s v="Clientes Terceros"/>
    <x v="2"/>
    <s v="Cundi / Boy – CO"/>
    <m/>
    <s v="ZD04"/>
    <s v="Crédito 30 dias"/>
    <m/>
    <n v="3300054"/>
    <x v="4"/>
    <x v="54"/>
    <x v="90"/>
    <s v="Clientes Riesgo alto (Nuevos)"/>
    <s v="Equipo Responsable Colombia"/>
    <n v="9"/>
    <n v="1"/>
    <s v="X"/>
    <s v="06.12.2011"/>
    <s v="31.12.9999"/>
  </r>
  <r>
    <x v="195"/>
    <s v="YB01"/>
    <m/>
    <s v="GUARIN PABON ORLANDO"/>
    <m/>
    <m/>
    <m/>
    <n v="5767701"/>
    <m/>
    <s v="CL 11 15 A 36"/>
    <m/>
    <m/>
    <m/>
    <m/>
    <s v="BOGOTÁ D.C."/>
    <n v="11"/>
    <s v="ZD14"/>
    <s v="Distribuidor General"/>
    <s v="5767701 5"/>
    <n v="13"/>
    <m/>
    <m/>
    <n v="913429886"/>
    <m/>
    <m/>
    <m/>
    <n v="121000"/>
    <s v="ZD08"/>
    <s v="E2"/>
    <n v="57677010"/>
    <n v="3300"/>
    <x v="1"/>
    <n v="10"/>
    <m/>
    <s v="Clientes Terceros"/>
    <x v="2"/>
    <s v="Cundi / Boy – CO"/>
    <m/>
    <s v="ZD08"/>
    <s v="Crédito 90 dias"/>
    <m/>
    <n v="3300054"/>
    <x v="4"/>
    <x v="2"/>
    <x v="91"/>
    <s v="Clientes Riesgo alto (Nuevos)"/>
    <s v="Equipo Responsable Colombia"/>
    <n v="10"/>
    <n v="2"/>
    <s v="X"/>
    <s v="01.01.2014"/>
    <s v="31.12.9999"/>
  </r>
  <r>
    <x v="196"/>
    <s v="YB01"/>
    <m/>
    <s v="GARZON RUIZ MARIA RUTH"/>
    <m/>
    <m/>
    <m/>
    <n v="60346986"/>
    <m/>
    <s v="CL 11 15 39"/>
    <m/>
    <m/>
    <m/>
    <m/>
    <s v="BOGOTÁ D.C."/>
    <n v="11"/>
    <s v="ZD14"/>
    <s v="Distribuidor General"/>
    <s v="60346986 0"/>
    <n v="13"/>
    <m/>
    <m/>
    <n v="913345450"/>
    <m/>
    <m/>
    <m/>
    <n v="121000"/>
    <s v="ZD08"/>
    <s v="E2"/>
    <n v="603469860"/>
    <n v="3300"/>
    <x v="1"/>
    <n v="10"/>
    <m/>
    <s v="Clientes Terceros"/>
    <x v="2"/>
    <s v="Cundi / Boy – CO"/>
    <m/>
    <s v="ZD06"/>
    <s v="Crédito 60 dias"/>
    <m/>
    <n v="3300054"/>
    <x v="4"/>
    <x v="48"/>
    <x v="92"/>
    <s v="Clientes Riesgo alto (Nuevos)"/>
    <s v="Equipo Responsable Colombia"/>
    <n v="10"/>
    <n v="2"/>
    <s v="X"/>
    <s v="01.01.2014"/>
    <s v="31.12.9999"/>
  </r>
  <r>
    <x v="197"/>
    <s v="YB01"/>
    <m/>
    <s v="CORREA ESTRADA LUIS GUILLERMO"/>
    <m/>
    <m/>
    <m/>
    <n v="6445660"/>
    <m/>
    <s v="CR 50 48 47"/>
    <m/>
    <m/>
    <m/>
    <m/>
    <s v="MARINILLA"/>
    <n v="5"/>
    <s v="ZD14"/>
    <s v="Distribuidor General"/>
    <s v="6445660 3"/>
    <n v="13"/>
    <m/>
    <m/>
    <n v="948206726"/>
    <m/>
    <m/>
    <m/>
    <n v="121000"/>
    <s v="ZD08"/>
    <s v="E2"/>
    <n v="64456600"/>
    <n v="3300"/>
    <x v="1"/>
    <n v="10"/>
    <m/>
    <s v="Clientes Terceros"/>
    <x v="4"/>
    <s v="Antioquia -CO"/>
    <m/>
    <s v="ZD04"/>
    <s v="Crédito 30 dias"/>
    <m/>
    <n v="3300162"/>
    <x v="12"/>
    <x v="55"/>
    <x v="93"/>
    <s v="Clientes Riesgo alto (Nuevos)"/>
    <s v="Equipo Responsable Colombia"/>
    <n v="9"/>
    <n v="1"/>
    <s v="X"/>
    <s v="22.08.2012"/>
    <s v="31.12.9999"/>
  </r>
  <r>
    <x v="198"/>
    <s v="YB01"/>
    <m/>
    <s v="CRUZ TALERO PORFIRIO"/>
    <m/>
    <m/>
    <m/>
    <n v="6744099"/>
    <m/>
    <s v="CR 8 7 12 SALIDA PESCA"/>
    <m/>
    <m/>
    <m/>
    <m/>
    <s v="TOCA"/>
    <n v="15"/>
    <s v="ZD14"/>
    <s v="Distribuidor General"/>
    <s v="6744099 3"/>
    <n v="13"/>
    <m/>
    <m/>
    <n v="987368354"/>
    <m/>
    <m/>
    <s v="X"/>
    <n v="121000"/>
    <s v="ZD08"/>
    <s v="E2"/>
    <n v="67440990"/>
    <n v="3300"/>
    <x v="1"/>
    <n v="10"/>
    <n v="1"/>
    <s v="Clientes Terceros"/>
    <x v="3"/>
    <s v="Cundi / Boy – CO"/>
    <m/>
    <s v="ZD01"/>
    <s v="Contado"/>
    <m/>
    <n v="3300109"/>
    <x v="6"/>
    <x v="0"/>
    <x v="0"/>
    <s v="Clientes Riesgo alto (Nuevos)"/>
    <s v="Equipo Responsable Colombia"/>
    <n v="10"/>
    <n v="2"/>
    <s v="X"/>
    <s v="01.01.2014"/>
    <s v="31.12.9999"/>
  </r>
  <r>
    <x v="199"/>
    <s v="YB01"/>
    <m/>
    <s v="MONTAÑEZ PULIDO ARMANDO"/>
    <m/>
    <m/>
    <m/>
    <n v="6751649"/>
    <m/>
    <s v="VDA MONTOYA SEC CASAVERDE"/>
    <m/>
    <m/>
    <m/>
    <m/>
    <s v="VENTAQUEMADA"/>
    <n v="15"/>
    <s v="ZD14"/>
    <s v="Distribuidor General"/>
    <n v="6751649"/>
    <n v="13"/>
    <m/>
    <m/>
    <n v="3142964409"/>
    <m/>
    <m/>
    <m/>
    <n v="121000"/>
    <s v="ZD08"/>
    <s v="E2"/>
    <n v="67516490"/>
    <n v="3300"/>
    <x v="1"/>
    <n v="10"/>
    <m/>
    <s v="Clientes Terceros"/>
    <x v="3"/>
    <s v="Cundi / Boy – CO"/>
    <m/>
    <s v="ZD06"/>
    <s v="Crédito 60 dias"/>
    <m/>
    <n v="3300109"/>
    <x v="6"/>
    <x v="56"/>
    <x v="0"/>
    <s v="Clientes Riesgo alto (Nuevos)"/>
    <m/>
    <n v="9"/>
    <n v="1"/>
    <m/>
    <s v="18.11.2013"/>
    <s v="31.12.9999"/>
  </r>
  <r>
    <x v="200"/>
    <s v="YB01"/>
    <m/>
    <s v="RODRIGUEZ ARMANDO"/>
    <m/>
    <m/>
    <m/>
    <n v="6760834"/>
    <m/>
    <s v="VDA TIBAQUIRA SECTOR LA CUMBRE"/>
    <m/>
    <m/>
    <m/>
    <m/>
    <s v="SAMACA"/>
    <n v="15"/>
    <s v="ZD14"/>
    <s v="Distribuidor General"/>
    <s v="6760834 8"/>
    <n v="13"/>
    <m/>
    <m/>
    <n v="3115213458"/>
    <m/>
    <m/>
    <m/>
    <n v="121000"/>
    <s v="ZD08"/>
    <s v="E2"/>
    <n v="67608340"/>
    <n v="3300"/>
    <x v="1"/>
    <n v="10"/>
    <m/>
    <s v="Clientes Terceros"/>
    <x v="3"/>
    <s v="Cundi / Boy – CO"/>
    <m/>
    <s v="ZD06"/>
    <s v="Crédito 60 dias"/>
    <m/>
    <n v="3300109"/>
    <x v="6"/>
    <x v="49"/>
    <x v="94"/>
    <s v="Clientes Riesgo alto (Nuevos)"/>
    <s v="Equipo Responsable Colombia"/>
    <n v="9"/>
    <n v="1"/>
    <m/>
    <s v="09.10.2015"/>
    <s v="31.12.9999"/>
  </r>
  <r>
    <x v="201"/>
    <s v="YB01"/>
    <m/>
    <s v="CASTILLO ESPINOSA MARCO ANTONIO"/>
    <m/>
    <m/>
    <m/>
    <n v="6763130"/>
    <m/>
    <s v="CL 8 B 78 54"/>
    <m/>
    <m/>
    <m/>
    <m/>
    <s v="BOGOTÁ D.C."/>
    <n v="11"/>
    <s v="ZD01"/>
    <s v="Público"/>
    <s v="6763130 5"/>
    <n v="13"/>
    <m/>
    <m/>
    <n v="912923109"/>
    <m/>
    <m/>
    <m/>
    <n v="121000"/>
    <s v="ZD08"/>
    <s v="E2"/>
    <n v="67631300"/>
    <n v="3300"/>
    <x v="0"/>
    <n v="10"/>
    <m/>
    <s v="Clientes Terceros"/>
    <x v="2"/>
    <s v="Cundi / Boy – CO"/>
    <m/>
    <s v="ZD06"/>
    <s v="Crédito 60 dias"/>
    <m/>
    <n v="3300104"/>
    <x v="11"/>
    <x v="48"/>
    <x v="95"/>
    <s v="Clientes Riesgo alto (Nuevos)"/>
    <s v="Equipo Responsable Colombia"/>
    <n v="9"/>
    <n v="1"/>
    <m/>
    <s v="10.01.2014"/>
    <s v="31.12.9999"/>
  </r>
  <r>
    <x v="202"/>
    <s v="YB01"/>
    <m/>
    <s v="CIFUENTES TORRES JOSE ANTONIO"/>
    <m/>
    <m/>
    <m/>
    <n v="6765251"/>
    <m/>
    <s v="VDA HUERTA GRANDE"/>
    <m/>
    <m/>
    <m/>
    <m/>
    <s v="TUNJA"/>
    <n v="15"/>
    <s v="ZD01"/>
    <s v="Público"/>
    <n v="67652510"/>
    <n v="13"/>
    <m/>
    <m/>
    <n v="3133392599"/>
    <m/>
    <m/>
    <m/>
    <n v="121000"/>
    <s v="ZD08"/>
    <s v="E2"/>
    <n v="67652510"/>
    <n v="3300"/>
    <x v="3"/>
    <n v="10"/>
    <n v="1"/>
    <s v="Clientes Terceros"/>
    <x v="3"/>
    <s v="Cauca/Nariño/Huil–CO"/>
    <m/>
    <s v="ZD01"/>
    <s v="Contado"/>
    <m/>
    <n v="601674"/>
    <x v="13"/>
    <x v="0"/>
    <x v="96"/>
    <s v="Clientes Riesgo alto (Nuevos)"/>
    <s v="Equipo Responsable Colombia"/>
    <m/>
    <m/>
    <m/>
    <m/>
    <m/>
  </r>
  <r>
    <x v="203"/>
    <s v="YB01"/>
    <m/>
    <s v="MORENO GARCIA SALVADOR"/>
    <m/>
    <m/>
    <m/>
    <n v="6768358"/>
    <m/>
    <s v="VDA TURGO"/>
    <m/>
    <m/>
    <m/>
    <m/>
    <s v="SORACA"/>
    <n v="15"/>
    <s v="ZD01"/>
    <s v="Público"/>
    <n v="6768358"/>
    <n v="13"/>
    <m/>
    <m/>
    <n v="3124038935"/>
    <m/>
    <m/>
    <m/>
    <n v="121000"/>
    <s v="ZD08"/>
    <s v="E2"/>
    <n v="67683580"/>
    <n v="3300"/>
    <x v="3"/>
    <n v="10"/>
    <n v="1"/>
    <s v="Clientes Terceros"/>
    <x v="3"/>
    <s v="Cauca/Nariño/Huil–CO"/>
    <m/>
    <s v="ZD01"/>
    <s v="Contado"/>
    <m/>
    <n v="601674"/>
    <x v="13"/>
    <x v="0"/>
    <x v="97"/>
    <s v="Clientes Riesgo alto (Nuevos)"/>
    <s v="Equipo Responsable Colombia"/>
    <m/>
    <m/>
    <m/>
    <m/>
    <m/>
  </r>
  <r>
    <x v="204"/>
    <s v="YB01"/>
    <m/>
    <s v="SUAREZ SUAREZ MARCO FIDEL"/>
    <m/>
    <m/>
    <m/>
    <n v="6775268"/>
    <m/>
    <s v="CEN SAN PEDRO DE IGUAQUE"/>
    <m/>
    <m/>
    <m/>
    <m/>
    <s v="CHIQUIZA"/>
    <n v="15"/>
    <s v="ZD01"/>
    <s v="Público"/>
    <s v="6775268 4"/>
    <n v="13"/>
    <m/>
    <m/>
    <n v="3105554166"/>
    <m/>
    <m/>
    <m/>
    <n v="121000"/>
    <s v="ZD08"/>
    <s v="E2"/>
    <n v="67752680"/>
    <n v="3300"/>
    <x v="1"/>
    <n v="10"/>
    <m/>
    <s v="Clientes Terceros"/>
    <x v="3"/>
    <s v="Cundi / Boy – CO"/>
    <m/>
    <s v="ZD06"/>
    <s v="Crédito 60 dias"/>
    <m/>
    <n v="3300109"/>
    <x v="6"/>
    <x v="27"/>
    <x v="98"/>
    <s v="Clientes Riesgo alto (Nuevos)"/>
    <s v="Equipo Responsable Colombia"/>
    <n v="9"/>
    <n v="1"/>
    <m/>
    <s v="28.06.2016"/>
    <s v="31.12.9999"/>
  </r>
  <r>
    <x v="205"/>
    <s v="YB01"/>
    <m/>
    <s v="AGUDELO RAMIREZ PABLO EMILIO"/>
    <m/>
    <m/>
    <m/>
    <n v="70036340"/>
    <m/>
    <s v="CR 102 89 10"/>
    <m/>
    <m/>
    <m/>
    <m/>
    <s v="APARTADO"/>
    <n v="5"/>
    <s v="ZD01"/>
    <s v="Público"/>
    <s v="70036340 1"/>
    <n v="13"/>
    <m/>
    <m/>
    <n v="948282012"/>
    <m/>
    <m/>
    <m/>
    <n v="121000"/>
    <s v="ZD08"/>
    <s v="E2"/>
    <n v="700363400"/>
    <n v="3300"/>
    <x v="1"/>
    <n v="10"/>
    <m/>
    <s v="Clientes Terceros"/>
    <x v="4"/>
    <s v="Antioquia -CO"/>
    <m/>
    <s v="ZD06"/>
    <s v="Crédito 60 dias"/>
    <m/>
    <n v="3300198"/>
    <x v="8"/>
    <x v="57"/>
    <x v="99"/>
    <s v="Clientes Riesgo alto (Nuevos)"/>
    <s v="Equipo Responsable Colombia"/>
    <n v="9"/>
    <n v="1"/>
    <m/>
    <s v="13.09.2013"/>
    <s v="31.12.9999"/>
  </r>
  <r>
    <x v="206"/>
    <s v="YB01"/>
    <m/>
    <s v="PEÑA GONZALEZ DIEGO ALBERTO"/>
    <m/>
    <m/>
    <m/>
    <n v="70193491"/>
    <m/>
    <s v="CR 49 A 50 A 74"/>
    <m/>
    <m/>
    <m/>
    <m/>
    <s v="SAN PEDRO"/>
    <n v="5"/>
    <s v="ZD14"/>
    <s v="Distribuidor General"/>
    <n v="70193491"/>
    <n v="13"/>
    <m/>
    <m/>
    <n v="3103965272"/>
    <m/>
    <m/>
    <m/>
    <n v="121000"/>
    <s v="ZD08"/>
    <s v="E2"/>
    <n v="701934910"/>
    <n v="3300"/>
    <x v="0"/>
    <n v="10"/>
    <m/>
    <s v="Clientes Terceros"/>
    <x v="4"/>
    <s v="Antioquia -CO"/>
    <m/>
    <s v="ZD06"/>
    <s v="Crédito 60 dias"/>
    <m/>
    <n v="3300005"/>
    <x v="15"/>
    <x v="58"/>
    <x v="100"/>
    <s v="Clientes Riesgo alto (Nuevos)"/>
    <s v="Equipo Responsable Colombia"/>
    <m/>
    <m/>
    <m/>
    <m/>
    <m/>
  </r>
  <r>
    <x v="207"/>
    <s v="YB01"/>
    <m/>
    <s v="GUERRA GUTIERREZ JORGE URIEL"/>
    <m/>
    <m/>
    <m/>
    <n v="70194482"/>
    <m/>
    <s v="CL 13 11 32"/>
    <m/>
    <m/>
    <m/>
    <m/>
    <s v="ENTRERRIOS"/>
    <n v="5"/>
    <s v="ZD14"/>
    <s v="Distribuidor General"/>
    <s v="70194482 3"/>
    <n v="13"/>
    <m/>
    <m/>
    <n v="948671396"/>
    <m/>
    <m/>
    <m/>
    <n v="121000"/>
    <s v="ZD08"/>
    <s v="E2"/>
    <n v="701944820"/>
    <n v="3300"/>
    <x v="1"/>
    <n v="10"/>
    <m/>
    <s v="Clientes Terceros"/>
    <x v="4"/>
    <s v="Antioquia -CO"/>
    <m/>
    <s v="ZD04"/>
    <s v="Crédito 30 dias"/>
    <m/>
    <n v="3300005"/>
    <x v="15"/>
    <x v="1"/>
    <x v="101"/>
    <s v="Clientes Riesgo alto (Nuevos)"/>
    <s v="Equipo Responsable Colombia"/>
    <n v="10"/>
    <n v="2"/>
    <s v="X"/>
    <s v="01.01.2014"/>
    <s v="31.12.9999"/>
  </r>
  <r>
    <x v="208"/>
    <s v="YB01"/>
    <m/>
    <s v="GIRALDO ARBELAEZ JOSE RAMON"/>
    <m/>
    <m/>
    <m/>
    <n v="70286618"/>
    <m/>
    <s v="AV 26 A 27 01"/>
    <m/>
    <m/>
    <m/>
    <m/>
    <s v="SAN VICENTE"/>
    <n v="5"/>
    <s v="ZD14"/>
    <s v="Distribuidor General"/>
    <s v="70286618 3"/>
    <n v="13"/>
    <m/>
    <m/>
    <n v="948544644"/>
    <m/>
    <m/>
    <m/>
    <n v="121000"/>
    <s v="ZD08"/>
    <s v="E2"/>
    <n v="702866180"/>
    <n v="3300"/>
    <x v="1"/>
    <n v="10"/>
    <m/>
    <s v="Giraldo Ramon"/>
    <x v="4"/>
    <s v="Antioquia -CO"/>
    <m/>
    <s v="ZD06"/>
    <s v="Crédito 60 dias"/>
    <m/>
    <n v="3300162"/>
    <x v="12"/>
    <x v="39"/>
    <x v="102"/>
    <s v="Clientes Riesgo alto (Nuevos)"/>
    <s v="Equipo Responsable Colombia"/>
    <n v="10"/>
    <n v="2"/>
    <s v="X"/>
    <s v="01.01.2014"/>
    <s v="31.12.9999"/>
  </r>
  <r>
    <x v="209"/>
    <s v="YB01"/>
    <m/>
    <s v="GALLEGO GALLO FABIAN DARIO"/>
    <m/>
    <m/>
    <m/>
    <n v="70288508"/>
    <m/>
    <s v="CL 26A DG 34 06"/>
    <m/>
    <m/>
    <m/>
    <m/>
    <s v="SAN VICENTE"/>
    <n v="5"/>
    <s v="ZD14"/>
    <s v="Distribuidor General"/>
    <s v="70288508 0"/>
    <n v="13"/>
    <m/>
    <m/>
    <n v="948544605"/>
    <m/>
    <m/>
    <m/>
    <n v="121000"/>
    <s v="ZD08"/>
    <s v="E2"/>
    <n v="702885080"/>
    <n v="3300"/>
    <x v="1"/>
    <n v="10"/>
    <m/>
    <s v="Clientes Terceros"/>
    <x v="4"/>
    <s v="Antioquia -CO"/>
    <m/>
    <s v="ZD02"/>
    <s v="Crédito 8 dias"/>
    <m/>
    <n v="3300162"/>
    <x v="12"/>
    <x v="0"/>
    <x v="0"/>
    <s v="Clientes Riesgo alto (Nuevos)"/>
    <s v="Equipo Responsable Colombia"/>
    <n v="9"/>
    <n v="2"/>
    <s v="X"/>
    <s v="01.01.2012"/>
    <s v="31.12.9999"/>
  </r>
  <r>
    <x v="210"/>
    <s v="YB01"/>
    <m/>
    <s v="PUERTA ANGEL  JUAN RAUL"/>
    <m/>
    <m/>
    <m/>
    <n v="70415650"/>
    <m/>
    <s v="CL 50 47 97"/>
    <m/>
    <m/>
    <m/>
    <m/>
    <s v="CIUDAD BOLIVAR"/>
    <n v="5"/>
    <s v="ZD01"/>
    <s v="Público"/>
    <s v="70415650 4"/>
    <n v="13"/>
    <m/>
    <m/>
    <n v="948411139"/>
    <m/>
    <m/>
    <m/>
    <n v="121000"/>
    <s v="ZD08"/>
    <s v="E2"/>
    <n v="704156500"/>
    <n v="3300"/>
    <x v="1"/>
    <n v="10"/>
    <m/>
    <s v="Clientes Terceros"/>
    <x v="4"/>
    <s v="Antioquia -CO"/>
    <m/>
    <s v="ZD04"/>
    <s v="Crédito 30 dias"/>
    <m/>
    <n v="3300005"/>
    <x v="15"/>
    <x v="59"/>
    <x v="0"/>
    <s v="Clientes Riesgo alto (Nuevos)"/>
    <s v="Equipo Responsable Colombia"/>
    <n v="10"/>
    <n v="2"/>
    <s v="X"/>
    <s v="01.01.2014"/>
    <s v="31.12.9999"/>
  </r>
  <r>
    <x v="211"/>
    <s v="YB01"/>
    <m/>
    <s v="JARAMILLO MONCADA JHON MARIO"/>
    <m/>
    <m/>
    <m/>
    <n v="70415970"/>
    <m/>
    <s v="CL 49 47 B 42"/>
    <m/>
    <m/>
    <m/>
    <m/>
    <s v="CIUDAD BOLIVAR"/>
    <n v="5"/>
    <s v="ZD01"/>
    <s v="Público"/>
    <s v="70415970 6"/>
    <n v="13"/>
    <m/>
    <m/>
    <n v="948412334"/>
    <m/>
    <m/>
    <m/>
    <n v="121000"/>
    <s v="ZD08"/>
    <s v="E2"/>
    <n v="704159700"/>
    <n v="3300"/>
    <x v="1"/>
    <n v="10"/>
    <m/>
    <s v="Clientes Terceros"/>
    <x v="4"/>
    <s v="Antioquia -CO"/>
    <m/>
    <s v="ZD04"/>
    <s v="Crédito 30 dias"/>
    <m/>
    <n v="3300005"/>
    <x v="15"/>
    <x v="14"/>
    <x v="0"/>
    <s v="Clientes Riesgo alto (Nuevos)"/>
    <s v="Equipo Responsable Colombia"/>
    <n v="9"/>
    <n v="1"/>
    <s v="X"/>
    <s v="23.08.2012"/>
    <s v="31.12.9999"/>
  </r>
  <r>
    <x v="212"/>
    <s v="YB01"/>
    <m/>
    <s v="GONZALEZ MARQUEZ GUSTAVO ALONSO"/>
    <m/>
    <m/>
    <m/>
    <n v="70421526"/>
    <m/>
    <s v="CL 49 48 18"/>
    <m/>
    <m/>
    <m/>
    <m/>
    <s v="CIUDAD BOLIVAR"/>
    <n v="5"/>
    <s v="ZD01"/>
    <s v="Público"/>
    <s v="70421526 3"/>
    <n v="13"/>
    <m/>
    <m/>
    <n v="948411104"/>
    <m/>
    <m/>
    <m/>
    <n v="121000"/>
    <s v="ZD08"/>
    <s v="E2"/>
    <n v="704215260"/>
    <n v="3300"/>
    <x v="1"/>
    <n v="10"/>
    <m/>
    <s v="Clientes Terceros"/>
    <x v="4"/>
    <s v="Antioquia -CO"/>
    <m/>
    <s v="ZD01"/>
    <s v="Contado"/>
    <m/>
    <n v="3300005"/>
    <x v="15"/>
    <x v="0"/>
    <x v="0"/>
    <s v="Clientes Riesgo alto (Nuevos)"/>
    <s v="Equipo Responsable Colombia"/>
    <n v="10"/>
    <n v="2"/>
    <s v="X"/>
    <s v="01.01.2014"/>
    <s v="31.12.9999"/>
  </r>
  <r>
    <x v="213"/>
    <s v="YB01"/>
    <m/>
    <s v="LOPERA FERNANDEZ JAVIER ALONSO"/>
    <m/>
    <m/>
    <m/>
    <n v="70556122"/>
    <m/>
    <s v="CR 26 34 56"/>
    <m/>
    <m/>
    <m/>
    <m/>
    <s v="SAN VICENTE"/>
    <n v="5"/>
    <s v="ZD14"/>
    <s v="Distribuidor General"/>
    <s v="70556122 1"/>
    <n v="13"/>
    <m/>
    <m/>
    <n v="948544310"/>
    <m/>
    <m/>
    <m/>
    <n v="121000"/>
    <s v="ZD08"/>
    <s v="E2"/>
    <n v="705561220"/>
    <n v="3300"/>
    <x v="1"/>
    <n v="10"/>
    <m/>
    <s v="Clientes Terceros"/>
    <x v="4"/>
    <s v="Antioquia -CO"/>
    <m/>
    <s v="ZD04"/>
    <s v="Crédito 30 dias"/>
    <m/>
    <n v="3300162"/>
    <x v="12"/>
    <x v="3"/>
    <x v="0"/>
    <s v="Clientes Riesgo alto (Nuevos)"/>
    <s v="Equipo Responsable Colombia"/>
    <n v="9"/>
    <n v="2"/>
    <s v="X"/>
    <s v="01.01.2012"/>
    <s v="31.12.9999"/>
  </r>
  <r>
    <x v="214"/>
    <s v="YB01"/>
    <m/>
    <s v="BUSTAMANTE RAMIREZ JORGE"/>
    <m/>
    <m/>
    <m/>
    <n v="70561298"/>
    <m/>
    <s v="FRUTOS DE MIEL"/>
    <m/>
    <m/>
    <m/>
    <m/>
    <s v="MANIZALES"/>
    <n v="17"/>
    <s v="ZD01"/>
    <s v="Público"/>
    <s v="70561298 9"/>
    <n v="13"/>
    <m/>
    <m/>
    <n v="943529801"/>
    <m/>
    <m/>
    <m/>
    <n v="121000"/>
    <s v="ZD08"/>
    <s v="E2"/>
    <n v="705612980"/>
    <n v="3300"/>
    <x v="0"/>
    <n v="10"/>
    <m/>
    <s v="Clientes Terceros"/>
    <x v="4"/>
    <s v="Antioquia -CO"/>
    <m/>
    <s v="ZD04"/>
    <s v="Crédito 30 dias"/>
    <m/>
    <n v="3300005"/>
    <x v="15"/>
    <x v="60"/>
    <x v="0"/>
    <s v="Clientes Riesgo alto (Nuevos)"/>
    <s v="Equipo Responsable Colombia"/>
    <n v="9"/>
    <n v="1"/>
    <m/>
    <s v="18.12.2012"/>
    <s v="31.12.9999"/>
  </r>
  <r>
    <x v="215"/>
    <s v="YB01"/>
    <m/>
    <s v="SIERRA SIERRA JORGE ORLANDO"/>
    <m/>
    <m/>
    <m/>
    <n v="70562742"/>
    <m/>
    <s v="CL 50 50 14"/>
    <m/>
    <m/>
    <m/>
    <m/>
    <s v="SAN PEDRO"/>
    <n v="5"/>
    <s v="ZD14"/>
    <s v="Distribuidor General"/>
    <n v="70562742"/>
    <n v="13"/>
    <m/>
    <m/>
    <n v="3113255031"/>
    <m/>
    <m/>
    <m/>
    <n v="121000"/>
    <s v="ZD08"/>
    <s v="E2"/>
    <n v="705627420"/>
    <n v="3300"/>
    <x v="0"/>
    <n v="10"/>
    <m/>
    <s v="Clientes Terceros"/>
    <x v="4"/>
    <s v="Antioquia -CO"/>
    <m/>
    <s v="ZD06"/>
    <s v="Crédito 60 dias"/>
    <m/>
    <n v="3300005"/>
    <x v="15"/>
    <x v="61"/>
    <x v="0"/>
    <s v="Clientes Riesgo alto (Nuevos)"/>
    <s v="Equipo Responsable Colombia"/>
    <m/>
    <m/>
    <m/>
    <m/>
    <m/>
  </r>
  <r>
    <x v="216"/>
    <s v="YB01"/>
    <m/>
    <s v="RODRIGUEZ GONZALEZ LUIS ALBERTO"/>
    <m/>
    <m/>
    <m/>
    <n v="70696427"/>
    <m/>
    <s v="CL 52 A 50 23"/>
    <m/>
    <m/>
    <m/>
    <m/>
    <s v="SANTUARIO"/>
    <n v="5"/>
    <s v="ZD14"/>
    <s v="Distribuidor General"/>
    <s v="70696427 2"/>
    <n v="13"/>
    <m/>
    <m/>
    <n v="945673804"/>
    <m/>
    <m/>
    <m/>
    <n v="121000"/>
    <s v="ZD08"/>
    <s v="E2"/>
    <n v="706964270"/>
    <n v="3300"/>
    <x v="1"/>
    <n v="10"/>
    <m/>
    <s v="Clientes Terceros"/>
    <x v="4"/>
    <s v="Antioquia -CO"/>
    <m/>
    <s v="ZD06"/>
    <s v="Crédito 60 dias"/>
    <m/>
    <n v="3300162"/>
    <x v="12"/>
    <x v="62"/>
    <x v="103"/>
    <s v="Clientes Riesgo alto (Nuevos)"/>
    <s v="Equipo Responsable Colombia"/>
    <n v="10"/>
    <n v="2"/>
    <s v="X"/>
    <s v="01.01.2014"/>
    <s v="31.12.9999"/>
  </r>
  <r>
    <x v="217"/>
    <s v="YB01"/>
    <m/>
    <s v="CANO DUQUE WILMAR HERNAN"/>
    <m/>
    <m/>
    <m/>
    <n v="70953633"/>
    <m/>
    <s v="CR 16 7 30"/>
    <m/>
    <m/>
    <m/>
    <m/>
    <s v="PEÑOL"/>
    <n v="5"/>
    <s v="ZD14"/>
    <s v="Distribuidor General"/>
    <s v="70953633 6"/>
    <n v="13"/>
    <m/>
    <m/>
    <n v="948516329"/>
    <m/>
    <m/>
    <m/>
    <n v="121000"/>
    <s v="ZD08"/>
    <s v="E2"/>
    <n v="709536330"/>
    <n v="3300"/>
    <x v="1"/>
    <n v="10"/>
    <m/>
    <s v="Clientes Terceros"/>
    <x v="4"/>
    <s v="Antioquia -CO"/>
    <m/>
    <s v="ZD06"/>
    <s v="Crédito 60 dias"/>
    <m/>
    <n v="3300162"/>
    <x v="12"/>
    <x v="2"/>
    <x v="104"/>
    <s v="Clientes Riesgo alto (Nuevos)"/>
    <s v="Equipo Responsable Colombia"/>
    <n v="10"/>
    <n v="2"/>
    <s v="X"/>
    <s v="01.01.2014"/>
    <s v="31.12.9999"/>
  </r>
  <r>
    <x v="218"/>
    <s v="YB01"/>
    <m/>
    <s v="RAMIREZ BUILES RAUL DE JESUS"/>
    <m/>
    <m/>
    <m/>
    <n v="70976925"/>
    <m/>
    <s v="CR 31 30 65"/>
    <m/>
    <m/>
    <m/>
    <m/>
    <s v="DON MATIAS"/>
    <n v="5"/>
    <s v="ZD14"/>
    <s v="Distribuidor General"/>
    <n v="70976925"/>
    <n v="13"/>
    <m/>
    <m/>
    <n v="3117695865"/>
    <m/>
    <m/>
    <m/>
    <n v="121000"/>
    <s v="ZD08"/>
    <s v="E2"/>
    <n v="709769250"/>
    <n v="3300"/>
    <x v="0"/>
    <n v="10"/>
    <m/>
    <s v="Clientes Terceros"/>
    <x v="4"/>
    <s v="Antioquia -CO"/>
    <m/>
    <s v="ZD06"/>
    <s v="Crédito 60 dias"/>
    <m/>
    <n v="3300005"/>
    <x v="15"/>
    <x v="61"/>
    <x v="0"/>
    <s v="Clientes Riesgo alto (Nuevos)"/>
    <s v="Equipo Responsable Colombia"/>
    <m/>
    <m/>
    <m/>
    <m/>
    <m/>
  </r>
  <r>
    <x v="219"/>
    <s v="YB01"/>
    <m/>
    <s v="VALENCIA PATIÑO CONRADO DE JESUS"/>
    <m/>
    <m/>
    <m/>
    <n v="71111314"/>
    <m/>
    <s v="CR 9 8 68"/>
    <m/>
    <m/>
    <m/>
    <m/>
    <s v="LA UNION"/>
    <n v="5"/>
    <s v="ZD14"/>
    <s v="Distribuidor General"/>
    <s v="71111314 2"/>
    <n v="13"/>
    <m/>
    <m/>
    <n v="945687655"/>
    <m/>
    <m/>
    <m/>
    <n v="121000"/>
    <s v="ZD08"/>
    <s v="E2"/>
    <n v="711113140"/>
    <n v="3300"/>
    <x v="1"/>
    <n v="10"/>
    <m/>
    <s v="Clientes Terceros"/>
    <x v="4"/>
    <s v="Antioquia -CO"/>
    <m/>
    <s v="ZD08"/>
    <s v="Crédito 90 dias"/>
    <m/>
    <n v="3300162"/>
    <x v="12"/>
    <x v="5"/>
    <x v="105"/>
    <s v="Clientes Riesgo alto (Nuevos)"/>
    <s v="Equipo Responsable Colombia"/>
    <m/>
    <m/>
    <m/>
    <m/>
    <m/>
  </r>
  <r>
    <x v="220"/>
    <s v="YB01"/>
    <m/>
    <s v="ZULUAGA GIRALDO OSWALDO DE JESUS"/>
    <m/>
    <m/>
    <m/>
    <n v="71117018"/>
    <m/>
    <s v="CR 21 18 07"/>
    <m/>
    <m/>
    <m/>
    <m/>
    <s v="LA CEJA"/>
    <n v="5"/>
    <s v="ZD14"/>
    <s v="Distribuidor General"/>
    <s v="71117018 4"/>
    <n v="13"/>
    <m/>
    <m/>
    <n v="945530143"/>
    <m/>
    <m/>
    <m/>
    <n v="121000"/>
    <s v="ZD08"/>
    <s v="E2"/>
    <n v="711170180"/>
    <n v="3300"/>
    <x v="1"/>
    <n v="10"/>
    <m/>
    <s v="Clientes Terceros"/>
    <x v="4"/>
    <s v="Antioquia -CO"/>
    <m/>
    <s v="ZD04"/>
    <s v="Crédito 30 dias"/>
    <m/>
    <n v="3300162"/>
    <x v="12"/>
    <x v="5"/>
    <x v="0"/>
    <s v="Clientes Riesgo alto (Nuevos)"/>
    <s v="Equipo Responsable Colombia"/>
    <m/>
    <m/>
    <m/>
    <m/>
    <m/>
  </r>
  <r>
    <x v="221"/>
    <s v="YB01"/>
    <m/>
    <s v="SOTO GIRALDO WILFER HERNAN"/>
    <m/>
    <m/>
    <m/>
    <n v="71117450"/>
    <m/>
    <s v="CL 29 31 31"/>
    <m/>
    <m/>
    <m/>
    <m/>
    <s v="CARMEN DE VIBORAL"/>
    <n v="5"/>
    <s v="ZD14"/>
    <s v="Distribuidor General"/>
    <s v="71117450 3"/>
    <n v="13"/>
    <m/>
    <m/>
    <n v="945436274"/>
    <m/>
    <m/>
    <s v="X"/>
    <n v="121000"/>
    <s v="ZD08"/>
    <s v="E2"/>
    <n v="711174500"/>
    <n v="3300"/>
    <x v="1"/>
    <n v="10"/>
    <n v="1"/>
    <s v="Clientes Terceros"/>
    <x v="4"/>
    <s v="Antioquia -CO"/>
    <m/>
    <s v="ZD01"/>
    <s v="Contado"/>
    <m/>
    <n v="3300162"/>
    <x v="12"/>
    <x v="0"/>
    <x v="0"/>
    <s v="Clientes Riesgo alto (Nuevos)"/>
    <s v="Equipo Responsable Colombia"/>
    <n v="10"/>
    <n v="2"/>
    <s v="X"/>
    <s v="01.01.2014"/>
    <s v="31.12.9999"/>
  </r>
  <r>
    <x v="222"/>
    <s v="YB01"/>
    <m/>
    <s v="RUBIO SUAREZ LUIS ALBERTO"/>
    <m/>
    <m/>
    <m/>
    <n v="7120221"/>
    <m/>
    <s v="VDA CERRO"/>
    <m/>
    <m/>
    <m/>
    <m/>
    <s v="CHIQUIZA"/>
    <n v="15"/>
    <s v="ZD01"/>
    <s v="Público"/>
    <n v="7120221"/>
    <n v="13"/>
    <m/>
    <m/>
    <n v="3204197451"/>
    <m/>
    <m/>
    <m/>
    <n v="121000"/>
    <s v="ZD08"/>
    <s v="E2"/>
    <n v="71202210"/>
    <n v="3300"/>
    <x v="1"/>
    <n v="10"/>
    <m/>
    <s v="Clientes Terceros"/>
    <x v="3"/>
    <s v="Cundi / Boy – CO"/>
    <m/>
    <s v="ZD06"/>
    <s v="Crédito 60 dias"/>
    <m/>
    <n v="3300109"/>
    <x v="6"/>
    <x v="5"/>
    <x v="106"/>
    <s v="Clientes Riesgo alto (Nuevos)"/>
    <s v="Equipo Responsable Colombia"/>
    <m/>
    <m/>
    <m/>
    <m/>
    <m/>
  </r>
  <r>
    <x v="223"/>
    <s v="YB01"/>
    <m/>
    <s v="ALVARADO FORERO OSCAR YESID"/>
    <m/>
    <m/>
    <m/>
    <n v="7124528"/>
    <m/>
    <s v="CR 2 4 22"/>
    <m/>
    <m/>
    <m/>
    <m/>
    <s v="SUTAMARCHAN"/>
    <n v="15"/>
    <s v="ZD14"/>
    <s v="Distribuidor General"/>
    <s v="7124528 5"/>
    <n v="13"/>
    <m/>
    <m/>
    <n v="3133972477"/>
    <m/>
    <m/>
    <m/>
    <n v="121000"/>
    <s v="ZD08"/>
    <s v="E2"/>
    <n v="71245280"/>
    <n v="3300"/>
    <x v="1"/>
    <n v="10"/>
    <m/>
    <s v="Clientes Terceros"/>
    <x v="3"/>
    <s v="Cundi / Boy – CO"/>
    <m/>
    <s v="ZD01"/>
    <s v="Contado"/>
    <m/>
    <n v="3300109"/>
    <x v="6"/>
    <x v="0"/>
    <x v="0"/>
    <s v="Clientes Riesgo alto (Nuevos)"/>
    <s v="Equipo Responsable Colombia"/>
    <n v="10"/>
    <n v="2"/>
    <s v="X"/>
    <s v="01.01.2014"/>
    <s v="31.12.9999"/>
  </r>
  <r>
    <x v="224"/>
    <s v="YB01"/>
    <m/>
    <s v="SANCHEZ TRUJILLO TIBERIO"/>
    <m/>
    <m/>
    <m/>
    <n v="7125661"/>
    <m/>
    <s v="VDA DAITO"/>
    <m/>
    <m/>
    <m/>
    <m/>
    <s v="AQUITANIA"/>
    <n v="15"/>
    <s v="ZD01"/>
    <s v="Público"/>
    <n v="7125661"/>
    <n v="13"/>
    <m/>
    <m/>
    <n v="3114536985"/>
    <m/>
    <m/>
    <m/>
    <n v="121000"/>
    <s v="ZD08"/>
    <s v="E2"/>
    <n v="71256610"/>
    <n v="3300"/>
    <x v="3"/>
    <n v="10"/>
    <n v="1"/>
    <s v="Clientes Terceros"/>
    <x v="3"/>
    <s v="Cauca/Nariño/Huil–CO"/>
    <m/>
    <s v="ZD01"/>
    <s v="Contado"/>
    <m/>
    <n v="3300026"/>
    <x v="14"/>
    <x v="0"/>
    <x v="107"/>
    <s v="Clientes Riesgo alto (Nuevos)"/>
    <s v="Equipo Responsable Colombia"/>
    <m/>
    <m/>
    <m/>
    <m/>
    <m/>
  </r>
  <r>
    <x v="225"/>
    <s v="YB01"/>
    <m/>
    <s v="ARIZA PIRAGAUTA GERMAN"/>
    <m/>
    <m/>
    <m/>
    <n v="7125938"/>
    <m/>
    <s v="VDA CAJON"/>
    <m/>
    <m/>
    <m/>
    <m/>
    <s v="AQUITANIA"/>
    <n v="15"/>
    <s v="ZD01"/>
    <s v="Público"/>
    <n v="7125938"/>
    <n v="13"/>
    <m/>
    <m/>
    <n v="3124521896"/>
    <m/>
    <m/>
    <m/>
    <n v="121000"/>
    <s v="ZD08"/>
    <s v="E2"/>
    <n v="71259380"/>
    <n v="3300"/>
    <x v="3"/>
    <n v="10"/>
    <n v="1"/>
    <s v="Clientes Terceros"/>
    <x v="3"/>
    <s v="Cauca/Nariño/Huil–CO"/>
    <m/>
    <s v="ZD01"/>
    <s v="Contado"/>
    <m/>
    <n v="601674"/>
    <x v="13"/>
    <x v="0"/>
    <x v="108"/>
    <s v="Clientes Riesgo alto (Nuevos)"/>
    <s v="Equipo Responsable Colombia"/>
    <m/>
    <m/>
    <m/>
    <m/>
    <m/>
  </r>
  <r>
    <x v="226"/>
    <s v="YB01"/>
    <m/>
    <s v="CRUZ RODRIGUEZ OTONIEL"/>
    <m/>
    <m/>
    <m/>
    <n v="7162358"/>
    <m/>
    <s v="VDA PUENTE BOYACA SEC TIERR"/>
    <m/>
    <m/>
    <m/>
    <m/>
    <s v="VENTAQUEMADA"/>
    <n v="15"/>
    <s v="ZD14"/>
    <s v="Distribuidor General"/>
    <s v="7162358 1"/>
    <n v="13"/>
    <m/>
    <m/>
    <n v="3124782408"/>
    <m/>
    <m/>
    <m/>
    <n v="121000"/>
    <s v="ZD08"/>
    <s v="E2"/>
    <n v="71623580"/>
    <n v="3300"/>
    <x v="1"/>
    <n v="10"/>
    <m/>
    <s v="Clientes Terceros"/>
    <x v="3"/>
    <s v="Cundi / Boy – CO"/>
    <m/>
    <s v="ZD06"/>
    <s v="Crédito 60 dias"/>
    <m/>
    <n v="3300109"/>
    <x v="6"/>
    <x v="7"/>
    <x v="109"/>
    <s v="Clientes Riesgo alto (Nuevos)"/>
    <s v="Equipo Responsable Colombia"/>
    <n v="9"/>
    <n v="1"/>
    <m/>
    <s v="25.10.2010"/>
    <s v="31.12.9999"/>
  </r>
  <r>
    <x v="227"/>
    <s v="YB01"/>
    <m/>
    <s v="MONTAÑA CIFUENTES JOSE VICENTE"/>
    <m/>
    <m/>
    <m/>
    <n v="7165439"/>
    <m/>
    <s v="VDA GERMANIA"/>
    <m/>
    <m/>
    <m/>
    <m/>
    <s v="TUNJA"/>
    <n v="15"/>
    <s v="ZD01"/>
    <s v="Público"/>
    <s v="7165439 3"/>
    <n v="13"/>
    <m/>
    <m/>
    <n v="3132036623"/>
    <m/>
    <m/>
    <m/>
    <n v="121000"/>
    <s v="ZD08"/>
    <s v="E2"/>
    <n v="71654390"/>
    <n v="3300"/>
    <x v="3"/>
    <n v="10"/>
    <n v="1"/>
    <s v="Clientes Terceros"/>
    <x v="3"/>
    <s v="Cauca/Nariño/Huil–CO"/>
    <m/>
    <s v="ZD01"/>
    <s v="Contado"/>
    <m/>
    <n v="601674"/>
    <x v="13"/>
    <x v="0"/>
    <x v="110"/>
    <s v="Clientes Riesgo alto (Nuevos)"/>
    <s v="Equipo Responsable Colombia"/>
    <m/>
    <m/>
    <m/>
    <m/>
    <m/>
  </r>
  <r>
    <x v="228"/>
    <s v="YB01"/>
    <m/>
    <s v="GIRALDO GIRALDO JUAN CARLOS"/>
    <m/>
    <m/>
    <m/>
    <n v="71689936"/>
    <m/>
    <s v="CR 19 3 27"/>
    <m/>
    <m/>
    <m/>
    <m/>
    <s v="PEÑOL"/>
    <n v="5"/>
    <s v="ZD14"/>
    <s v="Distribuidor General"/>
    <s v="71689936 4"/>
    <n v="13"/>
    <m/>
    <m/>
    <n v="948515829"/>
    <m/>
    <m/>
    <m/>
    <n v="121000"/>
    <s v="ZD08"/>
    <s v="E2"/>
    <n v="716899360"/>
    <n v="3300"/>
    <x v="1"/>
    <n v="10"/>
    <m/>
    <s v="Clientes Terceros"/>
    <x v="4"/>
    <s v="Antioquia -CO"/>
    <m/>
    <s v="ZD04"/>
    <s v="Crédito 30 dias"/>
    <m/>
    <n v="3300162"/>
    <x v="12"/>
    <x v="63"/>
    <x v="0"/>
    <s v="Clientes Riesgo alto (Nuevos)"/>
    <s v="Equipo Responsable Colombia"/>
    <n v="9"/>
    <n v="1"/>
    <m/>
    <s v="20.10.2012"/>
    <s v="31.12.9999"/>
  </r>
  <r>
    <x v="229"/>
    <s v="YB01"/>
    <m/>
    <s v="HERNANDEZ RUIZ WILSON DE JESUS"/>
    <m/>
    <m/>
    <m/>
    <n v="71691865"/>
    <m/>
    <s v="TRONCAL VIA LA COSTA"/>
    <m/>
    <m/>
    <m/>
    <m/>
    <s v="VALDIVIA"/>
    <n v="5"/>
    <s v="ZD14"/>
    <s v="Distribuidor General"/>
    <s v="71691865 6"/>
    <n v="13"/>
    <m/>
    <m/>
    <n v="948308674"/>
    <m/>
    <m/>
    <m/>
    <n v="121000"/>
    <s v="ZD08"/>
    <s v="E2"/>
    <n v="716918650"/>
    <n v="3300"/>
    <x v="1"/>
    <n v="10"/>
    <m/>
    <s v="Clientes Terceros"/>
    <x v="4"/>
    <s v="Antioquia -CO"/>
    <m/>
    <s v="ZD04"/>
    <s v="Crédito 30 dias"/>
    <m/>
    <n v="3300005"/>
    <x v="15"/>
    <x v="64"/>
    <x v="0"/>
    <s v="Clientes Riesgo alto (Nuevos)"/>
    <s v="Equipo Responsable Colombia"/>
    <n v="9"/>
    <n v="2"/>
    <s v="X"/>
    <s v="01.01.2012"/>
    <s v="31.12.9999"/>
  </r>
  <r>
    <x v="230"/>
    <s v="YB01"/>
    <m/>
    <s v="SANDOVAL AVILA RAFAEL ANTONIO"/>
    <m/>
    <m/>
    <m/>
    <n v="7169197"/>
    <m/>
    <s v="VDA EL CEDRO"/>
    <m/>
    <m/>
    <m/>
    <m/>
    <s v="SOTAQUIRA"/>
    <n v="15"/>
    <s v="ZD01"/>
    <s v="Público"/>
    <n v="7169197"/>
    <n v="13"/>
    <m/>
    <m/>
    <n v="3105741546"/>
    <m/>
    <m/>
    <m/>
    <n v="121000"/>
    <s v="ZD08"/>
    <s v="E2"/>
    <n v="71691970"/>
    <n v="3300"/>
    <x v="0"/>
    <n v="10"/>
    <m/>
    <s v="Clientes Terceros"/>
    <x v="3"/>
    <s v="Cundi / Boy – CO"/>
    <m/>
    <s v="ZD01"/>
    <s v="Contado"/>
    <m/>
    <n v="3300109"/>
    <x v="6"/>
    <x v="0"/>
    <x v="0"/>
    <s v="Clientes Riesgo alto (Nuevos)"/>
    <s v="Equipo Responsable Colombia"/>
    <m/>
    <m/>
    <m/>
    <m/>
    <m/>
  </r>
  <r>
    <x v="231"/>
    <s v="YB01"/>
    <m/>
    <s v="APONTE GIL VICTOR HENRY"/>
    <m/>
    <m/>
    <m/>
    <n v="7172490"/>
    <m/>
    <s v="CR 5 11 43 LA CUMBRE"/>
    <m/>
    <m/>
    <m/>
    <m/>
    <s v="SAMACA"/>
    <n v="15"/>
    <s v="ZD14"/>
    <s v="Distribuidor General"/>
    <s v="7172490 9"/>
    <n v="13"/>
    <m/>
    <m/>
    <n v="987372937"/>
    <m/>
    <m/>
    <m/>
    <n v="121000"/>
    <s v="ZD08"/>
    <s v="E2"/>
    <n v="71724900"/>
    <n v="3300"/>
    <x v="1"/>
    <n v="10"/>
    <m/>
    <s v="Clientes Terceros"/>
    <x v="3"/>
    <s v="Cundi / Boy – CO"/>
    <m/>
    <s v="ZD08"/>
    <s v="Crédito 90 dias"/>
    <m/>
    <n v="3300109"/>
    <x v="6"/>
    <x v="65"/>
    <x v="111"/>
    <s v="Clientes Riesgo alto (Nuevos)"/>
    <s v="Equipo Responsable Colombia"/>
    <n v="10"/>
    <n v="2"/>
    <s v="X"/>
    <s v="01.01.2014"/>
    <s v="31.12.9999"/>
  </r>
  <r>
    <x v="231"/>
    <s v="YB01"/>
    <m/>
    <s v="APONTE GIL VICTOR HENRY"/>
    <m/>
    <m/>
    <m/>
    <n v="7172490"/>
    <m/>
    <s v="CR 5 11 43 LA CUMBRE"/>
    <m/>
    <m/>
    <m/>
    <m/>
    <s v="SAMACA"/>
    <n v="15"/>
    <s v="ZD14"/>
    <s v="Distribuidor General"/>
    <s v="7172490 9"/>
    <n v="13"/>
    <m/>
    <m/>
    <n v="987372937"/>
    <m/>
    <m/>
    <m/>
    <n v="121000"/>
    <s v="ZD08"/>
    <s v="E2"/>
    <n v="71724900"/>
    <n v="3300"/>
    <x v="1"/>
    <n v="11"/>
    <m/>
    <s v="Clientes Terceros"/>
    <x v="3"/>
    <s v="Cundi / Boy – CO"/>
    <m/>
    <s v="ZD06"/>
    <s v="Crédito 60 dias"/>
    <m/>
    <n v="3300109"/>
    <x v="6"/>
    <x v="65"/>
    <x v="111"/>
    <s v="Clientes Riesgo alto (Nuevos)"/>
    <s v="Equipo Responsable Colombia"/>
    <n v="10"/>
    <n v="2"/>
    <s v="X"/>
    <s v="01.01.2014"/>
    <s v="31.12.9999"/>
  </r>
  <r>
    <x v="232"/>
    <s v="YB01"/>
    <m/>
    <s v="VARGAS IBAÑEZ LUIS ANGEL"/>
    <m/>
    <m/>
    <m/>
    <n v="7176311"/>
    <m/>
    <s v="VDA BARON GERMANIA"/>
    <m/>
    <m/>
    <m/>
    <m/>
    <s v="TUNJA"/>
    <n v="15"/>
    <s v="ZD01"/>
    <s v="Público"/>
    <s v="7176311 7"/>
    <n v="13"/>
    <m/>
    <m/>
    <n v="3143107631"/>
    <m/>
    <m/>
    <m/>
    <n v="121000"/>
    <s v="ZD08"/>
    <s v="E2"/>
    <n v="71763110"/>
    <n v="3300"/>
    <x v="3"/>
    <n v="10"/>
    <n v="1"/>
    <s v="Clientes Terceros"/>
    <x v="3"/>
    <s v="Cauca/Nariño/Huil–CO"/>
    <m/>
    <s v="ZD01"/>
    <s v="Contado"/>
    <m/>
    <n v="3300026"/>
    <x v="14"/>
    <x v="0"/>
    <x v="112"/>
    <s v="Clientes Riesgo alto (Nuevos)"/>
    <s v="Equipo Responsable Colombia"/>
    <m/>
    <m/>
    <m/>
    <m/>
    <m/>
  </r>
  <r>
    <x v="233"/>
    <s v="YB01"/>
    <m/>
    <s v="JUNCO GONZALEZ HECTOR ALFONSO"/>
    <m/>
    <m/>
    <m/>
    <n v="7176401"/>
    <m/>
    <s v="CR 5 6 43"/>
    <m/>
    <m/>
    <m/>
    <m/>
    <s v="SORACA"/>
    <n v="15"/>
    <s v="ZD14"/>
    <s v="Distribuidor General"/>
    <s v="7176401 1"/>
    <n v="13"/>
    <m/>
    <m/>
    <n v="3103051909"/>
    <m/>
    <m/>
    <m/>
    <n v="121000"/>
    <s v="ZD08"/>
    <s v="E2"/>
    <n v="7176401"/>
    <n v="3300"/>
    <x v="1"/>
    <n v="10"/>
    <m/>
    <s v="Clientes Terceros"/>
    <x v="3"/>
    <s v="Cundi / Boy – CO"/>
    <m/>
    <s v="ZD02"/>
    <s v="Crédito 8 dias"/>
    <m/>
    <n v="3300109"/>
    <x v="6"/>
    <x v="0"/>
    <x v="0"/>
    <s v="Juridico"/>
    <s v="Equipo Responsable Colombia"/>
    <m/>
    <m/>
    <m/>
    <m/>
    <m/>
  </r>
  <r>
    <x v="234"/>
    <s v="YB01"/>
    <m/>
    <s v="MARIN VIDAL JORGE ISAAC"/>
    <m/>
    <m/>
    <m/>
    <n v="71777659"/>
    <m/>
    <s v="CL 96 99B 48"/>
    <m/>
    <m/>
    <m/>
    <m/>
    <s v="CHIGORODO"/>
    <n v="5"/>
    <s v="ZD01"/>
    <s v="Público"/>
    <s v="71777659 6"/>
    <n v="13"/>
    <m/>
    <m/>
    <n v="3127925221"/>
    <m/>
    <m/>
    <m/>
    <n v="121000"/>
    <s v="ZD08"/>
    <s v="E2"/>
    <n v="717776590"/>
    <n v="3300"/>
    <x v="1"/>
    <n v="10"/>
    <m/>
    <s v="Clientes Terceros"/>
    <x v="4"/>
    <s v="Antioquia -CO"/>
    <m/>
    <s v="ZD06"/>
    <s v="Crédito 60 dias"/>
    <m/>
    <n v="3300198"/>
    <x v="8"/>
    <x v="52"/>
    <x v="0"/>
    <s v="Clientes Riesgo alto (Nuevos)"/>
    <s v="Equipo Responsable Colombia"/>
    <n v="9"/>
    <n v="1"/>
    <s v="X"/>
    <s v="25.11.2013"/>
    <s v="31.12.9999"/>
  </r>
  <r>
    <x v="235"/>
    <s v="YB01"/>
    <m/>
    <s v="RODRIGUEZ VARGAS FREDY ALONSO"/>
    <m/>
    <m/>
    <m/>
    <n v="7181687"/>
    <m/>
    <s v="CL 2 15 47 SUR"/>
    <m/>
    <m/>
    <m/>
    <m/>
    <s v="TUNJA"/>
    <n v="15"/>
    <s v="ZD01"/>
    <s v="Público"/>
    <s v="7181687 0"/>
    <n v="13"/>
    <m/>
    <m/>
    <n v="3202325205"/>
    <m/>
    <m/>
    <m/>
    <n v="121000"/>
    <s v="ZD08"/>
    <s v="E2"/>
    <n v="71816870"/>
    <n v="3300"/>
    <x v="0"/>
    <n v="10"/>
    <m/>
    <s v="Clientes Terceros"/>
    <x v="3"/>
    <s v="Cundi / Boy – CO"/>
    <m/>
    <s v="ZD06"/>
    <s v="Crédito 60 dias"/>
    <m/>
    <n v="3300109"/>
    <x v="6"/>
    <x v="20"/>
    <x v="113"/>
    <s v="Clientes Riesgo alto (Nuevos)"/>
    <s v="Equipo Responsable Colombia"/>
    <m/>
    <m/>
    <m/>
    <m/>
    <m/>
  </r>
  <r>
    <x v="236"/>
    <s v="YB01"/>
    <m/>
    <s v="PEREZ RESTREPO JUAN GABRIEL"/>
    <m/>
    <m/>
    <m/>
    <n v="71905054"/>
    <m/>
    <s v="CR 12 13 85"/>
    <m/>
    <m/>
    <m/>
    <m/>
    <s v="LA CEJA"/>
    <n v="5"/>
    <s v="ZD14"/>
    <s v="Distribuidor General"/>
    <s v="71905054 0"/>
    <n v="13"/>
    <m/>
    <m/>
    <n v="948670065"/>
    <m/>
    <m/>
    <m/>
    <n v="121000"/>
    <s v="ZD08"/>
    <s v="E2"/>
    <n v="719050540"/>
    <n v="3300"/>
    <x v="1"/>
    <n v="10"/>
    <m/>
    <s v="Clientes Terceros"/>
    <x v="4"/>
    <s v="Antioquia -CO"/>
    <m/>
    <s v="ZD04"/>
    <s v="Crédito 30 dias"/>
    <m/>
    <n v="3300005"/>
    <x v="15"/>
    <x v="1"/>
    <x v="0"/>
    <s v="Clientes Riesgo alto (Nuevos)"/>
    <s v="Equipo Responsable Colombia"/>
    <n v="9"/>
    <n v="2"/>
    <s v="X"/>
    <s v="01.01.2012"/>
    <s v="31.12.9999"/>
  </r>
  <r>
    <x v="237"/>
    <s v="YB01"/>
    <m/>
    <s v="RESTREPO MESA GABRIEL ANTONIO"/>
    <m/>
    <m/>
    <m/>
    <n v="71905745"/>
    <m/>
    <s v="CR 10 9 A 10"/>
    <m/>
    <m/>
    <m/>
    <m/>
    <s v="ENTRERRIOS"/>
    <n v="5"/>
    <s v="ZD14"/>
    <s v="Distribuidor General"/>
    <n v="71905745"/>
    <n v="13"/>
    <m/>
    <m/>
    <n v="948670400"/>
    <m/>
    <m/>
    <m/>
    <n v="121000"/>
    <s v="ZD08"/>
    <s v="E2"/>
    <n v="719057450"/>
    <n v="3300"/>
    <x v="0"/>
    <n v="10"/>
    <m/>
    <s v="Clientes Terceros"/>
    <x v="4"/>
    <s v="Antioquia -CO"/>
    <m/>
    <s v="ZD06"/>
    <s v="Crédito 60 dias"/>
    <m/>
    <n v="3300005"/>
    <x v="15"/>
    <x v="1"/>
    <x v="0"/>
    <s v="Clientes Riesgo alto (Nuevos)"/>
    <s v="Equipo Responsable Colombia"/>
    <m/>
    <m/>
    <m/>
    <m/>
    <m/>
  </r>
  <r>
    <x v="238"/>
    <s v="YB01"/>
    <m/>
    <s v="ARIAS PAEZ YOHON FREDI"/>
    <m/>
    <m/>
    <m/>
    <n v="72326708"/>
    <m/>
    <s v="CL 9 7 16"/>
    <m/>
    <m/>
    <m/>
    <m/>
    <s v="RAMIRIQUI"/>
    <n v="15"/>
    <s v="ZD01"/>
    <s v="Público"/>
    <n v="72326708"/>
    <n v="13"/>
    <m/>
    <m/>
    <n v="3107879710"/>
    <m/>
    <m/>
    <m/>
    <n v="121000"/>
    <s v="ZD08"/>
    <s v="E2"/>
    <n v="723267080"/>
    <n v="3300"/>
    <x v="1"/>
    <n v="10"/>
    <m/>
    <s v="Clientes Terceros"/>
    <x v="3"/>
    <s v="Cundi / Boy – CO"/>
    <m/>
    <s v="ZD06"/>
    <s v="Crédito 60 dias"/>
    <m/>
    <n v="3300109"/>
    <x v="6"/>
    <x v="66"/>
    <x v="114"/>
    <s v="Clientes Riesgo alto (Nuevos)"/>
    <s v="Equipo Responsable Colombia"/>
    <m/>
    <m/>
    <m/>
    <m/>
    <m/>
  </r>
  <r>
    <x v="239"/>
    <s v="YB01"/>
    <m/>
    <s v="SUAREZ SOTELO ABSALON"/>
    <m/>
    <m/>
    <m/>
    <n v="7307958"/>
    <m/>
    <s v="CR 10 22 81"/>
    <m/>
    <m/>
    <m/>
    <m/>
    <s v="CHIQUINQUIRA"/>
    <n v="15"/>
    <s v="ZD14"/>
    <s v="Distribuidor General"/>
    <s v="7307958 5"/>
    <n v="13"/>
    <m/>
    <m/>
    <n v="987263624"/>
    <m/>
    <m/>
    <m/>
    <n v="121000"/>
    <s v="ZD08"/>
    <s v="E2"/>
    <n v="73079580"/>
    <n v="3300"/>
    <x v="1"/>
    <n v="10"/>
    <m/>
    <s v="Clientes Terceros"/>
    <x v="3"/>
    <s v="Cundi / Boy – CO"/>
    <m/>
    <s v="ZD01"/>
    <s v="Contado"/>
    <m/>
    <n v="3300109"/>
    <x v="6"/>
    <x v="0"/>
    <x v="0"/>
    <s v="Clientes Riesgo alto (Nuevos)"/>
    <s v="Equipo Responsable Colombia"/>
    <n v="9"/>
    <n v="2"/>
    <s v="X"/>
    <s v="01.01.2012"/>
    <s v="31.12.9999"/>
  </r>
  <r>
    <x v="240"/>
    <s v="YB01"/>
    <m/>
    <s v="ALBORNOZ SANCHEZ HENRY ALBERTO"/>
    <m/>
    <m/>
    <m/>
    <n v="7313149"/>
    <m/>
    <s v="CR 10 6 37"/>
    <m/>
    <m/>
    <m/>
    <m/>
    <s v="CHIQUINQUIRA"/>
    <n v="15"/>
    <s v="ZD14"/>
    <s v="Distribuidor General"/>
    <s v="7313149 8"/>
    <n v="13"/>
    <m/>
    <m/>
    <n v="987266675"/>
    <m/>
    <m/>
    <m/>
    <n v="121000"/>
    <s v="ZD08"/>
    <s v="E2"/>
    <n v="73131490"/>
    <n v="3300"/>
    <x v="1"/>
    <n v="10"/>
    <m/>
    <s v="Clientes Terceros"/>
    <x v="3"/>
    <s v="Cundi / Boy – CO"/>
    <m/>
    <s v="ZD06"/>
    <s v="Crédito 60 dias"/>
    <m/>
    <n v="3300109"/>
    <x v="6"/>
    <x v="5"/>
    <x v="0"/>
    <s v="Clientes Riesgo alto (Nuevos)"/>
    <s v="Equipo Responsable Colombia"/>
    <n v="10"/>
    <n v="2"/>
    <s v="X"/>
    <s v="01.01.2014"/>
    <s v="31.12.9999"/>
  </r>
  <r>
    <x v="241"/>
    <s v="YB01"/>
    <m/>
    <s v="OSORIO RUIZ HECTOR FABIAN"/>
    <m/>
    <m/>
    <m/>
    <n v="74150525"/>
    <m/>
    <s v="VDA CHINQUIRA"/>
    <m/>
    <m/>
    <m/>
    <m/>
    <s v="VILLAPINZON"/>
    <n v="25"/>
    <s v="ZD01"/>
    <s v="Público"/>
    <n v="741505250"/>
    <n v="13"/>
    <m/>
    <m/>
    <n v="3138153562"/>
    <m/>
    <m/>
    <m/>
    <n v="121000"/>
    <s v="ZD08"/>
    <s v="E2"/>
    <n v="741505250"/>
    <n v="3300"/>
    <x v="3"/>
    <n v="10"/>
    <n v="1"/>
    <s v="Clientes Terceros"/>
    <x v="3"/>
    <s v="Cauca/Nariño/Huil–CO"/>
    <m/>
    <s v="ZD01"/>
    <s v="Contado"/>
    <m/>
    <n v="3300026"/>
    <x v="14"/>
    <x v="0"/>
    <x v="115"/>
    <s v="Clientes Riesgo alto (Nuevos)"/>
    <s v="Equipo Responsable Colombia"/>
    <m/>
    <m/>
    <m/>
    <m/>
    <m/>
  </r>
  <r>
    <x v="242"/>
    <s v="YB01"/>
    <m/>
    <s v="ROMERO CASALLAS CARLOS AUGUSTO"/>
    <m/>
    <m/>
    <m/>
    <n v="7415054"/>
    <m/>
    <s v="VDA GUANZAQUE"/>
    <m/>
    <m/>
    <m/>
    <m/>
    <s v="TURMEQUE"/>
    <n v="15"/>
    <s v="ZD01"/>
    <s v="Público"/>
    <n v="7415054"/>
    <n v="13"/>
    <m/>
    <m/>
    <n v="3133602576"/>
    <m/>
    <m/>
    <m/>
    <n v="121000"/>
    <s v="ZD08"/>
    <s v="E2"/>
    <n v="741505400"/>
    <n v="3300"/>
    <x v="3"/>
    <n v="10"/>
    <n v="1"/>
    <s v="Clientes Terceros"/>
    <x v="3"/>
    <s v="Cauca/Nariño/Huil–CO"/>
    <m/>
    <s v="ZD01"/>
    <s v="Contado"/>
    <m/>
    <n v="601674"/>
    <x v="13"/>
    <x v="0"/>
    <x v="116"/>
    <s v="Clientes Riesgo alto (Nuevos)"/>
    <s v="Equipo Responsable Colombia"/>
    <m/>
    <m/>
    <m/>
    <m/>
    <m/>
  </r>
  <r>
    <x v="243"/>
    <s v="YB01"/>
    <m/>
    <s v="GARCIA AGREDO SEGUNDO OCTAVIO"/>
    <m/>
    <m/>
    <m/>
    <n v="74326094"/>
    <m/>
    <s v="CR 5 1 08"/>
    <m/>
    <m/>
    <m/>
    <m/>
    <s v="BELEN"/>
    <n v="15"/>
    <s v="ZD14"/>
    <s v="Distribuidor General"/>
    <s v="74326094 1"/>
    <n v="13"/>
    <m/>
    <m/>
    <n v="987870210"/>
    <m/>
    <m/>
    <s v="X"/>
    <n v="121000"/>
    <s v="ZD08"/>
    <s v="E2"/>
    <n v="743260940"/>
    <n v="3300"/>
    <x v="1"/>
    <n v="10"/>
    <n v="1"/>
    <s v="Clientes Terceros"/>
    <x v="3"/>
    <s v="Cundi / Boy – CO"/>
    <m/>
    <s v="ZD01"/>
    <s v="Contado"/>
    <m/>
    <n v="3300109"/>
    <x v="6"/>
    <x v="0"/>
    <x v="0"/>
    <s v="Clientes Riesgo alto (Nuevos)"/>
    <s v="Equipo Responsable Colombia"/>
    <n v="9"/>
    <n v="2"/>
    <s v="X"/>
    <s v="01.01.2012"/>
    <s v="31.12.9999"/>
  </r>
  <r>
    <x v="244"/>
    <s v="YB01"/>
    <m/>
    <s v="GUIO GUIO SANTIAGO"/>
    <m/>
    <m/>
    <m/>
    <n v="74333619"/>
    <m/>
    <s v="CL 5 4 45"/>
    <m/>
    <m/>
    <m/>
    <m/>
    <s v="CHIQUIZA"/>
    <n v="15"/>
    <s v="ZD01"/>
    <s v="Público"/>
    <s v="74333619 7"/>
    <n v="13"/>
    <m/>
    <m/>
    <n v="3118272838"/>
    <m/>
    <m/>
    <m/>
    <n v="121000"/>
    <s v="ZD08"/>
    <s v="E2"/>
    <n v="743336190"/>
    <n v="3300"/>
    <x v="1"/>
    <n v="10"/>
    <m/>
    <s v="Clientes Terceros"/>
    <x v="3"/>
    <s v="Cundi / Boy – CO"/>
    <m/>
    <s v="ZD06"/>
    <s v="Crédito 60 dias"/>
    <m/>
    <n v="3300109"/>
    <x v="6"/>
    <x v="3"/>
    <x v="117"/>
    <s v="Clientes Riesgo alto (Nuevos)"/>
    <s v="Equipo Responsable Colombia"/>
    <n v="9"/>
    <n v="1"/>
    <s v="X"/>
    <s v="27.09.2010"/>
    <s v="31.12.9999"/>
  </r>
  <r>
    <x v="245"/>
    <s v="YB01"/>
    <m/>
    <s v="CRUZ RODRIGUEZ WILFREDO"/>
    <m/>
    <m/>
    <m/>
    <n v="74357273"/>
    <m/>
    <s v="VDA EL GACAL"/>
    <m/>
    <m/>
    <m/>
    <m/>
    <s v="SAMACA"/>
    <n v="15"/>
    <s v="ZD14"/>
    <s v="Distribuidor General"/>
    <s v="74357273 6"/>
    <n v="13"/>
    <m/>
    <m/>
    <n v="3133077484"/>
    <m/>
    <m/>
    <m/>
    <n v="121000"/>
    <s v="ZD08"/>
    <s v="E2"/>
    <n v="743572730"/>
    <n v="3300"/>
    <x v="1"/>
    <n v="10"/>
    <m/>
    <s v="Clientes Terceros"/>
    <x v="3"/>
    <s v="Cundi / Boy – CO"/>
    <m/>
    <s v="ZD04"/>
    <s v="Crédito 30 dias"/>
    <m/>
    <n v="3300109"/>
    <x v="6"/>
    <x v="19"/>
    <x v="118"/>
    <s v="Clientes Riesgo alto (Nuevos)"/>
    <s v="Equipo Responsable Colombia"/>
    <n v="10"/>
    <n v="2"/>
    <s v="X"/>
    <s v="01.01.2014"/>
    <s v="31.12.9999"/>
  </r>
  <r>
    <x v="246"/>
    <s v="YB01"/>
    <m/>
    <s v="HERRERA VALERO JOSE URIEL"/>
    <m/>
    <m/>
    <m/>
    <n v="74364229"/>
    <m/>
    <s v="CL 11 15 53"/>
    <m/>
    <m/>
    <m/>
    <m/>
    <s v="BOGOTÁ D.C."/>
    <n v="11"/>
    <s v="ZD14"/>
    <s v="Distribuidor General"/>
    <s v="74364229 0"/>
    <n v="13"/>
    <m/>
    <m/>
    <n v="3108075753"/>
    <m/>
    <m/>
    <m/>
    <n v="121000"/>
    <s v="ZD08"/>
    <s v="E2"/>
    <n v="743642290"/>
    <n v="3300"/>
    <x v="1"/>
    <n v="10"/>
    <m/>
    <s v="Herrera Valero Uriel"/>
    <x v="2"/>
    <s v="Cundi / Boy – CO"/>
    <m/>
    <s v="ZD06"/>
    <s v="Crédito 60 dias"/>
    <m/>
    <n v="3300054"/>
    <x v="4"/>
    <x v="20"/>
    <x v="119"/>
    <s v="Clientes Riesgo alto (Nuevos)"/>
    <m/>
    <n v="9"/>
    <n v="2"/>
    <s v="X"/>
    <s v="25.06.2012"/>
    <s v="31.12.9999"/>
  </r>
  <r>
    <x v="247"/>
    <s v="YB01"/>
    <m/>
    <s v="VALDERRAMA CORREDOR JOSE DODIER"/>
    <m/>
    <m/>
    <m/>
    <n v="74373689"/>
    <m/>
    <s v="PN LA BALSA"/>
    <m/>
    <m/>
    <m/>
    <m/>
    <s v="DUITAMA"/>
    <n v="15"/>
    <s v="ZD01"/>
    <s v="Público"/>
    <n v="743736890"/>
    <n v="13"/>
    <m/>
    <m/>
    <n v="3107850181"/>
    <m/>
    <m/>
    <m/>
    <n v="121000"/>
    <s v="ZD08"/>
    <s v="E2"/>
    <n v="743736890"/>
    <n v="3300"/>
    <x v="3"/>
    <n v="10"/>
    <n v="1"/>
    <s v="Clientes Terceros"/>
    <x v="3"/>
    <s v="Cauca/Nariño/Huil–CO"/>
    <m/>
    <s v="ZD01"/>
    <s v="Contado"/>
    <m/>
    <n v="3300026"/>
    <x v="14"/>
    <x v="0"/>
    <x v="120"/>
    <s v="Clientes Riesgo alto (Nuevos)"/>
    <s v="Equipo Responsable Colombia"/>
    <m/>
    <m/>
    <m/>
    <m/>
    <m/>
  </r>
  <r>
    <x v="248"/>
    <s v="YB01"/>
    <m/>
    <s v="PEDRAZA DUEÑAS CARLOS ENRIQUE"/>
    <m/>
    <m/>
    <m/>
    <n v="74378887"/>
    <m/>
    <s v="VDA BUENA VISTA"/>
    <m/>
    <m/>
    <m/>
    <m/>
    <s v="CORRALES"/>
    <n v="15"/>
    <s v="ZK09"/>
    <s v="Empleados"/>
    <n v="74378887"/>
    <n v="13"/>
    <m/>
    <m/>
    <n v="3124922218"/>
    <m/>
    <m/>
    <m/>
    <n v="121000"/>
    <s v="ZD08"/>
    <s v="E2"/>
    <m/>
    <n v="3300"/>
    <x v="0"/>
    <n v="10"/>
    <m/>
    <s v="Clientes Terceros"/>
    <x v="3"/>
    <s v="Cundi / Boy – CO"/>
    <m/>
    <s v="ZD06"/>
    <s v="Crédito 60 dias"/>
    <m/>
    <n v="3300109"/>
    <x v="6"/>
    <x v="67"/>
    <x v="0"/>
    <s v="Clientes Riesgo alto (Nuevos)"/>
    <s v="Equipo Responsable Colombia"/>
    <m/>
    <m/>
    <m/>
    <m/>
    <m/>
  </r>
  <r>
    <x v="249"/>
    <s v="YB01"/>
    <m/>
    <s v="PAEZ LANCHEROS FABIAN LEONARDO"/>
    <m/>
    <m/>
    <m/>
    <n v="74439231"/>
    <m/>
    <s v="CR 12 10 03"/>
    <m/>
    <m/>
    <m/>
    <m/>
    <s v="CHIQUINQUIRA"/>
    <n v="15"/>
    <s v="ZD14"/>
    <s v="Distribuidor General"/>
    <s v="74439231 1"/>
    <n v="13"/>
    <m/>
    <m/>
    <n v="987264497"/>
    <m/>
    <m/>
    <m/>
    <n v="121000"/>
    <s v="ZD08"/>
    <s v="E2"/>
    <n v="744392310"/>
    <n v="3300"/>
    <x v="1"/>
    <n v="10"/>
    <m/>
    <s v="PAEZ LANCHEROS FABIA"/>
    <x v="3"/>
    <s v="Cundi / Boy – CO"/>
    <m/>
    <s v="ZD03"/>
    <s v="Crédito 15 dias"/>
    <m/>
    <n v="3300109"/>
    <x v="6"/>
    <x v="0"/>
    <x v="0"/>
    <s v="Clientes Riesgo alto (Nuevos)"/>
    <s v="Equipo Responsable Colombia"/>
    <n v="10"/>
    <n v="2"/>
    <s v="X"/>
    <s v="01.01.2014"/>
    <s v="31.12.9999"/>
  </r>
  <r>
    <x v="250"/>
    <s v="YB01"/>
    <m/>
    <s v="LOPERA VILLEGAS JAIME ANTONIO"/>
    <m/>
    <m/>
    <m/>
    <n v="7459121"/>
    <m/>
    <s v="CR 20 21 10"/>
    <m/>
    <m/>
    <m/>
    <m/>
    <s v="YARUMAL"/>
    <n v="5"/>
    <s v="ZD14"/>
    <s v="Distribuidor General"/>
    <s v="7459121 1"/>
    <n v="13"/>
    <m/>
    <m/>
    <n v="948871365"/>
    <m/>
    <m/>
    <m/>
    <n v="121000"/>
    <s v="ZD08"/>
    <s v="E2"/>
    <n v="74591210"/>
    <n v="3300"/>
    <x v="1"/>
    <n v="10"/>
    <m/>
    <s v="Clientes Terceros"/>
    <x v="4"/>
    <s v="Antioquia -CO"/>
    <m/>
    <s v="ZD04"/>
    <s v="Crédito 30 dias"/>
    <m/>
    <n v="3300005"/>
    <x v="15"/>
    <x v="12"/>
    <x v="0"/>
    <s v="Clientes Riesgo alto (Nuevos)"/>
    <s v="Equipo Responsable Colombia"/>
    <n v="9"/>
    <n v="1"/>
    <s v="X"/>
    <s v="17.02.2012"/>
    <s v="31.12.9999"/>
  </r>
  <r>
    <x v="251"/>
    <s v="YB01"/>
    <m/>
    <s v="CABRERA GOMEZ LEONEL"/>
    <m/>
    <m/>
    <m/>
    <n v="79136418"/>
    <m/>
    <s v="CL 22 8 B 19"/>
    <m/>
    <m/>
    <m/>
    <m/>
    <s v="FUNZA"/>
    <n v="25"/>
    <s v="ZD01"/>
    <s v="Público"/>
    <n v="79136418"/>
    <n v="13"/>
    <m/>
    <m/>
    <n v="918263299"/>
    <m/>
    <m/>
    <m/>
    <n v="121000"/>
    <s v="ZD08"/>
    <s v="E2"/>
    <n v="791364180"/>
    <n v="3300"/>
    <x v="0"/>
    <n v="10"/>
    <m/>
    <s v="Clientes Terceros"/>
    <x v="2"/>
    <s v="Cundi / Boy – CO"/>
    <m/>
    <s v="ZD06"/>
    <s v="Crédito 60 dias"/>
    <m/>
    <n v="3300104"/>
    <x v="11"/>
    <x v="7"/>
    <x v="121"/>
    <s v="Clientes Riesgo alto (Nuevos)"/>
    <s v="Equipo Responsable Colombia"/>
    <n v="9"/>
    <n v="1"/>
    <m/>
    <s v="02.09.2010"/>
    <s v="31.12.9999"/>
  </r>
  <r>
    <x v="252"/>
    <s v="YB01"/>
    <m/>
    <s v="TORRES JUAN ALEJANDRO"/>
    <m/>
    <m/>
    <m/>
    <n v="80725697"/>
    <m/>
    <s v="CR 5 ESTE 18 50 BRR CORTIJOS"/>
    <m/>
    <m/>
    <m/>
    <m/>
    <s v="MOSQUERA"/>
    <n v="25"/>
    <s v="ZD01"/>
    <s v="Público"/>
    <s v="80725697 6"/>
    <n v="13"/>
    <m/>
    <m/>
    <n v="3143121592"/>
    <s v="091 8297286"/>
    <m/>
    <m/>
    <n v="121000"/>
    <s v="ZD08"/>
    <s v="E2"/>
    <n v="791823130"/>
    <n v="3300"/>
    <x v="1"/>
    <n v="10"/>
    <m/>
    <s v="Clientes Terceros"/>
    <x v="2"/>
    <s v="Cundi / Boy – CO"/>
    <m/>
    <s v="ZD06"/>
    <s v="Crédito 60 dias"/>
    <m/>
    <n v="3300104"/>
    <x v="11"/>
    <x v="68"/>
    <x v="122"/>
    <s v="Clientes Riesgo alto (Nuevos)"/>
    <m/>
    <n v="10"/>
    <n v="2"/>
    <s v="X"/>
    <s v="01.01.2014"/>
    <s v="31.12.9999"/>
  </r>
  <r>
    <x v="253"/>
    <s v="YB01"/>
    <m/>
    <s v="ROMERO RIOS URIEL ALEJANDRO"/>
    <m/>
    <m/>
    <m/>
    <n v="79184573"/>
    <m/>
    <s v="CR 2 4 51"/>
    <m/>
    <m/>
    <m/>
    <m/>
    <s v="CHIPAQUE"/>
    <n v="25"/>
    <s v="ZD14"/>
    <s v="Distribuidor General"/>
    <s v="79184573 5"/>
    <n v="13"/>
    <m/>
    <m/>
    <n v="918484439"/>
    <m/>
    <m/>
    <m/>
    <n v="121000"/>
    <s v="ZD08"/>
    <s v="E2"/>
    <n v="791845730"/>
    <n v="3300"/>
    <x v="1"/>
    <n v="10"/>
    <m/>
    <s v="Clientes Terceros"/>
    <x v="2"/>
    <s v="Cundi / Boy – CO"/>
    <m/>
    <s v="ZD01"/>
    <s v="Contado"/>
    <m/>
    <n v="3300054"/>
    <x v="4"/>
    <x v="0"/>
    <x v="0"/>
    <s v="Clientes Riesgo alto (Nuevos)"/>
    <s v="Equipo Responsable Colombia"/>
    <n v="9"/>
    <n v="2"/>
    <m/>
    <s v="01.01.2014"/>
    <s v="31.12.9999"/>
  </r>
  <r>
    <x v="254"/>
    <s v="YB01"/>
    <m/>
    <s v="FORERO RODRIGUEZ VICTOR JULIO"/>
    <m/>
    <m/>
    <m/>
    <n v="79319507"/>
    <m/>
    <s v="CL 4 2 44"/>
    <m/>
    <m/>
    <m/>
    <m/>
    <s v="SUBACHOQUE"/>
    <n v="25"/>
    <s v="ZD14"/>
    <s v="Distribuidor General"/>
    <s v="79319507 0"/>
    <n v="13"/>
    <m/>
    <m/>
    <n v="3133967850"/>
    <m/>
    <m/>
    <m/>
    <n v="121000"/>
    <s v="ZD08"/>
    <s v="E2"/>
    <n v="793195070"/>
    <n v="3300"/>
    <x v="1"/>
    <n v="10"/>
    <m/>
    <s v="Forero Victor"/>
    <x v="2"/>
    <s v="Cundi / Boy – CO"/>
    <m/>
    <s v="ZD01"/>
    <s v="Contado"/>
    <m/>
    <n v="3300104"/>
    <x v="11"/>
    <x v="0"/>
    <x v="0"/>
    <s v="Clientes Riesgo alto (Nuevos)"/>
    <m/>
    <m/>
    <m/>
    <m/>
    <m/>
    <m/>
  </r>
  <r>
    <x v="255"/>
    <s v="YB01"/>
    <m/>
    <s v="ECHEVERRY ALARCON JORGE MARIO"/>
    <m/>
    <m/>
    <m/>
    <n v="79592117"/>
    <m/>
    <s v="CR 75 BIS 68 81"/>
    <m/>
    <m/>
    <m/>
    <m/>
    <s v="BOGOTÁ D.C."/>
    <n v="11"/>
    <s v="ZD01"/>
    <s v="Público"/>
    <n v="79592117"/>
    <n v="13"/>
    <m/>
    <m/>
    <n v="915449607"/>
    <m/>
    <m/>
    <m/>
    <n v="121000"/>
    <s v="ZD08"/>
    <s v="E2"/>
    <n v="795921170"/>
    <n v="3300"/>
    <x v="1"/>
    <n v="10"/>
    <m/>
    <s v="Clientes Terceros"/>
    <x v="2"/>
    <s v="Cundi / Boy – CO"/>
    <m/>
    <s v="ZD02"/>
    <s v="Crédito 8 dias"/>
    <m/>
    <n v="3300023"/>
    <x v="17"/>
    <x v="0"/>
    <x v="0"/>
    <s v="Clientes Riesgo alto (Nuevos)"/>
    <m/>
    <m/>
    <m/>
    <m/>
    <m/>
    <m/>
  </r>
  <r>
    <x v="256"/>
    <s v="YB01"/>
    <m/>
    <s v="GONZALEZ ZAMUDIO DIEGO RICARDO"/>
    <m/>
    <m/>
    <m/>
    <n v="79654721"/>
    <m/>
    <s v="CL 11 15 37"/>
    <m/>
    <m/>
    <m/>
    <m/>
    <s v="BOGOTÁ D.C."/>
    <n v="11"/>
    <s v="ZD14"/>
    <s v="Distribuidor General"/>
    <n v="79654721"/>
    <n v="13"/>
    <m/>
    <m/>
    <n v="3412513"/>
    <m/>
    <m/>
    <m/>
    <n v="121000"/>
    <s v="ZD08"/>
    <s v="E2"/>
    <n v="796547210"/>
    <n v="3300"/>
    <x v="1"/>
    <n v="10"/>
    <m/>
    <s v="Clientes Terceros"/>
    <x v="2"/>
    <s v="Cundi / Boy – CO"/>
    <m/>
    <s v="ZD06"/>
    <s v="Crédito 60 dias"/>
    <m/>
    <n v="3300054"/>
    <x v="4"/>
    <x v="69"/>
    <x v="123"/>
    <s v="Clientes Riesgo alto (Nuevos)"/>
    <s v="Equipo Responsable Colombia"/>
    <n v="10"/>
    <n v="2"/>
    <s v="X"/>
    <s v="01.01.2014"/>
    <s v="31.12.9999"/>
  </r>
  <r>
    <x v="257"/>
    <s v="YB01"/>
    <m/>
    <s v="RUBIANO HENRY ALEXANDER"/>
    <m/>
    <m/>
    <m/>
    <n v="79664387"/>
    <m/>
    <s v="CL 70 A 14 31"/>
    <m/>
    <m/>
    <m/>
    <m/>
    <s v="BOGOTÁ D.C."/>
    <n v="11"/>
    <s v="ZD14"/>
    <s v="Distribuidor General"/>
    <s v="79664387 1"/>
    <n v="13"/>
    <m/>
    <m/>
    <n v="912104511"/>
    <m/>
    <m/>
    <m/>
    <n v="121000"/>
    <s v="ZD08"/>
    <s v="E2"/>
    <n v="796643870"/>
    <n v="3300"/>
    <x v="1"/>
    <n v="10"/>
    <m/>
    <s v="Clientes Terceros"/>
    <x v="2"/>
    <s v="Cundi / Boy – CO"/>
    <m/>
    <s v="ZD06"/>
    <s v="Crédito 60 dias"/>
    <m/>
    <n v="3300054"/>
    <x v="4"/>
    <x v="2"/>
    <x v="124"/>
    <s v="Clientes Riesgo alto (Nuevos)"/>
    <s v="Equipo Responsable Colombia"/>
    <n v="10"/>
    <n v="2"/>
    <s v="X"/>
    <s v="01.01.2014"/>
    <s v="31.12.9999"/>
  </r>
  <r>
    <x v="258"/>
    <s v="YB01"/>
    <m/>
    <s v="JIMENEZ ARGUELLO RAUL"/>
    <m/>
    <m/>
    <m/>
    <n v="79905889"/>
    <m/>
    <s v="CR 9 10 40"/>
    <m/>
    <m/>
    <m/>
    <m/>
    <s v="LA CALERA"/>
    <n v="25"/>
    <s v="ZD08"/>
    <s v="Tiendas"/>
    <n v="79905889"/>
    <n v="13"/>
    <m/>
    <m/>
    <n v="3203392673"/>
    <m/>
    <m/>
    <m/>
    <n v="121000"/>
    <s v="ZD08"/>
    <s v="E2"/>
    <n v="799058890"/>
    <n v="3300"/>
    <x v="1"/>
    <n v="10"/>
    <m/>
    <s v="Clientes Terceros"/>
    <x v="2"/>
    <s v="Cundi / Boy – CO"/>
    <m/>
    <s v="ZD06"/>
    <s v="Crédito 60 dias"/>
    <m/>
    <n v="3300104"/>
    <x v="11"/>
    <x v="70"/>
    <x v="0"/>
    <s v="Clientes Riesgo alto (Nuevos)"/>
    <m/>
    <m/>
    <m/>
    <m/>
    <m/>
    <m/>
  </r>
  <r>
    <x v="259"/>
    <s v="YB01"/>
    <m/>
    <s v="QUEVEDO SIMBAQUEBA FERNANDO ANTONIO"/>
    <m/>
    <m/>
    <m/>
    <n v="79959195"/>
    <m/>
    <s v="CR 2 5 25"/>
    <m/>
    <m/>
    <m/>
    <m/>
    <s v="CHOACHI"/>
    <n v="25"/>
    <s v="ZD14"/>
    <s v="Distribuidor General"/>
    <s v="79959195 1"/>
    <n v="13"/>
    <m/>
    <m/>
    <n v="918486357"/>
    <m/>
    <m/>
    <m/>
    <n v="121000"/>
    <s v="ZD08"/>
    <s v="E2"/>
    <n v="799591950"/>
    <n v="3300"/>
    <x v="1"/>
    <n v="10"/>
    <m/>
    <s v="Clientes Terceros"/>
    <x v="2"/>
    <s v="Cundi / Boy – CO"/>
    <m/>
    <s v="ZD06"/>
    <s v="Crédito 60 dias"/>
    <m/>
    <n v="3300054"/>
    <x v="4"/>
    <x v="71"/>
    <x v="125"/>
    <s v="Clientes Riesgo alto (Nuevos)"/>
    <s v="Equipo Responsable Colombia"/>
    <n v="9"/>
    <n v="1"/>
    <s v="X"/>
    <s v="19.08.2015"/>
    <s v="31.12.9999"/>
  </r>
  <r>
    <x v="260"/>
    <s v="YB01"/>
    <m/>
    <s v="FLORES EL ZORRO LTDA"/>
    <m/>
    <m/>
    <m/>
    <n v="800004048"/>
    <m/>
    <s v="AUT MEDELLIN KM 17"/>
    <m/>
    <m/>
    <m/>
    <m/>
    <s v="EL ROSAL"/>
    <n v="25"/>
    <s v="ZD35"/>
    <s v="Floricultores"/>
    <s v="800004048 3"/>
    <n v="31"/>
    <m/>
    <m/>
    <n v="915466644"/>
    <m/>
    <m/>
    <m/>
    <n v="121000"/>
    <s v="ZD08"/>
    <s v="E2"/>
    <n v="8000040483"/>
    <n v="3300"/>
    <x v="0"/>
    <n v="10"/>
    <m/>
    <s v="Clientes Terceros"/>
    <x v="6"/>
    <s v="Flores Sabana Esp-CO"/>
    <m/>
    <s v="ZD06"/>
    <s v="Crédito 60 dias"/>
    <m/>
    <n v="3300139"/>
    <x v="18"/>
    <x v="72"/>
    <x v="126"/>
    <s v="Clientes Riesgo alto (Nuevos)"/>
    <s v="Equipo Responsable Colombia"/>
    <n v="10"/>
    <n v="2"/>
    <s v="X"/>
    <s v="01.01.2012"/>
    <s v="31.12.9999"/>
  </r>
  <r>
    <x v="261"/>
    <s v="YB01"/>
    <m/>
    <s v="COMPAÑIA PECUARIA AGRICOLA SAS"/>
    <m/>
    <m/>
    <m/>
    <n v="800010950"/>
    <m/>
    <s v="CL 4 SUR 43 AA 30 OF 501 ED FORMACO"/>
    <m/>
    <m/>
    <m/>
    <m/>
    <s v="MEDELLIN"/>
    <n v="5"/>
    <s v="ZD01"/>
    <s v="Público"/>
    <s v="800010950 7"/>
    <n v="31"/>
    <m/>
    <m/>
    <n v="943164800"/>
    <m/>
    <m/>
    <m/>
    <n v="121000"/>
    <s v="ZD08"/>
    <s v="E2"/>
    <n v="8000109507"/>
    <n v="3300"/>
    <x v="0"/>
    <n v="10"/>
    <m/>
    <s v="Clientes Terceros"/>
    <x v="4"/>
    <s v="Antioquia -CO"/>
    <m/>
    <s v="ZD04"/>
    <s v="Crédito 30 dias"/>
    <m/>
    <n v="3300005"/>
    <x v="15"/>
    <x v="5"/>
    <x v="0"/>
    <s v="Clientes Riesgo alto (Nuevos)"/>
    <s v="Equipo Responsable Colombia"/>
    <n v="10"/>
    <n v="2"/>
    <s v="X"/>
    <s v="01.01.2012"/>
    <s v="31.12.9999"/>
  </r>
  <r>
    <x v="262"/>
    <s v="YB01"/>
    <m/>
    <s v="INVERSIONES CUBIVAN SAS"/>
    <m/>
    <m/>
    <m/>
    <n v="800010991"/>
    <m/>
    <s v="CR 19 C 86 30 OF 702"/>
    <m/>
    <m/>
    <m/>
    <m/>
    <s v="BOGOTÁ D.C."/>
    <n v="11"/>
    <s v="ZD35"/>
    <s v="Floricultores"/>
    <s v="800010991 9"/>
    <n v="31"/>
    <m/>
    <m/>
    <n v="918628299"/>
    <m/>
    <m/>
    <m/>
    <n v="121000"/>
    <s v="ZD08"/>
    <s v="E2"/>
    <n v="8000109919"/>
    <n v="3300"/>
    <x v="0"/>
    <n v="10"/>
    <m/>
    <s v="Clientes Terceros"/>
    <x v="6"/>
    <s v="Flores Sabana Ful–CO"/>
    <m/>
    <s v="ZD08"/>
    <s v="Crédito 90 dias"/>
    <m/>
    <n v="3300263"/>
    <x v="19"/>
    <x v="73"/>
    <x v="127"/>
    <s v="Clientes Riesgo alto (Nuevos)"/>
    <s v="Equipo Responsable Colombia"/>
    <n v="10"/>
    <n v="2"/>
    <s v="X"/>
    <s v="01.01.2012"/>
    <s v="31.12.9999"/>
  </r>
  <r>
    <x v="263"/>
    <s v="YB01"/>
    <m/>
    <s v="FLORES SAGARO SA"/>
    <m/>
    <m/>
    <m/>
    <n v="800013638"/>
    <m/>
    <s v="CRT SUBA COTA KM 4.2"/>
    <m/>
    <m/>
    <m/>
    <m/>
    <s v="BOGOTÁ D.C."/>
    <n v="11"/>
    <s v="ZD35"/>
    <s v="Floricultores"/>
    <s v="800013638 7"/>
    <n v="31"/>
    <m/>
    <m/>
    <n v="916864444"/>
    <m/>
    <m/>
    <m/>
    <n v="121000"/>
    <s v="ZD08"/>
    <s v="E2"/>
    <n v="8000136387"/>
    <n v="3300"/>
    <x v="0"/>
    <n v="10"/>
    <m/>
    <s v="Clientes Terceros"/>
    <x v="6"/>
    <s v="Flores Sabana Esp-CO"/>
    <m/>
    <s v="ZD06"/>
    <s v="Crédito 60 dias"/>
    <m/>
    <n v="3300263"/>
    <x v="19"/>
    <x v="23"/>
    <x v="128"/>
    <s v="Clientes Riesgo alto (Nuevos)"/>
    <s v="Equipo Responsable Colombia"/>
    <n v="10"/>
    <n v="2"/>
    <s v="X"/>
    <s v="01.01.2012"/>
    <s v="31.12.9999"/>
  </r>
  <r>
    <x v="264"/>
    <s v="YB01"/>
    <m/>
    <s v="TAHAMI &amp; CULTIFLORES SA"/>
    <s v="EN REORGANIZACION"/>
    <m/>
    <m/>
    <n v="800016390"/>
    <m/>
    <s v="VDA CAPIRO FCA SANTANGELO"/>
    <m/>
    <m/>
    <m/>
    <m/>
    <s v="RIONEGRO"/>
    <n v="5"/>
    <s v="ZD35"/>
    <s v="Floricultores"/>
    <s v="800016390 1"/>
    <n v="31"/>
    <m/>
    <m/>
    <n v="945390038"/>
    <m/>
    <m/>
    <m/>
    <n v="121000"/>
    <s v="ZD08"/>
    <s v="E2"/>
    <n v="8000163901"/>
    <n v="3300"/>
    <x v="0"/>
    <n v="10"/>
    <m/>
    <s v="Clientes Terceros"/>
    <x v="6"/>
    <s v="Flores Antioquia -CO"/>
    <m/>
    <s v="ZD01"/>
    <s v="Contado"/>
    <m/>
    <n v="3300051"/>
    <x v="7"/>
    <x v="0"/>
    <x v="129"/>
    <s v="Clientes Riesgo alto (Nuevos)"/>
    <s v="Equipo Responsable Colombia"/>
    <n v="10"/>
    <n v="2"/>
    <s v="X"/>
    <s v="01.01.2012"/>
    <s v="31.12.9999"/>
  </r>
  <r>
    <x v="265"/>
    <s v="YB01"/>
    <m/>
    <s v="CI CULTIVOS MIRAMONTE SA"/>
    <s v="EN REORGANIZACION"/>
    <m/>
    <m/>
    <n v="800020274"/>
    <m/>
    <s v="AUT MEDELLIN BOGOTA KM 39 VDA BELEN"/>
    <m/>
    <m/>
    <m/>
    <m/>
    <s v="MARINILLA"/>
    <n v="5"/>
    <s v="ZD35"/>
    <s v="Floricultores"/>
    <s v="800020274 9"/>
    <n v="31"/>
    <m/>
    <m/>
    <n v="945532050"/>
    <m/>
    <m/>
    <m/>
    <n v="121000"/>
    <s v="ZD08"/>
    <s v="E2"/>
    <n v="8000202749"/>
    <n v="3300"/>
    <x v="0"/>
    <n v="10"/>
    <m/>
    <s v="Elite"/>
    <x v="6"/>
    <s v="Flores Sabana VIP–CO"/>
    <m/>
    <s v="ZD06"/>
    <s v="Crédito 60 dias"/>
    <m/>
    <n v="3300051"/>
    <x v="7"/>
    <x v="74"/>
    <x v="130"/>
    <s v="Clientes Riesgo alto (Nuevos)"/>
    <s v="Equipo Responsable Colombia"/>
    <n v="10"/>
    <n v="2"/>
    <s v="X"/>
    <s v="01.01.2012"/>
    <s v="31.12.9999"/>
  </r>
  <r>
    <x v="266"/>
    <s v="YB01"/>
    <m/>
    <s v="COLIBRI FLOWERS SA"/>
    <m/>
    <m/>
    <m/>
    <n v="800021599"/>
    <m/>
    <s v="KM 8 VIA FACATATIVA"/>
    <m/>
    <m/>
    <m/>
    <m/>
    <s v="EL ROSAL"/>
    <n v="25"/>
    <s v="ZD35"/>
    <s v="Floricultores"/>
    <s v="800021599 1"/>
    <n v="31"/>
    <m/>
    <m/>
    <n v="918911980"/>
    <m/>
    <m/>
    <m/>
    <n v="121000"/>
    <s v="ZD08"/>
    <s v="E2"/>
    <n v="8000215991"/>
    <n v="3300"/>
    <x v="0"/>
    <n v="10"/>
    <m/>
    <s v="Clientes Terceros"/>
    <x v="6"/>
    <s v="Flores Sabana Ful–CO"/>
    <m/>
    <s v="ZD06"/>
    <s v="Crédito 60 dias"/>
    <m/>
    <n v="3300139"/>
    <x v="18"/>
    <x v="17"/>
    <x v="131"/>
    <s v="Clientes Riesgo alto (Nuevos)"/>
    <s v="Equipo Responsable Colombia"/>
    <n v="10"/>
    <n v="2"/>
    <s v="X"/>
    <s v="01.01.2012"/>
    <s v="31.12.9999"/>
  </r>
  <r>
    <x v="267"/>
    <s v="YB01"/>
    <m/>
    <s v="FLORES DE TENJO SAS CI"/>
    <m/>
    <m/>
    <m/>
    <n v="800022398"/>
    <m/>
    <s v="KM 5 VIA TENJO LA PUNTA"/>
    <m/>
    <m/>
    <m/>
    <m/>
    <s v="TENJO"/>
    <n v="25"/>
    <s v="ZD35"/>
    <s v="Floricultores"/>
    <s v="800022398 2"/>
    <n v="31"/>
    <m/>
    <m/>
    <n v="918657800"/>
    <m/>
    <m/>
    <m/>
    <n v="121000"/>
    <s v="ZD08"/>
    <s v="E2"/>
    <n v="8000223982"/>
    <n v="3300"/>
    <x v="0"/>
    <n v="10"/>
    <m/>
    <s v="Clientes Terceros"/>
    <x v="6"/>
    <s v="Flores Sabana Esp-CO"/>
    <m/>
    <s v="ZD06"/>
    <s v="Crédito 60 dias"/>
    <m/>
    <n v="3300263"/>
    <x v="19"/>
    <x v="17"/>
    <x v="132"/>
    <s v="Clientes Riesgo alto (Nuevos)"/>
    <s v="Equipo Responsable Colombia"/>
    <n v="10"/>
    <n v="2"/>
    <s v="X"/>
    <s v="01.01.2014"/>
    <s v="31.12.9999"/>
  </r>
  <r>
    <x v="268"/>
    <s v="YB01"/>
    <m/>
    <s v="FLORES SILVESTRES SA"/>
    <m/>
    <m/>
    <m/>
    <n v="800023622"/>
    <m/>
    <s v="CR 33 7 12"/>
    <m/>
    <m/>
    <m/>
    <m/>
    <s v="MEDELLIN"/>
    <n v="5"/>
    <s v="ZD35"/>
    <s v="Floricultores"/>
    <s v="800023622 2"/>
    <n v="31"/>
    <m/>
    <m/>
    <n v="945432683"/>
    <m/>
    <m/>
    <m/>
    <n v="121000"/>
    <s v="ZD08"/>
    <s v="E2"/>
    <n v="8000236222"/>
    <n v="3300"/>
    <x v="0"/>
    <n v="10"/>
    <m/>
    <s v="Clientes Terceros"/>
    <x v="6"/>
    <s v="Flores Antioquia -CO"/>
    <m/>
    <s v="ZD08"/>
    <s v="Crédito 90 dias"/>
    <m/>
    <n v="3300051"/>
    <x v="7"/>
    <x v="23"/>
    <x v="133"/>
    <s v="Clientes Riesgo alto (Nuevos)"/>
    <s v="Equipo Responsable Colombia"/>
    <n v="10"/>
    <n v="2"/>
    <s v="X"/>
    <s v="01.01.2014"/>
    <s v="31.12.9999"/>
  </r>
  <r>
    <x v="269"/>
    <s v="YB01"/>
    <m/>
    <s v="OCATI SA"/>
    <m/>
    <m/>
    <m/>
    <n v="800026845"/>
    <m/>
    <s v="CR 15 90 46 OF 301"/>
    <m/>
    <m/>
    <m/>
    <m/>
    <s v="BOGOTÁ D.C."/>
    <n v="11"/>
    <s v="ZD35"/>
    <s v="Floricultores"/>
    <s v="800026845 1"/>
    <n v="31"/>
    <m/>
    <m/>
    <n v="918844433"/>
    <m/>
    <m/>
    <m/>
    <n v="121000"/>
    <s v="ZD08"/>
    <s v="E2"/>
    <n v="8000268451"/>
    <n v="3300"/>
    <x v="0"/>
    <n v="10"/>
    <m/>
    <s v="Tiba"/>
    <x v="6"/>
    <s v="Flores Sabana Esp-CO"/>
    <m/>
    <s v="ZD06"/>
    <s v="Crédito 60 dias"/>
    <m/>
    <n v="3300263"/>
    <x v="19"/>
    <x v="3"/>
    <x v="0"/>
    <s v="Clientes Riesgo alto (Nuevos)"/>
    <s v="Equipo Responsable Colombia"/>
    <n v="10"/>
    <n v="2"/>
    <s v="X"/>
    <s v="01.01.2012"/>
    <s v="31.12.9999"/>
  </r>
  <r>
    <x v="270"/>
    <s v="YB01"/>
    <m/>
    <s v="FLORES DE PUEBLO VIEJO SAS"/>
    <m/>
    <m/>
    <m/>
    <n v="800027501"/>
    <m/>
    <s v="CL 117 6 56"/>
    <m/>
    <m/>
    <m/>
    <m/>
    <s v="BOGOTÁ D.C."/>
    <n v="11"/>
    <s v="ZD35"/>
    <s v="Floricultores"/>
    <s v="800027501 8"/>
    <n v="31"/>
    <m/>
    <m/>
    <n v="916129811"/>
    <m/>
    <m/>
    <m/>
    <n v="121000"/>
    <s v="ZD08"/>
    <s v="E2"/>
    <n v="8000275018"/>
    <n v="3300"/>
    <x v="0"/>
    <n v="10"/>
    <m/>
    <s v="APOSENTOS"/>
    <x v="6"/>
    <s v="Flores Sabana Esp-CO"/>
    <m/>
    <s v="ZD06"/>
    <s v="Crédito 60 dias"/>
    <m/>
    <n v="3300263"/>
    <x v="19"/>
    <x v="75"/>
    <x v="134"/>
    <s v="Clientes Riesgo alto (Nuevos)"/>
    <s v="Equipo Responsable Colombia"/>
    <n v="10"/>
    <n v="2"/>
    <s v="X"/>
    <s v="01.01.2012"/>
    <s v="31.12.9999"/>
  </r>
  <r>
    <x v="271"/>
    <s v="YB01"/>
    <m/>
    <s v="UNIFLOR SAS  CI"/>
    <m/>
    <m/>
    <m/>
    <n v="800027543"/>
    <m/>
    <s v="VDA LLANO GRANDE BLANCO"/>
    <m/>
    <m/>
    <m/>
    <m/>
    <s v="RIONEGRO"/>
    <n v="5"/>
    <s v="ZD35"/>
    <s v="Floricultores"/>
    <s v="800027543 7"/>
    <n v="31"/>
    <m/>
    <m/>
    <n v="944481130"/>
    <m/>
    <m/>
    <m/>
    <n v="121000"/>
    <s v="ZD08"/>
    <s v="E2"/>
    <n v="8000275437"/>
    <n v="3300"/>
    <x v="0"/>
    <n v="10"/>
    <m/>
    <s v="Clientes Terceros"/>
    <x v="6"/>
    <s v="Flores Antioquia -CO"/>
    <m/>
    <s v="ZD06"/>
    <s v="Crédito 60 dias"/>
    <m/>
    <n v="3300051"/>
    <x v="7"/>
    <x v="76"/>
    <x v="135"/>
    <s v="Clientes Riesgo alto (Nuevos)"/>
    <s v="Equipo Responsable Colombia"/>
    <n v="10"/>
    <n v="2"/>
    <s v="X"/>
    <s v="01.01.2014"/>
    <s v="31.12.9999"/>
  </r>
  <r>
    <x v="272"/>
    <s v="YB01"/>
    <m/>
    <s v="HOSA SA EN REORGANIZACION"/>
    <s v="EMPRESARIAL"/>
    <m/>
    <m/>
    <n v="800031939"/>
    <m/>
    <s v="CL 92 11 51 OF 302"/>
    <m/>
    <m/>
    <m/>
    <m/>
    <s v="BOGOTÁ D.C."/>
    <n v="11"/>
    <s v="ZD35"/>
    <s v="Floricultores"/>
    <s v="800031939 5"/>
    <n v="31"/>
    <m/>
    <m/>
    <n v="916577575"/>
    <m/>
    <m/>
    <m/>
    <n v="121000"/>
    <s v="ZD08"/>
    <s v="E2"/>
    <n v="8000319395"/>
    <n v="3300"/>
    <x v="0"/>
    <n v="10"/>
    <m/>
    <s v="Hosa"/>
    <x v="6"/>
    <s v="Flores Sabana VIP–CO"/>
    <m/>
    <s v="ZD06"/>
    <s v="Crédito 60 dias"/>
    <m/>
    <n v="3300139"/>
    <x v="18"/>
    <x v="0"/>
    <x v="136"/>
    <s v="Juridico"/>
    <m/>
    <n v="10"/>
    <n v="2"/>
    <s v="X"/>
    <s v="01.01.2014"/>
    <s v="31.12.9999"/>
  </r>
  <r>
    <x v="273"/>
    <s v="YB01"/>
    <m/>
    <s v="CI FLORES CARMEL SAS"/>
    <m/>
    <m/>
    <m/>
    <n v="800039849"/>
    <m/>
    <s v="KM 8.5 VIA LLANO GRANDE"/>
    <s v="VDA TRES PUERTAS"/>
    <m/>
    <m/>
    <m/>
    <s v="RIONEGRO"/>
    <n v="5"/>
    <s v="ZD35"/>
    <s v="Floricultores"/>
    <s v="800039849 7"/>
    <n v="31"/>
    <m/>
    <m/>
    <n v="945371800"/>
    <m/>
    <m/>
    <m/>
    <n v="121000"/>
    <s v="ZD08"/>
    <s v="E2"/>
    <n v="8000398497"/>
    <n v="3300"/>
    <x v="0"/>
    <n v="10"/>
    <m/>
    <s v="Clientes Terceros"/>
    <x v="6"/>
    <s v="Flores Antioquia -CO"/>
    <m/>
    <s v="ZD06"/>
    <s v="Crédito 60 dias"/>
    <m/>
    <n v="3300051"/>
    <x v="7"/>
    <x v="77"/>
    <x v="137"/>
    <s v="Clientes Riesgo alto (Nuevos)"/>
    <s v="Equipo Responsable Colombia"/>
    <n v="10"/>
    <n v="2"/>
    <s v="X"/>
    <s v="01.01.2014"/>
    <s v="31.12.9999"/>
  </r>
  <r>
    <x v="274"/>
    <s v="YB01"/>
    <m/>
    <s v="FLORVAL SAS"/>
    <m/>
    <m/>
    <m/>
    <n v="800049458"/>
    <m/>
    <s v="CE CENTRO CHIA OF 304"/>
    <m/>
    <m/>
    <m/>
    <m/>
    <s v="CHIA"/>
    <n v="25"/>
    <s v="ZD35"/>
    <s v="Floricultores"/>
    <s v="800049458 3"/>
    <n v="31"/>
    <m/>
    <m/>
    <n v="918527619"/>
    <m/>
    <m/>
    <m/>
    <n v="121000"/>
    <s v="ZD08"/>
    <s v="E2"/>
    <n v="8000494583"/>
    <n v="3300"/>
    <x v="0"/>
    <n v="10"/>
    <m/>
    <s v="Chia"/>
    <x v="6"/>
    <s v="Flores Sabana VIP2CO"/>
    <m/>
    <s v="ZD05"/>
    <s v="Crédito 45 dias"/>
    <m/>
    <n v="3300211"/>
    <x v="20"/>
    <x v="3"/>
    <x v="138"/>
    <s v="Clientes Riesgo alto (Nuevos)"/>
    <s v="Equipo Responsable Colombia"/>
    <n v="10"/>
    <n v="2"/>
    <s v="X"/>
    <s v="01.01.2012"/>
    <s v="31.12.9999"/>
  </r>
  <r>
    <x v="275"/>
    <s v="YB01"/>
    <m/>
    <s v="AGRICOLA CARDENAL SA"/>
    <m/>
    <m/>
    <m/>
    <n v="800050714"/>
    <m/>
    <s v="CL 72 10 07 OF 601"/>
    <m/>
    <m/>
    <m/>
    <m/>
    <s v="BOGOTÁ D.C."/>
    <n v="11"/>
    <s v="ZD35"/>
    <s v="Floricultores"/>
    <s v="800050714 6"/>
    <n v="31"/>
    <m/>
    <m/>
    <n v="915953870"/>
    <m/>
    <m/>
    <m/>
    <n v="121000"/>
    <s v="ZD08"/>
    <s v="E2"/>
    <n v="8000507146"/>
    <n v="3300"/>
    <x v="0"/>
    <n v="10"/>
    <m/>
    <s v="Funza"/>
    <x v="6"/>
    <s v="Flores Sabana Esp-CO"/>
    <m/>
    <s v="ZD06"/>
    <s v="Crédito 60 dias"/>
    <m/>
    <n v="3300211"/>
    <x v="20"/>
    <x v="78"/>
    <x v="139"/>
    <s v="Clientes Riesgo alto (Nuevos)"/>
    <s v="Equipo Responsable Colombia"/>
    <n v="10"/>
    <n v="2"/>
    <s v="X"/>
    <s v="01.01.2014"/>
    <s v="31.12.9999"/>
  </r>
  <r>
    <x v="276"/>
    <s v="YB01"/>
    <m/>
    <s v="FLORES RIONEGRO SA"/>
    <m/>
    <m/>
    <m/>
    <n v="800053849"/>
    <m/>
    <s v="VDA VILACHUAGA FCA VILACHUAGA"/>
    <m/>
    <m/>
    <m/>
    <m/>
    <s v="RIONEGRO"/>
    <n v="5"/>
    <s v="ZD35"/>
    <s v="Floricultores"/>
    <s v="800053849 5"/>
    <n v="31"/>
    <m/>
    <m/>
    <n v="945619788"/>
    <m/>
    <m/>
    <m/>
    <n v="121000"/>
    <s v="ZD08"/>
    <s v="E2"/>
    <n v="8000538495"/>
    <n v="3300"/>
    <x v="0"/>
    <n v="10"/>
    <m/>
    <s v="Clientes Terceros"/>
    <x v="6"/>
    <s v="Flores Antioquia -CO"/>
    <m/>
    <s v="ZD08"/>
    <s v="Crédito 90 dias"/>
    <m/>
    <n v="3300051"/>
    <x v="7"/>
    <x v="2"/>
    <x v="140"/>
    <s v="Clientes Riesgo alto (Nuevos)"/>
    <s v="Equipo Responsable Colombia"/>
    <n v="10"/>
    <n v="2"/>
    <s v="X"/>
    <s v="01.01.2012"/>
    <s v="31.12.9999"/>
  </r>
  <r>
    <x v="277"/>
    <s v="YB01"/>
    <m/>
    <s v="FLORES DE LA HACIENDA SAS"/>
    <m/>
    <m/>
    <m/>
    <n v="800065684"/>
    <m/>
    <s v="CR 12 91 60"/>
    <m/>
    <m/>
    <m/>
    <m/>
    <s v="BOGOTÁ D.C."/>
    <n v="11"/>
    <s v="ZD35"/>
    <s v="Floricultores"/>
    <s v="800065684 9"/>
    <n v="31"/>
    <m/>
    <m/>
    <n v="918563001"/>
    <m/>
    <m/>
    <m/>
    <n v="121000"/>
    <s v="ZD08"/>
    <s v="E2"/>
    <n v="8000656849"/>
    <n v="3300"/>
    <x v="0"/>
    <n v="10"/>
    <m/>
    <s v="Clientes Terceros"/>
    <x v="6"/>
    <s v="Flores Sabana Esp-CO"/>
    <m/>
    <s v="ZD06"/>
    <s v="Crédito 60 dias"/>
    <m/>
    <n v="3300263"/>
    <x v="19"/>
    <x v="20"/>
    <x v="141"/>
    <s v="Clientes Riesgo alto (Nuevos)"/>
    <s v="Equipo Responsable Colombia"/>
    <n v="10"/>
    <n v="2"/>
    <s v="X"/>
    <s v="01.01.2012"/>
    <s v="31.12.9999"/>
  </r>
  <r>
    <x v="278"/>
    <s v="YB01"/>
    <m/>
    <s v="AGRICOLA EL RETIRO SA"/>
    <m/>
    <m/>
    <m/>
    <n v="800067466"/>
    <m/>
    <s v="AV CL 100 19A 50 OF 1002"/>
    <m/>
    <m/>
    <m/>
    <m/>
    <s v="BOGOTÁ D.C."/>
    <n v="11"/>
    <s v="ZD35"/>
    <s v="Floricultores"/>
    <s v="800067466 9"/>
    <n v="31"/>
    <m/>
    <m/>
    <n v="3208036902"/>
    <m/>
    <m/>
    <m/>
    <n v="121000"/>
    <s v="ZD08"/>
    <s v="E2"/>
    <n v="8000674669"/>
    <n v="3300"/>
    <x v="0"/>
    <n v="10"/>
    <m/>
    <s v="Clientes Terceros"/>
    <x v="6"/>
    <s v="Flores Sabana Ful–CO"/>
    <m/>
    <s v="ZD06"/>
    <s v="Crédito 60 dias"/>
    <m/>
    <n v="3300139"/>
    <x v="18"/>
    <x v="20"/>
    <x v="142"/>
    <s v="Clientes Riesgo alto (Nuevos)"/>
    <s v="Equipo Responsable Colombia"/>
    <n v="10"/>
    <n v="2"/>
    <s v="X"/>
    <s v="01.01.2014"/>
    <s v="31.12.9999"/>
  </r>
  <r>
    <x v="279"/>
    <s v="YB01"/>
    <m/>
    <s v="FLORES GAMBUR SAS"/>
    <m/>
    <m/>
    <m/>
    <n v="800069643"/>
    <m/>
    <s v="KM 4 VIA SIBATE VDA SAN BENITO"/>
    <m/>
    <m/>
    <m/>
    <m/>
    <s v="SIBATE"/>
    <n v="25"/>
    <s v="ZD35"/>
    <s v="Floricultores"/>
    <s v="800069643 5"/>
    <n v="31"/>
    <m/>
    <m/>
    <n v="917251254"/>
    <n v="917250083"/>
    <m/>
    <m/>
    <n v="121000"/>
    <s v="ZD08"/>
    <s v="E2"/>
    <n v="8000696435"/>
    <n v="3300"/>
    <x v="0"/>
    <n v="10"/>
    <m/>
    <s v="Clientes Terceros"/>
    <x v="6"/>
    <s v="Flores Sabana Esp-CO"/>
    <m/>
    <s v="ZD06"/>
    <s v="Crédito 60 dias"/>
    <m/>
    <n v="3300139"/>
    <x v="18"/>
    <x v="79"/>
    <x v="143"/>
    <s v="Clientes Riesgo alto (Nuevos)"/>
    <s v="Equipo Responsable Colombia"/>
    <n v="10"/>
    <n v="2"/>
    <s v="X"/>
    <s v="01.01.2012"/>
    <s v="31.12.9999"/>
  </r>
  <r>
    <x v="280"/>
    <s v="YB01"/>
    <m/>
    <s v="AGRICOLA CIRCASIA SAS"/>
    <m/>
    <m/>
    <m/>
    <n v="800089361"/>
    <m/>
    <s v="KM 8 VIA ZIPAQUIRA NEMOCON VDA"/>
    <s v="EL MORTIÑO FCA CIRCASIA"/>
    <m/>
    <m/>
    <m/>
    <s v="COGUA"/>
    <n v="25"/>
    <s v="ZD35"/>
    <s v="Floricultores"/>
    <s v="800089361 9"/>
    <n v="31"/>
    <m/>
    <m/>
    <n v="3208302485"/>
    <m/>
    <m/>
    <m/>
    <n v="121000"/>
    <s v="ZD08"/>
    <s v="E2"/>
    <n v="8000893619"/>
    <n v="3300"/>
    <x v="0"/>
    <n v="10"/>
    <m/>
    <s v="GFN"/>
    <x v="6"/>
    <s v="Flores Sabana Esp-CO"/>
    <m/>
    <s v="ZD06"/>
    <s v="Crédito 60 dias"/>
    <m/>
    <n v="3300263"/>
    <x v="19"/>
    <x v="75"/>
    <x v="144"/>
    <s v="Clientes Riesgo alto (Nuevos)"/>
    <s v="Equipo Responsable Colombia"/>
    <n v="10"/>
    <n v="2"/>
    <s v="X"/>
    <s v="01.01.2012"/>
    <s v="31.12.9999"/>
  </r>
  <r>
    <x v="281"/>
    <s v="YB01"/>
    <m/>
    <s v="AGROINDUSTRIAL DON EUSEBIO SAS"/>
    <m/>
    <m/>
    <m/>
    <n v="800095068"/>
    <m/>
    <s v="CR 11 82 01 P 5"/>
    <m/>
    <m/>
    <m/>
    <m/>
    <s v="BOGOTÁ D.C."/>
    <n v="11"/>
    <s v="ZD35"/>
    <s v="Floricultores"/>
    <s v="800095068 1"/>
    <n v="31"/>
    <m/>
    <m/>
    <n v="915082509"/>
    <m/>
    <m/>
    <m/>
    <n v="121000"/>
    <s v="ZD08"/>
    <s v="E2"/>
    <n v="8000950681"/>
    <n v="3300"/>
    <x v="0"/>
    <n v="10"/>
    <m/>
    <s v="Clientes Terceros"/>
    <x v="6"/>
    <s v="Flores Sabana Esp-CO"/>
    <m/>
    <s v="ZD06"/>
    <s v="Crédito 60 dias"/>
    <m/>
    <n v="3300263"/>
    <x v="19"/>
    <x v="3"/>
    <x v="145"/>
    <s v="Clientes Riesgo alto (Nuevos)"/>
    <s v="Equipo Responsable Colombia"/>
    <n v="10"/>
    <n v="2"/>
    <s v="X"/>
    <s v="01.01.2014"/>
    <s v="31.12.9999"/>
  </r>
  <r>
    <x v="282"/>
    <s v="YB01"/>
    <m/>
    <s v="FLORES DEL HATO SAS"/>
    <m/>
    <m/>
    <m/>
    <n v="800096494"/>
    <m/>
    <s v="CE CENTRO CHIA OF 304"/>
    <m/>
    <m/>
    <m/>
    <m/>
    <s v="CHIA"/>
    <n v="25"/>
    <s v="ZD35"/>
    <s v="Floricultores"/>
    <s v="800096494 9"/>
    <n v="31"/>
    <m/>
    <m/>
    <n v="916683030"/>
    <m/>
    <m/>
    <m/>
    <n v="121000"/>
    <s v="ZD08"/>
    <s v="E2"/>
    <n v="8000964949"/>
    <n v="3300"/>
    <x v="0"/>
    <n v="10"/>
    <m/>
    <s v="Chia"/>
    <x v="6"/>
    <s v="Flores Sabana VIP2CO"/>
    <m/>
    <s v="ZD05"/>
    <s v="Crédito 45 dias"/>
    <m/>
    <n v="3300211"/>
    <x v="20"/>
    <x v="3"/>
    <x v="146"/>
    <s v="Clientes Riesgo alto (Nuevos)"/>
    <s v="Equipo Responsable Colombia"/>
    <n v="10"/>
    <n v="2"/>
    <s v="X"/>
    <s v="01.01.2014"/>
    <s v="31.12.9999"/>
  </r>
  <r>
    <x v="283"/>
    <s v="YB01"/>
    <m/>
    <s v="CI AGRICOLA GUACARI LTDA"/>
    <m/>
    <m/>
    <m/>
    <n v="800097374"/>
    <m/>
    <s v="CL 93 19 25"/>
    <m/>
    <m/>
    <m/>
    <m/>
    <s v="BOGOTÁ D.C."/>
    <n v="11"/>
    <s v="ZD35"/>
    <s v="Floricultores"/>
    <s v="800097374 8"/>
    <n v="31"/>
    <m/>
    <m/>
    <n v="916280888"/>
    <m/>
    <m/>
    <m/>
    <n v="121000"/>
    <s v="ZD08"/>
    <s v="E2"/>
    <n v="8000973748"/>
    <n v="3300"/>
    <x v="0"/>
    <n v="10"/>
    <m/>
    <s v="Americaflor"/>
    <x v="6"/>
    <s v="Flores Sabana Ful–CO"/>
    <m/>
    <s v="ZD01"/>
    <s v="Contado"/>
    <m/>
    <m/>
    <x v="21"/>
    <x v="0"/>
    <x v="147"/>
    <s v="Juridico"/>
    <m/>
    <n v="10"/>
    <n v="2"/>
    <s v="X"/>
    <s v="01.01.2012"/>
    <s v="31.12.9999"/>
  </r>
  <r>
    <x v="284"/>
    <s v="YB01"/>
    <m/>
    <s v="CI CULTIVOS SAYONARA SAS"/>
    <m/>
    <m/>
    <m/>
    <n v="800099480"/>
    <m/>
    <s v="VDA LA MADERA KM 18 CARR"/>
    <s v="EL CARMEN DE VIBORAL"/>
    <m/>
    <m/>
    <m/>
    <s v="CARMEN DE VIBORAL"/>
    <n v="5"/>
    <s v="ZD35"/>
    <s v="Floricultores"/>
    <s v="800099480 1"/>
    <n v="31"/>
    <m/>
    <m/>
    <n v="945561144"/>
    <m/>
    <m/>
    <m/>
    <n v="121000"/>
    <s v="ZD08"/>
    <s v="E2"/>
    <n v="8000994801"/>
    <n v="3300"/>
    <x v="0"/>
    <n v="10"/>
    <m/>
    <s v="Clientes Terceros"/>
    <x v="6"/>
    <s v="Flores Antioquia -CO"/>
    <m/>
    <s v="ZD06"/>
    <s v="Crédito 60 dias"/>
    <m/>
    <n v="3300051"/>
    <x v="7"/>
    <x v="78"/>
    <x v="148"/>
    <s v="Clientes Riesgo alto (Nuevos)"/>
    <s v="Equipo Responsable Colombia"/>
    <n v="10"/>
    <n v="2"/>
    <s v="X"/>
    <s v="01.01.2014"/>
    <s v="31.12.9999"/>
  </r>
  <r>
    <x v="285"/>
    <s v="YB01"/>
    <m/>
    <s v="FLORES EL CIPRES SAS"/>
    <m/>
    <m/>
    <m/>
    <n v="800101932"/>
    <m/>
    <s v="CR 7  12C  28 OF 1005"/>
    <m/>
    <m/>
    <m/>
    <m/>
    <s v="BOGOTÁ D.C."/>
    <n v="11"/>
    <s v="ZD35"/>
    <s v="Floricultores"/>
    <s v="800101932 5"/>
    <n v="31"/>
    <m/>
    <m/>
    <n v="916683030"/>
    <m/>
    <m/>
    <m/>
    <n v="121000"/>
    <s v="ZD08"/>
    <s v="E2"/>
    <n v="8001019325"/>
    <n v="3300"/>
    <x v="0"/>
    <n v="10"/>
    <m/>
    <s v="Chia"/>
    <x v="6"/>
    <s v="Flores Sabana VIP2CO"/>
    <m/>
    <s v="ZD05"/>
    <s v="Crédito 45 dias"/>
    <m/>
    <n v="3300211"/>
    <x v="20"/>
    <x v="3"/>
    <x v="149"/>
    <s v="Clientes Riesgo alto (Nuevos)"/>
    <s v="Equipo Responsable Colombia"/>
    <n v="10"/>
    <n v="2"/>
    <s v="X"/>
    <s v="01.01.2014"/>
    <s v="31.12.9999"/>
  </r>
  <r>
    <x v="286"/>
    <s v="YB01"/>
    <m/>
    <s v="INVERSIONES STHONIA SAS"/>
    <m/>
    <m/>
    <m/>
    <n v="800108333"/>
    <m/>
    <s v="VDA EL CHUSCAL"/>
    <m/>
    <m/>
    <m/>
    <m/>
    <s v="SOPO"/>
    <n v="25"/>
    <s v="ZD35"/>
    <s v="Floricultores"/>
    <s v="800108333 5"/>
    <n v="31"/>
    <m/>
    <m/>
    <n v="918572709"/>
    <m/>
    <m/>
    <m/>
    <n v="121000"/>
    <s v="ZD08"/>
    <s v="E2"/>
    <n v="8001083335"/>
    <n v="3300"/>
    <x v="0"/>
    <n v="10"/>
    <m/>
    <s v="Clientes Terceros"/>
    <x v="6"/>
    <s v="Flores Sabana Esp-CO"/>
    <m/>
    <s v="ZD02"/>
    <s v="Crédito 8 dias"/>
    <m/>
    <n v="3300263"/>
    <x v="19"/>
    <x v="0"/>
    <x v="0"/>
    <s v="Clientes Riesgo alto (Nuevos)"/>
    <m/>
    <n v="10"/>
    <n v="2"/>
    <s v="X"/>
    <s v="01.01.2013"/>
    <s v="31.12.9999"/>
  </r>
  <r>
    <x v="287"/>
    <s v="YB01"/>
    <m/>
    <s v="MONGIBELLO SAS"/>
    <m/>
    <m/>
    <m/>
    <n v="800114867"/>
    <m/>
    <s v="HC MONGIBELLO"/>
    <m/>
    <m/>
    <m/>
    <m/>
    <s v="COTA"/>
    <n v="25"/>
    <s v="ZD35"/>
    <s v="Floricultores"/>
    <s v="800114867 0"/>
    <n v="31"/>
    <m/>
    <m/>
    <n v="918625177"/>
    <m/>
    <m/>
    <m/>
    <n v="121000"/>
    <s v="ZD08"/>
    <s v="E2"/>
    <n v="8001148670"/>
    <n v="3300"/>
    <x v="0"/>
    <n v="10"/>
    <m/>
    <s v="Clientes Terceros"/>
    <x v="6"/>
    <s v="Flores Sabana Ful–CO"/>
    <m/>
    <s v="ZD06"/>
    <s v="Crédito 60 dias"/>
    <m/>
    <n v="3300263"/>
    <x v="19"/>
    <x v="80"/>
    <x v="150"/>
    <s v="Clientes Riesgo alto (Nuevos)"/>
    <s v="Equipo Responsable Colombia"/>
    <n v="10"/>
    <n v="2"/>
    <s v="X"/>
    <s v="01.01.2014"/>
    <s v="31.12.9999"/>
  </r>
  <r>
    <x v="288"/>
    <s v="YB01"/>
    <m/>
    <s v="CULTIVOS GENERALES SAS"/>
    <m/>
    <m/>
    <m/>
    <n v="800114953"/>
    <m/>
    <s v="CE CENTRO CHIA OF 304"/>
    <m/>
    <m/>
    <m/>
    <m/>
    <s v="CHIA"/>
    <n v="25"/>
    <s v="ZD35"/>
    <s v="Floricultores"/>
    <s v="800114953 6"/>
    <n v="31"/>
    <m/>
    <m/>
    <n v="916683030"/>
    <m/>
    <m/>
    <m/>
    <n v="121000"/>
    <s v="ZD08"/>
    <s v="E2"/>
    <n v="8001149536"/>
    <n v="3300"/>
    <x v="0"/>
    <n v="10"/>
    <m/>
    <s v="Chia"/>
    <x v="6"/>
    <s v="Flores Sabana VIP2CO"/>
    <m/>
    <s v="ZD05"/>
    <s v="Crédito 45 dias"/>
    <m/>
    <n v="3300211"/>
    <x v="20"/>
    <x v="3"/>
    <x v="151"/>
    <s v="Clientes Riesgo alto (Nuevos)"/>
    <s v="Equipo Responsable Colombia"/>
    <n v="10"/>
    <n v="2"/>
    <s v="X"/>
    <s v="01.01.2012"/>
    <s v="31.12.9999"/>
  </r>
  <r>
    <x v="289"/>
    <s v="YB01"/>
    <m/>
    <s v="GR  CHIA  SAS"/>
    <m/>
    <m/>
    <m/>
    <n v="800119297"/>
    <m/>
    <s v="CE CENTRO CHIA OF 304"/>
    <m/>
    <m/>
    <m/>
    <m/>
    <s v="CHIA"/>
    <n v="25"/>
    <s v="ZD35"/>
    <s v="Floricultores"/>
    <s v="800119297 5"/>
    <n v="31"/>
    <m/>
    <m/>
    <n v="916683030"/>
    <m/>
    <m/>
    <m/>
    <n v="121000"/>
    <s v="ZD08"/>
    <s v="E2"/>
    <n v="8001192975"/>
    <n v="3300"/>
    <x v="0"/>
    <n v="10"/>
    <m/>
    <s v="Chia"/>
    <x v="6"/>
    <s v="Flores Sabana VIP2CO"/>
    <m/>
    <s v="ZD05"/>
    <s v="Crédito 45 dias"/>
    <m/>
    <n v="3300211"/>
    <x v="20"/>
    <x v="1"/>
    <x v="152"/>
    <s v="Clientes Riesgo alto (Nuevos)"/>
    <s v="Equipo Responsable Colombia"/>
    <n v="10"/>
    <n v="2"/>
    <s v="X"/>
    <s v="01.01.2012"/>
    <s v="31.12.9999"/>
  </r>
  <r>
    <x v="290"/>
    <s v="YB01"/>
    <m/>
    <s v="VUELVEN SAS"/>
    <m/>
    <m/>
    <m/>
    <n v="800121823"/>
    <m/>
    <s v="CL 92 15 48 OF 308"/>
    <m/>
    <m/>
    <m/>
    <m/>
    <s v="BOGOTÁ D.C."/>
    <n v="11"/>
    <s v="ZD35"/>
    <s v="Floricultores"/>
    <s v="800121823 6"/>
    <n v="31"/>
    <m/>
    <m/>
    <n v="916360929"/>
    <m/>
    <m/>
    <m/>
    <n v="121000"/>
    <s v="ZD08"/>
    <s v="E2"/>
    <n v="8001218236"/>
    <n v="3300"/>
    <x v="0"/>
    <n v="10"/>
    <m/>
    <s v="GFN"/>
    <x v="6"/>
    <s v="Flores Sabana Ful–CO"/>
    <m/>
    <s v="ZD06"/>
    <s v="Crédito 60 dias"/>
    <m/>
    <n v="3300263"/>
    <x v="19"/>
    <x v="37"/>
    <x v="153"/>
    <s v="Clientes Riesgo alto (Nuevos)"/>
    <s v="Equipo Responsable Colombia"/>
    <n v="10"/>
    <n v="2"/>
    <s v="X"/>
    <s v="01.01.2014"/>
    <s v="31.12.9999"/>
  </r>
  <r>
    <x v="291"/>
    <s v="YB01"/>
    <m/>
    <s v="FLORES JAYVANA SAS"/>
    <m/>
    <m/>
    <m/>
    <n v="800123857"/>
    <m/>
    <s v="CE CENTRO CHIA OF 304"/>
    <m/>
    <m/>
    <m/>
    <m/>
    <s v="CHIA"/>
    <n v="25"/>
    <s v="ZD35"/>
    <s v="Floricultores"/>
    <s v="800123857 5"/>
    <n v="31"/>
    <m/>
    <m/>
    <n v="916683030"/>
    <m/>
    <m/>
    <m/>
    <n v="121000"/>
    <s v="ZD08"/>
    <s v="E2"/>
    <n v="8001238575"/>
    <n v="3300"/>
    <x v="0"/>
    <n v="10"/>
    <m/>
    <s v="Chia"/>
    <x v="6"/>
    <s v="Flores Sabana VIP2CO"/>
    <m/>
    <s v="ZD05"/>
    <s v="Crédito 45 dias"/>
    <m/>
    <n v="3300211"/>
    <x v="20"/>
    <x v="2"/>
    <x v="154"/>
    <s v="Clientes Riesgo alto (Nuevos)"/>
    <s v="Equipo Responsable Colombia"/>
    <n v="10"/>
    <n v="2"/>
    <s v="X"/>
    <s v="01.01.2012"/>
    <s v="31.12.9999"/>
  </r>
  <r>
    <x v="292"/>
    <s v="YB01"/>
    <m/>
    <s v="COMPAÑIA AGRICOLA LOS RANCHOS DE SO"/>
    <s v="PO LTDA"/>
    <m/>
    <m/>
    <n v="800123913"/>
    <m/>
    <s v="CL 92 15 48 OF 408"/>
    <m/>
    <m/>
    <m/>
    <m/>
    <s v="BOGOTÁ D.C."/>
    <n v="11"/>
    <s v="ZD35"/>
    <s v="Floricultores"/>
    <s v="800123913 1"/>
    <n v="31"/>
    <m/>
    <m/>
    <n v="912366850"/>
    <m/>
    <m/>
    <m/>
    <n v="121000"/>
    <s v="ZD08"/>
    <s v="E2"/>
    <n v="8001239131"/>
    <n v="3300"/>
    <x v="0"/>
    <n v="10"/>
    <m/>
    <s v="Clientes Terceros"/>
    <x v="6"/>
    <s v="Flores Sabana Esp-CO"/>
    <m/>
    <s v="ZD04"/>
    <s v="Crédito 30 dias"/>
    <m/>
    <n v="3300263"/>
    <x v="19"/>
    <x v="81"/>
    <x v="155"/>
    <s v="Clientes Riesgo alto (Nuevos)"/>
    <s v="Equipo Responsable Colombia"/>
    <n v="10"/>
    <n v="2"/>
    <s v="X"/>
    <s v="01.01.2014"/>
    <s v="31.12.9999"/>
  </r>
  <r>
    <x v="293"/>
    <s v="YB01"/>
    <m/>
    <s v="CI FLORES MILONGA SA"/>
    <m/>
    <m/>
    <m/>
    <n v="800125859"/>
    <m/>
    <s v="CL 94 15 32 OFC 408"/>
    <m/>
    <m/>
    <m/>
    <m/>
    <s v="BOGOTÁ D.C."/>
    <n v="11"/>
    <s v="ZD35"/>
    <s v="Floricultores"/>
    <s v="800125859 9"/>
    <n v="31"/>
    <m/>
    <m/>
    <n v="916234704"/>
    <m/>
    <m/>
    <m/>
    <n v="121000"/>
    <s v="ZD08"/>
    <s v="E2"/>
    <n v="8001258599"/>
    <n v="3300"/>
    <x v="0"/>
    <n v="10"/>
    <m/>
    <s v="Clientes Terceros"/>
    <x v="6"/>
    <s v="Flores Sabana Esp-CO"/>
    <m/>
    <s v="ZD06"/>
    <s v="Crédito 60 dias"/>
    <m/>
    <n v="3300263"/>
    <x v="19"/>
    <x v="82"/>
    <x v="156"/>
    <s v="Clientes Riesgo alto (Nuevos)"/>
    <s v="Equipo Responsable Colombia"/>
    <n v="10"/>
    <n v="2"/>
    <s v="X"/>
    <s v="01.01.2014"/>
    <s v="31.12.9999"/>
  </r>
  <r>
    <x v="294"/>
    <s v="YB01"/>
    <m/>
    <s v="AGROPECUARIA LUIS E RENDON B Y CIA"/>
    <s v="LTDA"/>
    <m/>
    <m/>
    <n v="800126242"/>
    <m/>
    <s v="CL 55 44 05"/>
    <m/>
    <m/>
    <m/>
    <m/>
    <s v="RIONEGRO"/>
    <n v="5"/>
    <s v="ZD35"/>
    <s v="Floricultores"/>
    <s v="800126242 1"/>
    <n v="31"/>
    <m/>
    <m/>
    <n v="945613050"/>
    <m/>
    <m/>
    <m/>
    <n v="121000"/>
    <s v="ZD08"/>
    <s v="E2"/>
    <n v="8001262421"/>
    <n v="3300"/>
    <x v="1"/>
    <n v="10"/>
    <m/>
    <s v="Clientes Terceros"/>
    <x v="6"/>
    <s v="Flores Antioquia -CO"/>
    <m/>
    <s v="ZD06"/>
    <s v="Crédito 60 dias"/>
    <m/>
    <n v="3300051"/>
    <x v="7"/>
    <x v="78"/>
    <x v="157"/>
    <s v="Clientes Riesgo alto (Nuevos)"/>
    <s v="Equipo Responsable Colombia"/>
    <n v="10"/>
    <n v="2"/>
    <s v="X"/>
    <s v="01.01.2012"/>
    <s v="31.12.9999"/>
  </r>
  <r>
    <x v="295"/>
    <s v="YB01"/>
    <m/>
    <s v="FLORES DE BOJACA SAS"/>
    <m/>
    <m/>
    <m/>
    <n v="800126875"/>
    <m/>
    <s v="CE CENTRO CHIA OF 304"/>
    <m/>
    <m/>
    <m/>
    <m/>
    <s v="CHIA"/>
    <n v="25"/>
    <s v="ZD35"/>
    <s v="Floricultores"/>
    <s v="800126875 1"/>
    <n v="31"/>
    <m/>
    <m/>
    <n v="916103371"/>
    <m/>
    <m/>
    <m/>
    <n v="121000"/>
    <s v="ZD08"/>
    <s v="E2"/>
    <n v="8001268751"/>
    <n v="3300"/>
    <x v="0"/>
    <n v="10"/>
    <m/>
    <s v="Chia"/>
    <x v="6"/>
    <s v="Flores Sabana VIP2CO"/>
    <m/>
    <s v="ZD05"/>
    <s v="Crédito 45 dias"/>
    <m/>
    <n v="3300211"/>
    <x v="20"/>
    <x v="2"/>
    <x v="158"/>
    <s v="Clientes Riesgo alto (Nuevos)"/>
    <s v="Equipo Responsable Colombia"/>
    <n v="10"/>
    <n v="2"/>
    <s v="X"/>
    <s v="01.01.2014"/>
    <s v="31.12.9999"/>
  </r>
  <r>
    <x v="296"/>
    <s v="YB01"/>
    <m/>
    <s v="FLORES EL FUTURO SA"/>
    <m/>
    <m/>
    <m/>
    <n v="800129680"/>
    <m/>
    <s v="CL 96 13 31 OF 503"/>
    <m/>
    <m/>
    <m/>
    <m/>
    <s v="BOGOTÁ D.C."/>
    <n v="11"/>
    <s v="ZD35"/>
    <s v="Floricultores"/>
    <s v="800129680 6"/>
    <n v="31"/>
    <m/>
    <m/>
    <n v="918621882"/>
    <n v="918840049"/>
    <m/>
    <m/>
    <n v="121000"/>
    <s v="ZD08"/>
    <s v="E2"/>
    <n v="8001296806"/>
    <n v="3300"/>
    <x v="0"/>
    <n v="10"/>
    <m/>
    <s v="Tiba"/>
    <x v="6"/>
    <s v="Flores Sabana Esp-CO"/>
    <m/>
    <s v="ZD06"/>
    <s v="Crédito 60 dias"/>
    <m/>
    <n v="3300263"/>
    <x v="19"/>
    <x v="48"/>
    <x v="159"/>
    <s v="Clientes Riesgo alto (Nuevos)"/>
    <s v="Equipo Responsable Colombia"/>
    <n v="10"/>
    <n v="2"/>
    <s v="X"/>
    <s v="01.01.2012"/>
    <s v="31.12.9999"/>
  </r>
  <r>
    <x v="297"/>
    <s v="YB01"/>
    <m/>
    <s v="FLORES LA MANA  SAS"/>
    <m/>
    <m/>
    <m/>
    <n v="800130305"/>
    <m/>
    <s v="CE CENTRO CHIA OF 304"/>
    <m/>
    <m/>
    <m/>
    <m/>
    <s v="CHIA"/>
    <n v="25"/>
    <s v="ZD35"/>
    <s v="Floricultores"/>
    <s v="800130305 0"/>
    <n v="31"/>
    <m/>
    <m/>
    <n v="918527650"/>
    <m/>
    <m/>
    <m/>
    <n v="121000"/>
    <s v="ZD08"/>
    <s v="E2"/>
    <n v="8001303050"/>
    <n v="3300"/>
    <x v="0"/>
    <n v="10"/>
    <m/>
    <s v="Chia"/>
    <x v="6"/>
    <s v="Flores Sabana VIP2CO"/>
    <m/>
    <s v="ZD05"/>
    <s v="Crédito 45 dias"/>
    <m/>
    <n v="3300211"/>
    <x v="20"/>
    <x v="48"/>
    <x v="160"/>
    <s v="Clientes Riesgo alto (Nuevos)"/>
    <s v="Equipo Responsable Colombia"/>
    <n v="10"/>
    <n v="2"/>
    <s v="X"/>
    <s v="01.01.2014"/>
    <s v="31.12.9999"/>
  </r>
  <r>
    <x v="298"/>
    <s v="YB01"/>
    <m/>
    <s v="FLORES CANELON SAS"/>
    <m/>
    <m/>
    <m/>
    <n v="800130771"/>
    <m/>
    <s v="CE CENTRO CHIA OF 304"/>
    <m/>
    <m/>
    <m/>
    <m/>
    <s v="CHIA"/>
    <n v="25"/>
    <s v="ZD35"/>
    <s v="Floricultores"/>
    <s v="800130771 1"/>
    <n v="31"/>
    <m/>
    <m/>
    <n v="916683030"/>
    <m/>
    <m/>
    <m/>
    <n v="121000"/>
    <s v="ZD08"/>
    <s v="E2"/>
    <n v="8001307711"/>
    <n v="3300"/>
    <x v="0"/>
    <n v="10"/>
    <m/>
    <s v="Chia"/>
    <x v="6"/>
    <s v="Flores Sabana VIP2CO"/>
    <m/>
    <s v="ZD05"/>
    <s v="Crédito 45 dias"/>
    <m/>
    <n v="3300211"/>
    <x v="20"/>
    <x v="3"/>
    <x v="161"/>
    <s v="Clientes Riesgo alto (Nuevos)"/>
    <s v="Equipo Responsable Colombia"/>
    <n v="10"/>
    <n v="2"/>
    <s v="X"/>
    <s v="01.01.2014"/>
    <s v="31.12.9999"/>
  </r>
  <r>
    <x v="299"/>
    <s v="YB01"/>
    <m/>
    <s v="CI CULTIVOS SAN NICOLAS LTDA"/>
    <m/>
    <m/>
    <m/>
    <n v="800131862"/>
    <m/>
    <s v="CL 93 19 25"/>
    <m/>
    <m/>
    <m/>
    <m/>
    <s v="BOGOTÁ D.C."/>
    <n v="11"/>
    <s v="ZD35"/>
    <s v="Floricultores"/>
    <s v="800131862 6"/>
    <n v="31"/>
    <m/>
    <m/>
    <n v="916280888"/>
    <m/>
    <m/>
    <m/>
    <n v="121000"/>
    <s v="ZD08"/>
    <s v="E2"/>
    <n v="8001318626"/>
    <n v="3300"/>
    <x v="0"/>
    <n v="10"/>
    <m/>
    <s v="Americaflor"/>
    <x v="6"/>
    <s v="Flores Sabana Ful–CO"/>
    <m/>
    <s v="ZD01"/>
    <s v="Contado"/>
    <m/>
    <m/>
    <x v="21"/>
    <x v="0"/>
    <x v="162"/>
    <s v="Juridico"/>
    <s v="Equipo Responsable Colombia"/>
    <n v="10"/>
    <n v="2"/>
    <s v="X"/>
    <s v="01.01.2012"/>
    <s v="31.12.9999"/>
  </r>
  <r>
    <x v="300"/>
    <s v="YB01"/>
    <m/>
    <s v="FLORES MARAVILLA SA"/>
    <m/>
    <m/>
    <m/>
    <n v="800132094"/>
    <m/>
    <s v="CR 15 90 46 OF 301"/>
    <m/>
    <m/>
    <m/>
    <m/>
    <s v="BOGOTÁ D.C."/>
    <n v="11"/>
    <s v="ZD35"/>
    <s v="Floricultores"/>
    <s v="800132094 0"/>
    <n v="31"/>
    <m/>
    <m/>
    <n v="2565405"/>
    <m/>
    <m/>
    <m/>
    <n v="121000"/>
    <s v="ZD08"/>
    <s v="E2"/>
    <n v="8001320940"/>
    <n v="3300"/>
    <x v="0"/>
    <n v="10"/>
    <m/>
    <s v="Clientes Terceros"/>
    <x v="6"/>
    <s v="Flores Sabana Ful–CO"/>
    <m/>
    <s v="ZD06"/>
    <s v="Crédito 60 dias"/>
    <m/>
    <n v="3300263"/>
    <x v="19"/>
    <x v="3"/>
    <x v="0"/>
    <s v="Clientes Riesgo alto (Nuevos)"/>
    <s v="Equipo Responsable Colombia"/>
    <n v="10"/>
    <n v="2"/>
    <s v="X"/>
    <s v="01.01.2012"/>
    <s v="31.12.9999"/>
  </r>
  <r>
    <x v="301"/>
    <s v="YB01"/>
    <m/>
    <s v="FLORES EL TANDIL SAS"/>
    <m/>
    <m/>
    <m/>
    <n v="800132469"/>
    <m/>
    <s v="CE CENTRO CHIA OF 304"/>
    <m/>
    <m/>
    <m/>
    <m/>
    <s v="CHIA"/>
    <n v="25"/>
    <s v="ZD35"/>
    <s v="Floricultores"/>
    <s v="800132469 9"/>
    <n v="31"/>
    <m/>
    <m/>
    <n v="916683030"/>
    <m/>
    <m/>
    <m/>
    <n v="121000"/>
    <s v="ZD08"/>
    <s v="E2"/>
    <n v="8001324699"/>
    <n v="3300"/>
    <x v="0"/>
    <n v="10"/>
    <m/>
    <s v="Chia"/>
    <x v="6"/>
    <s v="Flores Sabana VIP2CO"/>
    <m/>
    <s v="ZD05"/>
    <s v="Crédito 45 dias"/>
    <m/>
    <n v="3300211"/>
    <x v="20"/>
    <x v="3"/>
    <x v="163"/>
    <s v="Clientes Riesgo alto (Nuevos)"/>
    <s v="Equipo Responsable Colombia"/>
    <n v="10"/>
    <n v="2"/>
    <s v="X"/>
    <s v="01.01.2012"/>
    <s v="31.12.9999"/>
  </r>
  <r>
    <x v="302"/>
    <s v="YB01"/>
    <m/>
    <s v="FALCON FARMS DE COLOMBIA SA"/>
    <m/>
    <m/>
    <m/>
    <n v="800133063"/>
    <m/>
    <s v="MADRID PUENTE PIEDRA"/>
    <s v="CL 71 11 71"/>
    <m/>
    <m/>
    <m/>
    <s v="MADRID"/>
    <n v="25"/>
    <s v="ZD35"/>
    <s v="Floricultores"/>
    <s v="800133063 7"/>
    <n v="31"/>
    <m/>
    <m/>
    <n v="914268920"/>
    <m/>
    <m/>
    <m/>
    <n v="121000"/>
    <s v="ZD08"/>
    <s v="E2"/>
    <n v="8001330637"/>
    <n v="3300"/>
    <x v="0"/>
    <n v="10"/>
    <m/>
    <s v="Chia"/>
    <x v="6"/>
    <s v="Flores Sabana VIP2CO"/>
    <m/>
    <s v="ZD08"/>
    <s v="Crédito 90 dias"/>
    <m/>
    <n v="3300211"/>
    <x v="20"/>
    <x v="0"/>
    <x v="164"/>
    <s v="Juridico"/>
    <m/>
    <n v="10"/>
    <n v="2"/>
    <s v="X"/>
    <s v="01.01.2014"/>
    <s v="31.12.9999"/>
  </r>
  <r>
    <x v="303"/>
    <s v="YB01"/>
    <m/>
    <s v="UNIPLANTAS SA"/>
    <m/>
    <m/>
    <m/>
    <n v="800136041"/>
    <m/>
    <s v="CL 72 10 07 OF 503"/>
    <m/>
    <m/>
    <m/>
    <m/>
    <s v="BOGOTÁ D.C."/>
    <n v="11"/>
    <s v="ZD35"/>
    <s v="Floricultores"/>
    <s v="800136041 9"/>
    <n v="31"/>
    <m/>
    <m/>
    <n v="3762094"/>
    <m/>
    <m/>
    <m/>
    <n v="121000"/>
    <s v="ZD08"/>
    <s v="E2"/>
    <n v="8001360419"/>
    <n v="3300"/>
    <x v="0"/>
    <n v="10"/>
    <m/>
    <s v="Funza"/>
    <x v="6"/>
    <s v="Flores Sabana Esp-CO"/>
    <m/>
    <s v="ZD06"/>
    <s v="Crédito 60 dias"/>
    <m/>
    <n v="3300211"/>
    <x v="20"/>
    <x v="1"/>
    <x v="0"/>
    <s v="Clientes Riesgo alto (Nuevos)"/>
    <s v="Equipo Responsable Colombia"/>
    <n v="10"/>
    <n v="2"/>
    <s v="X"/>
    <s v="01.01.2012"/>
    <s v="31.12.9999"/>
  </r>
  <r>
    <x v="304"/>
    <s v="YB01"/>
    <m/>
    <s v="TEUCALI FLOWERS SA"/>
    <s v="EN REORGANIZACION"/>
    <m/>
    <m/>
    <n v="800142580"/>
    <m/>
    <s v="KM 7 VIA SOPO LA CALERA"/>
    <m/>
    <m/>
    <m/>
    <m/>
    <s v="GUASCA"/>
    <n v="25"/>
    <s v="ZD35"/>
    <s v="Floricultores"/>
    <s v="800142580 1"/>
    <n v="31"/>
    <m/>
    <m/>
    <n v="918504616"/>
    <n v="913120577"/>
    <m/>
    <m/>
    <n v="121000"/>
    <s v="ZD08"/>
    <s v="E2"/>
    <n v="8001425801"/>
    <n v="3300"/>
    <x v="0"/>
    <n v="10"/>
    <m/>
    <s v="Clientes Terceros"/>
    <x v="6"/>
    <s v="Flores Sabana Esp-CO"/>
    <m/>
    <s v="ZD06"/>
    <s v="Crédito 60 dias"/>
    <m/>
    <n v="3300263"/>
    <x v="19"/>
    <x v="83"/>
    <x v="165"/>
    <s v="Juridico"/>
    <s v="Equipo Responsable Colombia"/>
    <n v="10"/>
    <n v="2"/>
    <s v="X"/>
    <s v="01.01.2014"/>
    <s v="31.12.9999"/>
  </r>
  <r>
    <x v="305"/>
    <s v="YB01"/>
    <m/>
    <s v="BEST FARMS SAS"/>
    <m/>
    <m/>
    <m/>
    <n v="800145764"/>
    <m/>
    <s v="CR 48 125 21 APTO 301"/>
    <m/>
    <m/>
    <m/>
    <m/>
    <s v="BOGOTÁ D.C."/>
    <n v="11"/>
    <s v="ZD35"/>
    <s v="Floricultores"/>
    <s v="800145764 3"/>
    <n v="31"/>
    <m/>
    <m/>
    <n v="3204922090"/>
    <m/>
    <m/>
    <m/>
    <n v="121000"/>
    <s v="ZD08"/>
    <s v="E2"/>
    <n v="8001457643"/>
    <n v="3300"/>
    <x v="0"/>
    <n v="10"/>
    <m/>
    <s v="Clientes Terceros"/>
    <x v="6"/>
    <s v="Flores Sabana Esp-CO"/>
    <m/>
    <s v="ZD06"/>
    <s v="Crédito 60 dias"/>
    <m/>
    <n v="3300139"/>
    <x v="18"/>
    <x v="84"/>
    <x v="166"/>
    <s v="Clientes Riesgo alto (Nuevos)"/>
    <s v="Equipo Responsable Colombia"/>
    <n v="10"/>
    <n v="2"/>
    <s v="X"/>
    <s v="01.01.2014"/>
    <s v="31.12.9999"/>
  </r>
  <r>
    <x v="306"/>
    <s v="YB01"/>
    <m/>
    <s v="INDUSTRIAS AGRICOLAS MEGAFLOR SA"/>
    <m/>
    <m/>
    <m/>
    <n v="800148883"/>
    <m/>
    <s v="CL 86 A 13 42 LC 2"/>
    <m/>
    <m/>
    <m/>
    <m/>
    <s v="BOGOTÁ D.C."/>
    <n v="11"/>
    <s v="ZD35"/>
    <s v="Floricultores"/>
    <s v="800148883 5"/>
    <n v="31"/>
    <m/>
    <m/>
    <n v="912150436"/>
    <m/>
    <m/>
    <m/>
    <n v="121000"/>
    <s v="ZD08"/>
    <s v="E2"/>
    <n v="8001488835"/>
    <n v="3300"/>
    <x v="0"/>
    <n v="10"/>
    <m/>
    <s v="Clientes Terceros"/>
    <x v="6"/>
    <s v="Flores Sabana Esp-CO"/>
    <m/>
    <s v="ZD01"/>
    <s v="Contado"/>
    <m/>
    <n v="3300048"/>
    <x v="16"/>
    <x v="0"/>
    <x v="0"/>
    <s v="Clientes Riesgo alto (Nuevos)"/>
    <s v="Equipo Responsable Colombia"/>
    <n v="10"/>
    <n v="2"/>
    <s v="X"/>
    <s v="01.01.2012"/>
    <s v="31.12.9999"/>
  </r>
  <r>
    <x v="307"/>
    <s v="YB01"/>
    <m/>
    <s v="LUISIANA FARMS SA"/>
    <m/>
    <m/>
    <m/>
    <n v="800149419"/>
    <m/>
    <s v="CL 109 18 C 17 OF 616"/>
    <m/>
    <m/>
    <m/>
    <m/>
    <s v="BOGOTÁ D.C."/>
    <n v="11"/>
    <s v="ZD35"/>
    <s v="Floricultores"/>
    <s v="800149419 5"/>
    <n v="31"/>
    <m/>
    <m/>
    <n v="915207133"/>
    <m/>
    <m/>
    <m/>
    <n v="121000"/>
    <s v="ZD08"/>
    <s v="E2"/>
    <n v="8001494195"/>
    <n v="3300"/>
    <x v="0"/>
    <n v="10"/>
    <m/>
    <s v="Clientes Terceros"/>
    <x v="6"/>
    <s v="Flores Sabana Esp-CO"/>
    <m/>
    <s v="ZD06"/>
    <s v="Crédito 60 dias"/>
    <m/>
    <n v="3300263"/>
    <x v="19"/>
    <x v="2"/>
    <x v="167"/>
    <s v="Clientes Riesgo alto (Nuevos)"/>
    <s v="Equipo Responsable Colombia"/>
    <n v="10"/>
    <n v="2"/>
    <s v="X"/>
    <s v="01.01.2012"/>
    <s v="31.12.9999"/>
  </r>
  <r>
    <x v="308"/>
    <s v="YB01"/>
    <m/>
    <s v="ALMAGRICOLA SA"/>
    <m/>
    <m/>
    <m/>
    <n v="800151049"/>
    <m/>
    <s v="KM 2 AUTMEDELLIN"/>
    <m/>
    <m/>
    <m/>
    <m/>
    <s v="COTA"/>
    <n v="25"/>
    <s v="ZD14"/>
    <s v="Distribuidor General"/>
    <s v="800151049 1"/>
    <n v="31"/>
    <m/>
    <m/>
    <n v="918767172"/>
    <m/>
    <m/>
    <m/>
    <n v="121000"/>
    <s v="ZD08"/>
    <s v="E2"/>
    <n v="8001510491"/>
    <n v="3300"/>
    <x v="1"/>
    <n v="10"/>
    <m/>
    <s v="Clientes Terceros"/>
    <x v="6"/>
    <s v="Flores Sabana Esp-CO"/>
    <m/>
    <s v="ZD06"/>
    <s v="Crédito 60 dias"/>
    <m/>
    <n v="3300048"/>
    <x v="16"/>
    <x v="85"/>
    <x v="168"/>
    <s v="Clientes Riesgo alto (Nuevos)"/>
    <s v="Equipo Responsable Colombia"/>
    <n v="10"/>
    <n v="2"/>
    <s v="X"/>
    <s v="01.01.2014"/>
    <s v="31.12.9999"/>
  </r>
  <r>
    <x v="309"/>
    <s v="YB01"/>
    <m/>
    <s v="INVERSIONES COQUETTE SA"/>
    <m/>
    <m/>
    <m/>
    <n v="800153745"/>
    <m/>
    <s v="CR 43 A 1 A S 29"/>
    <m/>
    <m/>
    <m/>
    <m/>
    <s v="MEDELLIN"/>
    <n v="5"/>
    <s v="ZD35"/>
    <s v="Floricultores"/>
    <s v="800153745 7"/>
    <n v="31"/>
    <m/>
    <m/>
    <n v="944447925"/>
    <m/>
    <m/>
    <m/>
    <n v="121000"/>
    <s v="ZD08"/>
    <s v="E2"/>
    <n v="8001537457"/>
    <n v="3300"/>
    <x v="0"/>
    <n v="10"/>
    <m/>
    <s v="Clientes Terceros"/>
    <x v="6"/>
    <s v="Flores Antioquia -CO"/>
    <m/>
    <s v="ZD01"/>
    <s v="Contado"/>
    <m/>
    <n v="3300051"/>
    <x v="7"/>
    <x v="20"/>
    <x v="169"/>
    <s v="Clientes Riesgo alto (Nuevos)"/>
    <s v="Equipo Responsable Colombia"/>
    <n v="10"/>
    <n v="2"/>
    <s v="X"/>
    <s v="01.01.2012"/>
    <s v="31.12.9999"/>
  </r>
  <r>
    <x v="310"/>
    <s v="YB01"/>
    <m/>
    <s v="FLORES SAN JUAN SA"/>
    <m/>
    <m/>
    <m/>
    <n v="800154771"/>
    <m/>
    <s v="VDA COCLI KM 7 VIA FUNZA LA PU"/>
    <m/>
    <m/>
    <m/>
    <m/>
    <s v="FUNZA"/>
    <n v="25"/>
    <s v="ZD35"/>
    <s v="Floricultores"/>
    <s v="800154771 3"/>
    <n v="31"/>
    <m/>
    <m/>
    <n v="918216000"/>
    <m/>
    <m/>
    <m/>
    <n v="121000"/>
    <s v="ZD08"/>
    <s v="E2"/>
    <n v="8001547713"/>
    <n v="3300"/>
    <x v="0"/>
    <n v="10"/>
    <m/>
    <s v="Clientes Terceros"/>
    <x v="6"/>
    <s v="Flores Sabana Ful–CO"/>
    <m/>
    <s v="ZD08"/>
    <s v="Crédito 90 dias"/>
    <m/>
    <n v="3300263"/>
    <x v="19"/>
    <x v="86"/>
    <x v="170"/>
    <s v="Clientes Riesgo alto (Nuevos)"/>
    <s v="Equipo Responsable Colombia"/>
    <n v="10"/>
    <n v="2"/>
    <s v="X"/>
    <s v="01.01.2012"/>
    <s v="31.12.9999"/>
  </r>
  <r>
    <x v="311"/>
    <s v="YB01"/>
    <m/>
    <s v="FLORES VALDAYA LTDA"/>
    <m/>
    <m/>
    <m/>
    <n v="800157895"/>
    <m/>
    <s v="CL 90 13 A 31 OF 503"/>
    <m/>
    <m/>
    <m/>
    <m/>
    <s v="BOGOTÁ D.C."/>
    <n v="11"/>
    <s v="ZD35"/>
    <s v="Floricultores"/>
    <s v="800157895 1"/>
    <n v="31"/>
    <m/>
    <m/>
    <n v="916109625"/>
    <m/>
    <m/>
    <m/>
    <n v="121000"/>
    <s v="ZD08"/>
    <s v="E2"/>
    <n v="8001578951"/>
    <n v="3300"/>
    <x v="0"/>
    <n v="10"/>
    <m/>
    <s v="Clientes Terceros"/>
    <x v="6"/>
    <s v="Flores Sabana Esp-CO"/>
    <m/>
    <s v="ZD06"/>
    <s v="Crédito 60 dias"/>
    <m/>
    <n v="3300211"/>
    <x v="20"/>
    <x v="87"/>
    <x v="0"/>
    <s v="Clientes Riesgo alto (Nuevos)"/>
    <s v="Equipo Responsable Colombia"/>
    <n v="10"/>
    <n v="2"/>
    <s v="X"/>
    <s v="01.01.2012"/>
    <s v="31.12.9999"/>
  </r>
  <r>
    <x v="312"/>
    <s v="YB01"/>
    <m/>
    <s v="FLORES DE BRITANIA SAS"/>
    <m/>
    <m/>
    <m/>
    <n v="800158149"/>
    <m/>
    <s v="CL 117 6 56"/>
    <m/>
    <m/>
    <m/>
    <m/>
    <s v="BOGOTÁ D.C."/>
    <n v="11"/>
    <s v="ZD35"/>
    <s v="Floricultores"/>
    <s v="800158149 1"/>
    <n v="31"/>
    <m/>
    <m/>
    <n v="916129811"/>
    <m/>
    <m/>
    <m/>
    <n v="121000"/>
    <s v="ZD08"/>
    <s v="E2"/>
    <n v="8001581491"/>
    <n v="3300"/>
    <x v="0"/>
    <n v="10"/>
    <m/>
    <s v="APOSENTOS"/>
    <x v="6"/>
    <s v="Flores Sabana Esp-CO"/>
    <m/>
    <s v="ZD06"/>
    <s v="Crédito 60 dias"/>
    <m/>
    <n v="3300263"/>
    <x v="19"/>
    <x v="88"/>
    <x v="171"/>
    <s v="Clientes Riesgo alto (Nuevos)"/>
    <s v="Equipo Responsable Colombia"/>
    <n v="10"/>
    <n v="2"/>
    <s v="X"/>
    <s v="01.01.2014"/>
    <s v="31.12.9999"/>
  </r>
  <r>
    <x v="313"/>
    <s v="YB01"/>
    <m/>
    <s v="AGRICOLA LOS PINOS S EN C"/>
    <m/>
    <m/>
    <m/>
    <n v="800159028"/>
    <m/>
    <s v="CL 7 1 50"/>
    <m/>
    <m/>
    <m/>
    <m/>
    <s v="MADRID"/>
    <n v="25"/>
    <s v="ZD01"/>
    <s v="Público"/>
    <s v="800159028 1"/>
    <n v="31"/>
    <m/>
    <m/>
    <n v="918209914"/>
    <m/>
    <m/>
    <m/>
    <n v="121000"/>
    <s v="ZD08"/>
    <s v="E2"/>
    <n v="8001590281"/>
    <n v="3300"/>
    <x v="1"/>
    <n v="10"/>
    <m/>
    <s v="Clientes Terceros"/>
    <x v="2"/>
    <s v="Cundi / Boy – CO"/>
    <m/>
    <s v="ZD06"/>
    <s v="Crédito 60 dias"/>
    <m/>
    <n v="3300104"/>
    <x v="11"/>
    <x v="89"/>
    <x v="172"/>
    <s v="Clientes Riesgo alto (Nuevos)"/>
    <s v="Equipo Responsable Colombia"/>
    <n v="10"/>
    <n v="2"/>
    <s v="X"/>
    <s v="01.01.2014"/>
    <s v="31.12.9999"/>
  </r>
  <r>
    <x v="314"/>
    <s v="YB01"/>
    <m/>
    <s v="CI FLORES DE LA CAMPIÑA SA"/>
    <m/>
    <m/>
    <m/>
    <n v="800160435"/>
    <m/>
    <s v="VDA LA CHAPA"/>
    <m/>
    <m/>
    <m/>
    <m/>
    <s v="CARMEN DE VIBORAL"/>
    <n v="5"/>
    <s v="ZD35"/>
    <s v="Floricultores"/>
    <s v="800160435 8"/>
    <n v="31"/>
    <m/>
    <m/>
    <n v="945434612"/>
    <m/>
    <m/>
    <m/>
    <n v="121000"/>
    <s v="ZD08"/>
    <s v="E2"/>
    <n v="8001604358"/>
    <n v="3300"/>
    <x v="0"/>
    <n v="10"/>
    <m/>
    <s v="Clientes Terceros"/>
    <x v="6"/>
    <s v="Flores Antioquia -CO"/>
    <m/>
    <s v="ZD08"/>
    <s v="Crédito 90 dias"/>
    <m/>
    <n v="3300051"/>
    <x v="7"/>
    <x v="17"/>
    <x v="0"/>
    <s v="Clientes Riesgo alto (Nuevos)"/>
    <s v="Equipo Responsable Colombia"/>
    <n v="10"/>
    <n v="2"/>
    <s v="X"/>
    <s v="01.01.2012"/>
    <s v="31.12.9999"/>
  </r>
  <r>
    <x v="315"/>
    <s v="YB01"/>
    <m/>
    <s v="BALL COLOMBIA LTDA"/>
    <m/>
    <m/>
    <m/>
    <n v="800164874"/>
    <m/>
    <s v="AV 82 7 22 OF 201"/>
    <m/>
    <m/>
    <m/>
    <m/>
    <s v="BOGOTÁ D.C."/>
    <n v="11"/>
    <s v="ZD35"/>
    <s v="Floricultores"/>
    <s v="800164874 6"/>
    <n v="31"/>
    <m/>
    <m/>
    <n v="916763002"/>
    <m/>
    <m/>
    <m/>
    <n v="121000"/>
    <s v="ZD08"/>
    <s v="E2"/>
    <n v="8001648746"/>
    <n v="3300"/>
    <x v="0"/>
    <n v="10"/>
    <m/>
    <s v="Clientes Terceros"/>
    <x v="6"/>
    <s v="Flores Sabana Esp-CO"/>
    <m/>
    <s v="ZD06"/>
    <s v="Crédito 60 dias"/>
    <m/>
    <n v="3300263"/>
    <x v="19"/>
    <x v="3"/>
    <x v="0"/>
    <s v="Clientes Riesgo alto (Nuevos)"/>
    <s v="Equipo Responsable Colombia"/>
    <n v="10"/>
    <n v="2"/>
    <s v="X"/>
    <s v="01.01.2014"/>
    <s v="31.12.9999"/>
  </r>
  <r>
    <x v="316"/>
    <s v="YB01"/>
    <m/>
    <s v="FRUTAS COMERCIALES SA"/>
    <s v="EN REORGANIZACION"/>
    <m/>
    <m/>
    <n v="800173004"/>
    <m/>
    <s v="CL 24 F 100 B 37 B 101"/>
    <m/>
    <m/>
    <m/>
    <m/>
    <s v="BOGOTÁ D.C."/>
    <n v="11"/>
    <s v="ZD35"/>
    <s v="Floricultores"/>
    <s v="800173004 3"/>
    <n v="31"/>
    <m/>
    <m/>
    <n v="912678676"/>
    <m/>
    <m/>
    <m/>
    <n v="121000"/>
    <s v="ZD08"/>
    <s v="E2"/>
    <n v="8001730043"/>
    <n v="3300"/>
    <x v="0"/>
    <n v="10"/>
    <m/>
    <s v="Clientes Terceros"/>
    <x v="6"/>
    <s v="Flores Sabana Ful–CO"/>
    <m/>
    <s v="ZD01"/>
    <s v="Contado"/>
    <m/>
    <m/>
    <x v="21"/>
    <x v="0"/>
    <x v="173"/>
    <s v="Juridico"/>
    <m/>
    <n v="10"/>
    <n v="2"/>
    <s v="X"/>
    <s v="01.01.2012"/>
    <s v="31.12.9999"/>
  </r>
  <r>
    <x v="317"/>
    <s v="YB01"/>
    <m/>
    <s v="FLORES DEL CACIQUE SAS"/>
    <m/>
    <m/>
    <m/>
    <n v="800195429"/>
    <m/>
    <s v="CE CENTRO CHIA OF 304"/>
    <m/>
    <m/>
    <m/>
    <m/>
    <s v="CHIA"/>
    <n v="25"/>
    <s v="ZD35"/>
    <s v="Floricultores"/>
    <s v="800195429 4"/>
    <n v="31"/>
    <m/>
    <m/>
    <n v="916683030"/>
    <m/>
    <m/>
    <m/>
    <n v="121000"/>
    <s v="ZD08"/>
    <s v="E2"/>
    <n v="8001954294"/>
    <n v="3300"/>
    <x v="0"/>
    <n v="10"/>
    <m/>
    <s v="Chia"/>
    <x v="6"/>
    <s v="Flores Sabana VIP2CO"/>
    <m/>
    <s v="ZD05"/>
    <s v="Crédito 45 dias"/>
    <m/>
    <n v="3300211"/>
    <x v="20"/>
    <x v="3"/>
    <x v="174"/>
    <s v="Clientes Riesgo alto (Nuevos)"/>
    <s v="Equipo Responsable Colombia"/>
    <n v="10"/>
    <n v="2"/>
    <s v="X"/>
    <s v="01.01.2012"/>
    <s v="31.12.9999"/>
  </r>
  <r>
    <x v="318"/>
    <s v="YB01"/>
    <m/>
    <s v="ROSAS DEL NEUSA SA"/>
    <m/>
    <m/>
    <m/>
    <n v="800202197"/>
    <m/>
    <s v="CL 127 B 45 36"/>
    <m/>
    <m/>
    <m/>
    <m/>
    <s v="BOGOTÁ D.C."/>
    <n v="11"/>
    <s v="ZD35"/>
    <s v="Floricultores"/>
    <s v="800202197 1"/>
    <n v="31"/>
    <m/>
    <m/>
    <n v="914775702"/>
    <m/>
    <m/>
    <m/>
    <n v="121000"/>
    <s v="ZD08"/>
    <s v="E2"/>
    <n v="8002021971"/>
    <n v="3300"/>
    <x v="0"/>
    <n v="10"/>
    <m/>
    <s v="Clientes Terceros"/>
    <x v="6"/>
    <s v="Flores Sabana Esp-CO"/>
    <m/>
    <s v="ZD06"/>
    <s v="Crédito 60 dias"/>
    <m/>
    <n v="3300139"/>
    <x v="18"/>
    <x v="2"/>
    <x v="175"/>
    <s v="Clientes Riesgo alto (Nuevos)"/>
    <s v="Equipo Responsable Colombia"/>
    <n v="10"/>
    <n v="2"/>
    <s v="X"/>
    <s v="01.01.2014"/>
    <s v="31.12.9999"/>
  </r>
  <r>
    <x v="319"/>
    <s v="YB01"/>
    <m/>
    <s v="CULTIVOS DEL NORTE LTDA"/>
    <m/>
    <m/>
    <m/>
    <n v="800205120"/>
    <m/>
    <s v="CR 8 D 191 15 TO 2 AP 207"/>
    <m/>
    <m/>
    <m/>
    <m/>
    <s v="BOGOTÁ D.C."/>
    <n v="11"/>
    <s v="ZD35"/>
    <s v="Floricultores"/>
    <s v="800205120 9"/>
    <n v="31"/>
    <m/>
    <m/>
    <n v="912560801"/>
    <m/>
    <m/>
    <m/>
    <n v="121000"/>
    <s v="ZD08"/>
    <s v="E2"/>
    <n v="8002051209"/>
    <n v="3300"/>
    <x v="0"/>
    <n v="10"/>
    <m/>
    <s v="Clientes Terceros"/>
    <x v="6"/>
    <s v="Flores Sabana Ful–CO"/>
    <m/>
    <s v="ZD08"/>
    <s v="Crédito 90 dias"/>
    <m/>
    <n v="3300263"/>
    <x v="19"/>
    <x v="90"/>
    <x v="176"/>
    <s v="Clientes Riesgo alto (Nuevos)"/>
    <s v="Equipo Responsable Colombia"/>
    <n v="10"/>
    <n v="2"/>
    <s v="X"/>
    <s v="01.01.2014"/>
    <s v="31.12.9999"/>
  </r>
  <r>
    <x v="320"/>
    <s v="YB01"/>
    <m/>
    <s v="CONGELAGRO SA"/>
    <m/>
    <m/>
    <m/>
    <n v="800208785"/>
    <m/>
    <s v="CL 49 SUR 72 C 30"/>
    <m/>
    <m/>
    <m/>
    <m/>
    <s v="BOGOTA D.C."/>
    <n v="11"/>
    <s v="ZD14"/>
    <s v="Distribuidor General"/>
    <s v="800208785 1"/>
    <n v="31"/>
    <m/>
    <m/>
    <n v="917247700"/>
    <m/>
    <m/>
    <m/>
    <n v="121000"/>
    <s v="ZD08"/>
    <s v="E2"/>
    <n v="8002087851"/>
    <n v="3300"/>
    <x v="1"/>
    <n v="10"/>
    <m/>
    <s v="Clientes Terceros"/>
    <x v="2"/>
    <s v="Cundi / Boy – CO"/>
    <m/>
    <s v="ZD05"/>
    <s v="Crédito 45 dias"/>
    <m/>
    <n v="3300104"/>
    <x v="11"/>
    <x v="91"/>
    <x v="177"/>
    <s v="Clientes Riesgo alto (Nuevos)"/>
    <s v="Equipo Responsable Colombia"/>
    <n v="9"/>
    <n v="2"/>
    <s v="X"/>
    <s v="11.11.2016"/>
    <s v="31.12.9999"/>
  </r>
  <r>
    <x v="321"/>
    <s v="YB01"/>
    <m/>
    <s v="GUIRNALDAS SAS"/>
    <m/>
    <m/>
    <m/>
    <n v="800209481"/>
    <m/>
    <s v="KM 2 VIA TOCANCIPA ECOPETROL"/>
    <m/>
    <m/>
    <m/>
    <m/>
    <s v="TOCANCIPA"/>
    <n v="25"/>
    <s v="ZD35"/>
    <s v="Floricultores"/>
    <s v="800209481 0"/>
    <n v="31"/>
    <m/>
    <m/>
    <n v="914192900"/>
    <m/>
    <m/>
    <m/>
    <n v="121000"/>
    <s v="ZD08"/>
    <s v="E2"/>
    <n v="8002094810"/>
    <n v="3300"/>
    <x v="0"/>
    <n v="10"/>
    <m/>
    <s v="Clientes Terceros"/>
    <x v="6"/>
    <s v="Flores Sabana Ful–CO"/>
    <m/>
    <s v="ZD06"/>
    <s v="Crédito 60 dias"/>
    <m/>
    <n v="3300263"/>
    <x v="19"/>
    <x v="92"/>
    <x v="178"/>
    <s v="Clientes Riesgo alto (Nuevos)"/>
    <s v="Equipo Responsable Colombia"/>
    <n v="10"/>
    <n v="2"/>
    <s v="X"/>
    <s v="01.01.2012"/>
    <s v="31.12.9999"/>
  </r>
  <r>
    <x v="322"/>
    <s v="YB01"/>
    <m/>
    <s v="WAYUU FLOWERS SAS"/>
    <m/>
    <m/>
    <m/>
    <n v="800214937"/>
    <m/>
    <s v="CR 11 A 97 A 03 OF 208 ED IQ"/>
    <m/>
    <m/>
    <m/>
    <m/>
    <s v="GUASCA"/>
    <n v="25"/>
    <s v="ZD35"/>
    <s v="Floricultores"/>
    <s v="800214937 7"/>
    <n v="31"/>
    <m/>
    <m/>
    <n v="3153727374"/>
    <m/>
    <m/>
    <m/>
    <n v="121000"/>
    <s v="ZD08"/>
    <s v="E2"/>
    <n v="8002149377"/>
    <n v="3300"/>
    <x v="0"/>
    <n v="10"/>
    <m/>
    <s v="Clientes Terceros"/>
    <x v="6"/>
    <s v="Flores Sabana Ful–CO"/>
    <m/>
    <s v="ZD06"/>
    <s v="Crédito 60 dias"/>
    <m/>
    <n v="3300263"/>
    <x v="19"/>
    <x v="93"/>
    <x v="179"/>
    <s v="Clientes Riesgo alto (Nuevos)"/>
    <s v="Equipo Responsable Colombia"/>
    <n v="10"/>
    <n v="2"/>
    <s v="X"/>
    <s v="01.01.2014"/>
    <s v="31.12.9999"/>
  </r>
  <r>
    <x v="323"/>
    <s v="YB01"/>
    <m/>
    <s v="QUALITY FLOWERS SAS"/>
    <m/>
    <m/>
    <m/>
    <n v="800218042"/>
    <m/>
    <s v="CE CENTRO CHIA OF 304"/>
    <m/>
    <m/>
    <m/>
    <m/>
    <s v="CHIA"/>
    <n v="25"/>
    <s v="ZD35"/>
    <s v="Floricultores"/>
    <s v="800218042 9"/>
    <n v="31"/>
    <m/>
    <m/>
    <n v="916683030"/>
    <m/>
    <m/>
    <m/>
    <n v="121000"/>
    <s v="ZD08"/>
    <s v="E2"/>
    <n v="8002180429"/>
    <n v="3300"/>
    <x v="0"/>
    <n v="10"/>
    <m/>
    <s v="Chia"/>
    <x v="6"/>
    <s v="Flores Sabana VIP2CO"/>
    <m/>
    <s v="ZD05"/>
    <s v="Crédito 45 dias"/>
    <m/>
    <n v="3300211"/>
    <x v="20"/>
    <x v="2"/>
    <x v="180"/>
    <s v="Clientes Riesgo alto (Nuevos)"/>
    <s v="Equipo Responsable Colombia"/>
    <n v="10"/>
    <n v="2"/>
    <s v="X"/>
    <s v="01.01.2014"/>
    <s v="31.12.9999"/>
  </r>
  <r>
    <x v="324"/>
    <s v="YB01"/>
    <m/>
    <s v="AGROINSUMOS DEL ORIENTE SAS"/>
    <m/>
    <m/>
    <m/>
    <n v="800223743"/>
    <m/>
    <s v="CR 3 3 42"/>
    <m/>
    <m/>
    <m/>
    <m/>
    <s v="UNE"/>
    <n v="25"/>
    <s v="ZD14"/>
    <s v="Distribuidor General"/>
    <s v="800223743 3"/>
    <n v="31"/>
    <m/>
    <m/>
    <n v="918488101"/>
    <m/>
    <m/>
    <m/>
    <n v="121000"/>
    <s v="ZD08"/>
    <s v="E2"/>
    <n v="8002237433"/>
    <n v="3300"/>
    <x v="1"/>
    <n v="10"/>
    <m/>
    <s v="Clientes Terceros"/>
    <x v="2"/>
    <s v="Cundi / Boy – CO"/>
    <m/>
    <s v="ZD06"/>
    <s v="Crédito 60 dias"/>
    <m/>
    <n v="3300054"/>
    <x v="4"/>
    <x v="17"/>
    <x v="181"/>
    <s v="Clientes Riesgo alto (Nuevos)"/>
    <s v="Equipo Responsable Colombia"/>
    <n v="10"/>
    <n v="2"/>
    <s v="X"/>
    <s v="01.01.2014"/>
    <s v="31.12.9999"/>
  </r>
  <r>
    <x v="325"/>
    <s v="YB01"/>
    <m/>
    <s v="FLORES EL ALJIBE SAS"/>
    <m/>
    <m/>
    <m/>
    <n v="800227103"/>
    <m/>
    <s v="CE CENTRO CHIA OF 304"/>
    <m/>
    <m/>
    <m/>
    <m/>
    <s v="CHIA"/>
    <n v="25"/>
    <s v="ZD35"/>
    <s v="Floricultores"/>
    <s v="800227103 8"/>
    <n v="31"/>
    <m/>
    <m/>
    <n v="916683030"/>
    <m/>
    <m/>
    <m/>
    <n v="121000"/>
    <s v="ZD08"/>
    <s v="E2"/>
    <n v="8002271038"/>
    <n v="3300"/>
    <x v="0"/>
    <n v="10"/>
    <m/>
    <s v="Chia"/>
    <x v="6"/>
    <s v="Flores Sabana VIP2CO"/>
    <m/>
    <s v="ZD05"/>
    <s v="Crédito 45 dias"/>
    <m/>
    <n v="3300211"/>
    <x v="20"/>
    <x v="3"/>
    <x v="182"/>
    <s v="Clientes Riesgo alto (Nuevos)"/>
    <s v="Equipo Responsable Colombia"/>
    <n v="10"/>
    <n v="2"/>
    <s v="X"/>
    <s v="01.01.2012"/>
    <s v="31.12.9999"/>
  </r>
  <r>
    <x v="326"/>
    <s v="YB01"/>
    <m/>
    <s v="JARDINES DEL ROSAL SAS"/>
    <m/>
    <m/>
    <m/>
    <n v="800227624"/>
    <m/>
    <s v="CE CENTRO CHIA OF 304"/>
    <m/>
    <m/>
    <m/>
    <m/>
    <s v="CHIA"/>
    <n v="25"/>
    <s v="ZD35"/>
    <s v="Floricultores"/>
    <s v="800227624 3"/>
    <n v="31"/>
    <m/>
    <m/>
    <n v="916683030"/>
    <m/>
    <m/>
    <m/>
    <n v="121000"/>
    <s v="ZD08"/>
    <s v="E2"/>
    <n v="8002276243"/>
    <n v="3300"/>
    <x v="0"/>
    <n v="10"/>
    <m/>
    <s v="Chia"/>
    <x v="6"/>
    <s v="Flores Sabana VIP2CO"/>
    <m/>
    <s v="ZD05"/>
    <s v="Crédito 45 dias"/>
    <m/>
    <n v="3300211"/>
    <x v="20"/>
    <x v="2"/>
    <x v="183"/>
    <s v="Clientes Riesgo alto (Nuevos)"/>
    <s v="Equipo Responsable Colombia"/>
    <n v="10"/>
    <n v="2"/>
    <s v="X"/>
    <s v="01.01.2014"/>
    <s v="31.12.9999"/>
  </r>
  <r>
    <x v="327"/>
    <s v="YB01"/>
    <m/>
    <s v="MENDEZ LADINO WILLIAM ROLANDO"/>
    <m/>
    <m/>
    <m/>
    <n v="80063350"/>
    <m/>
    <s v="CR 6 F ESTE 114 07"/>
    <m/>
    <m/>
    <m/>
    <m/>
    <s v="BOGOTÁ D.C."/>
    <n v="11"/>
    <s v="ZD14"/>
    <s v="Distribuidor General"/>
    <s v="80063350 4"/>
    <n v="13"/>
    <m/>
    <m/>
    <n v="3203135144"/>
    <m/>
    <m/>
    <m/>
    <n v="121000"/>
    <s v="ZD08"/>
    <s v="E2"/>
    <n v="800633500"/>
    <n v="3300"/>
    <x v="1"/>
    <n v="10"/>
    <m/>
    <s v="MENDEZ LADINO WILLIA"/>
    <x v="2"/>
    <s v="Cundi / Boy – CO"/>
    <m/>
    <s v="ZD06"/>
    <s v="Crédito 60 dias"/>
    <m/>
    <n v="3300054"/>
    <x v="4"/>
    <x v="31"/>
    <x v="184"/>
    <s v="Clientes Riesgo alto (Nuevos)"/>
    <s v="Equipo Responsable Colombia"/>
    <n v="9"/>
    <n v="1"/>
    <m/>
    <s v="20.05.2009"/>
    <s v="31.12.9999"/>
  </r>
  <r>
    <x v="328"/>
    <s v="YB01"/>
    <m/>
    <s v="MENDEZ BELTRAN CRISTIAN ANDDRE"/>
    <m/>
    <m/>
    <m/>
    <n v="80108138"/>
    <m/>
    <s v="CR 3 138 F 05 SUR"/>
    <m/>
    <m/>
    <m/>
    <m/>
    <s v="BOGOTÁ D.C."/>
    <n v="11"/>
    <s v="ZD14"/>
    <s v="Distribuidor General"/>
    <s v="80108138 4"/>
    <n v="13"/>
    <m/>
    <m/>
    <n v="917708669"/>
    <m/>
    <m/>
    <m/>
    <n v="121000"/>
    <s v="ZD08"/>
    <s v="E2"/>
    <n v="801081380"/>
    <n v="3300"/>
    <x v="1"/>
    <n v="10"/>
    <m/>
    <s v="Clientes Terceros"/>
    <x v="2"/>
    <s v="Cundi / Boy – CO"/>
    <m/>
    <s v="ZD04"/>
    <s v="Crédito 30 dias"/>
    <m/>
    <n v="3300054"/>
    <x v="4"/>
    <x v="94"/>
    <x v="185"/>
    <s v="Clientes Riesgo alto (Nuevos)"/>
    <s v="Equipo Responsable Colombia"/>
    <n v="9"/>
    <n v="1"/>
    <s v="X"/>
    <s v="14.11.2013"/>
    <s v="31.12.9999"/>
  </r>
  <r>
    <x v="329"/>
    <s v="YB01"/>
    <m/>
    <s v="HERRERA NELSON"/>
    <m/>
    <m/>
    <m/>
    <s v="80340250 CC ERRADA"/>
    <m/>
    <s v="CR 9 2 02"/>
    <m/>
    <m/>
    <m/>
    <m/>
    <s v="TOCAIMA"/>
    <n v="25"/>
    <s v="ZD14"/>
    <s v="Distribuidor General"/>
    <n v="803402500"/>
    <n v="13"/>
    <m/>
    <m/>
    <n v="8341449"/>
    <m/>
    <m/>
    <m/>
    <n v="121000"/>
    <s v="ZD08"/>
    <s v="E2"/>
    <n v="803402500"/>
    <n v="3300"/>
    <x v="1"/>
    <n v="10"/>
    <m/>
    <s v="Clientes Terceros"/>
    <x v="2"/>
    <s v="Cundi / Boy – CO"/>
    <m/>
    <s v="ZD06"/>
    <s v="Crédito 60 dias"/>
    <m/>
    <n v="3300054"/>
    <x v="4"/>
    <x v="1"/>
    <x v="0"/>
    <s v="Clientes Riesgo alto (Nuevos)"/>
    <s v="Equipo Responsable Colombia"/>
    <m/>
    <m/>
    <m/>
    <m/>
    <m/>
  </r>
  <r>
    <x v="330"/>
    <s v="YB01"/>
    <m/>
    <s v="VANEGAS CESPEDES MARCO TULIO"/>
    <m/>
    <m/>
    <m/>
    <n v="80353254"/>
    <m/>
    <s v="CL 4 6 61"/>
    <m/>
    <m/>
    <m/>
    <m/>
    <s v="MADRID"/>
    <n v="25"/>
    <s v="ZD14"/>
    <s v="Distribuidor General"/>
    <s v="80353254 1"/>
    <n v="13"/>
    <m/>
    <m/>
    <n v="3102535525"/>
    <m/>
    <m/>
    <m/>
    <n v="121000"/>
    <s v="ZD08"/>
    <s v="E2"/>
    <n v="803532540"/>
    <n v="3300"/>
    <x v="0"/>
    <n v="10"/>
    <m/>
    <s v="Vanegas"/>
    <x v="2"/>
    <s v="Cundi / Boy – CO"/>
    <m/>
    <s v="ZD09"/>
    <s v="Crédito 120 dias"/>
    <m/>
    <n v="3300104"/>
    <x v="11"/>
    <x v="23"/>
    <x v="186"/>
    <s v="Clientes Riesgo alto (Nuevos)"/>
    <s v="Equipo Responsable Colombia"/>
    <n v="9"/>
    <n v="1"/>
    <s v="X"/>
    <s v="21.12.2012"/>
    <s v="31.12.9999"/>
  </r>
  <r>
    <x v="331"/>
    <s v="YB01"/>
    <m/>
    <s v="VARGAS DIAZ LUIS FELIPE"/>
    <m/>
    <m/>
    <m/>
    <n v="80380666"/>
    <m/>
    <s v="VDA PARCELAS 2 FCA SAN JOSE"/>
    <m/>
    <m/>
    <m/>
    <m/>
    <s v="MOSQUERA"/>
    <n v="25"/>
    <s v="ZD01"/>
    <s v="Público"/>
    <n v="80380666"/>
    <n v="13"/>
    <m/>
    <m/>
    <n v="3103404901"/>
    <m/>
    <m/>
    <m/>
    <n v="121000"/>
    <s v="ZD08"/>
    <s v="E2"/>
    <n v="803806660"/>
    <n v="3300"/>
    <x v="0"/>
    <n v="10"/>
    <m/>
    <s v="Clientes Terceros"/>
    <x v="2"/>
    <s v="Cundi / Boy – CO"/>
    <m/>
    <s v="ZD04"/>
    <s v="Crédito 30 dias"/>
    <m/>
    <n v="3300104"/>
    <x v="11"/>
    <x v="12"/>
    <x v="187"/>
    <s v="Clientes Riesgo alto (Nuevos)"/>
    <s v="Equipo Responsable Colombia"/>
    <m/>
    <m/>
    <m/>
    <m/>
    <m/>
  </r>
  <r>
    <x v="332"/>
    <s v="YB01"/>
    <m/>
    <s v="SABOGAL RINCON NELSON ELIAS"/>
    <m/>
    <m/>
    <m/>
    <n v="80391480"/>
    <m/>
    <s v="CR 2 4 04 ESQ"/>
    <m/>
    <m/>
    <m/>
    <m/>
    <s v="FOMEQUE"/>
    <n v="25"/>
    <s v="ZD14"/>
    <s v="Distribuidor General"/>
    <s v="80391480 1"/>
    <n v="13"/>
    <m/>
    <m/>
    <n v="3103439297"/>
    <m/>
    <m/>
    <m/>
    <n v="121000"/>
    <s v="ZD08"/>
    <s v="E2"/>
    <n v="803914800"/>
    <n v="3300"/>
    <x v="1"/>
    <n v="10"/>
    <m/>
    <s v="Clientes Terceros"/>
    <x v="2"/>
    <s v="Cundi / Boy – CO"/>
    <m/>
    <s v="ZD04"/>
    <s v="Crédito 30 dias"/>
    <m/>
    <n v="3300054"/>
    <x v="4"/>
    <x v="0"/>
    <x v="0"/>
    <s v="Clientes Riesgo alto (Nuevos)"/>
    <s v="Equipo Responsable Colombia"/>
    <n v="10"/>
    <n v="2"/>
    <s v="X"/>
    <s v="01.01.2014"/>
    <s v="31.12.9999"/>
  </r>
  <r>
    <x v="333"/>
    <s v="YB01"/>
    <m/>
    <s v="ACERO CHAVEZ CARLOS EDUARDO"/>
    <m/>
    <m/>
    <m/>
    <n v="80393166"/>
    <m/>
    <s v="CL 3 42 17"/>
    <m/>
    <m/>
    <m/>
    <m/>
    <s v="SUBACHOQUE"/>
    <n v="25"/>
    <s v="ZD01"/>
    <s v="Público"/>
    <s v="80393166 0"/>
    <n v="13"/>
    <m/>
    <m/>
    <n v="3203067070"/>
    <m/>
    <m/>
    <m/>
    <n v="121000"/>
    <s v="ZD08"/>
    <s v="E2"/>
    <n v="803931660"/>
    <n v="3300"/>
    <x v="0"/>
    <n v="10"/>
    <m/>
    <s v="Clientes Terceros"/>
    <x v="2"/>
    <s v="Cundi / Boy – CO"/>
    <m/>
    <s v="ZD01"/>
    <s v="Contado"/>
    <m/>
    <n v="3300104"/>
    <x v="11"/>
    <x v="3"/>
    <x v="0"/>
    <s v="Clientes Riesgo alto (Nuevos)"/>
    <s v="Equipo Responsable Colombia"/>
    <m/>
    <m/>
    <m/>
    <m/>
    <m/>
  </r>
  <r>
    <x v="334"/>
    <s v="YB01"/>
    <m/>
    <s v="HERNANDEZ GONZALEZ ANGEL LEONARDO"/>
    <m/>
    <m/>
    <m/>
    <n v="80393267"/>
    <m/>
    <s v="CL 1 1 152"/>
    <m/>
    <m/>
    <m/>
    <m/>
    <s v="SUBACHOQUE"/>
    <n v="25"/>
    <s v="ZD14"/>
    <s v="Distribuidor General"/>
    <s v="80393267 6"/>
    <n v="13"/>
    <m/>
    <m/>
    <n v="3143282613"/>
    <m/>
    <m/>
    <m/>
    <n v="121000"/>
    <s v="ZD08"/>
    <s v="E2"/>
    <n v="803932670"/>
    <n v="3300"/>
    <x v="1"/>
    <n v="10"/>
    <m/>
    <s v="Clientes Terceros"/>
    <x v="2"/>
    <s v="Cundi / Boy – CO"/>
    <m/>
    <s v="ZD02"/>
    <s v="Crédito 8 dias"/>
    <m/>
    <n v="3300104"/>
    <x v="11"/>
    <x v="0"/>
    <x v="0"/>
    <s v="Clientes Riesgo alto (Nuevos)"/>
    <m/>
    <m/>
    <m/>
    <m/>
    <m/>
    <m/>
  </r>
  <r>
    <x v="335"/>
    <s v="YB01"/>
    <m/>
    <s v="MENDOZA ESPINOSA ALBERTO"/>
    <m/>
    <m/>
    <m/>
    <n v="80393638"/>
    <m/>
    <s v="VDA LA CUESTA"/>
    <m/>
    <m/>
    <m/>
    <m/>
    <s v="MADRID"/>
    <n v="25"/>
    <s v="ZD01"/>
    <s v="Público"/>
    <n v="80393638"/>
    <n v="13"/>
    <m/>
    <m/>
    <n v="3115895885"/>
    <m/>
    <m/>
    <m/>
    <n v="121000"/>
    <s v="ZD08"/>
    <s v="E2"/>
    <n v="80393638"/>
    <n v="3300"/>
    <x v="0"/>
    <n v="10"/>
    <m/>
    <s v="Clientes Terceros"/>
    <x v="2"/>
    <s v="Cundi / Boy – CO"/>
    <m/>
    <s v="ZD06"/>
    <s v="Crédito 60 dias"/>
    <m/>
    <n v="3300104"/>
    <x v="11"/>
    <x v="3"/>
    <x v="188"/>
    <s v="Clientes Riesgo alto (Nuevos)"/>
    <s v="Equipo Responsable Colombia"/>
    <m/>
    <m/>
    <m/>
    <m/>
    <m/>
  </r>
  <r>
    <x v="336"/>
    <s v="YB01"/>
    <m/>
    <s v="CASTRO DEAZA GUILLERMO ONOFRE"/>
    <m/>
    <m/>
    <m/>
    <n v="80396713"/>
    <m/>
    <s v="VDA HATOFIERO ALTO"/>
    <m/>
    <m/>
    <m/>
    <m/>
    <s v="CHOCONTA"/>
    <n v="25"/>
    <s v="ZD01"/>
    <s v="Público"/>
    <n v="80396713"/>
    <n v="13"/>
    <m/>
    <m/>
    <n v="3183006313"/>
    <m/>
    <m/>
    <m/>
    <n v="121000"/>
    <s v="ZD08"/>
    <s v="E2"/>
    <n v="803967130"/>
    <n v="3300"/>
    <x v="3"/>
    <n v="10"/>
    <n v="1"/>
    <s v="Clientes Terceros"/>
    <x v="2"/>
    <s v="Cauca/Nariño/Huil–CO"/>
    <m/>
    <s v="ZD01"/>
    <s v="Contado"/>
    <m/>
    <n v="3300026"/>
    <x v="14"/>
    <x v="0"/>
    <x v="189"/>
    <s v="Clientes Riesgo alto (Nuevos)"/>
    <s v="Equipo Responsable Colombia"/>
    <m/>
    <m/>
    <m/>
    <m/>
    <m/>
  </r>
  <r>
    <x v="337"/>
    <s v="YB01"/>
    <m/>
    <s v="CASTRO MORA FAVIO ENRIQUE"/>
    <m/>
    <m/>
    <m/>
    <n v="80397141"/>
    <m/>
    <s v="VDA HATO FIERO"/>
    <m/>
    <m/>
    <m/>
    <m/>
    <s v="CHOCONTA"/>
    <n v="25"/>
    <s v="ZD01"/>
    <s v="Público"/>
    <n v="80397141"/>
    <n v="13"/>
    <m/>
    <m/>
    <n v="3118708918"/>
    <m/>
    <m/>
    <m/>
    <n v="121000"/>
    <s v="ZD08"/>
    <s v="E2"/>
    <n v="803971410"/>
    <n v="3300"/>
    <x v="3"/>
    <n v="10"/>
    <n v="1"/>
    <s v="Clientes Terceros"/>
    <x v="2"/>
    <s v="Cauca/Nariño/Huil–CO"/>
    <m/>
    <s v="ZD01"/>
    <s v="Contado"/>
    <m/>
    <n v="3300026"/>
    <x v="14"/>
    <x v="0"/>
    <x v="190"/>
    <s v="Clientes Riesgo alto (Nuevos)"/>
    <s v="Equipo Responsable Colombia"/>
    <m/>
    <m/>
    <m/>
    <m/>
    <m/>
  </r>
  <r>
    <x v="338"/>
    <s v="YB01"/>
    <m/>
    <s v="MARTINEZ ESLAVA LUIS RAMIRO"/>
    <m/>
    <m/>
    <m/>
    <n v="80398002"/>
    <m/>
    <s v="AV 12 9 98"/>
    <m/>
    <m/>
    <m/>
    <m/>
    <s v="FUNZA"/>
    <n v="25"/>
    <s v="ZD01"/>
    <s v="Público"/>
    <s v="80398002 4"/>
    <n v="13"/>
    <m/>
    <m/>
    <n v="3107827447"/>
    <m/>
    <m/>
    <m/>
    <n v="121000"/>
    <s v="ZD08"/>
    <s v="E2"/>
    <n v="803980020"/>
    <n v="3300"/>
    <x v="0"/>
    <n v="10"/>
    <m/>
    <s v="Clientes Terceros"/>
    <x v="2"/>
    <s v="Cundi / Boy – CO"/>
    <m/>
    <s v="ZD02"/>
    <s v="Crédito 8 dias"/>
    <m/>
    <n v="3300104"/>
    <x v="11"/>
    <x v="0"/>
    <x v="0"/>
    <s v="Clientes Riesgo alto (Nuevos)"/>
    <s v="Equipo Responsable Colombia"/>
    <m/>
    <m/>
    <m/>
    <m/>
    <m/>
  </r>
  <r>
    <x v="339"/>
    <s v="YB01"/>
    <m/>
    <s v="ALVAREZ RIVEROS WILLIAM"/>
    <m/>
    <m/>
    <m/>
    <n v="80450140"/>
    <m/>
    <s v="CL 3 5 51"/>
    <m/>
    <m/>
    <m/>
    <m/>
    <s v="CAQUEZA"/>
    <n v="25"/>
    <s v="ZD14"/>
    <s v="Distribuidor General"/>
    <s v="80450140 4"/>
    <n v="13"/>
    <m/>
    <m/>
    <n v="948480238"/>
    <m/>
    <m/>
    <m/>
    <n v="121000"/>
    <s v="ZD08"/>
    <s v="E2"/>
    <n v="804501400"/>
    <n v="3300"/>
    <x v="1"/>
    <n v="10"/>
    <m/>
    <s v="Clientes Terceros"/>
    <x v="2"/>
    <s v="Cundi / Boy – CO"/>
    <m/>
    <s v="ZD06"/>
    <s v="Crédito 60 dias"/>
    <m/>
    <n v="3300054"/>
    <x v="4"/>
    <x v="5"/>
    <x v="191"/>
    <s v="Clientes Riesgo alto (Nuevos)"/>
    <s v="Equipo Responsable Colombia"/>
    <n v="9"/>
    <n v="1"/>
    <m/>
    <s v="09.05.2012"/>
    <s v="31.12.9999"/>
  </r>
  <r>
    <x v="340"/>
    <s v="YB01"/>
    <m/>
    <s v="LEAL REYES JOSE RAMIRO"/>
    <m/>
    <m/>
    <m/>
    <n v="80450272"/>
    <m/>
    <s v="CL 3 2 02"/>
    <m/>
    <m/>
    <m/>
    <m/>
    <s v="QUETAME"/>
    <n v="25"/>
    <s v="ZD14"/>
    <s v="Distribuidor General"/>
    <s v="80450272 8"/>
    <n v="13"/>
    <m/>
    <m/>
    <n v="918493010"/>
    <m/>
    <m/>
    <m/>
    <n v="121000"/>
    <s v="ZD08"/>
    <s v="E2"/>
    <n v="804502720"/>
    <n v="3300"/>
    <x v="1"/>
    <n v="10"/>
    <m/>
    <s v="Clientes Terceros"/>
    <x v="2"/>
    <s v="Cundi / Boy – CO"/>
    <m/>
    <s v="ZD06"/>
    <s v="Crédito 60 dias"/>
    <m/>
    <n v="3300054"/>
    <x v="4"/>
    <x v="5"/>
    <x v="192"/>
    <s v="Clientes Riesgo alto (Nuevos)"/>
    <s v="Equipo Responsable Colombia"/>
    <n v="10"/>
    <n v="2"/>
    <s v="X"/>
    <s v="01.01.2014"/>
    <s v="31.12.9999"/>
  </r>
  <r>
    <x v="341"/>
    <s v="YB01"/>
    <m/>
    <s v="GONZALEZ LANCHEROS CARLOS HUMBERTO"/>
    <m/>
    <m/>
    <m/>
    <n v="80466710"/>
    <m/>
    <s v="CR 2 5 11 ESTE"/>
    <m/>
    <m/>
    <m/>
    <m/>
    <s v="VILLAPINZON"/>
    <n v="25"/>
    <s v="ZD14"/>
    <s v="Distribuidor General"/>
    <s v="80466710 2"/>
    <n v="13"/>
    <m/>
    <m/>
    <n v="3134319040"/>
    <m/>
    <m/>
    <m/>
    <n v="121000"/>
    <s v="ZD08"/>
    <s v="E2"/>
    <n v="804667100"/>
    <n v="3300"/>
    <x v="1"/>
    <n v="10"/>
    <m/>
    <s v="Clientes Terceros"/>
    <x v="2"/>
    <s v="Cundi / Boy – CO"/>
    <m/>
    <s v="ZD06"/>
    <s v="Crédito 60 dias"/>
    <m/>
    <n v="3300104"/>
    <x v="11"/>
    <x v="95"/>
    <x v="0"/>
    <s v="Clientes Riesgo alto (Nuevos)"/>
    <s v="Equipo Responsable Colombia"/>
    <n v="9"/>
    <n v="2"/>
    <s v="X"/>
    <s v="15.11.2013"/>
    <s v="31.12.9999"/>
  </r>
  <r>
    <x v="342"/>
    <s v="YB01"/>
    <m/>
    <s v="CRUZ BERNAL JUAN"/>
    <m/>
    <m/>
    <m/>
    <n v="80467457"/>
    <m/>
    <s v="VDA BOSAVITA"/>
    <m/>
    <m/>
    <m/>
    <m/>
    <s v="VILLAPINZON"/>
    <n v="25"/>
    <s v="ZD01"/>
    <s v="Público"/>
    <s v="80467457 8"/>
    <n v="13"/>
    <m/>
    <m/>
    <n v="3107586873"/>
    <m/>
    <m/>
    <m/>
    <n v="121000"/>
    <s v="ZD08"/>
    <s v="E2"/>
    <n v="804674570"/>
    <n v="3300"/>
    <x v="0"/>
    <n v="10"/>
    <m/>
    <s v="Clientes Terceros"/>
    <x v="2"/>
    <s v="Cundi / Boy – CO"/>
    <m/>
    <s v="ZD02"/>
    <s v="Crédito 8 dias"/>
    <m/>
    <n v="3300104"/>
    <x v="11"/>
    <x v="0"/>
    <x v="0"/>
    <s v="Clientes Riesgo alto (Nuevos)"/>
    <s v="Equipo Responsable Colombia"/>
    <m/>
    <m/>
    <m/>
    <m/>
    <m/>
  </r>
  <r>
    <x v="343"/>
    <s v="YB01"/>
    <m/>
    <s v="BOLIVAR MALAGON JUAN EDGAR"/>
    <m/>
    <m/>
    <m/>
    <n v="804678740"/>
    <m/>
    <s v="VDA BOSAVITA"/>
    <m/>
    <m/>
    <m/>
    <m/>
    <s v="VILLAPINZON"/>
    <n v="25"/>
    <s v="ZD01"/>
    <s v="Público"/>
    <n v="804678740"/>
    <n v="13"/>
    <m/>
    <m/>
    <n v="3134839175"/>
    <m/>
    <m/>
    <m/>
    <n v="121000"/>
    <s v="ZD08"/>
    <s v="E2"/>
    <n v="804678740"/>
    <n v="3300"/>
    <x v="0"/>
    <n v="10"/>
    <m/>
    <s v="Clientes Terceros"/>
    <x v="2"/>
    <s v="Cundi / Boy – CO"/>
    <m/>
    <s v="ZD01"/>
    <s v="Contado"/>
    <m/>
    <n v="3300104"/>
    <x v="11"/>
    <x v="0"/>
    <x v="0"/>
    <s v="Clientes Riesgo alto (Nuevos)"/>
    <s v="Equipo Responsable Colombia"/>
    <m/>
    <m/>
    <m/>
    <m/>
    <m/>
  </r>
  <r>
    <x v="344"/>
    <s v="YB01"/>
    <m/>
    <s v="ROJAS CHAVARRIO ALDEMAR"/>
    <m/>
    <m/>
    <m/>
    <n v="80468489"/>
    <m/>
    <s v="CL 5 1 26 ESTE"/>
    <m/>
    <m/>
    <m/>
    <m/>
    <s v="VILLAPINZON"/>
    <n v="25"/>
    <s v="ZD14"/>
    <s v="Distribuidor General"/>
    <s v="80468489 8"/>
    <n v="13"/>
    <m/>
    <m/>
    <n v="3115358774"/>
    <m/>
    <m/>
    <m/>
    <n v="121000"/>
    <s v="ZD08"/>
    <s v="E2"/>
    <n v="804684890"/>
    <n v="3300"/>
    <x v="1"/>
    <n v="10"/>
    <m/>
    <s v="Clientes Terceros"/>
    <x v="2"/>
    <s v="Cundi / Boy – CO"/>
    <m/>
    <s v="ZD06"/>
    <s v="Crédito 60 dias"/>
    <m/>
    <n v="3300104"/>
    <x v="11"/>
    <x v="34"/>
    <x v="193"/>
    <s v="Clientes Riesgo alto (Nuevos)"/>
    <s v="Equipo Responsable Colombia"/>
    <n v="9"/>
    <n v="1"/>
    <m/>
    <s v="09.10.2012"/>
    <s v="31.12.9999"/>
  </r>
  <r>
    <x v="345"/>
    <s v="YB01"/>
    <m/>
    <s v="SANCHEZ SALGADO WILSON YAMITH"/>
    <m/>
    <m/>
    <m/>
    <n v="80537752"/>
    <m/>
    <s v="VDA EL GUAMAL"/>
    <m/>
    <m/>
    <m/>
    <m/>
    <s v="SUBACHOQUE"/>
    <n v="25"/>
    <s v="ZD01"/>
    <s v="Público"/>
    <n v="80537752"/>
    <n v="13"/>
    <m/>
    <m/>
    <n v="3123165363"/>
    <m/>
    <m/>
    <m/>
    <n v="121000"/>
    <s v="ZD08"/>
    <s v="E2"/>
    <n v="805377520"/>
    <n v="3300"/>
    <x v="0"/>
    <n v="10"/>
    <m/>
    <s v="Clientes Terceros"/>
    <x v="2"/>
    <s v="Cundi / Boy – CO"/>
    <m/>
    <s v="ZD01"/>
    <s v="Contado"/>
    <m/>
    <n v="3300104"/>
    <x v="11"/>
    <x v="0"/>
    <x v="0"/>
    <s v="Clientes Riesgo alto (Nuevos)"/>
    <s v="Equipo Responsable Colombia"/>
    <m/>
    <m/>
    <m/>
    <m/>
    <m/>
  </r>
  <r>
    <x v="346"/>
    <s v="YB01"/>
    <m/>
    <s v="MONTAÑO RODRIGUEZ OSCAR ALIRIO"/>
    <m/>
    <m/>
    <m/>
    <n v="80537840"/>
    <m/>
    <s v="DG 4 &quot;B&quot; 27 46 BRR LAS VILLAS"/>
    <m/>
    <m/>
    <m/>
    <m/>
    <s v="ZIPAQUIRA"/>
    <n v="25"/>
    <s v="ZD01"/>
    <s v="Público"/>
    <n v="80537840"/>
    <n v="13"/>
    <m/>
    <m/>
    <n v="918529603"/>
    <m/>
    <m/>
    <m/>
    <n v="121000"/>
    <s v="ZD08"/>
    <s v="E2"/>
    <n v="805378400"/>
    <n v="3300"/>
    <x v="0"/>
    <n v="10"/>
    <m/>
    <s v="Clientes Terceros"/>
    <x v="2"/>
    <s v="Cundi / Boy – CO"/>
    <m/>
    <s v="ZD06"/>
    <s v="Crédito 60 dias"/>
    <m/>
    <n v="3300104"/>
    <x v="11"/>
    <x v="96"/>
    <x v="194"/>
    <s v="Clientes Riesgo alto (Nuevos)"/>
    <s v="Equipo Responsable Colombia"/>
    <m/>
    <m/>
    <m/>
    <m/>
    <m/>
  </r>
  <r>
    <x v="347"/>
    <s v="YB01"/>
    <m/>
    <s v="ALMACEN AGRICOLA EL CONDOR LTDA"/>
    <m/>
    <m/>
    <m/>
    <n v="808001639"/>
    <m/>
    <s v="KM 2.4 LT 1A VIA PUENTE PIEDRA"/>
    <m/>
    <m/>
    <m/>
    <m/>
    <s v="MADRID"/>
    <n v="25"/>
    <s v="ZD14"/>
    <s v="Distribuidor General"/>
    <s v="808001639 1"/>
    <n v="31"/>
    <m/>
    <m/>
    <n v="918289335"/>
    <m/>
    <m/>
    <m/>
    <n v="121000"/>
    <s v="ZD08"/>
    <s v="E2"/>
    <n v="8080016391"/>
    <n v="3300"/>
    <x v="1"/>
    <n v="10"/>
    <m/>
    <s v="Clientes Terceros"/>
    <x v="2"/>
    <s v="Cundi / Boy – CO"/>
    <m/>
    <s v="ZD01"/>
    <s v="Contado"/>
    <m/>
    <n v="3300104"/>
    <x v="11"/>
    <x v="0"/>
    <x v="0"/>
    <s v="Clientes Riesgo alto (Nuevos)"/>
    <s v="Equipo Responsable Colombia"/>
    <n v="10"/>
    <n v="2"/>
    <s v="X"/>
    <s v="01.01.2012"/>
    <s v="31.12.9999"/>
  </r>
  <r>
    <x v="348"/>
    <s v="YB01"/>
    <m/>
    <s v="PROCEVEFRUT EAT"/>
    <m/>
    <m/>
    <m/>
    <n v="808003068"/>
    <m/>
    <s v="CL 2 2 22"/>
    <m/>
    <m/>
    <m/>
    <m/>
    <s v="CABRERA"/>
    <n v="25"/>
    <s v="ZD01"/>
    <s v="Público"/>
    <s v="808003068 5"/>
    <n v="31"/>
    <m/>
    <m/>
    <n v="918689063"/>
    <m/>
    <m/>
    <m/>
    <n v="121000"/>
    <s v="ZD08"/>
    <s v="E2"/>
    <n v="8080030685"/>
    <n v="3300"/>
    <x v="1"/>
    <n v="10"/>
    <m/>
    <s v="Clientes Terceros"/>
    <x v="2"/>
    <s v="Cundi / Boy – CO"/>
    <m/>
    <s v="ZD06"/>
    <s v="Crédito 60 dias"/>
    <m/>
    <n v="3300054"/>
    <x v="4"/>
    <x v="97"/>
    <x v="195"/>
    <s v="Clientes Riesgo alto (Nuevos)"/>
    <s v="Equipo Responsable Colombia"/>
    <n v="10"/>
    <n v="2"/>
    <s v="X"/>
    <s v="01.01.2012"/>
    <s v="31.12.9999"/>
  </r>
  <r>
    <x v="349"/>
    <s v="YB01"/>
    <m/>
    <s v="AGROPECUARIA CULTIVEMOS LTDA"/>
    <m/>
    <m/>
    <m/>
    <n v="809012928"/>
    <m/>
    <s v="PAR AGROINDUSTRIAL LOS OCOB KM 1"/>
    <m/>
    <m/>
    <m/>
    <m/>
    <s v="ESPINAL"/>
    <n v="73"/>
    <s v="ZD14"/>
    <s v="Distribuidor General"/>
    <s v="809012928 6"/>
    <n v="31"/>
    <m/>
    <m/>
    <n v="982487910"/>
    <m/>
    <m/>
    <s v="X"/>
    <n v="121000"/>
    <s v="ZD08"/>
    <s v="E2"/>
    <n v="8090129286"/>
    <n v="3300"/>
    <x v="1"/>
    <n v="10"/>
    <n v="1"/>
    <s v="Clientes Terceros"/>
    <x v="7"/>
    <s v="Tolima/LLanos-CO"/>
    <m/>
    <s v="ZD09"/>
    <s v="Crédito 120 dias"/>
    <m/>
    <n v="3300194"/>
    <x v="22"/>
    <x v="98"/>
    <x v="0"/>
    <s v="Clientes Riesgo alto (Nuevos)"/>
    <s v="Equipo Responsable Colombia"/>
    <n v="10"/>
    <n v="2"/>
    <s v="X"/>
    <s v="01.01.2014"/>
    <s v="31.12.9999"/>
  </r>
  <r>
    <x v="350"/>
    <s v="YB01"/>
    <m/>
    <s v="ASOCIACION DE PRODUCTORES DE MORA Y"/>
    <s v="TOMATE DE ARBOL"/>
    <m/>
    <m/>
    <n v="811006580"/>
    <m/>
    <s v="CR 19 24 41"/>
    <m/>
    <m/>
    <m/>
    <m/>
    <s v="LA CEJA"/>
    <n v="5"/>
    <s v="ZD01"/>
    <s v="Público"/>
    <s v="811006580 1"/>
    <n v="31"/>
    <m/>
    <m/>
    <n v="945625414"/>
    <m/>
    <m/>
    <m/>
    <n v="121000"/>
    <s v="ZD08"/>
    <s v="E2"/>
    <n v="8110065801"/>
    <n v="3300"/>
    <x v="1"/>
    <n v="10"/>
    <m/>
    <s v="Clientes Terceros"/>
    <x v="4"/>
    <s v="Antioquia -CO"/>
    <m/>
    <s v="ZD04"/>
    <s v="Crédito 30 dias"/>
    <m/>
    <n v="3300162"/>
    <x v="12"/>
    <x v="5"/>
    <x v="0"/>
    <s v="Clientes Riesgo alto (Nuevos)"/>
    <s v="Equipo Responsable Colombia"/>
    <n v="10"/>
    <n v="2"/>
    <s v="X"/>
    <s v="01.01.2012"/>
    <s v="31.12.9999"/>
  </r>
  <r>
    <x v="351"/>
    <s v="YB01"/>
    <m/>
    <s v="CI CALLA FARMS SAS"/>
    <m/>
    <m/>
    <m/>
    <n v="811008489"/>
    <m/>
    <s v="VDA EL HIGUERON"/>
    <m/>
    <m/>
    <m/>
    <m/>
    <s v="RIONEGRO"/>
    <n v="5"/>
    <s v="ZD35"/>
    <s v="Floricultores"/>
    <s v="811008489 6"/>
    <n v="31"/>
    <m/>
    <m/>
    <n v="945391406"/>
    <m/>
    <m/>
    <m/>
    <n v="121000"/>
    <s v="ZD08"/>
    <s v="E2"/>
    <n v="8110084896"/>
    <n v="3300"/>
    <x v="0"/>
    <n v="10"/>
    <n v="1"/>
    <s v="Galleria Farms"/>
    <x v="6"/>
    <s v="Flores Antioquia -CO"/>
    <m/>
    <s v="ZD06"/>
    <s v="Crédito 60 dias"/>
    <m/>
    <n v="3300051"/>
    <x v="7"/>
    <x v="20"/>
    <x v="0"/>
    <s v="Clientes Riesgo alto (Nuevos)"/>
    <s v="Equipo Responsable Colombia"/>
    <n v="10"/>
    <n v="2"/>
    <s v="X"/>
    <s v="01.01.2012"/>
    <s v="31.12.9999"/>
  </r>
  <r>
    <x v="352"/>
    <s v="YB01"/>
    <m/>
    <s v="OTRAPARTE SAS"/>
    <m/>
    <m/>
    <m/>
    <n v="811010512"/>
    <m/>
    <s v="CR 43 A 19 17 P 12 BLOCK EMPRESARIA"/>
    <m/>
    <m/>
    <m/>
    <m/>
    <s v="MEDELLIN"/>
    <n v="5"/>
    <s v="ZD06"/>
    <s v="Bananeras"/>
    <s v="811010512 4"/>
    <n v="31"/>
    <m/>
    <m/>
    <n v="944440009"/>
    <m/>
    <m/>
    <m/>
    <n v="121000"/>
    <s v="ZD08"/>
    <s v="E2"/>
    <n v="8110105124"/>
    <n v="3300"/>
    <x v="1"/>
    <n v="10"/>
    <m/>
    <s v="Gpo Banafrut"/>
    <x v="4"/>
    <s v="Antioquia -CO"/>
    <m/>
    <s v="ZD06"/>
    <s v="Crédito 60 dias"/>
    <m/>
    <n v="3300198"/>
    <x v="8"/>
    <x v="99"/>
    <x v="0"/>
    <s v="Clientes Riesgo alto (Nuevos)"/>
    <s v="Equipo Responsable Colombia"/>
    <n v="10"/>
    <n v="2"/>
    <s v="X"/>
    <s v="01.01.2012"/>
    <s v="31.12.9999"/>
  </r>
  <r>
    <x v="353"/>
    <s v="YB01"/>
    <m/>
    <s v="FLORES DEL CAMPO SAS"/>
    <m/>
    <m/>
    <m/>
    <n v="811015317"/>
    <m/>
    <s v="VDA CRISTO REY"/>
    <m/>
    <m/>
    <m/>
    <m/>
    <s v="CARMEN DE VIBORAL"/>
    <n v="5"/>
    <s v="ZD35"/>
    <s v="Floricultores"/>
    <s v="811015317 7"/>
    <n v="31"/>
    <m/>
    <m/>
    <n v="945436003"/>
    <m/>
    <m/>
    <m/>
    <n v="121000"/>
    <s v="ZD08"/>
    <s v="E2"/>
    <n v="8110153177"/>
    <n v="3300"/>
    <x v="0"/>
    <n v="10"/>
    <m/>
    <s v="Clientes Terceros"/>
    <x v="6"/>
    <s v="Flores Antioquia -CO"/>
    <m/>
    <s v="ZD08"/>
    <s v="Crédito 90 dias"/>
    <m/>
    <n v="3300051"/>
    <x v="7"/>
    <x v="76"/>
    <x v="196"/>
    <s v="Clientes Riesgo alto (Nuevos)"/>
    <s v="Equipo Responsable Colombia"/>
    <n v="10"/>
    <n v="2"/>
    <s v="X"/>
    <s v="01.01.2012"/>
    <s v="31.12.9999"/>
  </r>
  <r>
    <x v="354"/>
    <s v="YB01"/>
    <m/>
    <s v="AGROTIENDA RIONEGRO LTDA"/>
    <m/>
    <m/>
    <m/>
    <n v="811015568"/>
    <m/>
    <s v="CR 47 53 30"/>
    <m/>
    <m/>
    <m/>
    <m/>
    <s v="RIONEGRO"/>
    <n v="5"/>
    <s v="ZD14"/>
    <s v="Distribuidor General"/>
    <s v="811015568 9"/>
    <n v="31"/>
    <m/>
    <m/>
    <n v="945610373"/>
    <m/>
    <m/>
    <m/>
    <n v="121000"/>
    <s v="ZD08"/>
    <s v="E2"/>
    <n v="8110155689"/>
    <n v="3300"/>
    <x v="1"/>
    <n v="10"/>
    <m/>
    <s v="Clientes Terceros"/>
    <x v="4"/>
    <s v="Antioquia -CO"/>
    <m/>
    <s v="ZD01"/>
    <s v="Contado"/>
    <m/>
    <n v="3300162"/>
    <x v="12"/>
    <x v="0"/>
    <x v="0"/>
    <s v="Clientes Riesgo alto (Nuevos)"/>
    <s v="Equipo Responsable Colombia"/>
    <n v="10"/>
    <n v="2"/>
    <s v="X"/>
    <s v="01.01.2012"/>
    <s v="31.12.9999"/>
  </r>
  <r>
    <x v="355"/>
    <s v="YB01"/>
    <m/>
    <s v="FLORES LUCAR SAS"/>
    <m/>
    <m/>
    <m/>
    <n v="811018494"/>
    <m/>
    <s v="VDA  EL TABLAZO"/>
    <m/>
    <m/>
    <m/>
    <m/>
    <s v="RIONEGRO"/>
    <n v="5"/>
    <s v="ZD35"/>
    <s v="Floricultores"/>
    <s v="811018494 6"/>
    <n v="31"/>
    <m/>
    <m/>
    <n v="945611558"/>
    <m/>
    <m/>
    <m/>
    <n v="121000"/>
    <s v="ZD08"/>
    <s v="E2"/>
    <n v="8110184946"/>
    <n v="3300"/>
    <x v="0"/>
    <n v="10"/>
    <m/>
    <s v="Clientes Terceros"/>
    <x v="6"/>
    <s v="Flores Antioquia -CO"/>
    <m/>
    <s v="ZD08"/>
    <s v="Crédito 90 dias"/>
    <m/>
    <n v="3300051"/>
    <x v="7"/>
    <x v="2"/>
    <x v="197"/>
    <s v="Clientes Riesgo alto (Nuevos)"/>
    <s v="Equipo Responsable Colombia"/>
    <n v="10"/>
    <n v="2"/>
    <s v="X"/>
    <s v="01.01.2012"/>
    <s v="31.12.9999"/>
  </r>
  <r>
    <x v="356"/>
    <s v="YB01"/>
    <m/>
    <s v="FLORES EL CAPIRO SA"/>
    <m/>
    <m/>
    <m/>
    <n v="811020107"/>
    <m/>
    <s v="KM 3 VIA LLANO GRANDE"/>
    <m/>
    <m/>
    <m/>
    <m/>
    <s v="RIONEGRO"/>
    <n v="5"/>
    <s v="ZD35"/>
    <s v="Floricultores"/>
    <s v="811020107 7"/>
    <n v="31"/>
    <m/>
    <m/>
    <n v="945321397"/>
    <m/>
    <m/>
    <m/>
    <n v="121000"/>
    <s v="ZD08"/>
    <s v="E2"/>
    <n v="8110201077"/>
    <n v="3300"/>
    <x v="0"/>
    <n v="10"/>
    <m/>
    <s v="Clientes Terceros"/>
    <x v="6"/>
    <s v="Flores Antioquia -CO"/>
    <m/>
    <s v="ZD06"/>
    <s v="Crédito 60 dias"/>
    <m/>
    <n v="3300051"/>
    <x v="7"/>
    <x v="100"/>
    <x v="198"/>
    <s v="Clientes Riesgo alto (Nuevos)"/>
    <s v="Equipo Responsable Colombia"/>
    <n v="10"/>
    <n v="2"/>
    <s v="X"/>
    <s v="01.01.2012"/>
    <s v="31.12.9999"/>
  </r>
  <r>
    <x v="357"/>
    <s v="YB01"/>
    <m/>
    <s v="INVERSIONES AGRICOLAS LAS ACACIAS"/>
    <s v="SAS"/>
    <m/>
    <m/>
    <n v="811024612"/>
    <m/>
    <s v="VDA EL CAPIRO"/>
    <m/>
    <m/>
    <m/>
    <m/>
    <s v="RIONEGRO"/>
    <n v="5"/>
    <s v="ZD35"/>
    <s v="Floricultores"/>
    <s v="811024612 3"/>
    <n v="31"/>
    <m/>
    <m/>
    <n v="945372102"/>
    <m/>
    <m/>
    <m/>
    <n v="121000"/>
    <s v="ZD08"/>
    <s v="E2"/>
    <n v="8110246123"/>
    <n v="3300"/>
    <x v="0"/>
    <n v="10"/>
    <m/>
    <s v="Oriente"/>
    <x v="6"/>
    <s v="Flores Antioquia -CO"/>
    <m/>
    <s v="ZD08"/>
    <s v="Crédito 90 dias"/>
    <m/>
    <n v="3300051"/>
    <x v="7"/>
    <x v="37"/>
    <x v="199"/>
    <s v="Clientes Riesgo alto (Nuevos)"/>
    <s v="Equipo Responsable Colombia"/>
    <n v="10"/>
    <n v="2"/>
    <s v="X"/>
    <s v="01.01.2012"/>
    <s v="31.12.9999"/>
  </r>
  <r>
    <x v="358"/>
    <s v="YB01"/>
    <m/>
    <s v="PUNTO CARDINAL DE ORIENTE SAS"/>
    <m/>
    <m/>
    <m/>
    <n v="811028567"/>
    <m/>
    <s v="CR 54 A 25 60"/>
    <m/>
    <m/>
    <m/>
    <m/>
    <s v="RIONEGRO"/>
    <n v="5"/>
    <s v="ZD35"/>
    <s v="Floricultores"/>
    <s v="811028567 8"/>
    <n v="31"/>
    <m/>
    <m/>
    <n v="945317176"/>
    <m/>
    <m/>
    <m/>
    <n v="121000"/>
    <s v="ZD08"/>
    <s v="E2"/>
    <n v="8110285678"/>
    <n v="3300"/>
    <x v="0"/>
    <n v="10"/>
    <n v="1"/>
    <s v="Clientes Terceros"/>
    <x v="6"/>
    <s v="Flores Antioquia -CO"/>
    <m/>
    <s v="ZD06"/>
    <s v="Crédito 60 dias"/>
    <m/>
    <n v="3300051"/>
    <x v="7"/>
    <x v="20"/>
    <x v="0"/>
    <s v="Clientes Riesgo alto (Nuevos)"/>
    <s v="Equipo Responsable Colombia"/>
    <n v="10"/>
    <n v="2"/>
    <s v="X"/>
    <s v="01.01.2012"/>
    <s v="31.12.9999"/>
  </r>
  <r>
    <x v="359"/>
    <s v="YB01"/>
    <m/>
    <s v="ATLANTICO SAS"/>
    <m/>
    <m/>
    <m/>
    <n v="811034694"/>
    <m/>
    <s v="CL 50 49 ESQUINA"/>
    <m/>
    <m/>
    <m/>
    <m/>
    <s v="NECOCLI"/>
    <n v="5"/>
    <s v="ZD01"/>
    <s v="Público"/>
    <s v="811034694 1"/>
    <n v="31"/>
    <m/>
    <m/>
    <n v="3217464437"/>
    <m/>
    <m/>
    <m/>
    <n v="121000"/>
    <s v="ZD08"/>
    <s v="E2"/>
    <n v="8110346941"/>
    <n v="3300"/>
    <x v="1"/>
    <n v="10"/>
    <m/>
    <s v="Clientes Terceros"/>
    <x v="4"/>
    <s v="Antioquia -CO"/>
    <m/>
    <s v="ZD06"/>
    <s v="Crédito 60 dias"/>
    <m/>
    <n v="3300198"/>
    <x v="8"/>
    <x v="101"/>
    <x v="0"/>
    <s v="Clientes Riesgo alto (Nuevos)"/>
    <s v="Equipo Responsable Colombia"/>
    <n v="10"/>
    <n v="2"/>
    <s v="X"/>
    <s v="01.01.2012"/>
    <s v="31.12.9999"/>
  </r>
  <r>
    <x v="360"/>
    <s v="YB01"/>
    <m/>
    <s v="CI GLOBAL EXCHANGE SA"/>
    <m/>
    <m/>
    <m/>
    <n v="811035110"/>
    <m/>
    <s v="CR 25 12 SUR 59 OF 209"/>
    <m/>
    <m/>
    <m/>
    <m/>
    <s v="MEDELLIN"/>
    <n v="5"/>
    <s v="ZD35"/>
    <s v="Floricultores"/>
    <s v="811035110 5"/>
    <n v="31"/>
    <m/>
    <m/>
    <n v="945681879"/>
    <m/>
    <m/>
    <m/>
    <n v="121000"/>
    <s v="ZD08"/>
    <s v="E2"/>
    <n v="8110351105"/>
    <n v="3300"/>
    <x v="0"/>
    <n v="10"/>
    <m/>
    <s v="Clientes Terceros"/>
    <x v="6"/>
    <s v="Flores Antioquia -CO"/>
    <m/>
    <s v="ZD04"/>
    <s v="Crédito 30 dias"/>
    <m/>
    <n v="3300051"/>
    <x v="7"/>
    <x v="102"/>
    <x v="0"/>
    <s v="Clientes Riesgo alto (Nuevos)"/>
    <s v="Equipo Responsable Colombia"/>
    <n v="9"/>
    <n v="1"/>
    <s v="X"/>
    <s v="10.06.2013"/>
    <s v="31.12.9999"/>
  </r>
  <r>
    <x v="361"/>
    <s v="YB01"/>
    <m/>
    <s v="LACTEOS BETANIA SA"/>
    <m/>
    <m/>
    <m/>
    <n v="811037075"/>
    <m/>
    <s v="KM 75 VIA YARUMAL"/>
    <m/>
    <m/>
    <m/>
    <m/>
    <s v="SANTA.ROSA DE OSOS"/>
    <n v="5"/>
    <s v="ZD14"/>
    <s v="Distribuidor General"/>
    <s v="811037075 4"/>
    <n v="31"/>
    <m/>
    <m/>
    <n v="948513723"/>
    <m/>
    <m/>
    <m/>
    <n v="121000"/>
    <s v="ZD08"/>
    <s v="E2"/>
    <n v="8110370754"/>
    <n v="3300"/>
    <x v="1"/>
    <n v="10"/>
    <n v="1"/>
    <s v="Clientes Terceros"/>
    <x v="4"/>
    <s v="Antioquia -CO"/>
    <m/>
    <s v="ZD04"/>
    <s v="Crédito 30 dias"/>
    <m/>
    <n v="3300005"/>
    <x v="15"/>
    <x v="60"/>
    <x v="0"/>
    <s v="Clientes Riesgo alto (Nuevos)"/>
    <s v="Equipo Responsable Colombia"/>
    <n v="10"/>
    <n v="2"/>
    <s v="X"/>
    <s v="01.01.2012"/>
    <s v="31.12.9999"/>
  </r>
  <r>
    <x v="362"/>
    <s v="YB01"/>
    <m/>
    <s v="CI FLORES DE LA VICTORIA SAS"/>
    <m/>
    <m/>
    <m/>
    <n v="811037591"/>
    <m/>
    <s v="KM 4 VIA RIONEGRO EL CARMEN"/>
    <m/>
    <m/>
    <m/>
    <m/>
    <s v="CARMEN DE VIBORAL"/>
    <n v="5"/>
    <s v="ZD35"/>
    <s v="Floricultores"/>
    <s v="811037591 3"/>
    <n v="31"/>
    <m/>
    <m/>
    <n v="945666660"/>
    <m/>
    <m/>
    <m/>
    <n v="121000"/>
    <s v="ZD08"/>
    <s v="E2"/>
    <n v="8110375913"/>
    <n v="3300"/>
    <x v="0"/>
    <n v="10"/>
    <m/>
    <s v="Jose Sanchez"/>
    <x v="6"/>
    <s v="Flores Antioquia -CO"/>
    <m/>
    <s v="ZD06"/>
    <s v="Crédito 60 dias"/>
    <m/>
    <n v="3300051"/>
    <x v="7"/>
    <x v="48"/>
    <x v="200"/>
    <s v="Clientes Riesgo alto (Nuevos)"/>
    <s v="Equipo Responsable Colombia"/>
    <n v="10"/>
    <n v="2"/>
    <s v="X"/>
    <s v="01.01.2012"/>
    <s v="31.12.9999"/>
  </r>
  <r>
    <x v="363"/>
    <s v="YB01"/>
    <m/>
    <s v="FLORES MONTEALTO SAS"/>
    <m/>
    <m/>
    <m/>
    <n v="811037748"/>
    <m/>
    <s v="VDA EL TABLAZO"/>
    <m/>
    <m/>
    <m/>
    <m/>
    <s v="RIONEGRO"/>
    <n v="5"/>
    <s v="ZD35"/>
    <s v="Floricultores"/>
    <s v="811037748 2"/>
    <n v="31"/>
    <m/>
    <m/>
    <n v="945621744"/>
    <m/>
    <m/>
    <m/>
    <n v="121000"/>
    <s v="ZD08"/>
    <s v="E2"/>
    <n v="8110377482"/>
    <n v="3300"/>
    <x v="0"/>
    <n v="10"/>
    <m/>
    <s v="Clientes Terceros"/>
    <x v="6"/>
    <s v="Flores Antioquia -CO"/>
    <m/>
    <s v="ZD02"/>
    <s v="Crédito 8 dias"/>
    <m/>
    <n v="3300051"/>
    <x v="7"/>
    <x v="1"/>
    <x v="0"/>
    <s v="Clientes Riesgo alto (Nuevos)"/>
    <s v="Equipo Responsable Colombia"/>
    <n v="10"/>
    <n v="2"/>
    <s v="X"/>
    <s v="01.01.2012"/>
    <s v="31.12.9999"/>
  </r>
  <r>
    <x v="364"/>
    <s v="YB01"/>
    <m/>
    <s v="FLORES FRESCAS SAS"/>
    <m/>
    <m/>
    <m/>
    <n v="811037797"/>
    <m/>
    <s v="CL 24 24 65 PA 23"/>
    <s v="PARCELACION MIRADOR DEL RETIRO"/>
    <m/>
    <m/>
    <m/>
    <s v="RETIRO"/>
    <n v="5"/>
    <s v="ZD35"/>
    <s v="Floricultores"/>
    <s v="811037797 3"/>
    <n v="31"/>
    <m/>
    <m/>
    <n v="945410684"/>
    <m/>
    <m/>
    <m/>
    <n v="121000"/>
    <s v="ZD08"/>
    <s v="E2"/>
    <n v="8110377973"/>
    <n v="3300"/>
    <x v="0"/>
    <n v="10"/>
    <m/>
    <s v="Clientes Terceros"/>
    <x v="6"/>
    <s v="Flores Antioquia -CO"/>
    <m/>
    <s v="ZD08"/>
    <s v="Crédito 90 dias"/>
    <m/>
    <n v="3300051"/>
    <x v="7"/>
    <x v="1"/>
    <x v="0"/>
    <s v="Clientes Riesgo alto (Nuevos)"/>
    <s v="Equipo Responsable Colombia"/>
    <n v="10"/>
    <n v="2"/>
    <s v="X"/>
    <s v="01.01.2012"/>
    <s v="31.12.9999"/>
  </r>
  <r>
    <x v="365"/>
    <s v="YB01"/>
    <m/>
    <s v="CI FLORES DE LA GALICIA SA"/>
    <m/>
    <m/>
    <m/>
    <n v="811039503"/>
    <m/>
    <s v="VDA LOS PINOS FCA LA OFELIA"/>
    <m/>
    <m/>
    <m/>
    <m/>
    <s v="RIONEGRO"/>
    <n v="5"/>
    <s v="ZD35"/>
    <s v="Floricultores"/>
    <s v="811039503 4"/>
    <n v="31"/>
    <m/>
    <m/>
    <n v="945628864"/>
    <m/>
    <m/>
    <m/>
    <n v="121000"/>
    <s v="ZD08"/>
    <s v="E2"/>
    <n v="8110395034"/>
    <n v="3300"/>
    <x v="0"/>
    <n v="10"/>
    <m/>
    <s v="Clientes Terceros"/>
    <x v="6"/>
    <s v="Flores Antioquia -CO"/>
    <m/>
    <s v="ZD06"/>
    <s v="Crédito 60 dias"/>
    <m/>
    <n v="3300051"/>
    <x v="7"/>
    <x v="3"/>
    <x v="0"/>
    <s v="Clientes Riesgo alto (Nuevos)"/>
    <s v="Equipo Responsable Colombia"/>
    <n v="10"/>
    <n v="2"/>
    <s v="X"/>
    <s v="01.01.2012"/>
    <s v="31.12.9999"/>
  </r>
  <r>
    <x v="366"/>
    <s v="YB01"/>
    <m/>
    <s v="DISTRIBUIDORA FINCA GANADERA SA"/>
    <m/>
    <m/>
    <m/>
    <n v="811043038"/>
    <m/>
    <s v="CR 9 12 82"/>
    <m/>
    <m/>
    <m/>
    <m/>
    <s v="LA UNION"/>
    <n v="5"/>
    <s v="ZD01"/>
    <s v="Público"/>
    <s v="811043038 6"/>
    <n v="31"/>
    <m/>
    <m/>
    <n v="945560981"/>
    <m/>
    <m/>
    <m/>
    <n v="121000"/>
    <s v="ZD08"/>
    <s v="E2"/>
    <n v="8110430386"/>
    <n v="3300"/>
    <x v="1"/>
    <n v="10"/>
    <m/>
    <s v="Clientes Terceros"/>
    <x v="4"/>
    <s v="Antioquia -CO"/>
    <m/>
    <s v="ZD04"/>
    <s v="Crédito 30 dias"/>
    <m/>
    <n v="3300162"/>
    <x v="12"/>
    <x v="103"/>
    <x v="201"/>
    <s v="Clientes Riesgo alto (Nuevos)"/>
    <s v="Equipo Responsable Colombia"/>
    <n v="10"/>
    <n v="2"/>
    <s v="X"/>
    <s v="01.01.2012"/>
    <s v="31.12.9999"/>
  </r>
  <r>
    <x v="367"/>
    <s v="YB01"/>
    <m/>
    <s v="AGRICOLA EL TREBOL SA"/>
    <m/>
    <m/>
    <m/>
    <n v="820003266"/>
    <m/>
    <s v="CL 4 7 53"/>
    <m/>
    <m/>
    <m/>
    <m/>
    <s v="TUNJA"/>
    <n v="15"/>
    <s v="ZD14"/>
    <s v="Distribuidor General"/>
    <s v="820003266 0"/>
    <n v="31"/>
    <m/>
    <m/>
    <n v="7368436"/>
    <m/>
    <m/>
    <s v="X"/>
    <n v="121000"/>
    <s v="ZD08"/>
    <s v="E2"/>
    <n v="8200032660"/>
    <n v="3300"/>
    <x v="1"/>
    <n v="10"/>
    <m/>
    <s v="Clientes Terceros"/>
    <x v="3"/>
    <s v="Cundi / Boy – CO"/>
    <m/>
    <s v="ZD01"/>
    <s v="Contado"/>
    <m/>
    <n v="3300109"/>
    <x v="6"/>
    <x v="0"/>
    <x v="0"/>
    <s v="Clientes Riesgo alto (Nuevos)"/>
    <s v="Equipo Responsable Colombia"/>
    <n v="10"/>
    <n v="2"/>
    <s v="X"/>
    <s v="01.01.2012"/>
    <s v="31.12.9999"/>
  </r>
  <r>
    <x v="368"/>
    <s v="YB01"/>
    <m/>
    <s v="ECOINSUMOS SA"/>
    <m/>
    <m/>
    <m/>
    <n v="820004891"/>
    <m/>
    <s v="CR 5 4 28"/>
    <m/>
    <m/>
    <m/>
    <m/>
    <s v="UMBITA"/>
    <n v="15"/>
    <s v="ZD14"/>
    <s v="Distribuidor General"/>
    <s v="820004891 9"/>
    <n v="31"/>
    <m/>
    <m/>
    <n v="987441044"/>
    <m/>
    <m/>
    <m/>
    <n v="121000"/>
    <s v="ZD08"/>
    <s v="E2"/>
    <n v="8200048919"/>
    <n v="3300"/>
    <x v="1"/>
    <n v="10"/>
    <m/>
    <s v="Clientes Terceros"/>
    <x v="3"/>
    <s v="Cundi / Boy – CO"/>
    <m/>
    <s v="ZD06"/>
    <s v="Crédito 60 dias"/>
    <m/>
    <n v="3300109"/>
    <x v="6"/>
    <x v="104"/>
    <x v="202"/>
    <s v="Clientes Riesgo alto (Nuevos)"/>
    <s v="Equipo Responsable Colombia"/>
    <n v="10"/>
    <n v="2"/>
    <s v="X"/>
    <s v="01.01.2014"/>
    <s v="31.12.9999"/>
  </r>
  <r>
    <x v="369"/>
    <s v="YB01"/>
    <m/>
    <s v="ROMERO TRIANA JHON ALBEIRO"/>
    <m/>
    <m/>
    <m/>
    <n v="82390977"/>
    <m/>
    <s v="CR 6 17 91"/>
    <m/>
    <m/>
    <m/>
    <m/>
    <s v="SIBATE"/>
    <n v="25"/>
    <s v="ZD01"/>
    <s v="Público"/>
    <s v="82390977 0"/>
    <n v="13"/>
    <m/>
    <m/>
    <n v="3143111100"/>
    <m/>
    <m/>
    <m/>
    <n v="121000"/>
    <s v="ZD08"/>
    <s v="E2"/>
    <n v="823909770"/>
    <n v="3300"/>
    <x v="1"/>
    <n v="10"/>
    <m/>
    <s v="Clientes Terceros"/>
    <x v="2"/>
    <s v="Cundi / Boy – CO"/>
    <m/>
    <s v="ZD06"/>
    <s v="Crédito 60 dias"/>
    <m/>
    <n v="3300054"/>
    <x v="4"/>
    <x v="105"/>
    <x v="203"/>
    <s v="Clientes Riesgo alto (Nuevos)"/>
    <s v="Equipo Responsable Colombia"/>
    <n v="9"/>
    <n v="1"/>
    <s v="X"/>
    <s v="26.09.2012"/>
    <s v="31.12.9999"/>
  </r>
  <r>
    <x v="370"/>
    <s v="YB01"/>
    <m/>
    <s v="LOZANO TORRES WILSON ALFONSO"/>
    <m/>
    <m/>
    <m/>
    <n v="82392101"/>
    <m/>
    <s v="CR 12 7 A 25"/>
    <m/>
    <m/>
    <m/>
    <m/>
    <s v="FUSAGASUGA"/>
    <n v="25"/>
    <s v="ZD14"/>
    <s v="Distribuidor General"/>
    <n v="82392101"/>
    <n v="13"/>
    <m/>
    <m/>
    <n v="3112406418"/>
    <m/>
    <m/>
    <m/>
    <n v="121000"/>
    <s v="ZD08"/>
    <s v="E2"/>
    <n v="823921010"/>
    <n v="3300"/>
    <x v="1"/>
    <n v="10"/>
    <m/>
    <s v="Clientes Terceros"/>
    <x v="2"/>
    <s v="Cundi / Boy – CO"/>
    <m/>
    <s v="ZD05"/>
    <s v="Crédito 45 dias"/>
    <m/>
    <n v="3300054"/>
    <x v="4"/>
    <x v="1"/>
    <x v="204"/>
    <s v="Clientes Riesgo alto (Nuevos)"/>
    <s v="Equipo Responsable Colombia"/>
    <m/>
    <m/>
    <m/>
    <m/>
    <m/>
  </r>
  <r>
    <x v="371"/>
    <s v="YB01"/>
    <m/>
    <s v="GUERRA MEDINA FRANCISCO URIEL"/>
    <m/>
    <m/>
    <m/>
    <n v="8244359"/>
    <m/>
    <s v="CR 49 44 A 300"/>
    <m/>
    <m/>
    <m/>
    <m/>
    <s v="SAN PEDRO"/>
    <n v="5"/>
    <s v="ZD14"/>
    <s v="Distribuidor General"/>
    <s v="8244359 5"/>
    <n v="13"/>
    <m/>
    <m/>
    <n v="948687275"/>
    <m/>
    <m/>
    <m/>
    <n v="121000"/>
    <s v="ZD08"/>
    <s v="E2"/>
    <n v="82443590"/>
    <n v="3300"/>
    <x v="1"/>
    <n v="10"/>
    <m/>
    <s v="Clientes Terceros"/>
    <x v="4"/>
    <s v="Antioquia -CO"/>
    <m/>
    <s v="ZD04"/>
    <s v="Crédito 30 dias"/>
    <m/>
    <n v="3300005"/>
    <x v="15"/>
    <x v="1"/>
    <x v="205"/>
    <s v="Clientes Riesgo alto (Nuevos)"/>
    <s v="Equipo Responsable Colombia"/>
    <n v="9"/>
    <n v="2"/>
    <s v="X"/>
    <s v="01.01.2012"/>
    <s v="31.12.9999"/>
  </r>
  <r>
    <x v="371"/>
    <s v="YB01"/>
    <m/>
    <s v="GUERRA MEDINA FRANCISCO URIEL"/>
    <m/>
    <m/>
    <m/>
    <n v="8244359"/>
    <m/>
    <s v="CR 49 44 A 300"/>
    <m/>
    <m/>
    <m/>
    <m/>
    <s v="SAN PEDRO"/>
    <n v="5"/>
    <s v="ZD14"/>
    <s v="Distribuidor General"/>
    <s v="8244359 5"/>
    <n v="13"/>
    <m/>
    <m/>
    <n v="948687275"/>
    <m/>
    <m/>
    <m/>
    <n v="121000"/>
    <s v="ZD08"/>
    <s v="E2"/>
    <n v="82443590"/>
    <n v="3300"/>
    <x v="1"/>
    <n v="12"/>
    <m/>
    <s v="Clientes Terceros"/>
    <x v="4"/>
    <s v="Antioquia -CO"/>
    <m/>
    <s v="ZD04"/>
    <s v="Crédito 30 dias"/>
    <m/>
    <n v="3300005"/>
    <x v="15"/>
    <x v="1"/>
    <x v="205"/>
    <s v="Clientes Riesgo alto (Nuevos)"/>
    <s v="Equipo Responsable Colombia"/>
    <n v="9"/>
    <n v="2"/>
    <s v="X"/>
    <s v="01.01.2012"/>
    <s v="31.12.9999"/>
  </r>
  <r>
    <x v="372"/>
    <s v="YB01"/>
    <m/>
    <s v="FLORES LAS ACACIAS SAS"/>
    <m/>
    <m/>
    <m/>
    <n v="830002313"/>
    <m/>
    <s v="CE CENTRO CHIA OF 304"/>
    <m/>
    <m/>
    <m/>
    <m/>
    <s v="CHIA"/>
    <n v="25"/>
    <s v="ZD35"/>
    <s v="Floricultores"/>
    <s v="830002313 0"/>
    <n v="31"/>
    <m/>
    <m/>
    <n v="916683030"/>
    <m/>
    <m/>
    <m/>
    <n v="121000"/>
    <s v="ZD08"/>
    <s v="E2"/>
    <n v="8300023130"/>
    <n v="3300"/>
    <x v="0"/>
    <n v="10"/>
    <m/>
    <s v="Chia"/>
    <x v="6"/>
    <s v="Flores Sabana VIP2CO"/>
    <m/>
    <s v="ZD05"/>
    <s v="Crédito 45 dias"/>
    <m/>
    <n v="3300211"/>
    <x v="20"/>
    <x v="3"/>
    <x v="206"/>
    <s v="Clientes Riesgo alto (Nuevos)"/>
    <s v="Equipo Responsable Colombia"/>
    <n v="10"/>
    <n v="2"/>
    <s v="X"/>
    <s v="01.01.2014"/>
    <s v="31.12.9999"/>
  </r>
  <r>
    <x v="373"/>
    <s v="YB01"/>
    <m/>
    <s v="MOUNTAIN ROSES SAS"/>
    <m/>
    <m/>
    <m/>
    <n v="830005674"/>
    <m/>
    <s v="CE CENTRO CHIA OF 304"/>
    <m/>
    <m/>
    <m/>
    <m/>
    <s v="CHIA"/>
    <n v="25"/>
    <s v="ZD35"/>
    <s v="Floricultores"/>
    <s v="830005674 8"/>
    <n v="31"/>
    <m/>
    <m/>
    <n v="916683030"/>
    <m/>
    <m/>
    <m/>
    <n v="121000"/>
    <s v="ZD08"/>
    <s v="E2"/>
    <n v="8300056748"/>
    <n v="3300"/>
    <x v="0"/>
    <n v="10"/>
    <m/>
    <s v="Chia"/>
    <x v="6"/>
    <s v="Flores Sabana VIP2CO"/>
    <m/>
    <s v="ZD05"/>
    <s v="Crédito 45 dias"/>
    <m/>
    <n v="3300211"/>
    <x v="20"/>
    <x v="3"/>
    <x v="207"/>
    <s v="Clientes Riesgo alto (Nuevos)"/>
    <s v="Equipo Responsable Colombia"/>
    <n v="10"/>
    <n v="2"/>
    <s v="X"/>
    <s v="01.01.2014"/>
    <s v="31.12.9999"/>
  </r>
  <r>
    <x v="374"/>
    <s v="YB01"/>
    <m/>
    <s v="FMC LATINOAMERICA SA"/>
    <m/>
    <m/>
    <m/>
    <n v="830010613"/>
    <m/>
    <s v="AV 13 100 12 OF 301"/>
    <m/>
    <m/>
    <m/>
    <m/>
    <s v="BOGOTÁ D.C."/>
    <n v="11"/>
    <s v="ZD35"/>
    <s v="Floricultores"/>
    <s v="830010613 9"/>
    <n v="31"/>
    <m/>
    <m/>
    <n v="916351504"/>
    <m/>
    <m/>
    <m/>
    <n v="121000"/>
    <s v="ZD08"/>
    <s v="E2"/>
    <n v="8300106139"/>
    <n v="3300"/>
    <x v="0"/>
    <n v="10"/>
    <m/>
    <s v="Clientes Terceros"/>
    <x v="2"/>
    <s v="Flores Sabana Ful–CO"/>
    <m/>
    <s v="ZD06"/>
    <s v="Crédito 60 dias"/>
    <m/>
    <n v="3300132"/>
    <x v="5"/>
    <x v="20"/>
    <x v="0"/>
    <s v="Clientes Riesgo alto (Nuevos)"/>
    <s v="Equipo Responsable Colombia"/>
    <n v="10"/>
    <n v="2"/>
    <s v="X"/>
    <s v="01.01.2014"/>
    <s v="31.12.9999"/>
  </r>
  <r>
    <x v="374"/>
    <s v="YB01"/>
    <m/>
    <s v="FMC LATINOAMERICA SA"/>
    <m/>
    <m/>
    <m/>
    <n v="830010613"/>
    <m/>
    <s v="AV 13 100 12 OF 301"/>
    <m/>
    <m/>
    <m/>
    <m/>
    <s v="BOGOTÁ D.C."/>
    <n v="11"/>
    <s v="ZD35"/>
    <s v="Floricultores"/>
    <s v="830010613 9"/>
    <n v="31"/>
    <m/>
    <m/>
    <n v="916351504"/>
    <m/>
    <m/>
    <m/>
    <n v="121000"/>
    <s v="ZD08"/>
    <s v="E2"/>
    <n v="8300106139"/>
    <n v="3300"/>
    <x v="0"/>
    <n v="41"/>
    <m/>
    <s v="Clientes Terceros"/>
    <x v="2"/>
    <s v="Flores Sabana Ful–CO"/>
    <m/>
    <s v="ZD06"/>
    <s v="Crédito 60 dias"/>
    <m/>
    <n v="3300132"/>
    <x v="5"/>
    <x v="20"/>
    <x v="0"/>
    <s v="Clientes Riesgo alto (Nuevos)"/>
    <s v="Equipo Responsable Colombia"/>
    <n v="10"/>
    <n v="2"/>
    <s v="X"/>
    <s v="01.01.2014"/>
    <s v="31.12.9999"/>
  </r>
  <r>
    <x v="374"/>
    <s v="YB01"/>
    <m/>
    <s v="FMC LATINOAMERICA SA"/>
    <m/>
    <m/>
    <m/>
    <n v="830010613"/>
    <m/>
    <s v="AV 13 100 12 OF 301"/>
    <m/>
    <m/>
    <m/>
    <m/>
    <s v="BOGOTÁ D.C."/>
    <n v="11"/>
    <s v="ZD35"/>
    <s v="Floricultores"/>
    <s v="830010613 9"/>
    <n v="31"/>
    <m/>
    <m/>
    <n v="916351504"/>
    <m/>
    <m/>
    <m/>
    <n v="121000"/>
    <s v="ZD08"/>
    <s v="E2"/>
    <n v="8300106139"/>
    <n v="3300"/>
    <x v="1"/>
    <n v="10"/>
    <m/>
    <s v="Clientes Terceros"/>
    <x v="2"/>
    <s v="Flores Sabana Ful–CO"/>
    <m/>
    <s v="ZD01"/>
    <s v="Contado"/>
    <m/>
    <n v="3300132"/>
    <x v="5"/>
    <x v="20"/>
    <x v="0"/>
    <s v="Clientes Riesgo alto (Nuevos)"/>
    <s v="Equipo Responsable Colombia"/>
    <n v="10"/>
    <n v="2"/>
    <s v="X"/>
    <s v="01.01.2014"/>
    <s v="31.12.9999"/>
  </r>
  <r>
    <x v="375"/>
    <s v="YB01"/>
    <m/>
    <s v="CI SUNSHINE BOUQUET SAS"/>
    <m/>
    <m/>
    <m/>
    <n v="830010738"/>
    <m/>
    <s v="KM 4 VIA SUBA COTA"/>
    <m/>
    <m/>
    <m/>
    <m/>
    <s v="CHIA"/>
    <n v="25"/>
    <s v="ZD35"/>
    <s v="Floricultores"/>
    <s v="830010738 0"/>
    <n v="31"/>
    <m/>
    <m/>
    <n v="317430840"/>
    <n v="3132336687"/>
    <m/>
    <m/>
    <n v="121000"/>
    <s v="ZD08"/>
    <s v="E2"/>
    <n v="8300107380"/>
    <n v="3300"/>
    <x v="0"/>
    <n v="10"/>
    <m/>
    <s v="Clientes Terceros"/>
    <x v="6"/>
    <s v="Flores Sabana VIP–CO"/>
    <m/>
    <s v="ZD08"/>
    <s v="Crédito 90 dias"/>
    <m/>
    <n v="3300263"/>
    <x v="19"/>
    <x v="85"/>
    <x v="208"/>
    <s v="Clientes Riesgo alto (Nuevos)"/>
    <s v="Equipo Responsable Colombia"/>
    <n v="10"/>
    <n v="2"/>
    <s v="X"/>
    <s v="01.01.2014"/>
    <s v="31.12.9999"/>
  </r>
  <r>
    <x v="376"/>
    <s v="YB01"/>
    <m/>
    <s v="PHYTOTEC SAS"/>
    <m/>
    <m/>
    <m/>
    <n v="830022781"/>
    <m/>
    <s v="VDA SAN ANTONIO FCA HIGUERA"/>
    <m/>
    <m/>
    <m/>
    <m/>
    <s v="EL ROSAL"/>
    <n v="25"/>
    <s v="ZD35"/>
    <s v="Floricultores"/>
    <s v="830022781 1"/>
    <n v="31"/>
    <m/>
    <m/>
    <n v="3102176154"/>
    <m/>
    <m/>
    <m/>
    <n v="121000"/>
    <s v="ZD08"/>
    <s v="E2"/>
    <n v="8300227811"/>
    <n v="3300"/>
    <x v="0"/>
    <n v="10"/>
    <m/>
    <s v="Clientes Terceros"/>
    <x v="6"/>
    <s v="Flores Sabana Esp-CO"/>
    <m/>
    <s v="ZD06"/>
    <s v="Crédito 60 dias"/>
    <m/>
    <n v="3300139"/>
    <x v="18"/>
    <x v="3"/>
    <x v="0"/>
    <s v="Clientes Riesgo alto (Nuevos)"/>
    <s v="Equipo Responsable Colombia"/>
    <n v="10"/>
    <n v="2"/>
    <s v="X"/>
    <s v="01.01.2012"/>
    <s v="31.12.9999"/>
  </r>
  <r>
    <x v="377"/>
    <s v="YB01"/>
    <m/>
    <s v="FLORES EL REBAÑO SAS"/>
    <m/>
    <m/>
    <m/>
    <n v="830028496"/>
    <m/>
    <s v="CL 117 6 56"/>
    <m/>
    <m/>
    <m/>
    <m/>
    <s v="BOGOTÁ D.C."/>
    <n v="11"/>
    <s v="ZD35"/>
    <s v="Floricultores"/>
    <s v="830028496 2"/>
    <n v="31"/>
    <m/>
    <m/>
    <n v="6129811"/>
    <m/>
    <m/>
    <m/>
    <n v="121000"/>
    <s v="ZD08"/>
    <s v="E2"/>
    <n v="8300284962"/>
    <n v="3300"/>
    <x v="0"/>
    <n v="10"/>
    <m/>
    <s v="APOSENTOS"/>
    <x v="6"/>
    <s v="Flores Sabana Esp-CO"/>
    <m/>
    <s v="ZD06"/>
    <s v="Crédito 60 dias"/>
    <m/>
    <n v="3300263"/>
    <x v="19"/>
    <x v="88"/>
    <x v="209"/>
    <s v="Clientes Riesgo alto (Nuevos)"/>
    <s v="Equipo Responsable Colombia"/>
    <n v="10"/>
    <n v="2"/>
    <s v="X"/>
    <s v="01.01.2012"/>
    <s v="31.12.9999"/>
  </r>
  <r>
    <x v="378"/>
    <s v="YB01"/>
    <m/>
    <s v="TRINITY FARMS SA"/>
    <m/>
    <m/>
    <m/>
    <n v="830031070"/>
    <m/>
    <s v="VDA ORATORIO HC LA LUSIANA"/>
    <m/>
    <m/>
    <m/>
    <m/>
    <s v="NEMOCON"/>
    <n v="25"/>
    <s v="ZD35"/>
    <s v="Floricultores"/>
    <s v="830031070 1"/>
    <n v="31"/>
    <m/>
    <m/>
    <n v="917438981"/>
    <m/>
    <m/>
    <m/>
    <n v="121000"/>
    <s v="ZD08"/>
    <s v="E2"/>
    <n v="8300310701"/>
    <n v="3300"/>
    <x v="0"/>
    <n v="10"/>
    <m/>
    <s v="Clientes Terceros"/>
    <x v="6"/>
    <s v="Flores Sabana Esp-CO"/>
    <m/>
    <s v="ZD06"/>
    <s v="Crédito 60 dias"/>
    <m/>
    <n v="3300263"/>
    <x v="19"/>
    <x v="88"/>
    <x v="210"/>
    <s v="Clientes Riesgo alto (Nuevos)"/>
    <s v="Equipo Responsable Colombia"/>
    <n v="10"/>
    <n v="2"/>
    <s v="X"/>
    <s v="01.01.2014"/>
    <s v="31.12.9999"/>
  </r>
  <r>
    <x v="379"/>
    <s v="YB01"/>
    <m/>
    <s v="ROSAS DE SOPO SA"/>
    <m/>
    <m/>
    <m/>
    <n v="830035143"/>
    <m/>
    <s v="CL 127 B 45 36"/>
    <m/>
    <m/>
    <m/>
    <m/>
    <s v="BOGOTÁ D.C."/>
    <n v="11"/>
    <s v="ZD35"/>
    <s v="Floricultores"/>
    <s v="830035143 7"/>
    <n v="31"/>
    <m/>
    <m/>
    <n v="914775702"/>
    <m/>
    <m/>
    <m/>
    <n v="121000"/>
    <s v="ZD08"/>
    <s v="E2"/>
    <n v="8300351437"/>
    <n v="3300"/>
    <x v="0"/>
    <n v="10"/>
    <m/>
    <s v="Clientes Terceros"/>
    <x v="6"/>
    <s v="Flores Sabana Esp-CO"/>
    <m/>
    <s v="ZD06"/>
    <s v="Crédito 60 dias"/>
    <m/>
    <n v="3300139"/>
    <x v="18"/>
    <x v="2"/>
    <x v="211"/>
    <s v="Clientes Riesgo alto (Nuevos)"/>
    <s v="Equipo Responsable Colombia"/>
    <n v="10"/>
    <n v="2"/>
    <s v="X"/>
    <s v="01.01.2012"/>
    <s v="31.12.9999"/>
  </r>
  <r>
    <x v="380"/>
    <s v="YB01"/>
    <m/>
    <s v="ROSAMINA SA"/>
    <m/>
    <m/>
    <m/>
    <n v="830039311"/>
    <m/>
    <s v="CR 70 19 85 B 2"/>
    <m/>
    <m/>
    <m/>
    <m/>
    <s v="BOGOTÁ D.C."/>
    <n v="11"/>
    <s v="ZD35"/>
    <s v="Floricultores"/>
    <s v="830039311 6"/>
    <n v="31"/>
    <m/>
    <m/>
    <n v="916093635"/>
    <m/>
    <m/>
    <m/>
    <n v="121000"/>
    <s v="ZD08"/>
    <s v="E2"/>
    <n v="8300393116"/>
    <n v="3300"/>
    <x v="0"/>
    <n v="10"/>
    <m/>
    <s v="Clientes Terceros"/>
    <x v="6"/>
    <s v="Flores Sabana Ful–CO"/>
    <m/>
    <s v="ZD08"/>
    <s v="Crédito 90 dias"/>
    <m/>
    <n v="3300263"/>
    <x v="19"/>
    <x v="106"/>
    <x v="212"/>
    <s v="Clientes Riesgo alto (Nuevos)"/>
    <s v="Equipo Responsable Colombia"/>
    <n v="10"/>
    <n v="2"/>
    <s v="X"/>
    <s v="01.01.2012"/>
    <s v="31.12.9999"/>
  </r>
  <r>
    <x v="381"/>
    <s v="YB01"/>
    <m/>
    <s v="FLORES EL TRIGAL SAS"/>
    <m/>
    <m/>
    <m/>
    <n v="830042112"/>
    <m/>
    <s v="KM 5 LLANO GRANDE"/>
    <m/>
    <m/>
    <m/>
    <m/>
    <s v="RIONEGRO"/>
    <n v="5"/>
    <s v="ZD35"/>
    <s v="Floricultores"/>
    <s v="830042112 8"/>
    <n v="31"/>
    <m/>
    <m/>
    <n v="945370052"/>
    <m/>
    <m/>
    <m/>
    <n v="121000"/>
    <s v="ZD08"/>
    <s v="E2"/>
    <n v="8300421128"/>
    <n v="3300"/>
    <x v="0"/>
    <n v="10"/>
    <m/>
    <s v="Chia"/>
    <x v="6"/>
    <s v="Flores Sabana VIP2CO"/>
    <m/>
    <s v="ZD05"/>
    <s v="Crédito 45 dias"/>
    <m/>
    <n v="3300051"/>
    <x v="7"/>
    <x v="20"/>
    <x v="213"/>
    <s v="Clientes Riesgo alto (Nuevos)"/>
    <s v="Equipo Responsable Colombia"/>
    <n v="10"/>
    <n v="2"/>
    <s v="X"/>
    <s v="01.01.2012"/>
    <s v="31.12.9999"/>
  </r>
  <r>
    <x v="382"/>
    <s v="YB01"/>
    <m/>
    <s v="EXCELLENCE FLOWERS LTDA"/>
    <m/>
    <m/>
    <m/>
    <n v="830042322"/>
    <m/>
    <s v="KM 1.5 VIA EL ROSAL SUBACHOQUE"/>
    <m/>
    <m/>
    <m/>
    <m/>
    <s v="EL ROSAL"/>
    <n v="25"/>
    <s v="ZD35"/>
    <s v="Floricultores"/>
    <s v="830042322 8"/>
    <n v="31"/>
    <m/>
    <m/>
    <n v="913466058"/>
    <m/>
    <m/>
    <m/>
    <n v="121000"/>
    <s v="ZD08"/>
    <s v="E2"/>
    <n v="8300423228"/>
    <n v="3300"/>
    <x v="0"/>
    <n v="10"/>
    <m/>
    <s v="Clientes Terceros"/>
    <x v="6"/>
    <s v="Flores Sabana VIP–CO"/>
    <m/>
    <s v="ZD06"/>
    <s v="Crédito 60 dias"/>
    <m/>
    <n v="3300139"/>
    <x v="18"/>
    <x v="107"/>
    <x v="214"/>
    <s v="Clientes Riesgo alto (Nuevos)"/>
    <s v="Equipo Responsable Colombia"/>
    <n v="10"/>
    <n v="2"/>
    <s v="X"/>
    <s v="01.01.2012"/>
    <s v="31.12.9999"/>
  </r>
  <r>
    <x v="383"/>
    <s v="YB01"/>
    <m/>
    <s v="MELODY FLOWERS SAS"/>
    <m/>
    <m/>
    <m/>
    <n v="830046733"/>
    <m/>
    <s v="CE CENTRO CHIA OF 304"/>
    <m/>
    <m/>
    <m/>
    <m/>
    <s v="CHIA"/>
    <n v="25"/>
    <s v="ZD35"/>
    <s v="Floricultores"/>
    <s v="830046733 1"/>
    <n v="31"/>
    <m/>
    <m/>
    <n v="916683030"/>
    <m/>
    <m/>
    <m/>
    <n v="121000"/>
    <s v="ZD08"/>
    <s v="E2"/>
    <n v="8300467331"/>
    <n v="3300"/>
    <x v="0"/>
    <n v="10"/>
    <m/>
    <s v="Chia"/>
    <x v="6"/>
    <s v="Flores Sabana VIP2CO"/>
    <m/>
    <s v="ZD05"/>
    <s v="Crédito 45 dias"/>
    <m/>
    <n v="3300211"/>
    <x v="20"/>
    <x v="3"/>
    <x v="215"/>
    <s v="Clientes Riesgo alto (Nuevos)"/>
    <s v="Equipo Responsable Colombia"/>
    <n v="10"/>
    <n v="2"/>
    <s v="X"/>
    <s v="01.01.2014"/>
    <s v="31.12.9999"/>
  </r>
  <r>
    <x v="384"/>
    <s v="YB01"/>
    <m/>
    <s v="CI SPLENDOR FLOWERS SAS"/>
    <m/>
    <m/>
    <m/>
    <n v="830049477"/>
    <m/>
    <s v="CL 93 19 25"/>
    <m/>
    <m/>
    <m/>
    <m/>
    <s v="BOGOTÁ D.C."/>
    <n v="11"/>
    <s v="ZD35"/>
    <s v="Floricultores"/>
    <s v="830049477 2"/>
    <n v="31"/>
    <m/>
    <m/>
    <n v="6280888"/>
    <m/>
    <m/>
    <m/>
    <n v="121000"/>
    <s v="ZD08"/>
    <s v="E2"/>
    <n v="8300494772"/>
    <n v="3300"/>
    <x v="0"/>
    <n v="10"/>
    <m/>
    <s v="Americaflor"/>
    <x v="6"/>
    <s v="Flores Sabana Ful–CO"/>
    <m/>
    <s v="ZD01"/>
    <s v="Contado"/>
    <m/>
    <m/>
    <x v="21"/>
    <x v="0"/>
    <x v="216"/>
    <s v="Juridico"/>
    <m/>
    <n v="10"/>
    <n v="2"/>
    <s v="X"/>
    <s v="01.01.2012"/>
    <s v="31.12.9999"/>
  </r>
  <r>
    <x v="385"/>
    <s v="YB01"/>
    <m/>
    <s v="CI SANTA MONICA FLOWERS LTDA"/>
    <m/>
    <m/>
    <m/>
    <n v="830049482"/>
    <m/>
    <s v="CL 93 19 25"/>
    <m/>
    <m/>
    <m/>
    <m/>
    <s v="BOGOTÁ D.C."/>
    <n v="11"/>
    <s v="ZD35"/>
    <s v="Floricultores"/>
    <s v="830049482 1"/>
    <n v="31"/>
    <m/>
    <m/>
    <n v="916280888"/>
    <m/>
    <m/>
    <m/>
    <n v="121000"/>
    <s v="ZD08"/>
    <s v="E2"/>
    <n v="8300494821"/>
    <n v="3300"/>
    <x v="0"/>
    <n v="10"/>
    <m/>
    <s v="Americaflor"/>
    <x v="6"/>
    <s v="Flores Sabana Ful–CO"/>
    <m/>
    <s v="ZD01"/>
    <s v="Contado"/>
    <m/>
    <m/>
    <x v="21"/>
    <x v="0"/>
    <x v="217"/>
    <s v="Juridico"/>
    <s v="Equipo Responsable Colombia"/>
    <n v="10"/>
    <n v="2"/>
    <s v="X"/>
    <s v="01.01.2012"/>
    <s v="31.12.9999"/>
  </r>
  <r>
    <x v="386"/>
    <s v="YB01"/>
    <m/>
    <s v="CI COLOMBIAN CARNATIONS LTDA"/>
    <m/>
    <m/>
    <m/>
    <n v="830049483"/>
    <m/>
    <s v="CL 93 19 25"/>
    <m/>
    <m/>
    <m/>
    <m/>
    <s v="BOGOTÁ D.C."/>
    <n v="11"/>
    <s v="ZD35"/>
    <s v="Floricultores"/>
    <s v="830049483 7"/>
    <n v="31"/>
    <m/>
    <m/>
    <n v="916280888"/>
    <m/>
    <m/>
    <m/>
    <n v="121000"/>
    <s v="ZD08"/>
    <s v="E2"/>
    <n v="8300494837"/>
    <n v="3300"/>
    <x v="0"/>
    <n v="10"/>
    <m/>
    <s v="Americaflor"/>
    <x v="6"/>
    <s v="Flores Sabana Ful–CO"/>
    <m/>
    <s v="ZD01"/>
    <s v="Contado"/>
    <m/>
    <m/>
    <x v="21"/>
    <x v="0"/>
    <x v="218"/>
    <s v="Juridico"/>
    <s v="Equipo Responsable Colombia"/>
    <n v="10"/>
    <n v="2"/>
    <s v="X"/>
    <s v="01.01.2012"/>
    <s v="31.12.9999"/>
  </r>
  <r>
    <x v="387"/>
    <s v="YB01"/>
    <m/>
    <s v="VALAGRO ANDINA LTDA"/>
    <m/>
    <m/>
    <m/>
    <n v="830052592"/>
    <m/>
    <s v="CENTRO EMPRESARIAL METROPOLITANO MD"/>
    <m/>
    <m/>
    <m/>
    <m/>
    <s v="BOGOTÁ D.C."/>
    <n v="11"/>
    <s v="ZD14"/>
    <s v="Distribuidor General"/>
    <s v="830052592 2"/>
    <n v="31"/>
    <m/>
    <m/>
    <n v="918415896"/>
    <n v="918415569"/>
    <m/>
    <m/>
    <n v="121000"/>
    <s v="ZD08"/>
    <s v="E2"/>
    <n v="8300525922"/>
    <n v="3300"/>
    <x v="0"/>
    <n v="41"/>
    <m/>
    <s v="Clientes Terceros"/>
    <x v="2"/>
    <s v="Flores Sabana Ful–CO"/>
    <m/>
    <s v="ZD06"/>
    <s v="Crédito 60 dias"/>
    <m/>
    <n v="3300132"/>
    <x v="5"/>
    <x v="20"/>
    <x v="0"/>
    <s v="Clientes Riesgo alto (Nuevos)"/>
    <s v="Equipo Responsable Colombia"/>
    <n v="10"/>
    <n v="2"/>
    <m/>
    <s v="01.01.2012"/>
    <s v="31.12.9999"/>
  </r>
  <r>
    <x v="387"/>
    <s v="YB01"/>
    <m/>
    <s v="VALAGRO ANDINA LTDA"/>
    <m/>
    <m/>
    <m/>
    <n v="830052592"/>
    <m/>
    <s v="CENTRO EMPRESARIAL METROPOLITANO MD"/>
    <m/>
    <m/>
    <m/>
    <m/>
    <s v="BOGOTÁ D.C."/>
    <n v="11"/>
    <s v="ZD14"/>
    <s v="Distribuidor General"/>
    <s v="830052592 2"/>
    <n v="31"/>
    <m/>
    <m/>
    <n v="918415896"/>
    <n v="918415569"/>
    <m/>
    <m/>
    <n v="121000"/>
    <s v="ZD08"/>
    <s v="E2"/>
    <n v="8300525922"/>
    <n v="3300"/>
    <x v="1"/>
    <n v="10"/>
    <m/>
    <s v="Clientes Terceros"/>
    <x v="2"/>
    <s v="Cundi / Boy – CO"/>
    <m/>
    <s v="ZD06"/>
    <s v="Crédito 60 dias"/>
    <m/>
    <n v="3300132"/>
    <x v="5"/>
    <x v="20"/>
    <x v="0"/>
    <s v="Clientes Riesgo alto (Nuevos)"/>
    <s v="Equipo Responsable Colombia"/>
    <n v="10"/>
    <n v="2"/>
    <m/>
    <s v="01.01.2012"/>
    <s v="31.12.9999"/>
  </r>
  <r>
    <x v="388"/>
    <s v="YB01"/>
    <m/>
    <s v="ALTAMIZAL SA"/>
    <m/>
    <m/>
    <m/>
    <n v="830052657"/>
    <m/>
    <s v="CL 37 16 24"/>
    <m/>
    <m/>
    <m/>
    <m/>
    <s v="BOGOTÁ D.C."/>
    <n v="11"/>
    <s v="ZD35"/>
    <s v="Floricultores"/>
    <s v="830052657 2"/>
    <n v="31"/>
    <m/>
    <m/>
    <n v="913238657"/>
    <m/>
    <m/>
    <s v="X"/>
    <n v="121000"/>
    <s v="ZD08"/>
    <s v="E2"/>
    <n v="8300526572"/>
    <n v="3300"/>
    <x v="0"/>
    <n v="10"/>
    <n v="1"/>
    <s v="Andes"/>
    <x v="6"/>
    <s v="Flores Sabana Ful–CO"/>
    <m/>
    <s v="ZD08"/>
    <s v="Crédito 90 dias"/>
    <m/>
    <n v="3300139"/>
    <x v="18"/>
    <x v="3"/>
    <x v="0"/>
    <s v="Clientes Riesgo alto (Nuevos)"/>
    <s v="Equipo Responsable Colombia"/>
    <n v="10"/>
    <n v="2"/>
    <s v="X"/>
    <s v="01.01.2012"/>
    <s v="31.12.9999"/>
  </r>
  <r>
    <x v="389"/>
    <s v="YB01"/>
    <m/>
    <s v="SCARLETT S FLOWERS SAS"/>
    <m/>
    <m/>
    <m/>
    <n v="830057697"/>
    <m/>
    <s v="CE CENTRO CHIA OF 304"/>
    <m/>
    <m/>
    <m/>
    <m/>
    <s v="CHIA"/>
    <n v="25"/>
    <s v="ZD35"/>
    <s v="Floricultores"/>
    <s v="830057697 1"/>
    <n v="31"/>
    <m/>
    <m/>
    <n v="918623521"/>
    <m/>
    <m/>
    <m/>
    <n v="121000"/>
    <s v="ZD08"/>
    <s v="E2"/>
    <n v="8300576971"/>
    <n v="3300"/>
    <x v="0"/>
    <n v="10"/>
    <m/>
    <s v="Chia"/>
    <x v="6"/>
    <s v="Flores Sabana VIP2CO"/>
    <m/>
    <s v="ZD05"/>
    <s v="Crédito 45 dias"/>
    <m/>
    <n v="3300211"/>
    <x v="20"/>
    <x v="5"/>
    <x v="219"/>
    <s v="Clientes Riesgo alto (Nuevos)"/>
    <s v="Equipo Responsable Colombia"/>
    <n v="10"/>
    <n v="2"/>
    <s v="X"/>
    <s v="01.01.2012"/>
    <s v="31.12.9999"/>
  </r>
  <r>
    <x v="390"/>
    <s v="YB01"/>
    <m/>
    <s v="CI LATIN FLOWERS LTDA"/>
    <m/>
    <m/>
    <m/>
    <n v="830058891"/>
    <m/>
    <s v="KM 6 VDA LOS ARBOLES"/>
    <m/>
    <m/>
    <m/>
    <m/>
    <s v="MADRID"/>
    <n v="25"/>
    <s v="ZD35"/>
    <s v="Floricultores"/>
    <s v="830058891 7"/>
    <n v="31"/>
    <m/>
    <m/>
    <n v="915082057"/>
    <m/>
    <m/>
    <m/>
    <n v="121000"/>
    <s v="ZD08"/>
    <s v="E2"/>
    <n v="8300588917"/>
    <n v="3300"/>
    <x v="0"/>
    <n v="10"/>
    <m/>
    <s v="Clientes Terceros"/>
    <x v="6"/>
    <s v="Flores Sabana Esp-CO"/>
    <m/>
    <s v="ZD06"/>
    <s v="Crédito 60 dias"/>
    <m/>
    <n v="3300139"/>
    <x v="18"/>
    <x v="108"/>
    <x v="220"/>
    <s v="Clientes Riesgo alto (Nuevos)"/>
    <s v="Equipo Responsable Colombia"/>
    <n v="10"/>
    <n v="2"/>
    <s v="X"/>
    <s v="01.01.2012"/>
    <s v="31.12.9999"/>
  </r>
  <r>
    <x v="391"/>
    <s v="YB01"/>
    <m/>
    <s v="HIPOCAMPO LTDA"/>
    <m/>
    <m/>
    <m/>
    <n v="830064040"/>
    <m/>
    <s v="CR 7 C 146 63 AP 402"/>
    <m/>
    <m/>
    <m/>
    <m/>
    <s v="BOGOTÁ D.C."/>
    <n v="11"/>
    <s v="ZD14"/>
    <s v="Distribuidor General"/>
    <s v="830064040 0"/>
    <n v="31"/>
    <m/>
    <m/>
    <n v="918776551"/>
    <m/>
    <m/>
    <m/>
    <n v="121000"/>
    <s v="ZD08"/>
    <s v="E2"/>
    <n v="8300640400"/>
    <n v="3300"/>
    <x v="1"/>
    <n v="10"/>
    <m/>
    <s v="Clientes Terceros"/>
    <x v="6"/>
    <s v="Flores Sabana Esp-CO"/>
    <m/>
    <s v="ZD06"/>
    <s v="Crédito 60 dias"/>
    <m/>
    <n v="3300048"/>
    <x v="16"/>
    <x v="2"/>
    <x v="221"/>
    <s v="Clientes Riesgo alto (Nuevos)"/>
    <s v="Equipo Responsable Colombia"/>
    <n v="10"/>
    <n v="2"/>
    <s v="X"/>
    <s v="01.01.2014"/>
    <s v="31.12.9999"/>
  </r>
  <r>
    <x v="392"/>
    <s v="YB01"/>
    <m/>
    <s v="FLORES LA ALDEA SAS"/>
    <m/>
    <m/>
    <m/>
    <n v="830067747"/>
    <m/>
    <s v="CL 117 6 56"/>
    <m/>
    <m/>
    <m/>
    <m/>
    <s v="BOGOTÁ D.C."/>
    <n v="11"/>
    <s v="ZD35"/>
    <s v="Floricultores"/>
    <s v="830067747 2"/>
    <n v="31"/>
    <m/>
    <m/>
    <n v="6129811"/>
    <m/>
    <m/>
    <m/>
    <n v="121000"/>
    <s v="ZD08"/>
    <s v="E2"/>
    <n v="8300677472"/>
    <n v="3300"/>
    <x v="0"/>
    <n v="10"/>
    <m/>
    <s v="APOSENTOS"/>
    <x v="6"/>
    <s v="Flores Sabana Esp-CO"/>
    <m/>
    <s v="ZD06"/>
    <s v="Crédito 60 dias"/>
    <m/>
    <n v="3300263"/>
    <x v="19"/>
    <x v="20"/>
    <x v="222"/>
    <s v="Clientes Riesgo alto (Nuevos)"/>
    <s v="Equipo Responsable Colombia"/>
    <n v="10"/>
    <n v="2"/>
    <s v="X"/>
    <s v="01.01.2014"/>
    <s v="31.12.9999"/>
  </r>
  <r>
    <x v="393"/>
    <s v="YB01"/>
    <m/>
    <s v="VALENT BIOSCIENCES CORPORATION"/>
    <m/>
    <m/>
    <m/>
    <n v="830070918"/>
    <m/>
    <s v="CR 7 156 68 OF 1705"/>
    <m/>
    <m/>
    <m/>
    <m/>
    <s v="BOGOTÁ D.C."/>
    <n v="11"/>
    <s v="ZD01"/>
    <s v="Público"/>
    <s v="830070918 6"/>
    <n v="31"/>
    <m/>
    <m/>
    <n v="918050526"/>
    <m/>
    <m/>
    <m/>
    <n v="121000"/>
    <s v="ZD08"/>
    <s v="E2"/>
    <n v="8300709186"/>
    <n v="3300"/>
    <x v="0"/>
    <n v="10"/>
    <m/>
    <s v="Clientes Terceros"/>
    <x v="2"/>
    <s v="Flores Sabana Esp-CO"/>
    <m/>
    <s v="ZD04"/>
    <s v="Crédito 30 dias"/>
    <m/>
    <n v="3300132"/>
    <x v="5"/>
    <x v="1"/>
    <x v="0"/>
    <s v="Clientes Riesgo alto (Nuevos)"/>
    <s v="Equipo Responsable Colombia"/>
    <n v="10"/>
    <n v="2"/>
    <s v="X"/>
    <s v="01.01.2012"/>
    <s v="31.12.9999"/>
  </r>
  <r>
    <x v="393"/>
    <s v="YB01"/>
    <m/>
    <s v="VALENT BIOSCIENCES CORPORATION"/>
    <m/>
    <m/>
    <m/>
    <n v="830070918"/>
    <m/>
    <s v="CR 7 156 68 OF 1705"/>
    <m/>
    <m/>
    <m/>
    <m/>
    <s v="BOGOTÁ D.C."/>
    <n v="11"/>
    <s v="ZD01"/>
    <s v="Público"/>
    <s v="830070918 6"/>
    <n v="31"/>
    <m/>
    <m/>
    <n v="918050526"/>
    <m/>
    <m/>
    <m/>
    <n v="121000"/>
    <s v="ZD08"/>
    <s v="E2"/>
    <n v="8300709186"/>
    <n v="3300"/>
    <x v="0"/>
    <n v="41"/>
    <m/>
    <s v="Clientes Terceros"/>
    <x v="2"/>
    <s v="Flores Sabana Ful–CO"/>
    <m/>
    <s v="ZD04"/>
    <s v="Crédito 30 dias"/>
    <m/>
    <n v="3300132"/>
    <x v="5"/>
    <x v="1"/>
    <x v="0"/>
    <s v="Clientes Riesgo alto (Nuevos)"/>
    <s v="Equipo Responsable Colombia"/>
    <n v="10"/>
    <n v="2"/>
    <s v="X"/>
    <s v="01.01.2012"/>
    <s v="31.12.9999"/>
  </r>
  <r>
    <x v="393"/>
    <s v="YB01"/>
    <m/>
    <s v="VALENT BIOSCIENCES CORPORATION"/>
    <m/>
    <m/>
    <m/>
    <n v="830070918"/>
    <m/>
    <s v="CR 7 156 68 OF 1705"/>
    <m/>
    <m/>
    <m/>
    <m/>
    <s v="BOGOTÁ D.C."/>
    <n v="11"/>
    <s v="ZD01"/>
    <s v="Público"/>
    <s v="830070918 6"/>
    <n v="31"/>
    <m/>
    <m/>
    <n v="918050526"/>
    <m/>
    <m/>
    <m/>
    <n v="121000"/>
    <s v="ZD08"/>
    <s v="E2"/>
    <n v="8300709186"/>
    <n v="3300"/>
    <x v="1"/>
    <n v="10"/>
    <m/>
    <s v="Clientes Terceros"/>
    <x v="2"/>
    <s v="Antioquia -CO"/>
    <m/>
    <s v="ZD04"/>
    <s v="Crédito 30 dias"/>
    <m/>
    <n v="3300132"/>
    <x v="5"/>
    <x v="1"/>
    <x v="0"/>
    <s v="Clientes Riesgo alto (Nuevos)"/>
    <s v="Equipo Responsable Colombia"/>
    <n v="10"/>
    <n v="2"/>
    <s v="X"/>
    <s v="01.01.2012"/>
    <s v="31.12.9999"/>
  </r>
  <r>
    <x v="394"/>
    <s v="YB01"/>
    <m/>
    <s v="FLORES LA VIRGINIA SAS EN"/>
    <s v="REORGANIZACIÓN"/>
    <m/>
    <m/>
    <n v="830076169"/>
    <m/>
    <s v="VDA LAS LOMITAS LA CEJA ANITOQ"/>
    <m/>
    <m/>
    <m/>
    <m/>
    <s v="RIONEGRO"/>
    <n v="5"/>
    <s v="ZD35"/>
    <s v="Floricultores"/>
    <s v="830076169 3"/>
    <n v="31"/>
    <m/>
    <m/>
    <n v="945535243"/>
    <m/>
    <m/>
    <m/>
    <n v="121000"/>
    <s v="ZD08"/>
    <s v="E2"/>
    <n v="8300761693"/>
    <n v="3300"/>
    <x v="0"/>
    <n v="10"/>
    <m/>
    <s v="Chia"/>
    <x v="6"/>
    <s v="Flores Sabana VIP2CO"/>
    <m/>
    <s v="ZD08"/>
    <s v="Crédito 90 dias"/>
    <m/>
    <n v="3300051"/>
    <x v="7"/>
    <x v="0"/>
    <x v="223"/>
    <s v="Juridico"/>
    <m/>
    <n v="10"/>
    <n v="2"/>
    <s v="X"/>
    <s v="01.01.2014"/>
    <s v="31.12.9999"/>
  </r>
  <r>
    <x v="395"/>
    <s v="YB01"/>
    <m/>
    <s v="LUISA FARMS SA EN REORGANIZACION"/>
    <m/>
    <m/>
    <m/>
    <n v="830085047"/>
    <m/>
    <s v="MADRID PUENTE PIEDRA"/>
    <m/>
    <m/>
    <m/>
    <m/>
    <s v="MADRID"/>
    <n v="25"/>
    <s v="ZD35"/>
    <s v="Floricultores"/>
    <s v="830085047 1"/>
    <n v="31"/>
    <m/>
    <m/>
    <n v="914268920"/>
    <m/>
    <m/>
    <m/>
    <n v="121000"/>
    <s v="ZD08"/>
    <s v="E2"/>
    <n v="8300850471"/>
    <n v="3300"/>
    <x v="0"/>
    <n v="10"/>
    <m/>
    <s v="Chia"/>
    <x v="6"/>
    <s v="Flores Sabana VIP2CO"/>
    <m/>
    <s v="ZD08"/>
    <s v="Crédito 90 dias"/>
    <m/>
    <n v="3300211"/>
    <x v="20"/>
    <x v="0"/>
    <x v="224"/>
    <s v="Juridico"/>
    <m/>
    <n v="10"/>
    <n v="2"/>
    <s v="X"/>
    <s v="01.01.2014"/>
    <s v="31.12.9999"/>
  </r>
  <r>
    <x v="396"/>
    <s v="YB01"/>
    <m/>
    <s v="FLORES MARNELL SAS"/>
    <m/>
    <m/>
    <m/>
    <n v="830085690"/>
    <m/>
    <s v="CL 14 8 79 OF 519"/>
    <m/>
    <m/>
    <m/>
    <m/>
    <s v="BOGOTÁ D.C."/>
    <n v="11"/>
    <s v="ZD35"/>
    <s v="Floricultores"/>
    <s v="830085690 8"/>
    <n v="31"/>
    <m/>
    <m/>
    <n v="3156152321"/>
    <m/>
    <m/>
    <m/>
    <n v="121000"/>
    <s v="ZD08"/>
    <s v="E2"/>
    <n v="8300856908"/>
    <n v="3300"/>
    <x v="0"/>
    <n v="10"/>
    <m/>
    <s v="Clientes Terceros"/>
    <x v="6"/>
    <s v="Flores Sabana Esp-CO"/>
    <m/>
    <s v="ZD06"/>
    <s v="Crédito 60 dias"/>
    <m/>
    <n v="3300139"/>
    <x v="18"/>
    <x v="2"/>
    <x v="225"/>
    <s v="Clientes Riesgo alto (Nuevos)"/>
    <s v="Equipo Responsable Colombia"/>
    <n v="10"/>
    <n v="2"/>
    <s v="X"/>
    <s v="01.01.2014"/>
    <s v="31.12.9999"/>
  </r>
  <r>
    <x v="397"/>
    <s v="YB01"/>
    <m/>
    <s v="HACIENDA SANTA PAULA ROSES SAS"/>
    <m/>
    <m/>
    <m/>
    <n v="830090742"/>
    <m/>
    <s v="CL 67 11 58"/>
    <m/>
    <m/>
    <m/>
    <m/>
    <s v="BOGOTÁ D.C."/>
    <n v="11"/>
    <s v="ZD35"/>
    <s v="Floricultores"/>
    <s v="830090742 2"/>
    <n v="31"/>
    <m/>
    <m/>
    <n v="912499838"/>
    <m/>
    <m/>
    <m/>
    <n v="121000"/>
    <s v="ZD08"/>
    <s v="E2"/>
    <n v="8300907422"/>
    <n v="3300"/>
    <x v="0"/>
    <n v="10"/>
    <m/>
    <s v="Clientes Terceros"/>
    <x v="6"/>
    <s v="Flores Sabana Esp-CO"/>
    <m/>
    <s v="ZD06"/>
    <s v="Crédito 60 dias"/>
    <m/>
    <n v="3300139"/>
    <x v="18"/>
    <x v="109"/>
    <x v="226"/>
    <s v="Clientes Riesgo alto (Nuevos)"/>
    <m/>
    <n v="10"/>
    <n v="2"/>
    <s v="X"/>
    <s v="01.01.2012"/>
    <s v="31.12.9999"/>
  </r>
  <r>
    <x v="398"/>
    <s v="YB01"/>
    <m/>
    <s v="SNF SAS"/>
    <m/>
    <m/>
    <m/>
    <n v="830091683"/>
    <m/>
    <s v="CE CENTRO CHIA OF 304"/>
    <m/>
    <m/>
    <m/>
    <m/>
    <s v="CHIA"/>
    <n v="25"/>
    <s v="ZD35"/>
    <s v="Floricultores"/>
    <s v="830091683 0"/>
    <n v="31"/>
    <m/>
    <m/>
    <n v="916683030"/>
    <m/>
    <m/>
    <m/>
    <n v="121000"/>
    <s v="ZD08"/>
    <s v="E2"/>
    <n v="8300916830"/>
    <n v="3300"/>
    <x v="0"/>
    <n v="10"/>
    <m/>
    <s v="Chia"/>
    <x v="6"/>
    <s v="Flores Sabana VIP2CO"/>
    <m/>
    <s v="ZD05"/>
    <s v="Crédito 45 dias"/>
    <m/>
    <n v="3300211"/>
    <x v="20"/>
    <x v="48"/>
    <x v="227"/>
    <s v="Clientes Riesgo alto (Nuevos)"/>
    <s v="Equipo Responsable Colombia"/>
    <n v="10"/>
    <n v="2"/>
    <s v="X"/>
    <s v="01.01.2014"/>
    <s v="31.12.9999"/>
  </r>
  <r>
    <x v="399"/>
    <s v="YB01"/>
    <m/>
    <s v="DARWIN COLOMBIA SAS"/>
    <m/>
    <m/>
    <m/>
    <n v="830092332"/>
    <m/>
    <s v="VDA CARRASQUILLA"/>
    <m/>
    <m/>
    <m/>
    <m/>
    <s v="TENJO"/>
    <n v="25"/>
    <s v="ZD35"/>
    <s v="Floricultores"/>
    <s v="830092332 5"/>
    <n v="31"/>
    <m/>
    <m/>
    <n v="3123970952"/>
    <m/>
    <m/>
    <m/>
    <n v="121000"/>
    <s v="ZD08"/>
    <s v="E2"/>
    <n v="8300923325"/>
    <n v="3300"/>
    <x v="0"/>
    <n v="10"/>
    <m/>
    <s v="Clientes Terceros"/>
    <x v="6"/>
    <s v="Flores Sabana Esp-CO"/>
    <m/>
    <s v="ZD06"/>
    <s v="Crédito 60 dias"/>
    <m/>
    <n v="3300263"/>
    <x v="19"/>
    <x v="110"/>
    <x v="228"/>
    <s v="Clientes Riesgo alto (Nuevos)"/>
    <m/>
    <n v="10"/>
    <n v="2"/>
    <s v="X"/>
    <s v="01.01.2012"/>
    <s v="31.12.9999"/>
  </r>
  <r>
    <x v="400"/>
    <s v="YB01"/>
    <m/>
    <s v="FANTASY FLOWERS SAS"/>
    <m/>
    <m/>
    <m/>
    <n v="830093741"/>
    <m/>
    <s v="KM 31 VIA BOGOTA FACATATIVA"/>
    <m/>
    <m/>
    <m/>
    <m/>
    <s v="FACATATIVA"/>
    <n v="25"/>
    <s v="ZD35"/>
    <s v="Floricultores"/>
    <s v="830093741 9"/>
    <n v="31"/>
    <m/>
    <m/>
    <n v="918910444"/>
    <m/>
    <m/>
    <m/>
    <n v="121000"/>
    <s v="ZD08"/>
    <s v="E2"/>
    <n v="8300937419"/>
    <n v="3300"/>
    <x v="0"/>
    <n v="10"/>
    <m/>
    <s v="Elite"/>
    <x v="6"/>
    <s v="Flores Sabana VIP–CO"/>
    <m/>
    <s v="ZD08"/>
    <s v="Crédito 90 dias"/>
    <m/>
    <n v="3300139"/>
    <x v="18"/>
    <x v="23"/>
    <x v="229"/>
    <s v="Clientes Riesgo alto (Nuevos)"/>
    <s v="Equipo Responsable Colombia"/>
    <n v="10"/>
    <n v="2"/>
    <s v="X"/>
    <s v="01.01.2012"/>
    <s v="31.12.9999"/>
  </r>
  <r>
    <x v="401"/>
    <s v="YB01"/>
    <m/>
    <s v="UPL COLOMBIA SAS"/>
    <m/>
    <m/>
    <m/>
    <n v="830095854"/>
    <m/>
    <s v="CR 1 4 02 IN 1 L 21"/>
    <m/>
    <m/>
    <m/>
    <m/>
    <s v="CHIA"/>
    <n v="25"/>
    <s v="ZD14"/>
    <s v="Distribuidor General"/>
    <s v="830095854 1"/>
    <n v="31"/>
    <m/>
    <m/>
    <s v="0918844500-3518"/>
    <m/>
    <m/>
    <m/>
    <n v="121000"/>
    <s v="ZD08"/>
    <s v="E2"/>
    <n v="8300958541"/>
    <n v="3300"/>
    <x v="0"/>
    <n v="41"/>
    <m/>
    <s v="Clientes Terceros"/>
    <x v="2"/>
    <s v="Flores Sabana Ful–CO"/>
    <m/>
    <s v="ZD04"/>
    <s v="Crédito 30 dias"/>
    <m/>
    <n v="3300132"/>
    <x v="5"/>
    <x v="20"/>
    <x v="0"/>
    <s v="Clientes Riesgo alto (Nuevos)"/>
    <s v="Equipo Responsable Colombia"/>
    <n v="92"/>
    <n v="1"/>
    <m/>
    <s v="01.01.2013"/>
    <s v="12.12.9999"/>
  </r>
  <r>
    <x v="401"/>
    <s v="YB01"/>
    <m/>
    <s v="UPL COLOMBIA SAS"/>
    <m/>
    <m/>
    <m/>
    <n v="830095854"/>
    <m/>
    <s v="CR 1 4 02 IN 1 L 21"/>
    <m/>
    <m/>
    <m/>
    <m/>
    <s v="CHIA"/>
    <n v="25"/>
    <s v="ZD14"/>
    <s v="Distribuidor General"/>
    <s v="830095854 1"/>
    <n v="31"/>
    <m/>
    <m/>
    <s v="0918844500-3518"/>
    <m/>
    <m/>
    <m/>
    <n v="121000"/>
    <s v="ZD08"/>
    <s v="E2"/>
    <n v="8300958541"/>
    <n v="3300"/>
    <x v="1"/>
    <n v="10"/>
    <m/>
    <s v="Clientes Terceros"/>
    <x v="2"/>
    <s v="Cundi / Boy – CO"/>
    <m/>
    <s v="ZD06"/>
    <s v="Crédito 60 dias"/>
    <m/>
    <n v="3300132"/>
    <x v="5"/>
    <x v="20"/>
    <x v="0"/>
    <s v="Clientes Riesgo alto (Nuevos)"/>
    <s v="Equipo Responsable Colombia"/>
    <n v="92"/>
    <n v="1"/>
    <m/>
    <s v="01.01.2013"/>
    <s v="12.12.9999"/>
  </r>
  <r>
    <x v="402"/>
    <s v="YB01"/>
    <m/>
    <s v="FLORES IPANEMA SAS"/>
    <m/>
    <m/>
    <m/>
    <n v="830098375"/>
    <m/>
    <s v="CL 92 11 51 OF 302"/>
    <m/>
    <m/>
    <m/>
    <m/>
    <s v="BOGOTÁ D.C."/>
    <n v="11"/>
    <s v="ZD35"/>
    <s v="Floricultores"/>
    <s v="830098375 9"/>
    <n v="31"/>
    <m/>
    <m/>
    <n v="916577575"/>
    <m/>
    <m/>
    <m/>
    <n v="121000"/>
    <s v="ZD08"/>
    <s v="E2"/>
    <n v="8300983759"/>
    <n v="3300"/>
    <x v="0"/>
    <n v="10"/>
    <m/>
    <s v="Ipanema"/>
    <x v="6"/>
    <s v="Flores Sabana VIP–CO"/>
    <m/>
    <s v="ZD06"/>
    <s v="Crédito 60 dias"/>
    <m/>
    <n v="3300139"/>
    <x v="18"/>
    <x v="111"/>
    <x v="230"/>
    <s v="Clientes Riesgo alto (Nuevos)"/>
    <s v="Equipo Responsable Colombia"/>
    <n v="10"/>
    <n v="2"/>
    <s v="X"/>
    <s v="01.01.2012"/>
    <s v="31.12.9999"/>
  </r>
  <r>
    <x v="403"/>
    <s v="YB01"/>
    <m/>
    <s v="CI GREAT FLOWERS LTDA"/>
    <m/>
    <m/>
    <m/>
    <n v="830100158"/>
    <m/>
    <s v="CR 18 C 149 33 AP 502"/>
    <m/>
    <m/>
    <m/>
    <m/>
    <s v="BOGOTÁ D.C."/>
    <n v="11"/>
    <s v="ZD35"/>
    <s v="Floricultores"/>
    <s v="830100158 5"/>
    <n v="31"/>
    <m/>
    <m/>
    <n v="316145016"/>
    <m/>
    <m/>
    <m/>
    <n v="121000"/>
    <s v="ZD08"/>
    <s v="E2"/>
    <n v="8301001585"/>
    <n v="3300"/>
    <x v="0"/>
    <n v="10"/>
    <m/>
    <s v="Clientes Terceros"/>
    <x v="6"/>
    <s v="Flores Sabana Ful–CO"/>
    <m/>
    <s v="ZD06"/>
    <s v="Crédito 60 dias"/>
    <m/>
    <n v="3300263"/>
    <x v="19"/>
    <x v="112"/>
    <x v="231"/>
    <s v="Clientes Riesgo alto (Nuevos)"/>
    <s v="Equipo Responsable Colombia"/>
    <n v="10"/>
    <n v="2"/>
    <s v="X"/>
    <s v="01.01.2012"/>
    <s v="31.12.9999"/>
  </r>
  <r>
    <x v="404"/>
    <s v="YB01"/>
    <m/>
    <s v="COMERCIALIZADORA TUCAN FLOWERS SA"/>
    <m/>
    <m/>
    <m/>
    <n v="830103204"/>
    <m/>
    <s v="AV CR 9 100 07 OF 402"/>
    <m/>
    <m/>
    <m/>
    <m/>
    <s v="BOGOTÁ D.C."/>
    <n v="11"/>
    <s v="ZD35"/>
    <s v="Floricultores"/>
    <s v="830103204 1"/>
    <n v="31"/>
    <m/>
    <m/>
    <n v="912573725"/>
    <m/>
    <m/>
    <m/>
    <n v="121000"/>
    <s v="ZD08"/>
    <s v="E2"/>
    <n v="8301032041"/>
    <n v="3300"/>
    <x v="0"/>
    <n v="10"/>
    <m/>
    <s v="Clientes Terceros"/>
    <x v="6"/>
    <s v="Flores Sabana Esp-CO"/>
    <m/>
    <s v="ZD04"/>
    <s v="Crédito 30 dias"/>
    <m/>
    <n v="3300139"/>
    <x v="18"/>
    <x v="113"/>
    <x v="232"/>
    <s v="Clientes Riesgo alto (Nuevos)"/>
    <s v="Equipo Responsable Colombia"/>
    <n v="10"/>
    <n v="2"/>
    <s v="X"/>
    <s v="01.01.2012"/>
    <s v="31.12.9999"/>
  </r>
  <r>
    <x v="405"/>
    <s v="YB01"/>
    <m/>
    <s v="SCHREURS COLOMBIA SAS"/>
    <m/>
    <m/>
    <m/>
    <n v="830116204"/>
    <m/>
    <s v="KM 3.5 VIA ZIPAQUIRA"/>
    <m/>
    <m/>
    <m/>
    <m/>
    <s v="TOCANCIPA"/>
    <n v="25"/>
    <s v="ZD35"/>
    <s v="Floricultores"/>
    <s v="830116204 6"/>
    <n v="31"/>
    <m/>
    <m/>
    <n v="3202340351"/>
    <m/>
    <m/>
    <m/>
    <n v="121000"/>
    <s v="ZD08"/>
    <s v="E2"/>
    <n v="8301162046"/>
    <n v="3300"/>
    <x v="0"/>
    <n v="10"/>
    <m/>
    <s v="Clientes Terceros"/>
    <x v="6"/>
    <s v="Flores Sabana Esp-CO"/>
    <m/>
    <s v="ZD04"/>
    <s v="Crédito 30 dias"/>
    <m/>
    <n v="3300263"/>
    <x v="19"/>
    <x v="114"/>
    <x v="233"/>
    <s v="Clientes Riesgo alto (Nuevos)"/>
    <m/>
    <n v="10"/>
    <n v="2"/>
    <s v="X"/>
    <s v="01.01.2012"/>
    <s v="31.12.9999"/>
  </r>
  <r>
    <x v="406"/>
    <s v="YB01"/>
    <m/>
    <s v="EXIAGRICOLA JD LTDA"/>
    <m/>
    <m/>
    <m/>
    <n v="830119428"/>
    <m/>
    <s v="CR 20 A 73 01"/>
    <m/>
    <m/>
    <m/>
    <m/>
    <s v="BOGOTÁ D.C."/>
    <n v="11"/>
    <s v="ZD14"/>
    <s v="Distribuidor General"/>
    <s v="830119428 2"/>
    <n v="31"/>
    <m/>
    <m/>
    <n v="912171912"/>
    <m/>
    <m/>
    <m/>
    <n v="121000"/>
    <s v="ZD08"/>
    <s v="E2"/>
    <n v="8301194282"/>
    <n v="3300"/>
    <x v="1"/>
    <n v="10"/>
    <m/>
    <s v="Clientes Terceros"/>
    <x v="2"/>
    <s v="Cundi / Boy – CO"/>
    <m/>
    <s v="ZD08"/>
    <s v="Crédito 90 dias"/>
    <m/>
    <n v="3300054"/>
    <x v="4"/>
    <x v="115"/>
    <x v="234"/>
    <s v="Clientes Riesgo alto (Nuevos)"/>
    <m/>
    <n v="10"/>
    <n v="2"/>
    <s v="X"/>
    <s v="01.01.2014"/>
    <s v="31.12.9999"/>
  </r>
  <r>
    <x v="407"/>
    <s v="YB01"/>
    <m/>
    <s v="AGRO VETERINARIA SERVICAMPO Y CIA L"/>
    <m/>
    <m/>
    <m/>
    <n v="830123012"/>
    <m/>
    <s v="CORABASTOS ED E LC 2"/>
    <m/>
    <m/>
    <m/>
    <m/>
    <s v="BOGOTÁ D.C."/>
    <n v="11"/>
    <s v="ZD14"/>
    <s v="Distribuidor General"/>
    <s v="830123012 8"/>
    <n v="31"/>
    <m/>
    <m/>
    <n v="917400768"/>
    <n v="3123088495"/>
    <m/>
    <m/>
    <n v="121000"/>
    <s v="ZD08"/>
    <s v="E2"/>
    <n v="8301230128"/>
    <n v="3300"/>
    <x v="1"/>
    <n v="10"/>
    <m/>
    <s v="Clientes Terceros"/>
    <x v="2"/>
    <s v="Cundi / Boy – CO"/>
    <m/>
    <s v="ZD08"/>
    <s v="Crédito 90 dias"/>
    <m/>
    <n v="3300054"/>
    <x v="4"/>
    <x v="116"/>
    <x v="235"/>
    <s v="Clientes Riesgo alto (Nuevos)"/>
    <s v="Equipo Responsable Colombia"/>
    <n v="10"/>
    <n v="2"/>
    <s v="X"/>
    <s v="01.01.2014"/>
    <s v="31.12.9999"/>
  </r>
  <r>
    <x v="408"/>
    <s v="YB01"/>
    <m/>
    <s v="JARDINES DEL SOL  SAS"/>
    <m/>
    <m/>
    <m/>
    <n v="830124437"/>
    <m/>
    <s v="VIA LA CEJA RIONEGRO VDA EL CANADA"/>
    <m/>
    <m/>
    <m/>
    <m/>
    <s v="CARMEN DE VIBORAL"/>
    <n v="5"/>
    <s v="ZD35"/>
    <s v="Floricultores"/>
    <s v="830124437 9"/>
    <n v="31"/>
    <m/>
    <m/>
    <n v="945623400"/>
    <m/>
    <m/>
    <m/>
    <n v="121000"/>
    <s v="ZD08"/>
    <s v="E2"/>
    <n v="8301244379"/>
    <n v="3300"/>
    <x v="0"/>
    <n v="10"/>
    <m/>
    <s v="Chia"/>
    <x v="6"/>
    <s v="Flores Sabana VIP2CO"/>
    <m/>
    <s v="ZD05"/>
    <s v="Crédito 45 dias"/>
    <m/>
    <n v="3300051"/>
    <x v="7"/>
    <x v="20"/>
    <x v="236"/>
    <s v="Clientes Riesgo alto (Nuevos)"/>
    <s v="Equipo Responsable Colombia"/>
    <n v="10"/>
    <n v="2"/>
    <s v="X"/>
    <s v="01.01.2012"/>
    <s v="31.12.9999"/>
  </r>
  <r>
    <x v="409"/>
    <s v="YB01"/>
    <m/>
    <s v="EXOTIC FARMS SAS"/>
    <m/>
    <m/>
    <m/>
    <n v="830125341"/>
    <m/>
    <s v="CR 48 125 21 APTO 301 EDF CEREZO BR"/>
    <m/>
    <m/>
    <m/>
    <m/>
    <s v="BOGOTÁ D.C."/>
    <n v="11"/>
    <s v="ZD35"/>
    <s v="Floricultores"/>
    <s v="830125341 5"/>
    <n v="31"/>
    <m/>
    <m/>
    <n v="3105617331"/>
    <m/>
    <m/>
    <m/>
    <n v="121000"/>
    <s v="ZD08"/>
    <s v="E2"/>
    <n v="8301253415"/>
    <n v="3300"/>
    <x v="0"/>
    <n v="10"/>
    <m/>
    <s v="Clientes Terceros"/>
    <x v="6"/>
    <s v="Flores Sabana Ful–CO"/>
    <m/>
    <s v="ZD08"/>
    <s v="Crédito 90 dias"/>
    <m/>
    <n v="3300263"/>
    <x v="19"/>
    <x v="117"/>
    <x v="237"/>
    <s v="Clientes Riesgo alto (Nuevos)"/>
    <s v="Equipo Responsable Colombia"/>
    <n v="10"/>
    <n v="2"/>
    <s v="X"/>
    <s v="01.01.2012"/>
    <s v="31.12.9999"/>
  </r>
  <r>
    <x v="410"/>
    <s v="YB01"/>
    <m/>
    <s v="UNIQUE COLLECTION SA"/>
    <m/>
    <m/>
    <m/>
    <n v="830127761"/>
    <m/>
    <s v="CL 97 23 60 OF 603"/>
    <m/>
    <m/>
    <m/>
    <m/>
    <s v="BOGOTÁ D.C."/>
    <n v="11"/>
    <s v="ZD35"/>
    <s v="Floricultores"/>
    <s v="830127761 4"/>
    <n v="31"/>
    <m/>
    <m/>
    <n v="916017555"/>
    <m/>
    <m/>
    <m/>
    <n v="121000"/>
    <s v="ZD08"/>
    <s v="E2"/>
    <n v="8301277614"/>
    <n v="3300"/>
    <x v="0"/>
    <n v="10"/>
    <m/>
    <s v="Clientes Terceros"/>
    <x v="6"/>
    <s v="Flores Sabana Ful–CO"/>
    <m/>
    <s v="ZD08"/>
    <s v="Crédito 90 dias"/>
    <m/>
    <n v="3300263"/>
    <x v="19"/>
    <x v="24"/>
    <x v="238"/>
    <s v="Clientes Riesgo alto (Nuevos)"/>
    <s v="Equipo Responsable Colombia"/>
    <n v="10"/>
    <n v="2"/>
    <s v="X"/>
    <s v="01.01.2014"/>
    <s v="31.12.9999"/>
  </r>
  <r>
    <x v="411"/>
    <s v="YB01"/>
    <m/>
    <s v="SUCCES FLOWERS SAS"/>
    <m/>
    <m/>
    <m/>
    <n v="830131273"/>
    <m/>
    <s v="VDA LA FUENTE"/>
    <m/>
    <m/>
    <m/>
    <m/>
    <s v="TOCANCIPA"/>
    <n v="25"/>
    <s v="ZD35"/>
    <s v="Floricultores"/>
    <s v="830131273 7"/>
    <n v="31"/>
    <m/>
    <m/>
    <n v="3132521383"/>
    <m/>
    <m/>
    <m/>
    <n v="121000"/>
    <s v="ZD08"/>
    <s v="E2"/>
    <n v="8301312737"/>
    <n v="3300"/>
    <x v="0"/>
    <n v="10"/>
    <m/>
    <s v="Clientes Terceros"/>
    <x v="6"/>
    <s v="Flores Sabana Esp-CO"/>
    <m/>
    <s v="ZD06"/>
    <s v="Crédito 60 dias"/>
    <m/>
    <n v="3300263"/>
    <x v="19"/>
    <x v="39"/>
    <x v="0"/>
    <s v="Clientes Riesgo alto (Nuevos)"/>
    <s v="Equipo Responsable Colombia"/>
    <n v="10"/>
    <n v="2"/>
    <s v="X"/>
    <s v="01.01.2014"/>
    <s v="31.12.9999"/>
  </r>
  <r>
    <x v="412"/>
    <s v="YB01"/>
    <m/>
    <s v="AGROINSUMOS EL CONDADO SA"/>
    <m/>
    <m/>
    <m/>
    <n v="830131312"/>
    <m/>
    <s v="KM 1.5 VIA SIBERIA COTA"/>
    <s v="VDA VUELTA GRANDE"/>
    <m/>
    <m/>
    <m/>
    <s v="COTA"/>
    <n v="25"/>
    <s v="ZD14"/>
    <s v="Distribuidor General"/>
    <s v="830131312 6"/>
    <n v="31"/>
    <m/>
    <m/>
    <n v="918766008"/>
    <m/>
    <m/>
    <m/>
    <n v="121000"/>
    <s v="ZD08"/>
    <s v="E2"/>
    <n v="8301313126"/>
    <n v="3300"/>
    <x v="1"/>
    <n v="10"/>
    <m/>
    <s v="Clientes Terceros"/>
    <x v="6"/>
    <s v="Flores Sabana Esp-CO"/>
    <m/>
    <s v="ZD08"/>
    <s v="Crédito 90 dias"/>
    <m/>
    <n v="3300048"/>
    <x v="16"/>
    <x v="118"/>
    <x v="239"/>
    <s v="Clientes Riesgo alto (Nuevos)"/>
    <s v="Equipo Responsable Colombia"/>
    <n v="10"/>
    <n v="2"/>
    <s v="X"/>
    <s v="01.01.2014"/>
    <s v="31.12.9999"/>
  </r>
  <r>
    <x v="413"/>
    <s v="YB01"/>
    <m/>
    <s v="CALAFATE SAS"/>
    <m/>
    <m/>
    <m/>
    <n v="830131884"/>
    <m/>
    <s v="CL 37 16 24"/>
    <m/>
    <m/>
    <m/>
    <m/>
    <s v="BOGOTÁ D.C."/>
    <n v="11"/>
    <s v="ZD35"/>
    <s v="Floricultores"/>
    <s v="830131884 7"/>
    <n v="31"/>
    <m/>
    <m/>
    <n v="913238657"/>
    <m/>
    <m/>
    <m/>
    <n v="121000"/>
    <s v="ZD08"/>
    <s v="E2"/>
    <n v="8301318847"/>
    <n v="3300"/>
    <x v="0"/>
    <n v="10"/>
    <m/>
    <s v="Andes"/>
    <x v="6"/>
    <s v="Flores Sabana Ful–CO"/>
    <m/>
    <s v="ZD08"/>
    <s v="Crédito 90 dias"/>
    <m/>
    <n v="3300139"/>
    <x v="18"/>
    <x v="3"/>
    <x v="240"/>
    <s v="Clientes Riesgo alto (Nuevos)"/>
    <s v="Equipo Responsable Colombia"/>
    <n v="10"/>
    <n v="2"/>
    <s v="X"/>
    <s v="01.01.2012"/>
    <s v="31.12.9999"/>
  </r>
  <r>
    <x v="414"/>
    <s v="YB01"/>
    <m/>
    <s v="AGROINNOVAR LTDA"/>
    <m/>
    <m/>
    <m/>
    <n v="830133097"/>
    <m/>
    <s v="CR 22 A  172 14"/>
    <m/>
    <m/>
    <m/>
    <m/>
    <s v="BOGOTÁ D.C."/>
    <n v="11"/>
    <s v="ZD14"/>
    <s v="Distribuidor General"/>
    <s v="830133097 6"/>
    <n v="31"/>
    <m/>
    <m/>
    <n v="914929028"/>
    <n v="3105634308"/>
    <m/>
    <m/>
    <n v="121000"/>
    <s v="ZD08"/>
    <s v="E2"/>
    <n v="8301330976"/>
    <n v="3300"/>
    <x v="1"/>
    <n v="10"/>
    <m/>
    <s v="Clientes Terceros"/>
    <x v="6"/>
    <s v="Flores Sabana Esp-CO"/>
    <m/>
    <s v="ZD08"/>
    <s v="Crédito 90 dias"/>
    <m/>
    <n v="3300048"/>
    <x v="16"/>
    <x v="20"/>
    <x v="241"/>
    <s v="Clientes Riesgo alto (Nuevos)"/>
    <s v="Equipo Responsable Colombia"/>
    <n v="10"/>
    <n v="2"/>
    <s v="X"/>
    <s v="01.01.2014"/>
    <s v="31.12.9999"/>
  </r>
  <r>
    <x v="415"/>
    <s v="YB01"/>
    <m/>
    <s v="SINGHA SAS"/>
    <m/>
    <m/>
    <m/>
    <n v="830136561"/>
    <m/>
    <s v="KM 3 VIA TOCANCIPA ZIPAQUIRA"/>
    <m/>
    <m/>
    <m/>
    <m/>
    <s v="TOCANCIPA"/>
    <n v="25"/>
    <s v="ZD35"/>
    <s v="Floricultores"/>
    <s v="830136561 6"/>
    <n v="31"/>
    <m/>
    <m/>
    <n v="3212017324"/>
    <m/>
    <m/>
    <m/>
    <n v="121000"/>
    <s v="ZD08"/>
    <s v="E2"/>
    <n v="8301365616"/>
    <n v="3300"/>
    <x v="0"/>
    <n v="10"/>
    <m/>
    <s v="Clientes Terceros"/>
    <x v="6"/>
    <s v="Flores Sabana Esp-CO"/>
    <m/>
    <s v="ZD06"/>
    <s v="Crédito 60 dias"/>
    <m/>
    <n v="3300263"/>
    <x v="19"/>
    <x v="3"/>
    <x v="242"/>
    <s v="Clientes Riesgo alto (Nuevos)"/>
    <s v="Equipo Responsable Colombia"/>
    <n v="10"/>
    <n v="2"/>
    <s v="X"/>
    <s v="01.01.2012"/>
    <s v="31.12.9999"/>
  </r>
  <r>
    <x v="416"/>
    <s v="YB01"/>
    <m/>
    <s v="FOLLAJES DE CAMPO ALEGRE SAS"/>
    <m/>
    <m/>
    <m/>
    <n v="830136669"/>
    <m/>
    <s v="CE CENTRO CHIA OF 304"/>
    <m/>
    <m/>
    <m/>
    <m/>
    <s v="CHIA"/>
    <n v="25"/>
    <s v="ZD35"/>
    <s v="Floricultores"/>
    <s v="830136669 2"/>
    <n v="31"/>
    <m/>
    <m/>
    <n v="916683030"/>
    <m/>
    <m/>
    <m/>
    <n v="121000"/>
    <s v="ZD08"/>
    <s v="E2"/>
    <n v="8301366692"/>
    <n v="3300"/>
    <x v="0"/>
    <n v="10"/>
    <m/>
    <s v="Chia"/>
    <x v="6"/>
    <s v="Flores Sabana VIP2CO"/>
    <m/>
    <s v="ZD05"/>
    <s v="Crédito 45 dias"/>
    <m/>
    <n v="3300211"/>
    <x v="20"/>
    <x v="3"/>
    <x v="243"/>
    <s v="Clientes Riesgo alto (Nuevos)"/>
    <s v="Equipo Responsable Colombia"/>
    <n v="10"/>
    <n v="2"/>
    <s v="X"/>
    <s v="01.01.2012"/>
    <s v="31.12.9999"/>
  </r>
  <r>
    <x v="417"/>
    <s v="YB01"/>
    <m/>
    <s v="BLOOMS DIRECT SAS"/>
    <m/>
    <m/>
    <m/>
    <n v="830136939"/>
    <m/>
    <s v="VDA CHAPARRAL"/>
    <m/>
    <m/>
    <m/>
    <m/>
    <s v="LA CEJA"/>
    <n v="5"/>
    <s v="ZD35"/>
    <s v="Floricultores"/>
    <s v="830136939 6"/>
    <n v="31"/>
    <m/>
    <m/>
    <n v="945531359"/>
    <m/>
    <m/>
    <m/>
    <n v="121000"/>
    <s v="ZD08"/>
    <s v="E2"/>
    <n v="8301369396"/>
    <n v="3300"/>
    <x v="0"/>
    <n v="10"/>
    <m/>
    <s v="Galleria Farms"/>
    <x v="6"/>
    <s v="Flores Antioquia -CO"/>
    <m/>
    <s v="ZD06"/>
    <s v="Crédito 60 dias"/>
    <m/>
    <n v="3300051"/>
    <x v="7"/>
    <x v="119"/>
    <x v="244"/>
    <s v="Clientes Riesgo alto (Nuevos)"/>
    <s v="Equipo Responsable Colombia"/>
    <n v="10"/>
    <n v="2"/>
    <s v="X"/>
    <s v="01.01.2012"/>
    <s v="31.12.9999"/>
  </r>
  <r>
    <x v="418"/>
    <s v="YB01"/>
    <m/>
    <s v="MARLETTI COMPANY SAS"/>
    <m/>
    <m/>
    <m/>
    <n v="830139955"/>
    <m/>
    <s v="VDA EL ESTANCO"/>
    <m/>
    <m/>
    <m/>
    <m/>
    <s v="TENJO"/>
    <n v="25"/>
    <s v="ZD35"/>
    <s v="Floricultores"/>
    <s v="830139955 8"/>
    <n v="31"/>
    <m/>
    <m/>
    <n v="916125217"/>
    <n v="3213171117"/>
    <m/>
    <m/>
    <n v="121000"/>
    <s v="ZD08"/>
    <s v="E2"/>
    <n v="8301399558"/>
    <n v="3300"/>
    <x v="0"/>
    <n v="10"/>
    <m/>
    <s v="Clientes Terceros"/>
    <x v="6"/>
    <s v="Flores Sabana Esp-CO"/>
    <m/>
    <s v="ZD06"/>
    <s v="Crédito 60 dias"/>
    <m/>
    <n v="3300263"/>
    <x v="19"/>
    <x v="5"/>
    <x v="245"/>
    <s v="Clientes Riesgo alto (Nuevos)"/>
    <s v="Equipo Responsable Colombia"/>
    <n v="10"/>
    <n v="2"/>
    <s v="X"/>
    <s v="01.01.2012"/>
    <s v="31.12.9999"/>
  </r>
  <r>
    <x v="419"/>
    <s v="YB01"/>
    <m/>
    <s v="MATINA FLOWERS SAS"/>
    <m/>
    <m/>
    <m/>
    <n v="830140122"/>
    <m/>
    <s v="CL 92 15 48 OF 311"/>
    <m/>
    <m/>
    <m/>
    <m/>
    <s v="BOGOTÁ D.C."/>
    <n v="11"/>
    <s v="ZD35"/>
    <s v="Floricultores"/>
    <s v="830140122 1"/>
    <n v="31"/>
    <m/>
    <m/>
    <n v="916103161"/>
    <m/>
    <m/>
    <m/>
    <n v="121000"/>
    <s v="ZD08"/>
    <s v="E2"/>
    <n v="8301401221"/>
    <n v="3300"/>
    <x v="0"/>
    <n v="10"/>
    <m/>
    <s v="GFN"/>
    <x v="6"/>
    <s v="Flores Sabana Ful–CO"/>
    <m/>
    <s v="ZD06"/>
    <s v="Crédito 60 dias"/>
    <m/>
    <n v="3300263"/>
    <x v="19"/>
    <x v="82"/>
    <x v="246"/>
    <s v="Clientes Riesgo alto (Nuevos)"/>
    <s v="Equipo Responsable Colombia"/>
    <n v="10"/>
    <n v="2"/>
    <s v="X"/>
    <s v="01.01.2014"/>
    <s v="31.12.9999"/>
  </r>
  <r>
    <x v="420"/>
    <s v="YB01"/>
    <m/>
    <s v="SUNSET FLOWERS CI SAS"/>
    <m/>
    <m/>
    <m/>
    <n v="830140335"/>
    <m/>
    <s v="TV 28 147 32 B 4 AP 302"/>
    <m/>
    <m/>
    <m/>
    <m/>
    <s v="BOGOTÁ D.C."/>
    <n v="11"/>
    <s v="ZD35"/>
    <s v="Floricultores"/>
    <s v="830140335 3"/>
    <n v="31"/>
    <m/>
    <m/>
    <n v="912167725"/>
    <m/>
    <m/>
    <m/>
    <n v="121000"/>
    <s v="ZD08"/>
    <s v="E2"/>
    <n v="8301403353"/>
    <n v="3300"/>
    <x v="0"/>
    <n v="10"/>
    <m/>
    <s v="Clientes Terceros"/>
    <x v="6"/>
    <s v="Flores Sabana Esp-CO"/>
    <m/>
    <s v="ZD06"/>
    <s v="Crédito 60 dias"/>
    <m/>
    <n v="3300263"/>
    <x v="19"/>
    <x v="1"/>
    <x v="247"/>
    <s v="Clientes Riesgo alto (Nuevos)"/>
    <s v="Equipo Responsable Colombia"/>
    <n v="10"/>
    <n v="2"/>
    <s v="X"/>
    <s v="01.01.2012"/>
    <s v="31.12.9999"/>
  </r>
  <r>
    <x v="421"/>
    <s v="YB01"/>
    <m/>
    <s v="ECOFILLERS EU"/>
    <m/>
    <m/>
    <m/>
    <n v="830141144"/>
    <m/>
    <s v="AV PRADILLA 9 00 ESTE OF 313"/>
    <m/>
    <m/>
    <m/>
    <m/>
    <s v="CHIA"/>
    <n v="25"/>
    <s v="ZD35"/>
    <s v="Floricultores"/>
    <s v="830141144 8"/>
    <n v="31"/>
    <m/>
    <m/>
    <n v="918617886"/>
    <m/>
    <m/>
    <m/>
    <n v="121000"/>
    <s v="ZD08"/>
    <s v="E2"/>
    <n v="8301411448"/>
    <n v="3300"/>
    <x v="0"/>
    <n v="10"/>
    <m/>
    <s v="Clientes Terceros"/>
    <x v="6"/>
    <s v="Flores Sabana Esp-CO"/>
    <m/>
    <s v="ZD06"/>
    <s v="Crédito 60 dias"/>
    <m/>
    <n v="3300139"/>
    <x v="18"/>
    <x v="120"/>
    <x v="248"/>
    <s v="Clientes Riesgo alto (Nuevos)"/>
    <s v="Equipo Responsable Colombia"/>
    <n v="10"/>
    <n v="2"/>
    <s v="X"/>
    <s v="01.01.2014"/>
    <s v="31.12.9999"/>
  </r>
  <r>
    <x v="422"/>
    <s v="YB01"/>
    <m/>
    <s v="FLORES MACONDO SAS"/>
    <m/>
    <m/>
    <m/>
    <n v="830141761"/>
    <m/>
    <s v="CL 127 B 71 A 61"/>
    <m/>
    <m/>
    <m/>
    <m/>
    <s v="BOGOTÁ D.C."/>
    <n v="11"/>
    <s v="ZD35"/>
    <s v="Floricultores"/>
    <s v="830141761 2"/>
    <n v="31"/>
    <m/>
    <m/>
    <n v="3124506249"/>
    <m/>
    <m/>
    <m/>
    <n v="121000"/>
    <s v="ZD08"/>
    <s v="E2"/>
    <n v="8301417612"/>
    <n v="3300"/>
    <x v="0"/>
    <n v="10"/>
    <m/>
    <s v="Clientes Terceros"/>
    <x v="6"/>
    <s v="Flores Sabana Ful–CO"/>
    <m/>
    <s v="ZD06"/>
    <s v="Crédito 60 dias"/>
    <m/>
    <n v="3300139"/>
    <x v="18"/>
    <x v="1"/>
    <x v="249"/>
    <s v="Clientes Riesgo alto (Nuevos)"/>
    <s v="Equipo Responsable Colombia"/>
    <n v="10"/>
    <n v="2"/>
    <s v="X"/>
    <s v="01.01.2012"/>
    <s v="31.12.9999"/>
  </r>
  <r>
    <x v="423"/>
    <s v="YB01"/>
    <m/>
    <s v="ARCUMA SA"/>
    <m/>
    <m/>
    <m/>
    <n v="830144599"/>
    <m/>
    <s v="CL 127 B 45 23"/>
    <m/>
    <m/>
    <m/>
    <m/>
    <s v="BOGOTÁ D.C."/>
    <n v="11"/>
    <s v="ZD35"/>
    <s v="Floricultores"/>
    <s v="830144599 9"/>
    <n v="31"/>
    <m/>
    <m/>
    <n v="916330349"/>
    <m/>
    <m/>
    <m/>
    <n v="121000"/>
    <s v="ZD08"/>
    <s v="E2"/>
    <n v="8301445999"/>
    <n v="3300"/>
    <x v="0"/>
    <n v="10"/>
    <m/>
    <s v="ARCUMACARAFE"/>
    <x v="6"/>
    <s v="Flores Sabana Esp-CO"/>
    <m/>
    <s v="ZD06"/>
    <s v="Crédito 60 dias"/>
    <m/>
    <n v="3300139"/>
    <x v="18"/>
    <x v="121"/>
    <x v="250"/>
    <s v="Clientes Riesgo alto (Nuevos)"/>
    <s v="Equipo Responsable Colombia"/>
    <n v="10"/>
    <n v="2"/>
    <s v="X"/>
    <s v="01.01.2014"/>
    <s v="31.12.9999"/>
  </r>
  <r>
    <x v="424"/>
    <s v="YB01"/>
    <m/>
    <s v="EL MILAGRO DE LAS FLORES SAS"/>
    <m/>
    <m/>
    <m/>
    <n v="830144787"/>
    <m/>
    <s v="VDA APOSENTOS FCA EL MILAGRO"/>
    <m/>
    <m/>
    <m/>
    <m/>
    <s v="SOPO"/>
    <n v="25"/>
    <s v="ZD35"/>
    <s v="Floricultores"/>
    <s v="830144787 7"/>
    <n v="31"/>
    <m/>
    <m/>
    <n v="3144043533"/>
    <m/>
    <m/>
    <m/>
    <n v="121000"/>
    <s v="ZD08"/>
    <s v="E2"/>
    <n v="8301447877"/>
    <n v="3300"/>
    <x v="0"/>
    <n v="10"/>
    <m/>
    <s v="Clientes Terceros"/>
    <x v="6"/>
    <s v="Flores Sabana Esp-CO"/>
    <m/>
    <s v="ZD06"/>
    <s v="Crédito 60 dias"/>
    <m/>
    <n v="3300263"/>
    <x v="19"/>
    <x v="20"/>
    <x v="251"/>
    <s v="Clientes Riesgo alto (Nuevos)"/>
    <s v="Equipo Responsable Colombia"/>
    <n v="10"/>
    <n v="2"/>
    <s v="X"/>
    <s v="01.01.2012"/>
    <s v="31.12.9999"/>
  </r>
  <r>
    <x v="425"/>
    <s v="YB01"/>
    <m/>
    <s v="FLORES ISABELITA SAS"/>
    <m/>
    <m/>
    <m/>
    <n v="830501618"/>
    <m/>
    <s v="KM 5 VIA LA CEJA RIONEGRO"/>
    <m/>
    <m/>
    <m/>
    <m/>
    <s v="LA CEJA"/>
    <n v="5"/>
    <s v="ZD35"/>
    <s v="Floricultores"/>
    <s v="830501618 2"/>
    <n v="31"/>
    <m/>
    <m/>
    <n v="945626285"/>
    <m/>
    <m/>
    <m/>
    <n v="121000"/>
    <s v="ZD08"/>
    <s v="E2"/>
    <n v="8305016182"/>
    <n v="3300"/>
    <x v="0"/>
    <n v="10"/>
    <m/>
    <s v="Chia"/>
    <x v="6"/>
    <s v="Flores Sabana VIP2CO"/>
    <m/>
    <s v="ZD01"/>
    <s v="Contado"/>
    <m/>
    <m/>
    <x v="21"/>
    <x v="0"/>
    <x v="252"/>
    <s v="Juridico"/>
    <m/>
    <n v="10"/>
    <n v="2"/>
    <s v="X"/>
    <s v="01.01.2012"/>
    <s v="31.12.9999"/>
  </r>
  <r>
    <x v="426"/>
    <s v="YB01"/>
    <m/>
    <s v="CI MAXIFLORES SAS"/>
    <m/>
    <m/>
    <m/>
    <n v="830501747"/>
    <m/>
    <s v="CL 30 A 6 22 OF 3101"/>
    <m/>
    <m/>
    <m/>
    <m/>
    <s v="BOGOTÁ D.C."/>
    <n v="11"/>
    <s v="ZD35"/>
    <s v="Floricultores"/>
    <s v="830501747 4"/>
    <n v="31"/>
    <m/>
    <m/>
    <n v="917425136"/>
    <m/>
    <m/>
    <m/>
    <n v="121000"/>
    <s v="ZD08"/>
    <s v="E2"/>
    <n v="8305017474"/>
    <n v="3300"/>
    <x v="0"/>
    <n v="10"/>
    <m/>
    <s v="Clientes Terceros"/>
    <x v="6"/>
    <s v="Flores Sabana Esp-CO"/>
    <m/>
    <s v="ZD06"/>
    <s v="Crédito 60 dias"/>
    <m/>
    <n v="3300139"/>
    <x v="18"/>
    <x v="20"/>
    <x v="253"/>
    <s v="Clientes Riesgo alto (Nuevos)"/>
    <s v="Equipo Responsable Colombia"/>
    <n v="10"/>
    <n v="2"/>
    <s v="X"/>
    <s v="01.01.2012"/>
    <s v="31.12.9999"/>
  </r>
  <r>
    <x v="427"/>
    <s v="YB01"/>
    <m/>
    <s v="INSUMOS AGRICOLAS DEL ORIENTE LTDA"/>
    <m/>
    <m/>
    <m/>
    <n v="830506344"/>
    <m/>
    <s v="CL 4 3 18"/>
    <m/>
    <m/>
    <m/>
    <m/>
    <s v="CHIPAQUE"/>
    <n v="25"/>
    <s v="ZD14"/>
    <s v="Distribuidor General"/>
    <s v="830506344 2"/>
    <n v="31"/>
    <m/>
    <m/>
    <n v="918484083"/>
    <m/>
    <m/>
    <m/>
    <n v="121000"/>
    <s v="ZD08"/>
    <s v="E2"/>
    <n v="8305063442"/>
    <n v="3300"/>
    <x v="1"/>
    <n v="10"/>
    <m/>
    <s v="Ardila Pedro"/>
    <x v="2"/>
    <s v="Cundi / Boy – CO"/>
    <m/>
    <s v="ZD06"/>
    <s v="Crédito 60 dias"/>
    <m/>
    <n v="3300054"/>
    <x v="4"/>
    <x v="5"/>
    <x v="254"/>
    <s v="Clientes Riesgo alto (Nuevos)"/>
    <s v="Equipo Responsable Colombia"/>
    <n v="10"/>
    <n v="2"/>
    <s v="X"/>
    <s v="01.01.2014"/>
    <s v="31.12.9999"/>
  </r>
  <r>
    <x v="428"/>
    <s v="YB01"/>
    <m/>
    <s v="YASA SAS"/>
    <m/>
    <m/>
    <m/>
    <n v="830507195"/>
    <m/>
    <s v="CL 80 AUT MEDELLIN KM 1.5 VIA SIBER"/>
    <m/>
    <m/>
    <m/>
    <m/>
    <s v="COTA"/>
    <n v="25"/>
    <s v="ZD35"/>
    <s v="Floricultores"/>
    <s v="830507195 6"/>
    <n v="31"/>
    <m/>
    <m/>
    <n v="915466606"/>
    <m/>
    <m/>
    <m/>
    <n v="121000"/>
    <s v="ZD08"/>
    <s v="E2"/>
    <n v="8305071956"/>
    <n v="3300"/>
    <x v="0"/>
    <n v="10"/>
    <m/>
    <s v="Clientes Terceros"/>
    <x v="6"/>
    <s v="Flores Sabana Esp-CO"/>
    <m/>
    <s v="ZD06"/>
    <s v="Crédito 60 dias"/>
    <m/>
    <n v="3300139"/>
    <x v="18"/>
    <x v="122"/>
    <x v="255"/>
    <s v="Clientes Riesgo alto (Nuevos)"/>
    <s v="Equipo Responsable Colombia"/>
    <n v="10"/>
    <n v="2"/>
    <s v="X"/>
    <s v="01.01.2014"/>
    <s v="31.12.9999"/>
  </r>
  <r>
    <x v="429"/>
    <s v="YB01"/>
    <m/>
    <s v="JARDINES DEL PORTAL  SAS"/>
    <m/>
    <m/>
    <m/>
    <n v="830509987"/>
    <m/>
    <s v="VIA LA CEJA LA UNION VDA LAS LOMITA"/>
    <m/>
    <m/>
    <m/>
    <m/>
    <s v="LA CEJA"/>
    <n v="5"/>
    <s v="ZD35"/>
    <s v="Floricultores"/>
    <s v="830509987 1"/>
    <n v="31"/>
    <m/>
    <m/>
    <n v="945682475"/>
    <m/>
    <m/>
    <m/>
    <n v="121000"/>
    <s v="ZD08"/>
    <s v="E2"/>
    <n v="8305099871"/>
    <n v="3300"/>
    <x v="0"/>
    <n v="10"/>
    <m/>
    <s v="Chia"/>
    <x v="6"/>
    <s v="Flores Sabana VIP2CO"/>
    <m/>
    <s v="ZD05"/>
    <s v="Crédito 45 dias"/>
    <m/>
    <n v="3300051"/>
    <x v="7"/>
    <x v="20"/>
    <x v="256"/>
    <s v="Clientes Riesgo alto (Nuevos)"/>
    <s v="Equipo Responsable Colombia"/>
    <n v="10"/>
    <n v="2"/>
    <s v="X"/>
    <s v="01.01.2012"/>
    <s v="31.12.9999"/>
  </r>
  <r>
    <x v="430"/>
    <s v="YB01"/>
    <m/>
    <s v="ALMACENES AGROMAX SAS"/>
    <m/>
    <m/>
    <m/>
    <n v="832002204"/>
    <m/>
    <s v="CR 4 1 28"/>
    <m/>
    <m/>
    <m/>
    <m/>
    <s v="SUBACHOQUE"/>
    <n v="25"/>
    <s v="ZD14"/>
    <s v="Distribuidor General"/>
    <s v="832002204 3"/>
    <n v="31"/>
    <m/>
    <m/>
    <n v="3132524455"/>
    <m/>
    <m/>
    <m/>
    <n v="121000"/>
    <s v="ZD08"/>
    <s v="E2"/>
    <n v="8320022043"/>
    <n v="3300"/>
    <x v="1"/>
    <n v="10"/>
    <m/>
    <s v="Clientes Terceros"/>
    <x v="2"/>
    <s v="Cundi / Boy – CO"/>
    <m/>
    <s v="ZD09"/>
    <s v="Crédito 120 dias"/>
    <m/>
    <n v="3300104"/>
    <x v="11"/>
    <x v="123"/>
    <x v="257"/>
    <s v="Clientes Riesgo alto (Nuevos)"/>
    <s v="Equipo Responsable Colombia"/>
    <n v="10"/>
    <n v="2"/>
    <s v="X"/>
    <s v="01.01.2012"/>
    <s v="31.12.9999"/>
  </r>
  <r>
    <x v="431"/>
    <s v="YB01"/>
    <m/>
    <s v="EL SEMBRADOR LTDA"/>
    <m/>
    <m/>
    <m/>
    <n v="832004593"/>
    <m/>
    <s v="CR 8 10 26"/>
    <m/>
    <m/>
    <m/>
    <m/>
    <s v="SIBATE"/>
    <n v="25"/>
    <s v="ZD14"/>
    <s v="Distribuidor General"/>
    <s v="832004593 2"/>
    <n v="31"/>
    <m/>
    <m/>
    <n v="7810681"/>
    <m/>
    <m/>
    <m/>
    <n v="121000"/>
    <s v="ZD08"/>
    <s v="E2"/>
    <n v="8320045932"/>
    <n v="3300"/>
    <x v="1"/>
    <n v="10"/>
    <m/>
    <s v="Clientes Terceros"/>
    <x v="2"/>
    <s v="Cundi / Boy – CO"/>
    <m/>
    <s v="ZD06"/>
    <s v="Crédito 60 dias"/>
    <m/>
    <n v="3300054"/>
    <x v="4"/>
    <x v="124"/>
    <x v="258"/>
    <s v="Clientes Riesgo alto (Nuevos)"/>
    <s v="Equipo Responsable Colombia"/>
    <n v="10"/>
    <n v="2"/>
    <s v="X"/>
    <s v="01.01.2014"/>
    <s v="31.12.9999"/>
  </r>
  <r>
    <x v="432"/>
    <s v="YB01"/>
    <m/>
    <s v="ASTRAL FLOWERS SAS"/>
    <m/>
    <m/>
    <m/>
    <n v="832005522"/>
    <m/>
    <s v="VDA PALMIRA LT2 FCA TORRE MOLINOS"/>
    <m/>
    <m/>
    <m/>
    <m/>
    <s v="SUESCA"/>
    <n v="25"/>
    <s v="ZD35"/>
    <s v="Floricultores"/>
    <s v="832005522 4"/>
    <n v="31"/>
    <m/>
    <m/>
    <n v="916125585"/>
    <m/>
    <m/>
    <m/>
    <n v="121000"/>
    <s v="ZD08"/>
    <s v="E2"/>
    <n v="8320055224"/>
    <n v="3300"/>
    <x v="0"/>
    <n v="10"/>
    <m/>
    <s v="Clientes Terceros"/>
    <x v="6"/>
    <s v="Flores Sabana Ful–CO"/>
    <m/>
    <s v="ZD08"/>
    <s v="Crédito 90 dias"/>
    <m/>
    <n v="3300139"/>
    <x v="18"/>
    <x v="125"/>
    <x v="259"/>
    <s v="Clientes Riesgo alto (Nuevos)"/>
    <s v="Equipo Responsable Colombia"/>
    <n v="10"/>
    <n v="2"/>
    <s v="X"/>
    <s v="01.01.2012"/>
    <s v="31.12.9999"/>
  </r>
  <r>
    <x v="433"/>
    <s v="YB01"/>
    <m/>
    <s v="SURTIAGRO EU"/>
    <m/>
    <m/>
    <m/>
    <n v="832006674"/>
    <m/>
    <s v="CR 4 2 04"/>
    <m/>
    <m/>
    <m/>
    <m/>
    <s v="TAUSA"/>
    <n v="25"/>
    <s v="ZD14"/>
    <s v="Distribuidor General"/>
    <s v="832006674 1"/>
    <n v="31"/>
    <m/>
    <m/>
    <n v="918583093"/>
    <m/>
    <m/>
    <m/>
    <n v="121000"/>
    <s v="ZD08"/>
    <s v="E2"/>
    <n v="8320066741"/>
    <n v="3300"/>
    <x v="1"/>
    <n v="10"/>
    <m/>
    <s v="Clientes Terceros"/>
    <x v="2"/>
    <s v="Cundi / Boy – CO"/>
    <m/>
    <s v="ZD01"/>
    <s v="Contado"/>
    <m/>
    <n v="3300104"/>
    <x v="11"/>
    <x v="0"/>
    <x v="0"/>
    <s v="Clientes Riesgo alto (Nuevos)"/>
    <s v="Equipo Responsable Colombia"/>
    <n v="10"/>
    <n v="2"/>
    <s v="X"/>
    <s v="01.01.2012"/>
    <s v="31.12.9999"/>
  </r>
  <r>
    <x v="434"/>
    <s v="YB01"/>
    <m/>
    <s v="AGROTODO LA CALERA SAS"/>
    <m/>
    <m/>
    <m/>
    <n v="832008547"/>
    <m/>
    <s v="CL 7 1 32"/>
    <m/>
    <m/>
    <m/>
    <m/>
    <s v="LA CALERA"/>
    <n v="25"/>
    <s v="ZD14"/>
    <s v="Distribuidor General"/>
    <s v="832008547 1"/>
    <n v="31"/>
    <m/>
    <m/>
    <n v="918600322"/>
    <m/>
    <m/>
    <s v="X"/>
    <n v="121000"/>
    <s v="ZD08"/>
    <s v="E2"/>
    <n v="8320085471"/>
    <n v="3300"/>
    <x v="1"/>
    <n v="10"/>
    <n v="1"/>
    <s v="Clientes Terceros"/>
    <x v="2"/>
    <s v="Cundi / Boy – CO"/>
    <m/>
    <s v="ZD01"/>
    <s v="Contado"/>
    <m/>
    <n v="3300104"/>
    <x v="11"/>
    <x v="0"/>
    <x v="0"/>
    <s v="Clientes Riesgo alto (Nuevos)"/>
    <s v="Equipo Responsable Colombia"/>
    <n v="10"/>
    <n v="2"/>
    <s v="X"/>
    <s v="01.01.2012"/>
    <s v="31.12.9999"/>
  </r>
  <r>
    <x v="435"/>
    <s v="YB01"/>
    <m/>
    <s v="ALMACEN AGRICOLA AGRICENTRO LTDA"/>
    <m/>
    <m/>
    <m/>
    <n v="832009053"/>
    <m/>
    <s v="KM 1 VIA COTA CHIA"/>
    <m/>
    <m/>
    <m/>
    <m/>
    <s v="COTA"/>
    <n v="25"/>
    <s v="ZD14"/>
    <s v="Distribuidor General"/>
    <s v="832009053 1"/>
    <n v="31"/>
    <m/>
    <m/>
    <n v="918777779"/>
    <m/>
    <m/>
    <m/>
    <n v="121000"/>
    <s v="ZD08"/>
    <s v="E2"/>
    <n v="8320090531"/>
    <n v="3300"/>
    <x v="1"/>
    <n v="10"/>
    <m/>
    <s v="Clientes Terceros"/>
    <x v="2"/>
    <s v="Cundi / Boy – CO"/>
    <m/>
    <s v="ZD06"/>
    <s v="Crédito 60 dias"/>
    <m/>
    <n v="3300104"/>
    <x v="11"/>
    <x v="126"/>
    <x v="260"/>
    <s v="Clientes Riesgo alto (Nuevos)"/>
    <s v="Equipo Responsable Colombia"/>
    <n v="10"/>
    <n v="2"/>
    <s v="X"/>
    <s v="01.01.2012"/>
    <s v="31.12.9999"/>
  </r>
  <r>
    <x v="436"/>
    <s v="YB01"/>
    <m/>
    <s v="COPROLEG"/>
    <m/>
    <m/>
    <m/>
    <n v="832009355"/>
    <m/>
    <s v="VDA GUANDITA 0.5 KM ADELANTE DE LA"/>
    <m/>
    <m/>
    <m/>
    <m/>
    <s v="GUATAVITA"/>
    <n v="25"/>
    <s v="ZD14"/>
    <s v="Distribuidor General"/>
    <s v="832009355 9"/>
    <n v="31"/>
    <m/>
    <m/>
    <n v="3132625324"/>
    <m/>
    <m/>
    <m/>
    <n v="121000"/>
    <s v="ZD08"/>
    <s v="E2"/>
    <n v="8320093559"/>
    <n v="3300"/>
    <x v="1"/>
    <n v="10"/>
    <m/>
    <s v="Clientes Terceros"/>
    <x v="2"/>
    <s v="Cundi / Boy – CO"/>
    <m/>
    <s v="ZD02"/>
    <s v="Crédito 8 dias"/>
    <m/>
    <n v="3300104"/>
    <x v="11"/>
    <x v="0"/>
    <x v="41"/>
    <s v="Clientes Riesgo alto (Nuevos)"/>
    <m/>
    <n v="10"/>
    <n v="2"/>
    <s v="X"/>
    <s v="01.01.2012"/>
    <s v="31.12.9999"/>
  </r>
  <r>
    <x v="437"/>
    <s v="YB01"/>
    <m/>
    <s v="CI FLORES CAJICA LTDA"/>
    <m/>
    <m/>
    <m/>
    <n v="832009573"/>
    <m/>
    <s v="KM 1.3 VIA CAJICA ZIPAQUIRA"/>
    <m/>
    <m/>
    <m/>
    <m/>
    <s v="CHIA"/>
    <n v="25"/>
    <s v="ZD35"/>
    <s v="Floricultores"/>
    <s v="832009573 8"/>
    <n v="31"/>
    <m/>
    <m/>
    <n v="917539448"/>
    <m/>
    <m/>
    <m/>
    <n v="121000"/>
    <s v="ZD08"/>
    <s v="E2"/>
    <n v="8320095738"/>
    <n v="3300"/>
    <x v="0"/>
    <n v="10"/>
    <m/>
    <s v="Clientes Terceros"/>
    <x v="6"/>
    <s v="Flores Sabana Ful–CO"/>
    <m/>
    <s v="ZD08"/>
    <s v="Crédito 90 dias"/>
    <m/>
    <n v="3300263"/>
    <x v="19"/>
    <x v="127"/>
    <x v="261"/>
    <s v="Clientes Riesgo alto (Nuevos)"/>
    <s v="Equipo Responsable Colombia"/>
    <n v="10"/>
    <n v="2"/>
    <s v="X"/>
    <s v="01.01.2014"/>
    <s v="31.12.9999"/>
  </r>
  <r>
    <x v="438"/>
    <s v="YB01"/>
    <m/>
    <s v="AGRICOLA EL DORADO SAS"/>
    <m/>
    <m/>
    <m/>
    <n v="832010066"/>
    <m/>
    <s v="CRT MADRID AL ROSAL"/>
    <s v="MARSELL F NAZARIO"/>
    <m/>
    <m/>
    <m/>
    <s v="MADRID"/>
    <n v="25"/>
    <s v="ZD35"/>
    <s v="Floricultores"/>
    <s v="832010066 7"/>
    <n v="31"/>
    <m/>
    <m/>
    <n v="316850026"/>
    <m/>
    <m/>
    <m/>
    <n v="121000"/>
    <s v="ZD08"/>
    <s v="E2"/>
    <n v="8320100667"/>
    <n v="3300"/>
    <x v="0"/>
    <n v="10"/>
    <m/>
    <s v="Clientes Terceros"/>
    <x v="6"/>
    <s v="Flores Sabana Esp-CO"/>
    <m/>
    <s v="ZD02"/>
    <s v="Crédito 8 dias"/>
    <m/>
    <n v="3300263"/>
    <x v="19"/>
    <x v="0"/>
    <x v="262"/>
    <s v="Clientes Riesgo alto (Nuevos)"/>
    <m/>
    <n v="10"/>
    <n v="2"/>
    <s v="X"/>
    <s v="01.01.2012"/>
    <s v="31.12.9999"/>
  </r>
  <r>
    <x v="439"/>
    <s v="YB01"/>
    <m/>
    <s v="FLORES ALIANZA SAS"/>
    <m/>
    <m/>
    <m/>
    <n v="832010320"/>
    <m/>
    <s v="VDA CANELON FCA FAGUA"/>
    <m/>
    <m/>
    <m/>
    <m/>
    <s v="CAJICA"/>
    <n v="25"/>
    <s v="ZD35"/>
    <s v="Floricultores"/>
    <s v="832010320 3"/>
    <n v="31"/>
    <m/>
    <m/>
    <n v="918623967"/>
    <m/>
    <m/>
    <m/>
    <n v="121000"/>
    <s v="ZD08"/>
    <s v="E2"/>
    <n v="8320103203"/>
    <n v="3300"/>
    <x v="0"/>
    <n v="10"/>
    <m/>
    <s v="Alianza"/>
    <x v="6"/>
    <s v="Flores Sabana Ful–CO"/>
    <m/>
    <s v="ZD08"/>
    <s v="Crédito 90 dias"/>
    <m/>
    <n v="3300263"/>
    <x v="19"/>
    <x v="23"/>
    <x v="263"/>
    <s v="Clientes Riesgo alto (Nuevos)"/>
    <s v="Equipo Responsable Colombia"/>
    <n v="10"/>
    <n v="2"/>
    <s v="X"/>
    <s v="01.01.2012"/>
    <s v="31.12.9999"/>
  </r>
  <r>
    <x v="440"/>
    <s v="YB01"/>
    <m/>
    <s v="CAIMITOS FLOWERS SAS"/>
    <m/>
    <m/>
    <m/>
    <n v="832010593"/>
    <m/>
    <s v="CR 15 15 105 CA20"/>
    <m/>
    <m/>
    <m/>
    <m/>
    <s v="CHIA"/>
    <n v="25"/>
    <s v="ZD35"/>
    <s v="Floricultores"/>
    <s v="832010593 7"/>
    <n v="31"/>
    <m/>
    <m/>
    <n v="3124352333"/>
    <m/>
    <m/>
    <m/>
    <n v="121000"/>
    <s v="ZD08"/>
    <s v="E2"/>
    <n v="8320105937"/>
    <n v="3300"/>
    <x v="0"/>
    <n v="10"/>
    <m/>
    <s v="Clientes Terceros"/>
    <x v="6"/>
    <s v="Flores Sabana Esp-CO"/>
    <m/>
    <s v="ZD06"/>
    <s v="Crédito 60 dias"/>
    <m/>
    <n v="3300263"/>
    <x v="19"/>
    <x v="128"/>
    <x v="264"/>
    <s v="Clientes Riesgo alto (Nuevos)"/>
    <s v="Equipo Responsable Colombia"/>
    <n v="10"/>
    <n v="2"/>
    <s v="X"/>
    <s v="01.01.2014"/>
    <s v="31.12.9999"/>
  </r>
  <r>
    <x v="441"/>
    <s v="YB01"/>
    <m/>
    <s v="VELEZ ARISTIZABAL VIRGILIO ORLANDO"/>
    <s v="DE JESUS"/>
    <m/>
    <m/>
    <n v="8354928"/>
    <m/>
    <s v="CR 22 22 117"/>
    <m/>
    <m/>
    <m/>
    <m/>
    <s v="CAUCASIA"/>
    <n v="5"/>
    <s v="ZD14"/>
    <s v="Distribuidor General"/>
    <s v="8354928 8"/>
    <n v="13"/>
    <m/>
    <m/>
    <n v="948687710"/>
    <m/>
    <m/>
    <m/>
    <n v="121000"/>
    <s v="ZD08"/>
    <s v="E2"/>
    <n v="83549280"/>
    <n v="3300"/>
    <x v="1"/>
    <n v="10"/>
    <m/>
    <s v="Clientes Terceros"/>
    <x v="4"/>
    <s v="Antioquia -CO"/>
    <m/>
    <s v="ZD04"/>
    <s v="Crédito 30 dias"/>
    <m/>
    <n v="3300005"/>
    <x v="15"/>
    <x v="129"/>
    <x v="265"/>
    <s v="Clientes Riesgo alto (Nuevos)"/>
    <s v="Equipo Responsable Colombia"/>
    <n v="10"/>
    <n v="2"/>
    <s v="X"/>
    <s v="01.01.2012"/>
    <s v="31.12.9999"/>
  </r>
  <r>
    <x v="442"/>
    <s v="YB01"/>
    <m/>
    <s v="GUARIN SERNA LUIS NEVARDO"/>
    <m/>
    <m/>
    <m/>
    <n v="8417234"/>
    <m/>
    <s v="CR URIBE URIBE 11 87"/>
    <m/>
    <m/>
    <m/>
    <m/>
    <s v="DABEIBA"/>
    <n v="5"/>
    <s v="ZD14"/>
    <s v="Distribuidor General"/>
    <s v="8417234 7"/>
    <n v="13"/>
    <m/>
    <m/>
    <n v="948590338"/>
    <m/>
    <m/>
    <m/>
    <n v="121000"/>
    <s v="ZD08"/>
    <s v="E2"/>
    <n v="84172340"/>
    <n v="3300"/>
    <x v="1"/>
    <n v="10"/>
    <m/>
    <s v="Clientes Terceros"/>
    <x v="4"/>
    <s v="Antioquia -CO"/>
    <m/>
    <s v="ZD04"/>
    <s v="Crédito 30 dias"/>
    <m/>
    <n v="3300198"/>
    <x v="8"/>
    <x v="5"/>
    <x v="266"/>
    <s v="Clientes Riesgo alto (Nuevos)"/>
    <s v="Equipo Responsable Colombia"/>
    <n v="9"/>
    <n v="1"/>
    <s v="X"/>
    <s v="24.04.2012"/>
    <s v="31.12.9999"/>
  </r>
  <r>
    <x v="443"/>
    <s v="YB01"/>
    <m/>
    <s v="COUNTRY CLUB DE BOGOTA"/>
    <m/>
    <m/>
    <m/>
    <n v="860009645"/>
    <m/>
    <s v="CL 127 C 15 02"/>
    <m/>
    <m/>
    <m/>
    <m/>
    <s v="BOGOTÁ D.C."/>
    <n v="11"/>
    <s v="ZD35"/>
    <s v="Floricultores"/>
    <s v="860009645 1"/>
    <n v="31"/>
    <m/>
    <m/>
    <n v="6582700"/>
    <m/>
    <m/>
    <m/>
    <n v="121000"/>
    <s v="ZD08"/>
    <s v="E2"/>
    <n v="8600096451"/>
    <n v="3300"/>
    <x v="0"/>
    <n v="10"/>
    <m/>
    <s v="Clientes Terceros"/>
    <x v="6"/>
    <s v="Flores Sabana Esp-CO"/>
    <m/>
    <s v="ZD06"/>
    <s v="Crédito 60 dias"/>
    <m/>
    <n v="3300263"/>
    <x v="19"/>
    <x v="7"/>
    <x v="267"/>
    <s v="Clientes Riesgo alto (Nuevos)"/>
    <s v="Equipo Responsable Colombia"/>
    <n v="10"/>
    <n v="2"/>
    <s v="X"/>
    <s v="01.01.2012"/>
    <s v="31.12.9999"/>
  </r>
  <r>
    <x v="444"/>
    <s v="YB01"/>
    <m/>
    <s v="ARYSTA LIFESCIENCE COLOMBIA SA"/>
    <m/>
    <m/>
    <m/>
    <n v="860022207"/>
    <m/>
    <s v="CL 127 17 A 30"/>
    <m/>
    <m/>
    <m/>
    <m/>
    <s v="BOGOTÁ D.C."/>
    <n v="11"/>
    <s v="ZD35"/>
    <s v="Floricultores"/>
    <s v="860022207 2"/>
    <n v="31"/>
    <m/>
    <m/>
    <s v="0915111888-4"/>
    <m/>
    <m/>
    <m/>
    <n v="121000"/>
    <s v="ZD08"/>
    <s v="E2"/>
    <n v="8600222072"/>
    <n v="3300"/>
    <x v="0"/>
    <n v="10"/>
    <m/>
    <s v="Clientes Terceros"/>
    <x v="6"/>
    <s v="Flores Sabana Ful–CO"/>
    <m/>
    <s v="ZD06"/>
    <s v="Crédito 60 dias"/>
    <m/>
    <n v="3300048"/>
    <x v="16"/>
    <x v="20"/>
    <x v="0"/>
    <s v="Clientes Riesgo alto (Nuevos)"/>
    <s v="Equipo Responsable Colombia"/>
    <n v="10"/>
    <n v="2"/>
    <s v="X"/>
    <s v="01.01.2012"/>
    <s v="31.12.9999"/>
  </r>
  <r>
    <x v="445"/>
    <s v="YB01"/>
    <m/>
    <s v="FLORES DE LOS ANDES SAS"/>
    <m/>
    <m/>
    <m/>
    <n v="860025565"/>
    <m/>
    <s v="CL 76 11 17 TO LOS NOGALES"/>
    <m/>
    <m/>
    <m/>
    <m/>
    <s v="BOGOTÁ D.C."/>
    <n v="11"/>
    <s v="ZD35"/>
    <s v="Floricultores"/>
    <s v="860025565 8"/>
    <n v="31"/>
    <m/>
    <m/>
    <n v="916843988"/>
    <m/>
    <m/>
    <m/>
    <n v="121000"/>
    <s v="ZD08"/>
    <s v="E2"/>
    <n v="8600255658"/>
    <n v="3300"/>
    <x v="0"/>
    <n v="10"/>
    <m/>
    <s v="Clientes Terceros"/>
    <x v="6"/>
    <s v="Flores Sabana Esp-CO"/>
    <m/>
    <s v="ZD06"/>
    <s v="Crédito 60 dias"/>
    <m/>
    <n v="3300139"/>
    <x v="18"/>
    <x v="130"/>
    <x v="268"/>
    <s v="Clientes Riesgo alto (Nuevos)"/>
    <s v="Equipo Responsable Colombia"/>
    <n v="10"/>
    <n v="2"/>
    <s v="X"/>
    <s v="01.01.2014"/>
    <s v="31.12.9999"/>
  </r>
  <r>
    <x v="446"/>
    <s v="YB01"/>
    <m/>
    <s v="FLORAMERICA SAS"/>
    <m/>
    <m/>
    <m/>
    <n v="860025707"/>
    <m/>
    <s v="CR 17 93A 06"/>
    <m/>
    <m/>
    <m/>
    <m/>
    <s v="BOGOTÁ D.C."/>
    <n v="11"/>
    <s v="ZD35"/>
    <s v="Floricultores"/>
    <s v="860025707 7"/>
    <n v="31"/>
    <m/>
    <m/>
    <n v="915082104"/>
    <m/>
    <m/>
    <m/>
    <n v="121000"/>
    <s v="ZD08"/>
    <s v="E2"/>
    <n v="8600257077"/>
    <n v="3300"/>
    <x v="0"/>
    <n v="10"/>
    <m/>
    <s v="Americaflor"/>
    <x v="6"/>
    <s v="Flores Sabana Esp-CO"/>
    <m/>
    <s v="ZD04"/>
    <s v="Crédito 30 dias"/>
    <m/>
    <n v="3300139"/>
    <x v="18"/>
    <x v="0"/>
    <x v="269"/>
    <s v="Juridico"/>
    <m/>
    <n v="10"/>
    <n v="2"/>
    <s v="X"/>
    <s v="01.01.2012"/>
    <s v="31.12.9999"/>
  </r>
  <r>
    <x v="447"/>
    <s v="YB01"/>
    <m/>
    <s v="JARDINES DE LOS ANDES SAS"/>
    <m/>
    <m/>
    <m/>
    <n v="860025845"/>
    <m/>
    <s v="CL 37 16 46"/>
    <m/>
    <m/>
    <m/>
    <m/>
    <s v="CHIA"/>
    <n v="25"/>
    <s v="ZD35"/>
    <s v="Floricultores"/>
    <s v="860025845 5"/>
    <n v="31"/>
    <m/>
    <m/>
    <n v="913238657"/>
    <m/>
    <m/>
    <m/>
    <n v="121000"/>
    <s v="ZD08"/>
    <s v="E2"/>
    <n v="8600258455"/>
    <n v="3300"/>
    <x v="0"/>
    <n v="10"/>
    <m/>
    <s v="Andes"/>
    <x v="6"/>
    <s v="Flores Sabana Ful–CO"/>
    <m/>
    <s v="ZD08"/>
    <s v="Crédito 90 dias"/>
    <m/>
    <n v="3300139"/>
    <x v="18"/>
    <x v="2"/>
    <x v="270"/>
    <s v="Clientes Riesgo alto (Nuevos)"/>
    <s v="Equipo Responsable Colombia"/>
    <n v="10"/>
    <n v="2"/>
    <s v="X"/>
    <s v="01.01.2012"/>
    <s v="31.12.9999"/>
  </r>
  <r>
    <x v="448"/>
    <s v="YB01"/>
    <m/>
    <s v="CI FLORES DE LA SABANA SA"/>
    <m/>
    <m/>
    <m/>
    <n v="860026186"/>
    <m/>
    <s v="CL 90 13 40 P 5"/>
    <m/>
    <m/>
    <m/>
    <m/>
    <s v="BOGOTÁ D.C."/>
    <n v="11"/>
    <s v="ZD35"/>
    <s v="Floricultores"/>
    <s v="860026186 4"/>
    <n v="31"/>
    <m/>
    <m/>
    <n v="2189608"/>
    <m/>
    <m/>
    <m/>
    <n v="121000"/>
    <s v="ZD08"/>
    <s v="E2"/>
    <n v="8600261864"/>
    <n v="3300"/>
    <x v="0"/>
    <n v="10"/>
    <m/>
    <s v="Clientes Terceros"/>
    <x v="6"/>
    <s v="Flores Sabana Ful–CO"/>
    <m/>
    <s v="ZD01"/>
    <s v="Contado"/>
    <m/>
    <m/>
    <x v="21"/>
    <x v="0"/>
    <x v="271"/>
    <s v="Juridico"/>
    <m/>
    <n v="10"/>
    <n v="2"/>
    <s v="X"/>
    <s v="01.01.2012"/>
    <s v="31.12.9999"/>
  </r>
  <r>
    <x v="449"/>
    <s v="YB01"/>
    <m/>
    <s v="VALMAR PRODUCTORA SAS"/>
    <m/>
    <m/>
    <m/>
    <n v="860031657"/>
    <m/>
    <s v="CL 37 16 46"/>
    <m/>
    <m/>
    <m/>
    <m/>
    <s v="BOGOTÁ D.C."/>
    <n v="11"/>
    <s v="ZD35"/>
    <s v="Floricultores"/>
    <s v="860031657 1"/>
    <n v="31"/>
    <m/>
    <m/>
    <n v="913238657"/>
    <m/>
    <m/>
    <m/>
    <n v="121000"/>
    <s v="ZD08"/>
    <s v="E2"/>
    <n v="8600316571"/>
    <n v="3300"/>
    <x v="0"/>
    <n v="10"/>
    <m/>
    <s v="Andes"/>
    <x v="6"/>
    <s v="Flores Sabana Ful–CO"/>
    <m/>
    <s v="ZD08"/>
    <s v="Crédito 90 dias"/>
    <m/>
    <n v="3300139"/>
    <x v="18"/>
    <x v="20"/>
    <x v="272"/>
    <s v="Clientes Riesgo alto (Nuevos)"/>
    <s v="Equipo Responsable Colombia"/>
    <n v="10"/>
    <n v="2"/>
    <s v="X"/>
    <s v="01.01.2012"/>
    <s v="31.12.9999"/>
  </r>
  <r>
    <x v="450"/>
    <s v="YB01"/>
    <m/>
    <s v="FLORES DEL RIO SA"/>
    <m/>
    <m/>
    <m/>
    <n v="860032436"/>
    <m/>
    <s v="CL 72 10 07 OF 503"/>
    <m/>
    <m/>
    <m/>
    <m/>
    <s v="BOGOTÁ D.C."/>
    <n v="11"/>
    <s v="ZD35"/>
    <s v="Floricultores"/>
    <s v="860032436 5"/>
    <n v="31"/>
    <m/>
    <m/>
    <n v="918266868"/>
    <m/>
    <m/>
    <m/>
    <n v="121000"/>
    <s v="ZD08"/>
    <s v="E2"/>
    <n v="8600324365"/>
    <n v="3300"/>
    <x v="0"/>
    <n v="10"/>
    <m/>
    <s v="Funza"/>
    <x v="6"/>
    <s v="Flores Sabana Esp-CO"/>
    <m/>
    <s v="ZD06"/>
    <s v="Crédito 60 dias"/>
    <m/>
    <n v="3300211"/>
    <x v="20"/>
    <x v="17"/>
    <x v="273"/>
    <s v="Clientes Riesgo alto (Nuevos)"/>
    <s v="Equipo Responsable Colombia"/>
    <n v="10"/>
    <n v="2"/>
    <s v="X"/>
    <s v="01.01.2014"/>
    <s v="31.12.9999"/>
  </r>
  <r>
    <x v="451"/>
    <s v="YB01"/>
    <m/>
    <s v="CI FLORES DE EXPORTACION LTDA"/>
    <m/>
    <m/>
    <m/>
    <n v="860033140"/>
    <m/>
    <s v="CL 93 19 25"/>
    <m/>
    <m/>
    <m/>
    <m/>
    <s v="BOGOTÁ D.C."/>
    <n v="11"/>
    <s v="ZD35"/>
    <s v="Floricultores"/>
    <s v="860033140 5"/>
    <n v="31"/>
    <m/>
    <m/>
    <n v="916280888"/>
    <m/>
    <m/>
    <m/>
    <n v="121000"/>
    <s v="ZD08"/>
    <s v="E2"/>
    <n v="8600331405"/>
    <n v="3300"/>
    <x v="0"/>
    <n v="10"/>
    <m/>
    <s v="Americaflor"/>
    <x v="6"/>
    <s v="Flores Sabana Ful–CO"/>
    <m/>
    <s v="ZD01"/>
    <s v="Contado"/>
    <m/>
    <m/>
    <x v="21"/>
    <x v="0"/>
    <x v="274"/>
    <s v="Juridico"/>
    <s v="Equipo Responsable Colombia"/>
    <n v="10"/>
    <n v="2"/>
    <s v="X"/>
    <s v="01.01.2012"/>
    <s v="31.12.9999"/>
  </r>
  <r>
    <x v="452"/>
    <s v="YB01"/>
    <m/>
    <s v="CI JARDINES DE COLOMBIA LTDA"/>
    <m/>
    <m/>
    <m/>
    <n v="860035443"/>
    <m/>
    <s v="CL 93 19 25"/>
    <m/>
    <m/>
    <m/>
    <m/>
    <s v="BOGOTÁ D.C."/>
    <n v="11"/>
    <s v="ZD35"/>
    <s v="Floricultores"/>
    <s v="860035443 0"/>
    <n v="31"/>
    <m/>
    <m/>
    <n v="916280888"/>
    <m/>
    <m/>
    <m/>
    <n v="121000"/>
    <s v="ZD08"/>
    <s v="E2"/>
    <n v="8600354430"/>
    <n v="3300"/>
    <x v="0"/>
    <n v="10"/>
    <m/>
    <s v="Americaflor"/>
    <x v="6"/>
    <s v="Flores Sabana Ful–CO"/>
    <m/>
    <s v="ZD01"/>
    <s v="Contado"/>
    <m/>
    <m/>
    <x v="21"/>
    <x v="0"/>
    <x v="275"/>
    <s v="Juridico"/>
    <m/>
    <n v="10"/>
    <n v="2"/>
    <s v="X"/>
    <s v="01.01.2012"/>
    <s v="31.12.9999"/>
  </r>
  <r>
    <x v="453"/>
    <s v="YB01"/>
    <m/>
    <s v="PLAZOLETA BAZZANI SAS"/>
    <m/>
    <m/>
    <m/>
    <n v="860040407"/>
    <m/>
    <s v="CL 71 2 51 ESTE"/>
    <m/>
    <m/>
    <m/>
    <m/>
    <s v="BOGOTÁ D.C."/>
    <n v="11"/>
    <s v="ZD35"/>
    <s v="Floricultores"/>
    <s v="860040407 5"/>
    <n v="31"/>
    <m/>
    <m/>
    <n v="918911919"/>
    <m/>
    <m/>
    <m/>
    <n v="121000"/>
    <s v="ZD08"/>
    <s v="E2"/>
    <n v="8600404075"/>
    <n v="3300"/>
    <x v="0"/>
    <n v="10"/>
    <m/>
    <s v="Clientes Terceros"/>
    <x v="6"/>
    <s v="Flores Sabana Ful–CO"/>
    <m/>
    <s v="ZD08"/>
    <s v="Crédito 90 dias"/>
    <m/>
    <n v="3300263"/>
    <x v="19"/>
    <x v="131"/>
    <x v="276"/>
    <s v="Clientes Riesgo alto (Nuevos)"/>
    <s v="Equipo Responsable Colombia"/>
    <n v="10"/>
    <n v="2"/>
    <s v="X"/>
    <s v="01.01.2014"/>
    <s v="31.12.9999"/>
  </r>
  <r>
    <x v="454"/>
    <s v="YB01"/>
    <m/>
    <s v="AYURA SAS"/>
    <m/>
    <m/>
    <m/>
    <n v="860043345"/>
    <m/>
    <s v="CL 93 B 12 28 OF 401"/>
    <m/>
    <m/>
    <m/>
    <m/>
    <s v="BOGOTÁ D.C."/>
    <n v="11"/>
    <s v="ZD35"/>
    <s v="Floricultores"/>
    <s v="860043345 0"/>
    <n v="31"/>
    <m/>
    <m/>
    <n v="918527624"/>
    <m/>
    <m/>
    <m/>
    <n v="121000"/>
    <s v="ZD08"/>
    <s v="E2"/>
    <n v="8600433450"/>
    <n v="3300"/>
    <x v="0"/>
    <n v="10"/>
    <m/>
    <s v="Clientes Terceros"/>
    <x v="6"/>
    <s v="Flores Sabana Esp-CO"/>
    <m/>
    <s v="ZD04"/>
    <s v="Crédito 30 dias"/>
    <m/>
    <n v="3300263"/>
    <x v="19"/>
    <x v="20"/>
    <x v="277"/>
    <s v="Clientes Riesgo alto (Nuevos)"/>
    <s v="Equipo Responsable Colombia"/>
    <n v="10"/>
    <n v="2"/>
    <s v="X"/>
    <s v="01.01.2012"/>
    <s v="31.12.9999"/>
  </r>
  <r>
    <x v="455"/>
    <s v="YB01"/>
    <m/>
    <s v="PARDO CARRIZOSA NAVAS SAS"/>
    <m/>
    <m/>
    <m/>
    <n v="860043588"/>
    <m/>
    <s v="CE CENTRO CHIA OF 304"/>
    <m/>
    <m/>
    <m/>
    <m/>
    <s v="CHIA"/>
    <n v="25"/>
    <s v="ZD35"/>
    <s v="Floricultores"/>
    <s v="860043588 3"/>
    <n v="31"/>
    <m/>
    <m/>
    <n v="916683030"/>
    <m/>
    <m/>
    <m/>
    <n v="121000"/>
    <s v="ZD08"/>
    <s v="E2"/>
    <n v="8600435883"/>
    <n v="3300"/>
    <x v="0"/>
    <n v="10"/>
    <m/>
    <s v="Chia"/>
    <x v="6"/>
    <s v="Flores Sabana VIP2CO"/>
    <m/>
    <s v="ZD05"/>
    <s v="Crédito 45 dias"/>
    <m/>
    <n v="3300211"/>
    <x v="20"/>
    <x v="3"/>
    <x v="278"/>
    <s v="Clientes Riesgo alto (Nuevos)"/>
    <s v="Equipo Responsable Colombia"/>
    <n v="10"/>
    <n v="2"/>
    <s v="X"/>
    <s v="01.01.2012"/>
    <s v="31.12.9999"/>
  </r>
  <r>
    <x v="456"/>
    <s v="YB01"/>
    <m/>
    <s v="FEDERACION COLOMBIANA DE PRODUCTORE"/>
    <s v="S DE PAPA FEDEPAPA"/>
    <m/>
    <m/>
    <n v="860046341"/>
    <m/>
    <s v="CL 8 33 31 LA PAZ"/>
    <m/>
    <m/>
    <m/>
    <m/>
    <s v="ZIPAQUIRA"/>
    <n v="25"/>
    <s v="ZD14"/>
    <s v="Distribuidor General"/>
    <s v="860046341 5"/>
    <n v="31"/>
    <m/>
    <m/>
    <n v="918526226"/>
    <m/>
    <m/>
    <m/>
    <n v="121000"/>
    <s v="ZD08"/>
    <s v="E2"/>
    <n v="8600463415"/>
    <n v="3300"/>
    <x v="1"/>
    <n v="10"/>
    <m/>
    <s v="Clientes Terceros"/>
    <x v="2"/>
    <s v="Cundi / Boy – CO"/>
    <m/>
    <s v="ZD08"/>
    <s v="Crédito 90 dias"/>
    <m/>
    <n v="3300104"/>
    <x v="11"/>
    <x v="132"/>
    <x v="279"/>
    <s v="Clientes Riesgo alto (Nuevos)"/>
    <s v="Equipo Responsable Colombia"/>
    <n v="10"/>
    <n v="2"/>
    <s v="X"/>
    <s v="01.01.2014"/>
    <s v="31.12.9999"/>
  </r>
  <r>
    <x v="457"/>
    <s v="YB01"/>
    <m/>
    <s v="JARDINES DE CHIA SAS"/>
    <m/>
    <m/>
    <m/>
    <n v="860048015"/>
    <m/>
    <s v="CE CENTRO CHIA OF 304"/>
    <m/>
    <m/>
    <m/>
    <m/>
    <s v="CHIA"/>
    <n v="25"/>
    <s v="ZD35"/>
    <s v="Floricultores"/>
    <s v="860048015 8"/>
    <n v="31"/>
    <m/>
    <m/>
    <n v="916683030"/>
    <m/>
    <m/>
    <m/>
    <n v="121000"/>
    <s v="ZD08"/>
    <s v="E2"/>
    <n v="8600480158"/>
    <n v="3300"/>
    <x v="0"/>
    <n v="10"/>
    <m/>
    <s v="Chia"/>
    <x v="6"/>
    <s v="Flores Sabana VIP2CO"/>
    <m/>
    <s v="ZD05"/>
    <s v="Crédito 45 dias"/>
    <m/>
    <n v="3300211"/>
    <x v="20"/>
    <x v="2"/>
    <x v="280"/>
    <s v="Clientes Riesgo alto (Nuevos)"/>
    <s v="Equipo Responsable Colombia"/>
    <n v="10"/>
    <n v="2"/>
    <s v="X"/>
    <s v="01.01.2014"/>
    <s v="31.12.9999"/>
  </r>
  <r>
    <x v="458"/>
    <s v="YB01"/>
    <m/>
    <s v="FLORES DE FUNZA SA"/>
    <m/>
    <m/>
    <m/>
    <n v="860048521"/>
    <m/>
    <s v="CL 72 10 07 OF 601"/>
    <m/>
    <m/>
    <m/>
    <m/>
    <s v="BOGOTÁ D.C."/>
    <n v="11"/>
    <s v="ZD35"/>
    <s v="Floricultores"/>
    <s v="860048521 3"/>
    <n v="31"/>
    <m/>
    <m/>
    <n v="918266868"/>
    <m/>
    <m/>
    <m/>
    <n v="121000"/>
    <s v="ZD08"/>
    <s v="E2"/>
    <n v="8600485213"/>
    <n v="3300"/>
    <x v="0"/>
    <n v="10"/>
    <m/>
    <s v="Funza"/>
    <x v="6"/>
    <s v="Flores Sabana Esp-CO"/>
    <m/>
    <s v="ZD06"/>
    <s v="Crédito 60 dias"/>
    <m/>
    <n v="3300211"/>
    <x v="20"/>
    <x v="133"/>
    <x v="0"/>
    <s v="Clientes Riesgo alto (Nuevos)"/>
    <s v="Equipo Responsable Colombia"/>
    <n v="10"/>
    <n v="2"/>
    <s v="X"/>
    <s v="01.01.2014"/>
    <s v="31.12.9999"/>
  </r>
  <r>
    <x v="459"/>
    <s v="YB01"/>
    <m/>
    <s v="SUASUQUE SAS"/>
    <m/>
    <m/>
    <m/>
    <n v="860049100"/>
    <m/>
    <s v="CR 6 67 09 OF 402"/>
    <m/>
    <m/>
    <m/>
    <m/>
    <s v="BOGOTÁ D.C."/>
    <n v="11"/>
    <s v="ZD35"/>
    <s v="Floricultores"/>
    <s v="860049100 0"/>
    <n v="31"/>
    <m/>
    <m/>
    <n v="913496960"/>
    <m/>
    <m/>
    <m/>
    <n v="121000"/>
    <s v="ZD08"/>
    <s v="E2"/>
    <n v="8600491000"/>
    <n v="3300"/>
    <x v="0"/>
    <n v="10"/>
    <m/>
    <s v="Clientes Terceros"/>
    <x v="6"/>
    <s v="Flores Sabana Esp-CO"/>
    <m/>
    <s v="ZD04"/>
    <s v="Crédito 30 dias"/>
    <m/>
    <n v="3300263"/>
    <x v="19"/>
    <x v="5"/>
    <x v="281"/>
    <s v="Clientes Riesgo alto (Nuevos)"/>
    <s v="Equipo Responsable Colombia"/>
    <n v="10"/>
    <n v="2"/>
    <s v="X"/>
    <s v="01.01.2014"/>
    <s v="31.12.9999"/>
  </r>
  <r>
    <x v="460"/>
    <s v="YB01"/>
    <m/>
    <s v="FLORES TIMANA SAS EN REORGANIZACION"/>
    <m/>
    <m/>
    <m/>
    <n v="860050371"/>
    <m/>
    <s v="KM 19 AUT MEDELLIN"/>
    <m/>
    <m/>
    <m/>
    <m/>
    <s v="EL ROSAL"/>
    <n v="25"/>
    <s v="ZD35"/>
    <s v="Floricultores"/>
    <s v="860050371 1"/>
    <n v="31"/>
    <m/>
    <m/>
    <n v="3164702960"/>
    <m/>
    <m/>
    <m/>
    <n v="121000"/>
    <s v="ZD08"/>
    <s v="E2"/>
    <n v="8600503711"/>
    <n v="3300"/>
    <x v="0"/>
    <n v="10"/>
    <m/>
    <s v="Clientes Terceros"/>
    <x v="6"/>
    <s v="Flores Sabana Esp-CO"/>
    <m/>
    <s v="ZD04"/>
    <s v="Crédito 30 dias"/>
    <m/>
    <n v="3300263"/>
    <x v="19"/>
    <x v="39"/>
    <x v="282"/>
    <s v="Clientes Riesgo alto (Nuevos)"/>
    <s v="Equipo Responsable Colombia"/>
    <n v="10"/>
    <n v="2"/>
    <s v="X"/>
    <s v="01.01.2014"/>
    <s v="31.12.9999"/>
  </r>
  <r>
    <x v="461"/>
    <s v="YB01"/>
    <m/>
    <s v="FLORES TIBA SA"/>
    <m/>
    <m/>
    <m/>
    <n v="860053966"/>
    <m/>
    <s v="CL 96 13 31 OF 503"/>
    <m/>
    <m/>
    <m/>
    <m/>
    <s v="BOGOTÁ D.C."/>
    <n v="11"/>
    <s v="ZD35"/>
    <s v="Floricultores"/>
    <s v="860053966 7"/>
    <n v="31"/>
    <m/>
    <m/>
    <n v="918840719"/>
    <m/>
    <m/>
    <m/>
    <n v="121000"/>
    <s v="ZD08"/>
    <s v="E2"/>
    <n v="8600539667"/>
    <n v="3300"/>
    <x v="0"/>
    <n v="10"/>
    <m/>
    <s v="Tiba"/>
    <x v="6"/>
    <s v="Flores Sabana Esp-CO"/>
    <m/>
    <s v="ZD06"/>
    <s v="Crédito 60 dias"/>
    <m/>
    <n v="3300263"/>
    <x v="19"/>
    <x v="48"/>
    <x v="283"/>
    <s v="Clientes Riesgo alto (Nuevos)"/>
    <s v="Equipo Responsable Colombia"/>
    <n v="10"/>
    <n v="2"/>
    <s v="X"/>
    <s v="01.01.2012"/>
    <s v="31.12.9999"/>
  </r>
  <r>
    <x v="462"/>
    <s v="YB01"/>
    <m/>
    <s v="MG CONSULTORES  SAS"/>
    <m/>
    <m/>
    <m/>
    <n v="860054546"/>
    <m/>
    <s v="CE CENTRO CHIA OF 304"/>
    <m/>
    <m/>
    <m/>
    <m/>
    <s v="CHIA"/>
    <n v="25"/>
    <s v="ZD35"/>
    <s v="Floricultores"/>
    <s v="860054546 1"/>
    <n v="31"/>
    <m/>
    <m/>
    <n v="916683030"/>
    <m/>
    <m/>
    <m/>
    <n v="121000"/>
    <s v="ZD08"/>
    <s v="E2"/>
    <n v="8600545461"/>
    <n v="3300"/>
    <x v="0"/>
    <n v="10"/>
    <m/>
    <s v="Chia"/>
    <x v="6"/>
    <s v="Flores Sabana VIP2CO"/>
    <m/>
    <s v="ZD05"/>
    <s v="Crédito 45 dias"/>
    <m/>
    <n v="3300211"/>
    <x v="20"/>
    <x v="48"/>
    <x v="284"/>
    <s v="Clientes Riesgo alto (Nuevos)"/>
    <s v="Equipo Responsable Colombia"/>
    <n v="10"/>
    <n v="2"/>
    <s v="X"/>
    <s v="01.01.2012"/>
    <s v="31.12.9999"/>
  </r>
  <r>
    <x v="463"/>
    <s v="YB01"/>
    <m/>
    <s v="BAM SA"/>
    <m/>
    <m/>
    <m/>
    <n v="860058979"/>
    <m/>
    <s v="AUT MEDELLIN KM 1.5"/>
    <m/>
    <m/>
    <m/>
    <m/>
    <s v="COTA"/>
    <n v="25"/>
    <s v="ZD14"/>
    <s v="Distribuidor General"/>
    <s v="860058979 5"/>
    <n v="31"/>
    <m/>
    <m/>
    <n v="915935810"/>
    <m/>
    <m/>
    <m/>
    <n v="121000"/>
    <s v="ZD08"/>
    <s v="E2"/>
    <n v="8600589795"/>
    <n v="3300"/>
    <x v="1"/>
    <n v="10"/>
    <m/>
    <s v="Clientes Terceros"/>
    <x v="6"/>
    <s v="Flores Sabana Esp-CO"/>
    <m/>
    <s v="ZD06"/>
    <s v="Crédito 60 dias"/>
    <m/>
    <n v="3300048"/>
    <x v="16"/>
    <x v="85"/>
    <x v="285"/>
    <s v="Clientes Riesgo alto (Nuevos)"/>
    <s v="Equipo Responsable Colombia"/>
    <n v="10"/>
    <n v="2"/>
    <s v="X"/>
    <s v="01.01.2012"/>
    <s v="31.12.9999"/>
  </r>
  <r>
    <x v="464"/>
    <s v="YB01"/>
    <m/>
    <s v="FLORES JUNCALITO SAS"/>
    <m/>
    <m/>
    <m/>
    <n v="860065678"/>
    <m/>
    <s v="CR 28 C 84 48"/>
    <m/>
    <m/>
    <m/>
    <m/>
    <s v="BOGOTÁ D.C."/>
    <n v="11"/>
    <s v="ZD35"/>
    <s v="Floricultores"/>
    <s v="860065678 2"/>
    <n v="31"/>
    <m/>
    <m/>
    <n v="916103201"/>
    <m/>
    <m/>
    <m/>
    <n v="121000"/>
    <s v="ZD08"/>
    <s v="E2"/>
    <n v="8600656782"/>
    <n v="3300"/>
    <x v="0"/>
    <n v="10"/>
    <m/>
    <s v="De la Torre"/>
    <x v="6"/>
    <s v="Flores Sabana Esp-CO"/>
    <m/>
    <s v="ZD06"/>
    <s v="Crédito 60 dias"/>
    <m/>
    <n v="3300263"/>
    <x v="19"/>
    <x v="0"/>
    <x v="286"/>
    <s v="Juridico"/>
    <s v="Equipo Responsable Colombia"/>
    <n v="10"/>
    <n v="2"/>
    <s v="X"/>
    <s v="01.01.2012"/>
    <s v="31.12.9999"/>
  </r>
  <r>
    <x v="465"/>
    <s v="YB01"/>
    <m/>
    <s v="ALVIS MUÑOZ ALEXANDER"/>
    <m/>
    <m/>
    <m/>
    <n v="86008315"/>
    <m/>
    <s v="KM 2 AUT MEDELLIN PAR OIKOS"/>
    <m/>
    <m/>
    <m/>
    <m/>
    <s v="BOGOTÁ D.C."/>
    <n v="11"/>
    <s v="ZD14"/>
    <s v="Distribuidor General"/>
    <s v="86008315 4"/>
    <n v="13"/>
    <m/>
    <m/>
    <n v="915437190"/>
    <m/>
    <m/>
    <m/>
    <n v="121000"/>
    <s v="ZD08"/>
    <s v="E2"/>
    <n v="860083150"/>
    <n v="3300"/>
    <x v="0"/>
    <n v="41"/>
    <m/>
    <s v="Clientes Terceros"/>
    <x v="2"/>
    <s v="Cundi / Boy – CO"/>
    <m/>
    <s v="ZD01"/>
    <s v="Contado"/>
    <m/>
    <n v="3300132"/>
    <x v="5"/>
    <x v="134"/>
    <x v="0"/>
    <s v="Clientes Riesgo alto (Nuevos)"/>
    <s v="Equipo Responsable Colombia"/>
    <n v="9"/>
    <n v="2"/>
    <s v="X"/>
    <s v="01.01.2012"/>
    <s v="31.12.9999"/>
  </r>
  <r>
    <x v="465"/>
    <s v="YB01"/>
    <m/>
    <s v="ALVIS MUÑOZ ALEXANDER"/>
    <m/>
    <m/>
    <m/>
    <n v="86008315"/>
    <m/>
    <s v="KM 2 AUT MEDELLIN PAR OIKOS"/>
    <m/>
    <m/>
    <m/>
    <m/>
    <s v="BOGOTÁ D.C."/>
    <n v="11"/>
    <s v="ZD14"/>
    <s v="Distribuidor General"/>
    <s v="86008315 4"/>
    <n v="13"/>
    <m/>
    <m/>
    <n v="915437190"/>
    <m/>
    <m/>
    <m/>
    <n v="121000"/>
    <s v="ZD08"/>
    <s v="E2"/>
    <n v="860083150"/>
    <n v="3300"/>
    <x v="1"/>
    <n v="10"/>
    <m/>
    <s v="Clientes Terceros"/>
    <x v="2"/>
    <s v="Cundi / Boy – CO"/>
    <m/>
    <s v="ZD01"/>
    <s v="Contado"/>
    <m/>
    <n v="3300132"/>
    <x v="5"/>
    <x v="134"/>
    <x v="0"/>
    <s v="Clientes Riesgo alto (Nuevos)"/>
    <s v="Equipo Responsable Colombia"/>
    <n v="9"/>
    <n v="2"/>
    <s v="X"/>
    <s v="01.01.2012"/>
    <s v="31.12.9999"/>
  </r>
  <r>
    <x v="466"/>
    <s v="YB01"/>
    <m/>
    <s v="INVERPALMAS SAS"/>
    <m/>
    <m/>
    <m/>
    <n v="860350564"/>
    <m/>
    <s v="CL 78 9 57 OF 1403"/>
    <m/>
    <m/>
    <m/>
    <m/>
    <s v="BOGOTÁ D.C."/>
    <n v="11"/>
    <s v="ZD35"/>
    <s v="Floricultores"/>
    <s v="860350564 3"/>
    <n v="31"/>
    <m/>
    <m/>
    <n v="3174331667"/>
    <m/>
    <m/>
    <m/>
    <n v="121000"/>
    <s v="ZD08"/>
    <s v="E2"/>
    <n v="8603505643"/>
    <n v="3300"/>
    <x v="0"/>
    <n v="10"/>
    <m/>
    <s v="Clientes Terceros"/>
    <x v="6"/>
    <s v="Flores Sabana Ful–CO"/>
    <m/>
    <s v="ZD06"/>
    <s v="Crédito 60 dias"/>
    <m/>
    <n v="3300139"/>
    <x v="18"/>
    <x v="82"/>
    <x v="287"/>
    <s v="Clientes Riesgo alto (Nuevos)"/>
    <s v="Equipo Responsable Colombia"/>
    <n v="10"/>
    <n v="2"/>
    <s v="X"/>
    <s v="01.01.2012"/>
    <s v="31.12.9999"/>
  </r>
  <r>
    <x v="467"/>
    <s v="YB01"/>
    <m/>
    <s v="CI FLORES COLON LTDA"/>
    <m/>
    <m/>
    <m/>
    <n v="860351040"/>
    <m/>
    <s v="CR 68 D 40 A 50 IN 6 AP 303"/>
    <m/>
    <m/>
    <m/>
    <m/>
    <s v="BOGOTÁ D.C."/>
    <n v="11"/>
    <s v="ZD35"/>
    <s v="Floricultores"/>
    <s v="860351040 0"/>
    <n v="31"/>
    <m/>
    <m/>
    <n v="8258564"/>
    <m/>
    <m/>
    <m/>
    <n v="121000"/>
    <s v="ZD08"/>
    <s v="E2"/>
    <n v="8603510400"/>
    <n v="3300"/>
    <x v="0"/>
    <n v="10"/>
    <m/>
    <s v="Clientes Terceros"/>
    <x v="6"/>
    <s v="Flores Sabana Ful–CO"/>
    <m/>
    <s v="ZD01"/>
    <s v="Contado"/>
    <m/>
    <n v="3300048"/>
    <x v="16"/>
    <x v="0"/>
    <x v="0"/>
    <s v="Clientes Riesgo alto (Nuevos)"/>
    <m/>
    <n v="10"/>
    <n v="2"/>
    <s v="X"/>
    <s v="01.01.2012"/>
    <s v="31.12.9999"/>
  </r>
  <r>
    <x v="468"/>
    <s v="YB01"/>
    <m/>
    <s v="CI AGROMONTE SA"/>
    <m/>
    <m/>
    <m/>
    <n v="860351680"/>
    <m/>
    <s v="CL 90 12 28 PISO 2"/>
    <m/>
    <m/>
    <m/>
    <m/>
    <s v="BOGOTÁ D.C."/>
    <n v="11"/>
    <s v="ZD35"/>
    <s v="Floricultores"/>
    <s v="860351680 4"/>
    <n v="31"/>
    <m/>
    <m/>
    <n v="3174424982"/>
    <m/>
    <m/>
    <m/>
    <n v="121000"/>
    <s v="ZD08"/>
    <s v="E2"/>
    <n v="8603516804"/>
    <n v="3300"/>
    <x v="0"/>
    <n v="10"/>
    <m/>
    <s v="Clientes Terceros"/>
    <x v="6"/>
    <s v="Flores Sabana Esp-CO"/>
    <m/>
    <s v="ZD06"/>
    <s v="Crédito 60 dias"/>
    <m/>
    <n v="3300263"/>
    <x v="19"/>
    <x v="44"/>
    <x v="0"/>
    <s v="Clientes Riesgo alto (Nuevos)"/>
    <s v="Equipo Responsable Colombia"/>
    <n v="10"/>
    <n v="2"/>
    <s v="X"/>
    <s v="01.01.2012"/>
    <s v="31.12.9999"/>
  </r>
  <r>
    <x v="469"/>
    <s v="YB01"/>
    <m/>
    <s v="FLEXPORT DE COLOMBIA Y CIA SA"/>
    <m/>
    <m/>
    <m/>
    <n v="860351923"/>
    <m/>
    <s v="CL 72 10 07 OF 601"/>
    <m/>
    <m/>
    <m/>
    <m/>
    <s v="BOGOTÁ D.C."/>
    <n v="11"/>
    <s v="ZD35"/>
    <s v="Floricultores"/>
    <s v="860351923 9"/>
    <n v="31"/>
    <m/>
    <m/>
    <n v="915953870"/>
    <m/>
    <m/>
    <m/>
    <n v="121000"/>
    <s v="ZD08"/>
    <s v="E2"/>
    <n v="8603519239"/>
    <n v="3300"/>
    <x v="0"/>
    <n v="10"/>
    <m/>
    <s v="Funza"/>
    <x v="6"/>
    <s v="Flores Sabana Esp-CO"/>
    <m/>
    <s v="ZD06"/>
    <s v="Crédito 60 dias"/>
    <m/>
    <n v="3300211"/>
    <x v="20"/>
    <x v="17"/>
    <x v="1"/>
    <s v="Clientes Riesgo alto (Nuevos)"/>
    <s v="Equipo Responsable Colombia"/>
    <n v="10"/>
    <n v="2"/>
    <s v="X"/>
    <s v="01.01.2012"/>
    <s v="31.12.9999"/>
  </r>
  <r>
    <x v="470"/>
    <s v="YB01"/>
    <m/>
    <s v="MERCEDES SA"/>
    <m/>
    <m/>
    <m/>
    <n v="860353641"/>
    <m/>
    <s v="PD LOS MANZANOS VDA LA SELVA"/>
    <m/>
    <m/>
    <m/>
    <m/>
    <s v="FACATATIVA"/>
    <n v="25"/>
    <s v="ZD35"/>
    <s v="Floricultores"/>
    <s v="860353641 6"/>
    <n v="31"/>
    <m/>
    <m/>
    <n v="3164737574"/>
    <n v="3105838516"/>
    <m/>
    <m/>
    <n v="121000"/>
    <s v="ZD08"/>
    <s v="E2"/>
    <n v="8603536416"/>
    <n v="3300"/>
    <x v="0"/>
    <n v="10"/>
    <m/>
    <s v="Clientes Terceros"/>
    <x v="6"/>
    <s v="Flores Sabana Ful–CO"/>
    <m/>
    <s v="ZD08"/>
    <s v="Crédito 90 dias"/>
    <m/>
    <n v="3300263"/>
    <x v="19"/>
    <x v="91"/>
    <x v="288"/>
    <s v="Clientes Riesgo alto (Nuevos)"/>
    <s v="Equipo Responsable Colombia"/>
    <n v="10"/>
    <n v="2"/>
    <s v="X"/>
    <s v="01.01.2014"/>
    <s v="31.12.9999"/>
  </r>
  <r>
    <x v="471"/>
    <s v="YB01"/>
    <m/>
    <s v="AGRICOLA EL REDIL SAS"/>
    <m/>
    <m/>
    <m/>
    <n v="860353804"/>
    <m/>
    <s v="CR 67  94 A 21"/>
    <m/>
    <m/>
    <m/>
    <m/>
    <s v="BOGOTÁ D.C."/>
    <n v="11"/>
    <s v="ZD35"/>
    <s v="Floricultores"/>
    <s v="860353804 1"/>
    <n v="31"/>
    <m/>
    <m/>
    <n v="918660546"/>
    <m/>
    <m/>
    <m/>
    <n v="121000"/>
    <s v="ZD08"/>
    <s v="E2"/>
    <n v="8603538041"/>
    <n v="3300"/>
    <x v="0"/>
    <n v="10"/>
    <m/>
    <s v="Clientes Terceros"/>
    <x v="6"/>
    <s v="Flores Sabana Esp-CO"/>
    <m/>
    <s v="ZD06"/>
    <s v="Crédito 60 dias"/>
    <m/>
    <n v="3300263"/>
    <x v="19"/>
    <x v="135"/>
    <x v="289"/>
    <s v="Clientes Riesgo alto (Nuevos)"/>
    <s v="Equipo Responsable Colombia"/>
    <n v="10"/>
    <n v="2"/>
    <s v="X"/>
    <s v="01.01.2014"/>
    <s v="31.12.9999"/>
  </r>
  <r>
    <x v="472"/>
    <s v="YB01"/>
    <m/>
    <s v="FLORES UBATE SAS"/>
    <m/>
    <m/>
    <m/>
    <n v="860354073"/>
    <m/>
    <s v="CE CENTRO CHIA OF 304"/>
    <m/>
    <m/>
    <m/>
    <m/>
    <s v="CHIA"/>
    <n v="25"/>
    <s v="ZD35"/>
    <s v="Floricultores"/>
    <s v="860354073 7"/>
    <n v="31"/>
    <m/>
    <m/>
    <n v="918892102"/>
    <m/>
    <m/>
    <m/>
    <n v="121000"/>
    <s v="ZD08"/>
    <s v="E2"/>
    <n v="8603540737"/>
    <n v="3300"/>
    <x v="0"/>
    <n v="10"/>
    <m/>
    <s v="Chia"/>
    <x v="6"/>
    <s v="Flores Sabana VIP2CO"/>
    <m/>
    <s v="ZD05"/>
    <s v="Crédito 45 dias"/>
    <m/>
    <n v="3300211"/>
    <x v="20"/>
    <x v="3"/>
    <x v="290"/>
    <s v="Clientes Riesgo alto (Nuevos)"/>
    <s v="Equipo Responsable Colombia"/>
    <n v="10"/>
    <n v="2"/>
    <s v="X"/>
    <s v="01.01.2014"/>
    <s v="31.12.9999"/>
  </r>
  <r>
    <x v="473"/>
    <s v="YB01"/>
    <m/>
    <s v="QUIMICOS NOURTH SAS"/>
    <m/>
    <m/>
    <m/>
    <n v="860451753"/>
    <m/>
    <s v="KM 1.5 AUT MEDELLIN PAR AGROINDUSTR"/>
    <m/>
    <m/>
    <m/>
    <m/>
    <s v="COTA"/>
    <n v="25"/>
    <s v="ZD35"/>
    <s v="Floricultores"/>
    <s v="860451753 2"/>
    <n v="31"/>
    <m/>
    <m/>
    <n v="918643151"/>
    <m/>
    <m/>
    <m/>
    <n v="121000"/>
    <s v="ZD08"/>
    <s v="E2"/>
    <n v="8604517532"/>
    <n v="3300"/>
    <x v="0"/>
    <n v="10"/>
    <m/>
    <s v="Clientes Terceros"/>
    <x v="6"/>
    <s v="Flores Sabana Esp-CO"/>
    <m/>
    <s v="ZD01"/>
    <s v="Contado"/>
    <m/>
    <n v="3300048"/>
    <x v="16"/>
    <x v="0"/>
    <x v="0"/>
    <s v="Clientes Riesgo alto (Nuevos)"/>
    <m/>
    <n v="10"/>
    <n v="2"/>
    <s v="X"/>
    <s v="01.01.2012"/>
    <s v="31.12.9999"/>
  </r>
  <r>
    <x v="473"/>
    <s v="YB01"/>
    <m/>
    <s v="QUIMICOS NOURTH SAS"/>
    <m/>
    <m/>
    <m/>
    <n v="860451753"/>
    <m/>
    <s v="KM 1.5 AUT MEDELLIN PAR AGROINDUSTR"/>
    <m/>
    <m/>
    <m/>
    <m/>
    <s v="COTA"/>
    <n v="25"/>
    <s v="ZD35"/>
    <s v="Floricultores"/>
    <s v="860451753 2"/>
    <n v="31"/>
    <m/>
    <m/>
    <n v="918643151"/>
    <m/>
    <m/>
    <m/>
    <n v="121000"/>
    <s v="ZD08"/>
    <s v="E2"/>
    <n v="8604517532"/>
    <n v="3300"/>
    <x v="1"/>
    <n v="10"/>
    <n v="1"/>
    <s v="Clientes Terceros"/>
    <x v="6"/>
    <s v="Flores Sabana Esp-CO"/>
    <m/>
    <s v="ZD01"/>
    <s v="Contado"/>
    <m/>
    <n v="3300048"/>
    <x v="16"/>
    <x v="0"/>
    <x v="0"/>
    <s v="Clientes Riesgo alto (Nuevos)"/>
    <m/>
    <n v="10"/>
    <n v="2"/>
    <s v="X"/>
    <s v="01.01.2012"/>
    <s v="31.12.9999"/>
  </r>
  <r>
    <x v="474"/>
    <s v="YB01"/>
    <m/>
    <s v="CI FLORES LA CONEJERA LTDA"/>
    <m/>
    <m/>
    <m/>
    <n v="860501528"/>
    <m/>
    <s v="CL 100 19A 50 OF 1005"/>
    <m/>
    <m/>
    <m/>
    <m/>
    <s v="BOGOTÁ D.C."/>
    <n v="11"/>
    <s v="ZD35"/>
    <s v="Floricultores"/>
    <s v="860501528 7"/>
    <n v="31"/>
    <m/>
    <m/>
    <n v="916224519"/>
    <m/>
    <m/>
    <m/>
    <n v="121000"/>
    <s v="ZD08"/>
    <s v="A1"/>
    <n v="8605015287"/>
    <n v="3300"/>
    <x v="0"/>
    <n v="10"/>
    <m/>
    <s v="Clientes Terceros"/>
    <x v="2"/>
    <s v="Flores Sabana Esp-CO"/>
    <m/>
    <s v="ZD01"/>
    <s v="Contado"/>
    <m/>
    <n v="3300211"/>
    <x v="20"/>
    <x v="0"/>
    <x v="0"/>
    <s v="Juridico"/>
    <m/>
    <n v="10"/>
    <n v="2"/>
    <s v="X"/>
    <s v="01.01.2012"/>
    <s v="31.12.9999"/>
  </r>
  <r>
    <x v="475"/>
    <s v="YB01"/>
    <m/>
    <s v="ROSAS SABANILLA LTDA"/>
    <m/>
    <m/>
    <m/>
    <n v="860505263"/>
    <m/>
    <s v="CL 34 17 01"/>
    <m/>
    <m/>
    <m/>
    <m/>
    <s v="BOGOTÁ D.C."/>
    <n v="11"/>
    <s v="ZD35"/>
    <s v="Floricultores"/>
    <s v="860505263 9"/>
    <n v="31"/>
    <m/>
    <m/>
    <n v="3381099"/>
    <m/>
    <m/>
    <m/>
    <n v="121000"/>
    <s v="ZD08"/>
    <s v="E2"/>
    <n v="8605052639"/>
    <n v="3300"/>
    <x v="0"/>
    <n v="10"/>
    <m/>
    <s v="Clientes Terceros"/>
    <x v="6"/>
    <s v="Flores Sabana Esp-CO"/>
    <m/>
    <s v="ZD01"/>
    <s v="Contado"/>
    <m/>
    <m/>
    <x v="21"/>
    <x v="0"/>
    <x v="291"/>
    <s v="Juridico"/>
    <m/>
    <n v="10"/>
    <n v="2"/>
    <s v="X"/>
    <s v="01.01.2012"/>
    <s v="31.12.9999"/>
  </r>
  <r>
    <x v="476"/>
    <s v="YB01"/>
    <m/>
    <s v="LA GAITANA FARMS SA"/>
    <m/>
    <m/>
    <m/>
    <n v="860518356"/>
    <m/>
    <s v="KM 3 VIA SIBERIA TENJO"/>
    <m/>
    <m/>
    <m/>
    <m/>
    <s v="BOGOTÁ D.C."/>
    <n v="11"/>
    <s v="ZD35"/>
    <s v="Floricultores"/>
    <s v="860518356 1"/>
    <n v="31"/>
    <m/>
    <m/>
    <n v="914017000"/>
    <m/>
    <m/>
    <m/>
    <n v="121000"/>
    <s v="ZD08"/>
    <s v="E2"/>
    <n v="8605183561"/>
    <n v="3300"/>
    <x v="0"/>
    <n v="10"/>
    <m/>
    <s v="Clientes Terceros"/>
    <x v="6"/>
    <s v="Flores Sabana Esp-CO"/>
    <m/>
    <s v="ZD06"/>
    <s v="Crédito 60 dias"/>
    <m/>
    <n v="3300263"/>
    <x v="19"/>
    <x v="20"/>
    <x v="292"/>
    <s v="Clientes Riesgo alto (Nuevos)"/>
    <s v="Equipo Responsable Colombia"/>
    <n v="10"/>
    <n v="2"/>
    <s v="X"/>
    <s v="01.01.2012"/>
    <s v="31.12.9999"/>
  </r>
  <r>
    <x v="477"/>
    <s v="YB01"/>
    <m/>
    <s v="FLORES DEL GALLINERO SAS"/>
    <m/>
    <m/>
    <m/>
    <n v="860518654"/>
    <m/>
    <s v="CL 92 15 48 OF 408"/>
    <m/>
    <m/>
    <m/>
    <m/>
    <s v="BOGOTÁ D.C."/>
    <n v="11"/>
    <s v="ZD35"/>
    <s v="Floricultores"/>
    <s v="860518654 1"/>
    <n v="31"/>
    <m/>
    <m/>
    <s v="091-6103161"/>
    <m/>
    <m/>
    <m/>
    <n v="121000"/>
    <s v="ZD08"/>
    <s v="E2"/>
    <n v="8605186541"/>
    <n v="3300"/>
    <x v="0"/>
    <n v="10"/>
    <m/>
    <s v="GFN"/>
    <x v="6"/>
    <s v="Flores Sabana Ful–CO"/>
    <m/>
    <s v="ZD06"/>
    <s v="Crédito 60 dias"/>
    <m/>
    <n v="3300263"/>
    <x v="19"/>
    <x v="3"/>
    <x v="293"/>
    <s v="Clientes Riesgo alto (Nuevos)"/>
    <s v="Equipo Responsable Colombia"/>
    <n v="10"/>
    <n v="2"/>
    <s v="X"/>
    <s v="01.01.2012"/>
    <s v="31.12.9999"/>
  </r>
  <r>
    <x v="478"/>
    <s v="YB01"/>
    <m/>
    <s v="FLORES AURORA SAS EN REORGANIZACION"/>
    <m/>
    <m/>
    <m/>
    <n v="860521813"/>
    <m/>
    <s v="CR 13 90 36 OF 201"/>
    <m/>
    <m/>
    <m/>
    <m/>
    <s v="BOGOTÁ D.C."/>
    <n v="11"/>
    <s v="ZD35"/>
    <s v="Floricultores"/>
    <s v="860521813 7"/>
    <n v="31"/>
    <m/>
    <m/>
    <n v="915950080"/>
    <m/>
    <m/>
    <m/>
    <n v="121000"/>
    <s v="ZD08"/>
    <s v="E2"/>
    <n v="8605218137"/>
    <n v="3300"/>
    <x v="0"/>
    <n v="10"/>
    <m/>
    <s v="Clientes Terceros"/>
    <x v="6"/>
    <s v="Flores Sabana Esp-CO"/>
    <m/>
    <s v="ZD04"/>
    <s v="Crédito 30 dias"/>
    <m/>
    <n v="3300211"/>
    <x v="20"/>
    <x v="136"/>
    <x v="294"/>
    <s v="Clientes Riesgo alto (Nuevos)"/>
    <s v="Equipo Responsable Colombia"/>
    <n v="10"/>
    <n v="2"/>
    <s v="X"/>
    <s v="01.01.2014"/>
    <s v="31.12.9999"/>
  </r>
  <r>
    <x v="479"/>
    <s v="YB01"/>
    <m/>
    <s v="AGROPECUARIA INTERNACIONAL LTDA"/>
    <m/>
    <m/>
    <m/>
    <n v="860522063"/>
    <m/>
    <s v="AV CR 45 168 21 AUTOP NORTE"/>
    <m/>
    <m/>
    <m/>
    <m/>
    <s v="BOGOTÁ D.C."/>
    <n v="11"/>
    <s v="ZD14"/>
    <s v="Distribuidor General"/>
    <s v="860522063 4"/>
    <n v="31"/>
    <m/>
    <m/>
    <n v="6797409"/>
    <m/>
    <m/>
    <m/>
    <n v="121000"/>
    <s v="ZD08"/>
    <s v="E2"/>
    <n v="8605220634"/>
    <n v="3300"/>
    <x v="1"/>
    <n v="10"/>
    <m/>
    <s v="Clientes Terceros"/>
    <x v="2"/>
    <s v="Cundi / Boy – CO"/>
    <m/>
    <s v="ZD08"/>
    <s v="Crédito 90 dias"/>
    <m/>
    <n v="3300054"/>
    <x v="4"/>
    <x v="136"/>
    <x v="295"/>
    <s v="Clientes Riesgo alto (Nuevos)"/>
    <s v="Equipo Responsable Colombia"/>
    <n v="10"/>
    <n v="2"/>
    <s v="X"/>
    <s v="01.01.2014"/>
    <s v="31.12.9999"/>
  </r>
  <r>
    <x v="480"/>
    <s v="YB01"/>
    <m/>
    <s v="INVERSIONES ALMER SAS"/>
    <m/>
    <m/>
    <m/>
    <n v="860522101"/>
    <m/>
    <s v="AUT MEDELLIN KM 12 VDA LA PUNTA CAM"/>
    <m/>
    <m/>
    <m/>
    <m/>
    <s v="TENJO"/>
    <n v="25"/>
    <s v="ZD35"/>
    <s v="Floricultores"/>
    <s v="860522101 6"/>
    <n v="31"/>
    <m/>
    <m/>
    <n v="918772254"/>
    <m/>
    <m/>
    <m/>
    <n v="121000"/>
    <s v="ZD08"/>
    <s v="E2"/>
    <n v="8605221016"/>
    <n v="3300"/>
    <x v="0"/>
    <n v="10"/>
    <m/>
    <s v="Sendero"/>
    <x v="6"/>
    <s v="Flores Sabana VIP–CO"/>
    <m/>
    <s v="ZD08"/>
    <s v="Crédito 90 dias"/>
    <m/>
    <n v="3300211"/>
    <x v="20"/>
    <x v="82"/>
    <x v="296"/>
    <s v="Clientes Riesgo alto (Nuevos)"/>
    <s v="Equipo Responsable Colombia"/>
    <n v="10"/>
    <n v="2"/>
    <s v="X"/>
    <s v="01.01.2014"/>
    <s v="31.12.9999"/>
  </r>
  <r>
    <x v="481"/>
    <s v="YB01"/>
    <m/>
    <s v="DAFLOR SAS"/>
    <m/>
    <m/>
    <m/>
    <n v="860522815"/>
    <m/>
    <s v="KM 1 VIA EL ROSAL SUBACHOQUE"/>
    <m/>
    <m/>
    <m/>
    <m/>
    <s v="EL ROSAL"/>
    <n v="25"/>
    <s v="ZD35"/>
    <s v="Floricultores"/>
    <s v="860522815 6"/>
    <n v="31"/>
    <m/>
    <m/>
    <s v="0918240767-68"/>
    <s v="0918240788-98"/>
    <m/>
    <m/>
    <n v="121000"/>
    <s v="ZD08"/>
    <s v="E2"/>
    <n v="8605228156"/>
    <n v="3300"/>
    <x v="0"/>
    <n v="10"/>
    <m/>
    <s v="Clientes Terceros"/>
    <x v="6"/>
    <s v="Flores Sabana Esp-CO"/>
    <m/>
    <s v="ZD06"/>
    <s v="Crédito 60 dias"/>
    <m/>
    <n v="3300139"/>
    <x v="18"/>
    <x v="137"/>
    <x v="297"/>
    <s v="Clientes Riesgo alto (Nuevos)"/>
    <s v="Equipo Responsable Colombia"/>
    <n v="10"/>
    <n v="2"/>
    <s v="X"/>
    <s v="01.01.2014"/>
    <s v="31.12.9999"/>
  </r>
  <r>
    <x v="482"/>
    <s v="YB01"/>
    <m/>
    <s v="FLORES DE SERREZUELA SA"/>
    <m/>
    <m/>
    <m/>
    <n v="860524163"/>
    <m/>
    <s v="CL 118 6 45"/>
    <m/>
    <m/>
    <m/>
    <m/>
    <s v="BOGOTÁ D.C."/>
    <n v="11"/>
    <s v="ZD35"/>
    <s v="Floricultores"/>
    <s v="860524163 1"/>
    <n v="31"/>
    <m/>
    <m/>
    <n v="912133940"/>
    <m/>
    <m/>
    <m/>
    <n v="121000"/>
    <s v="ZD08"/>
    <s v="E2"/>
    <n v="8605241631"/>
    <n v="3300"/>
    <x v="0"/>
    <n v="10"/>
    <m/>
    <s v="Clientes Terceros"/>
    <x v="6"/>
    <s v="Flores Sabana Esp-CO"/>
    <m/>
    <s v="ZD06"/>
    <s v="Crédito 60 dias"/>
    <m/>
    <n v="3300139"/>
    <x v="18"/>
    <x v="20"/>
    <x v="298"/>
    <s v="Clientes Riesgo alto (Nuevos)"/>
    <s v="Equipo Responsable Colombia"/>
    <n v="10"/>
    <n v="2"/>
    <s v="X"/>
    <s v="01.01.2014"/>
    <s v="31.12.9999"/>
  </r>
  <r>
    <x v="483"/>
    <s v="YB01"/>
    <m/>
    <s v="FLORES LA VALVANERA SAS"/>
    <m/>
    <m/>
    <m/>
    <n v="860526236"/>
    <m/>
    <s v="CE CENTRO CHIA OF 304"/>
    <m/>
    <m/>
    <m/>
    <m/>
    <s v="CHIA"/>
    <n v="25"/>
    <s v="ZD35"/>
    <s v="Floricultores"/>
    <s v="860526236 1"/>
    <n v="31"/>
    <m/>
    <m/>
    <n v="916683030"/>
    <m/>
    <m/>
    <m/>
    <n v="121000"/>
    <s v="ZD08"/>
    <s v="E2"/>
    <n v="8605262361"/>
    <n v="3300"/>
    <x v="0"/>
    <n v="10"/>
    <m/>
    <s v="Chia"/>
    <x v="6"/>
    <s v="Flores Sabana VIP2CO"/>
    <m/>
    <s v="ZD05"/>
    <s v="Crédito 45 dias"/>
    <m/>
    <n v="3300211"/>
    <x v="20"/>
    <x v="20"/>
    <x v="299"/>
    <s v="Clientes Riesgo alto (Nuevos)"/>
    <s v="Equipo Responsable Colombia"/>
    <n v="10"/>
    <n v="2"/>
    <s v="X"/>
    <s v="01.01.2014"/>
    <s v="31.12.9999"/>
  </r>
  <r>
    <x v="484"/>
    <s v="YB01"/>
    <m/>
    <s v="MONIKA FARMS SAS"/>
    <m/>
    <m/>
    <m/>
    <n v="860529858"/>
    <m/>
    <s v="KM 3.5 VIA PUENTE PIEDRA"/>
    <m/>
    <m/>
    <m/>
    <m/>
    <s v="MADRID"/>
    <n v="25"/>
    <s v="ZD35"/>
    <s v="Floricultores"/>
    <s v="860529858 4"/>
    <n v="31"/>
    <m/>
    <m/>
    <n v="3176421533"/>
    <m/>
    <m/>
    <m/>
    <n v="121000"/>
    <s v="ZD08"/>
    <s v="E2"/>
    <n v="8605298584"/>
    <n v="3300"/>
    <x v="0"/>
    <n v="10"/>
    <m/>
    <s v="Clientes Terceros"/>
    <x v="6"/>
    <s v="Flores Sabana Esp-CO"/>
    <m/>
    <s v="ZD06"/>
    <s v="Crédito 60 dias"/>
    <m/>
    <n v="3300139"/>
    <x v="18"/>
    <x v="2"/>
    <x v="300"/>
    <s v="Clientes Riesgo alto (Nuevos)"/>
    <s v="Equipo Responsable Colombia"/>
    <n v="10"/>
    <n v="2"/>
    <s v="X"/>
    <s v="01.01.2012"/>
    <s v="31.12.9999"/>
  </r>
  <r>
    <x v="485"/>
    <s v="YB01"/>
    <m/>
    <s v="FLORES GUAICATA LTDA"/>
    <m/>
    <m/>
    <m/>
    <n v="860531704"/>
    <m/>
    <s v="CR 28 C 84 48"/>
    <m/>
    <m/>
    <m/>
    <m/>
    <s v="BOGOTÁ D.C."/>
    <n v="11"/>
    <s v="ZD35"/>
    <s v="Floricultores"/>
    <s v="860531704 5"/>
    <n v="31"/>
    <m/>
    <m/>
    <n v="916103201"/>
    <m/>
    <m/>
    <m/>
    <n v="121000"/>
    <s v="ZD08"/>
    <s v="E2"/>
    <n v="8605317045"/>
    <n v="3300"/>
    <x v="0"/>
    <n v="10"/>
    <m/>
    <s v="De la Torre"/>
    <x v="6"/>
    <s v="Flores Sabana Esp-CO"/>
    <m/>
    <s v="ZD06"/>
    <s v="Crédito 60 dias"/>
    <m/>
    <n v="3300263"/>
    <x v="19"/>
    <x v="0"/>
    <x v="301"/>
    <s v="Juridico"/>
    <s v="Equipo Responsable Colombia"/>
    <n v="10"/>
    <n v="2"/>
    <s v="X"/>
    <s v="01.01.2012"/>
    <s v="31.12.9999"/>
  </r>
  <r>
    <x v="486"/>
    <s v="YB01"/>
    <m/>
    <s v="SUATA PLANTS SA"/>
    <m/>
    <m/>
    <m/>
    <n v="860532145"/>
    <m/>
    <s v="CL 124 35 15 OF 202"/>
    <m/>
    <m/>
    <m/>
    <m/>
    <s v="BOGOTÁ D.C."/>
    <n v="11"/>
    <s v="ZD35"/>
    <s v="Floricultores"/>
    <s v="860532145 2"/>
    <n v="31"/>
    <m/>
    <m/>
    <n v="916204120"/>
    <m/>
    <m/>
    <s v="X"/>
    <n v="121000"/>
    <s v="ZD08"/>
    <s v="E2"/>
    <n v="8605321452"/>
    <n v="3300"/>
    <x v="0"/>
    <n v="10"/>
    <n v="1"/>
    <s v="Clientes Terceros"/>
    <x v="6"/>
    <s v="Flores Sabana Ful–CO"/>
    <m/>
    <s v="ZD01"/>
    <s v="Contado"/>
    <m/>
    <n v="3300139"/>
    <x v="18"/>
    <x v="0"/>
    <x v="0"/>
    <s v="Clientes Riesgo alto (Nuevos)"/>
    <s v="Equipo Responsable Colombia"/>
    <n v="10"/>
    <n v="2"/>
    <s v="X"/>
    <s v="01.01.2014"/>
    <s v="31.12.9999"/>
  </r>
  <r>
    <x v="487"/>
    <s v="YB01"/>
    <m/>
    <s v="AGRICOLA EL CACTUS SA"/>
    <m/>
    <m/>
    <m/>
    <n v="860536195"/>
    <m/>
    <s v="CR 7 72 64 OF 212"/>
    <m/>
    <m/>
    <m/>
    <m/>
    <s v="BOGOTÁ D.C."/>
    <n v="11"/>
    <s v="ZD35"/>
    <s v="Floricultores"/>
    <s v="860536195 9"/>
    <n v="31"/>
    <m/>
    <m/>
    <n v="918246489"/>
    <m/>
    <m/>
    <m/>
    <n v="121000"/>
    <s v="ZD08"/>
    <s v="E2"/>
    <n v="8605361959"/>
    <n v="3300"/>
    <x v="0"/>
    <n v="10"/>
    <m/>
    <s v="Clientes Terceros"/>
    <x v="6"/>
    <s v="Flores Sabana Esp-CO"/>
    <m/>
    <s v="ZD06"/>
    <s v="Crédito 60 dias"/>
    <m/>
    <n v="3300263"/>
    <x v="19"/>
    <x v="138"/>
    <x v="302"/>
    <s v="Clientes Riesgo alto (Nuevos)"/>
    <s v="Equipo Responsable Colombia"/>
    <n v="10"/>
    <n v="2"/>
    <s v="X"/>
    <s v="01.01.2014"/>
    <s v="31.12.9999"/>
  </r>
  <r>
    <x v="488"/>
    <s v="YB01"/>
    <m/>
    <s v="ENRIQUEZ ROSALES GERARDO NEFTALI"/>
    <m/>
    <m/>
    <m/>
    <n v="87571347"/>
    <m/>
    <s v="CR 2 B 16 A 10"/>
    <m/>
    <m/>
    <m/>
    <m/>
    <s v="FUNZA"/>
    <n v="25"/>
    <s v="ZD01"/>
    <s v="Público"/>
    <s v="87571347 6"/>
    <n v="13"/>
    <m/>
    <m/>
    <n v="3133498199"/>
    <m/>
    <m/>
    <m/>
    <n v="121000"/>
    <s v="ZD08"/>
    <s v="E2"/>
    <n v="875713470"/>
    <n v="3300"/>
    <x v="0"/>
    <n v="10"/>
    <m/>
    <s v="Clientes Terceros"/>
    <x v="2"/>
    <s v="Cundi / Boy – CO"/>
    <m/>
    <s v="ZD06"/>
    <s v="Crédito 60 dias"/>
    <m/>
    <n v="3300104"/>
    <x v="11"/>
    <x v="5"/>
    <x v="303"/>
    <s v="Clientes Riesgo alto (Nuevos)"/>
    <s v="Equipo Responsable Colombia"/>
    <n v="9"/>
    <n v="1"/>
    <s v="X"/>
    <s v="06.09.2010"/>
    <s v="31.12.9999"/>
  </r>
  <r>
    <x v="489"/>
    <s v="YB01"/>
    <m/>
    <s v="DU PONT DE COLOMBIA SA"/>
    <m/>
    <m/>
    <m/>
    <n v="890100454"/>
    <m/>
    <s v="CL 114 9 01 T A P 14"/>
    <m/>
    <m/>
    <m/>
    <m/>
    <s v="BOGOTÁ D.C."/>
    <n v="11"/>
    <s v="ZD14"/>
    <s v="Distribuidor General"/>
    <s v="890100454 9"/>
    <n v="31"/>
    <m/>
    <m/>
    <n v="916292202"/>
    <m/>
    <m/>
    <m/>
    <n v="121000"/>
    <s v="ZD08"/>
    <s v="E2"/>
    <n v="8901004549"/>
    <n v="3300"/>
    <x v="0"/>
    <n v="41"/>
    <m/>
    <s v="Clientes Terceros"/>
    <x v="2"/>
    <s v="Flores Sabana Ful–CO"/>
    <m/>
    <s v="ZD05"/>
    <s v="Crédito 45 dias"/>
    <m/>
    <n v="3300132"/>
    <x v="5"/>
    <x v="20"/>
    <x v="304"/>
    <s v="Clientes Riesgo alto (Nuevos)"/>
    <s v="Equipo Responsable Colombia"/>
    <n v="10"/>
    <n v="2"/>
    <m/>
    <s v="01.01.2014"/>
    <s v="31.12.9999"/>
  </r>
  <r>
    <x v="489"/>
    <s v="YB01"/>
    <m/>
    <s v="DU PONT DE COLOMBIA SA"/>
    <m/>
    <m/>
    <m/>
    <n v="890100454"/>
    <m/>
    <s v="CL 114 9 01 T A P 14"/>
    <m/>
    <m/>
    <m/>
    <m/>
    <s v="BOGOTÁ D.C."/>
    <n v="11"/>
    <s v="ZD14"/>
    <s v="Distribuidor General"/>
    <s v="890100454 9"/>
    <n v="31"/>
    <m/>
    <m/>
    <n v="916292202"/>
    <m/>
    <m/>
    <m/>
    <n v="121000"/>
    <s v="ZD08"/>
    <s v="E2"/>
    <n v="8901004549"/>
    <n v="3300"/>
    <x v="1"/>
    <n v="10"/>
    <m/>
    <s v="Clientes Terceros"/>
    <x v="2"/>
    <s v="Cundi / Boy – CO"/>
    <m/>
    <s v="ZD05"/>
    <s v="Crédito 45 dias"/>
    <m/>
    <n v="3300132"/>
    <x v="5"/>
    <x v="20"/>
    <x v="304"/>
    <s v="Clientes Riesgo alto (Nuevos)"/>
    <s v="Equipo Responsable Colombia"/>
    <n v="10"/>
    <n v="2"/>
    <m/>
    <s v="01.01.2014"/>
    <s v="31.12.9999"/>
  </r>
  <r>
    <x v="490"/>
    <s v="YB01"/>
    <m/>
    <s v="CI UNIBAN SA"/>
    <m/>
    <m/>
    <m/>
    <n v="890904224"/>
    <m/>
    <s v="CL 52 47 52 P 15"/>
    <m/>
    <m/>
    <m/>
    <m/>
    <s v="MEDELLIN"/>
    <n v="5"/>
    <s v="ZD06"/>
    <s v="Bananeras"/>
    <s v="890904224 2"/>
    <n v="31"/>
    <m/>
    <m/>
    <n v="945115540"/>
    <m/>
    <m/>
    <m/>
    <n v="121000"/>
    <s v="ZD08"/>
    <s v="E2"/>
    <n v="8909042242"/>
    <n v="3300"/>
    <x v="1"/>
    <n v="10"/>
    <m/>
    <s v="Clientes Terceros"/>
    <x v="4"/>
    <s v="Antioquia -CO"/>
    <m/>
    <s v="ZD04"/>
    <s v="Crédito 30 dias"/>
    <m/>
    <n v="3300198"/>
    <x v="8"/>
    <x v="139"/>
    <x v="305"/>
    <s v="Clientes Riesgo alto (Nuevos)"/>
    <s v="Equipo Responsable Colombia"/>
    <n v="10"/>
    <n v="2"/>
    <s v="X"/>
    <s v="01.01.2012"/>
    <s v="31.12.9999"/>
  </r>
  <r>
    <x v="491"/>
    <s v="YB01"/>
    <m/>
    <s v="COOPERATIVA COLANTA"/>
    <m/>
    <m/>
    <m/>
    <n v="890904478"/>
    <m/>
    <s v="CR 64 C 72 157"/>
    <m/>
    <m/>
    <m/>
    <m/>
    <s v="MEDELLIN"/>
    <n v="5"/>
    <s v="ZD14"/>
    <s v="Distribuidor General"/>
    <s v="890904478 6"/>
    <n v="31"/>
    <m/>
    <m/>
    <n v="944453000"/>
    <m/>
    <m/>
    <m/>
    <n v="121000"/>
    <s v="ZD08"/>
    <s v="E2"/>
    <n v="8909044786"/>
    <n v="3300"/>
    <x v="1"/>
    <n v="10"/>
    <m/>
    <s v="Clientes Terceros"/>
    <x v="4"/>
    <s v="Antioquia -CO"/>
    <m/>
    <s v="ZD04"/>
    <s v="Crédito 30 dias"/>
    <m/>
    <n v="3300005"/>
    <x v="15"/>
    <x v="136"/>
    <x v="306"/>
    <s v="Clientes Riesgo alto (Nuevos)"/>
    <s v="Equipo Responsable Colombia"/>
    <n v="10"/>
    <n v="2"/>
    <s v="X"/>
    <s v="01.01.2012"/>
    <s v="31.12.9999"/>
  </r>
  <r>
    <x v="492"/>
    <s v="YB01"/>
    <m/>
    <s v="COAGROANTIOQUIA LTDA"/>
    <m/>
    <m/>
    <m/>
    <n v="890904867"/>
    <m/>
    <s v="CL 51 51 22"/>
    <m/>
    <m/>
    <m/>
    <m/>
    <s v="GUARNE"/>
    <n v="5"/>
    <s v="ZD14"/>
    <s v="Distribuidor General"/>
    <s v="890904867 8"/>
    <n v="31"/>
    <m/>
    <m/>
    <n v="945510503"/>
    <m/>
    <m/>
    <m/>
    <n v="121000"/>
    <s v="ZD08"/>
    <s v="E2"/>
    <n v="8909048678"/>
    <n v="3300"/>
    <x v="1"/>
    <n v="10"/>
    <m/>
    <s v="Clientes Terceros"/>
    <x v="4"/>
    <s v="Antioquia -CO"/>
    <m/>
    <s v="ZD04"/>
    <s v="Crédito 30 dias"/>
    <m/>
    <n v="3300162"/>
    <x v="12"/>
    <x v="61"/>
    <x v="307"/>
    <s v="Clientes Riesgo alto (Nuevos)"/>
    <s v="Equipo Responsable Colombia"/>
    <n v="10"/>
    <n v="2"/>
    <s v="X"/>
    <s v="01.01.2012"/>
    <s v="31.12.9999"/>
  </r>
  <r>
    <x v="493"/>
    <s v="YB01"/>
    <m/>
    <s v="ARANGO HERMANOS SA"/>
    <m/>
    <m/>
    <m/>
    <n v="890907245"/>
    <m/>
    <s v="CR 31 30 15"/>
    <m/>
    <m/>
    <m/>
    <m/>
    <s v="SANTA.ROSA DE OSOS"/>
    <n v="5"/>
    <s v="ZD14"/>
    <s v="Distribuidor General"/>
    <s v="890907245 0"/>
    <n v="31"/>
    <m/>
    <m/>
    <n v="948605725"/>
    <m/>
    <m/>
    <m/>
    <n v="121000"/>
    <s v="ZD08"/>
    <s v="E2"/>
    <n v="8909072450"/>
    <n v="3300"/>
    <x v="1"/>
    <n v="10"/>
    <m/>
    <s v="Clientes Terceros"/>
    <x v="4"/>
    <s v="Antioquia -CO"/>
    <m/>
    <s v="ZD04"/>
    <s v="Crédito 30 dias"/>
    <m/>
    <n v="3300005"/>
    <x v="15"/>
    <x v="5"/>
    <x v="0"/>
    <s v="Clientes Riesgo alto (Nuevos)"/>
    <s v="Equipo Responsable Colombia"/>
    <n v="10"/>
    <n v="2"/>
    <s v="X"/>
    <s v="01.01.2012"/>
    <s v="31.12.9999"/>
  </r>
  <r>
    <x v="494"/>
    <s v="YB01"/>
    <m/>
    <s v="COOPERAN - COOPERATIVA DE"/>
    <s v="CAFICULTORES DE ANDES LTDA"/>
    <m/>
    <m/>
    <n v="890907638"/>
    <m/>
    <s v="CR 50 49A 52"/>
    <m/>
    <m/>
    <m/>
    <m/>
    <s v="MEDELLIN"/>
    <n v="5"/>
    <s v="ZD01"/>
    <s v="Público"/>
    <s v="890907638 1"/>
    <n v="31"/>
    <m/>
    <m/>
    <n v="948414211"/>
    <m/>
    <m/>
    <m/>
    <n v="121000"/>
    <s v="ZD08"/>
    <s v="E2"/>
    <n v="8909076381"/>
    <n v="3300"/>
    <x v="1"/>
    <n v="10"/>
    <m/>
    <s v="Clientes Terceros"/>
    <x v="4"/>
    <s v="Antioquia -CO"/>
    <m/>
    <s v="ZD04"/>
    <s v="Crédito 30 dias"/>
    <m/>
    <n v="3300005"/>
    <x v="15"/>
    <x v="140"/>
    <x v="308"/>
    <s v="Clientes Riesgo alto (Nuevos)"/>
    <s v="Equipo Responsable Colombia"/>
    <n v="10"/>
    <n v="2"/>
    <s v="X"/>
    <s v="01.01.2012"/>
    <s v="31.12.9999"/>
  </r>
  <r>
    <x v="495"/>
    <s v="YB01"/>
    <m/>
    <s v="FLORES ESMERALDA SAS CI"/>
    <m/>
    <m/>
    <m/>
    <n v="890911705"/>
    <m/>
    <s v="CL 29 16 04"/>
    <m/>
    <m/>
    <m/>
    <m/>
    <s v="LA CEJA"/>
    <n v="5"/>
    <s v="ZD35"/>
    <s v="Floricultores"/>
    <s v="890911705 2"/>
    <n v="31"/>
    <m/>
    <m/>
    <n v="945550140"/>
    <m/>
    <m/>
    <m/>
    <n v="121000"/>
    <s v="ZD08"/>
    <s v="E2"/>
    <n v="8909117052"/>
    <n v="3300"/>
    <x v="0"/>
    <n v="10"/>
    <m/>
    <s v="Clientes Terceros"/>
    <x v="6"/>
    <s v="Flores Antioquia -CO"/>
    <m/>
    <s v="ZD08"/>
    <s v="Crédito 90 dias"/>
    <m/>
    <n v="3300051"/>
    <x v="7"/>
    <x v="141"/>
    <x v="309"/>
    <s v="Clientes Riesgo alto (Nuevos)"/>
    <s v="Equipo Responsable Colombia"/>
    <n v="10"/>
    <n v="2"/>
    <s v="X"/>
    <s v="01.01.2012"/>
    <s v="31.12.9999"/>
  </r>
  <r>
    <x v="496"/>
    <s v="YB01"/>
    <m/>
    <s v="PEREZ Y CARDONA SAS"/>
    <m/>
    <m/>
    <m/>
    <n v="890912426"/>
    <m/>
    <s v="CL 32 48 45"/>
    <m/>
    <m/>
    <m/>
    <m/>
    <s v="MEDELLIN"/>
    <n v="5"/>
    <s v="ZD14"/>
    <s v="Distribuidor General"/>
    <s v="890912426 7"/>
    <n v="31"/>
    <m/>
    <m/>
    <n v="942624624"/>
    <m/>
    <m/>
    <m/>
    <n v="121000"/>
    <s v="ZD08"/>
    <s v="E2"/>
    <n v="8909124267"/>
    <n v="3300"/>
    <x v="1"/>
    <n v="10"/>
    <m/>
    <s v="Clientes Terceros"/>
    <x v="4"/>
    <s v="Antioquia -CO"/>
    <m/>
    <s v="ZD06"/>
    <s v="Crédito 60 dias"/>
    <m/>
    <n v="3300005"/>
    <x v="15"/>
    <x v="3"/>
    <x v="0"/>
    <s v="Clientes Riesgo alto (Nuevos)"/>
    <s v="Equipo Responsable Colombia"/>
    <n v="10"/>
    <n v="2"/>
    <s v="X"/>
    <s v="01.01.2012"/>
    <s v="31.12.9999"/>
  </r>
  <r>
    <x v="497"/>
    <s v="YB01"/>
    <m/>
    <s v="FLORES LLANOGRANDE  FLORITA SAS"/>
    <m/>
    <m/>
    <m/>
    <n v="890913944"/>
    <m/>
    <s v="VIA LLANOGRANDE FRENTE AL ICA"/>
    <m/>
    <m/>
    <m/>
    <m/>
    <s v="RIONEGRO"/>
    <n v="5"/>
    <s v="ZD35"/>
    <s v="Floricultores"/>
    <s v="890913944 5"/>
    <n v="31"/>
    <m/>
    <m/>
    <n v="3128655990"/>
    <m/>
    <m/>
    <m/>
    <n v="121000"/>
    <s v="ZD08"/>
    <s v="E2"/>
    <n v="8909139445"/>
    <n v="3300"/>
    <x v="0"/>
    <n v="10"/>
    <m/>
    <s v="Jose Sanchez"/>
    <x v="6"/>
    <s v="Flores Antioquia -CO"/>
    <m/>
    <s v="ZD06"/>
    <s v="Crédito 60 dias"/>
    <m/>
    <n v="3300051"/>
    <x v="7"/>
    <x v="1"/>
    <x v="310"/>
    <s v="Clientes Riesgo alto (Nuevos)"/>
    <s v="Equipo Responsable Colombia"/>
    <n v="10"/>
    <n v="2"/>
    <s v="X"/>
    <s v="01.01.2014"/>
    <s v="31.12.9999"/>
  </r>
  <r>
    <x v="498"/>
    <s v="YB01"/>
    <m/>
    <s v="AGROTUNEZ SA"/>
    <m/>
    <m/>
    <m/>
    <n v="89091655"/>
    <m/>
    <s v="CL 49 SUR 46 01"/>
    <m/>
    <m/>
    <m/>
    <m/>
    <s v="ENVIGADO"/>
    <n v="5"/>
    <s v="ZD01"/>
    <s v="Público"/>
    <s v="890916557 1"/>
    <n v="31"/>
    <m/>
    <m/>
    <n v="943782692"/>
    <m/>
    <m/>
    <m/>
    <n v="121000"/>
    <s v="ZD08"/>
    <s v="E2"/>
    <n v="8909165571"/>
    <n v="3300"/>
    <x v="0"/>
    <n v="10"/>
    <m/>
    <s v="Clientes Terceros"/>
    <x v="4"/>
    <s v="Antioquia -CO"/>
    <m/>
    <s v="ZD04"/>
    <s v="Crédito 30 dias"/>
    <m/>
    <n v="3300005"/>
    <x v="15"/>
    <x v="20"/>
    <x v="311"/>
    <s v="Clientes Riesgo alto (Nuevos)"/>
    <s v="Equipo Responsable Colombia"/>
    <n v="10"/>
    <n v="2"/>
    <s v="X"/>
    <s v="01.01.2012"/>
    <s v="31.12.9999"/>
  </r>
  <r>
    <x v="499"/>
    <s v="YB01"/>
    <m/>
    <s v="UNICOR SA"/>
    <m/>
    <m/>
    <m/>
    <n v="890917018"/>
    <m/>
    <s v="CR 42 53 26"/>
    <m/>
    <m/>
    <m/>
    <m/>
    <s v="MEDELLIN"/>
    <n v="5"/>
    <s v="ZD14"/>
    <s v="Distribuidor General"/>
    <s v="890917018 8"/>
    <n v="31"/>
    <m/>
    <m/>
    <n v="943778777"/>
    <m/>
    <m/>
    <m/>
    <n v="121000"/>
    <s v="ZD08"/>
    <s v="E2"/>
    <n v="8909170180"/>
    <n v="3300"/>
    <x v="1"/>
    <n v="10"/>
    <m/>
    <s v="Clientes Terceros"/>
    <x v="4"/>
    <s v="Antioquia -CO"/>
    <m/>
    <s v="ZD06"/>
    <s v="Crédito 60 dias"/>
    <m/>
    <n v="3300005"/>
    <x v="15"/>
    <x v="142"/>
    <x v="312"/>
    <s v="Clientes Riesgo alto (Nuevos)"/>
    <s v="Equipo Responsable Colombia"/>
    <n v="10"/>
    <n v="2"/>
    <s v="X"/>
    <s v="01.01.2012"/>
    <s v="31.12.9999"/>
  </r>
  <r>
    <x v="500"/>
    <s v="YB01"/>
    <m/>
    <s v="CI TECNICAS BALTIME DE COLOMBIA SA"/>
    <m/>
    <m/>
    <m/>
    <n v="890918965"/>
    <m/>
    <s v="KM 2 VIA GAIRA CARR TRONCAL"/>
    <m/>
    <m/>
    <m/>
    <m/>
    <s v="SANTA MARTA"/>
    <n v="47"/>
    <s v="ZD06"/>
    <s v="Bananeras"/>
    <s v="890918965 2"/>
    <n v="31"/>
    <m/>
    <m/>
    <n v="954329900"/>
    <m/>
    <m/>
    <m/>
    <n v="121000"/>
    <s v="ZD08"/>
    <s v="E2"/>
    <n v="8909189652"/>
    <n v="3300"/>
    <x v="1"/>
    <n v="10"/>
    <m/>
    <s v="Clientes Terceros"/>
    <x v="4"/>
    <s v="Antioquia -CO"/>
    <m/>
    <s v="ZD06"/>
    <s v="Crédito 60 dias"/>
    <m/>
    <n v="3300198"/>
    <x v="8"/>
    <x v="143"/>
    <x v="0"/>
    <s v="Clientes Riesgo alto (Nuevos)"/>
    <m/>
    <n v="10"/>
    <n v="2"/>
    <s v="X"/>
    <s v="01.01.2012"/>
    <s v="31.12.9999"/>
  </r>
  <r>
    <x v="501"/>
    <s v="YB01"/>
    <m/>
    <s v="CI FLORES LAS PALMAS LTDA"/>
    <m/>
    <m/>
    <m/>
    <n v="890919078"/>
    <m/>
    <s v="CL 93 19 25"/>
    <m/>
    <m/>
    <m/>
    <m/>
    <s v="BOGOTÁ D.C."/>
    <n v="11"/>
    <s v="ZD35"/>
    <s v="Floricultores"/>
    <s v="890919078 9"/>
    <n v="31"/>
    <m/>
    <m/>
    <n v="916280888"/>
    <m/>
    <m/>
    <m/>
    <n v="121000"/>
    <s v="ZD08"/>
    <s v="E2"/>
    <n v="8909190789"/>
    <n v="3300"/>
    <x v="0"/>
    <n v="10"/>
    <m/>
    <s v="Americaflor"/>
    <x v="6"/>
    <s v="Flores Sabana Ful–CO"/>
    <m/>
    <s v="ZD01"/>
    <s v="Contado"/>
    <m/>
    <m/>
    <x v="21"/>
    <x v="0"/>
    <x v="313"/>
    <s v="Juridico"/>
    <s v="Equipo Responsable Colombia"/>
    <n v="10"/>
    <n v="2"/>
    <s v="X"/>
    <s v="01.01.2012"/>
    <s v="31.12.9999"/>
  </r>
  <r>
    <x v="502"/>
    <s v="YB01"/>
    <m/>
    <s v="CI CULTIVOS DEL CARIBE LTDA"/>
    <m/>
    <m/>
    <m/>
    <n v="890923589"/>
    <m/>
    <s v="CL 93 19 25"/>
    <m/>
    <m/>
    <m/>
    <m/>
    <s v="BOGOTÁ D.C."/>
    <n v="11"/>
    <s v="ZD35"/>
    <s v="Floricultores"/>
    <s v="890923589 6"/>
    <n v="31"/>
    <m/>
    <m/>
    <n v="916280888"/>
    <m/>
    <m/>
    <m/>
    <n v="121000"/>
    <s v="ZD08"/>
    <s v="E2"/>
    <n v="8909235896"/>
    <n v="3300"/>
    <x v="0"/>
    <n v="10"/>
    <m/>
    <s v="Americaflor"/>
    <x v="6"/>
    <s v="Flores Sabana Ful–CO"/>
    <m/>
    <s v="ZD01"/>
    <s v="Contado"/>
    <m/>
    <m/>
    <x v="21"/>
    <x v="0"/>
    <x v="314"/>
    <s v="Juridico"/>
    <s v="Equipo Responsable Colombia"/>
    <n v="10"/>
    <n v="2"/>
    <s v="X"/>
    <s v="01.01.2012"/>
    <s v="31.12.9999"/>
  </r>
  <r>
    <x v="503"/>
    <s v="YB01"/>
    <m/>
    <s v="FLORES DE ORIENTE SA CI"/>
    <m/>
    <m/>
    <m/>
    <n v="890926122"/>
    <m/>
    <s v="VDA CAPIRO FCAEL GRANADILLO"/>
    <m/>
    <m/>
    <m/>
    <m/>
    <s v="RIONEGRO"/>
    <n v="5"/>
    <s v="ZD35"/>
    <s v="Floricultores"/>
    <s v="890926122 4"/>
    <n v="31"/>
    <m/>
    <m/>
    <n v="945390444"/>
    <m/>
    <m/>
    <m/>
    <n v="121000"/>
    <s v="ZD08"/>
    <s v="E2"/>
    <n v="8909261224"/>
    <n v="3300"/>
    <x v="0"/>
    <n v="10"/>
    <m/>
    <s v="Oriente"/>
    <x v="6"/>
    <s v="Flores Antioquia -CO"/>
    <m/>
    <s v="ZD08"/>
    <s v="Crédito 90 dias"/>
    <m/>
    <n v="3300051"/>
    <x v="7"/>
    <x v="24"/>
    <x v="315"/>
    <s v="Clientes Riesgo alto (Nuevos)"/>
    <s v="Equipo Responsable Colombia"/>
    <n v="10"/>
    <n v="2"/>
    <s v="X"/>
    <s v="01.01.2014"/>
    <s v="31.12.9999"/>
  </r>
  <r>
    <x v="504"/>
    <s v="YB01"/>
    <m/>
    <s v="CI BANACOL SA"/>
    <m/>
    <m/>
    <m/>
    <n v="890926766"/>
    <m/>
    <s v="CL 26 SUR 48 12"/>
    <m/>
    <m/>
    <m/>
    <m/>
    <s v="ENVIGADO"/>
    <n v="5"/>
    <s v="ZD01"/>
    <s v="Público"/>
    <s v="890926766 7"/>
    <n v="31"/>
    <m/>
    <m/>
    <n v="943396262"/>
    <m/>
    <m/>
    <m/>
    <n v="121000"/>
    <s v="ZD08"/>
    <s v="E2"/>
    <n v="8909267667"/>
    <n v="3300"/>
    <x v="0"/>
    <n v="41"/>
    <m/>
    <s v="Clientes Terceros"/>
    <x v="4"/>
    <s v="Antioquia -CO"/>
    <m/>
    <s v="ZD01"/>
    <s v="Contado"/>
    <m/>
    <n v="3300198"/>
    <x v="8"/>
    <x v="82"/>
    <x v="316"/>
    <s v="Clientes Riesgo alto (Nuevos)"/>
    <s v="Equipo Responsable Colombia"/>
    <n v="10"/>
    <n v="2"/>
    <s v="X"/>
    <s v="01.01.2012"/>
    <s v="31.12.9999"/>
  </r>
  <r>
    <x v="504"/>
    <s v="YB01"/>
    <m/>
    <s v="CI BANACOL SA"/>
    <m/>
    <m/>
    <m/>
    <n v="890926766"/>
    <m/>
    <s v="CL 26 SUR 48 12"/>
    <m/>
    <m/>
    <m/>
    <m/>
    <s v="ENVIGADO"/>
    <n v="5"/>
    <s v="ZD01"/>
    <s v="Público"/>
    <s v="890926766 7"/>
    <n v="31"/>
    <m/>
    <m/>
    <n v="943396262"/>
    <m/>
    <m/>
    <m/>
    <n v="121000"/>
    <s v="ZD08"/>
    <s v="E2"/>
    <n v="8909267667"/>
    <n v="3300"/>
    <x v="1"/>
    <n v="10"/>
    <m/>
    <s v="Clientes Terceros"/>
    <x v="4"/>
    <s v="Antioquia -CO"/>
    <m/>
    <s v="ZD04"/>
    <s v="Crédito 30 dias"/>
    <m/>
    <n v="3300198"/>
    <x v="8"/>
    <x v="82"/>
    <x v="316"/>
    <s v="Clientes Riesgo alto (Nuevos)"/>
    <s v="Equipo Responsable Colombia"/>
    <n v="10"/>
    <n v="2"/>
    <s v="X"/>
    <s v="01.01.2012"/>
    <s v="31.12.9999"/>
  </r>
  <r>
    <x v="505"/>
    <s v="YB01"/>
    <m/>
    <s v="RENDON RIVAS HERMANOS SAS"/>
    <m/>
    <m/>
    <m/>
    <n v="890927513"/>
    <m/>
    <s v="CL 55 41 85"/>
    <m/>
    <m/>
    <m/>
    <m/>
    <s v="RIONEGRO"/>
    <n v="5"/>
    <s v="ZD14"/>
    <s v="Distribuidor General"/>
    <s v="890927513 5"/>
    <n v="31"/>
    <m/>
    <m/>
    <n v="945611027"/>
    <m/>
    <m/>
    <m/>
    <n v="121000"/>
    <s v="ZD08"/>
    <s v="E2"/>
    <n v="8909275135"/>
    <n v="3300"/>
    <x v="1"/>
    <n v="10"/>
    <m/>
    <s v="Clientes Terceros"/>
    <x v="4"/>
    <s v="Antioquia -CO"/>
    <m/>
    <s v="ZD04"/>
    <s v="Crédito 30 dias"/>
    <m/>
    <n v="3300162"/>
    <x v="12"/>
    <x v="144"/>
    <x v="0"/>
    <s v="Clientes Riesgo alto (Nuevos)"/>
    <s v="Equipo Responsable Colombia"/>
    <n v="10"/>
    <n v="2"/>
    <s v="X"/>
    <s v="01.01.2012"/>
    <s v="31.12.9999"/>
  </r>
  <r>
    <x v="506"/>
    <s v="YB01"/>
    <m/>
    <s v="FLORES DEL LAGO SAS CI"/>
    <m/>
    <m/>
    <m/>
    <n v="890929171"/>
    <m/>
    <s v="VDA EL TABLAZO"/>
    <m/>
    <m/>
    <m/>
    <m/>
    <s v="RIONEGRO"/>
    <n v="5"/>
    <s v="ZD35"/>
    <s v="Floricultores"/>
    <s v="890929171 9"/>
    <n v="31"/>
    <m/>
    <m/>
    <n v="945614871"/>
    <m/>
    <m/>
    <m/>
    <n v="121000"/>
    <s v="ZD08"/>
    <s v="E2"/>
    <n v="8909291719"/>
    <n v="3300"/>
    <x v="0"/>
    <n v="10"/>
    <m/>
    <s v="Clientes Terceros"/>
    <x v="6"/>
    <s v="Flores Antioquia -CO"/>
    <m/>
    <s v="ZD06"/>
    <s v="Crédito 60 dias"/>
    <m/>
    <n v="3300051"/>
    <x v="7"/>
    <x v="20"/>
    <x v="317"/>
    <s v="Clientes Riesgo alto (Nuevos)"/>
    <s v="Equipo Responsable Colombia"/>
    <n v="10"/>
    <n v="2"/>
    <s v="X"/>
    <s v="01.01.2012"/>
    <s v="31.12.9999"/>
  </r>
  <r>
    <x v="507"/>
    <s v="YB01"/>
    <m/>
    <s v="CI AGRICOLAS UNIDAS SA"/>
    <m/>
    <m/>
    <m/>
    <n v="890938750"/>
    <m/>
    <s v="CR 43 A 15 A SUR 38 OF 1403"/>
    <m/>
    <m/>
    <m/>
    <m/>
    <s v="MEDELLIN"/>
    <n v="5"/>
    <s v="ZD01"/>
    <s v="Público"/>
    <s v="890938750 1"/>
    <n v="31"/>
    <m/>
    <m/>
    <n v="943135712"/>
    <m/>
    <m/>
    <m/>
    <n v="121000"/>
    <s v="ZD08"/>
    <s v="E2"/>
    <n v="8909387501"/>
    <n v="3300"/>
    <x v="0"/>
    <n v="10"/>
    <m/>
    <s v="Clientes Terceros"/>
    <x v="4"/>
    <s v="Antioquia -CO"/>
    <m/>
    <s v="ZD04"/>
    <s v="Crédito 30 dias"/>
    <m/>
    <n v="3300198"/>
    <x v="8"/>
    <x v="2"/>
    <x v="318"/>
    <s v="Clientes Riesgo alto (Nuevos)"/>
    <s v="Equipo Responsable Colombia"/>
    <n v="10"/>
    <n v="2"/>
    <s v="X"/>
    <s v="01.01.2012"/>
    <s v="31.12.9999"/>
  </r>
  <r>
    <x v="508"/>
    <s v="YB01"/>
    <m/>
    <s v="CI FLORES DE LA VEGA SAS"/>
    <m/>
    <m/>
    <m/>
    <n v="890938755"/>
    <m/>
    <s v="VDA TRES PUERTAS"/>
    <m/>
    <m/>
    <m/>
    <m/>
    <s v="RIONEGRO"/>
    <n v="5"/>
    <s v="ZD35"/>
    <s v="Floricultores"/>
    <s v="890938755 8"/>
    <n v="31"/>
    <m/>
    <m/>
    <n v="945372244"/>
    <m/>
    <m/>
    <m/>
    <n v="121000"/>
    <s v="ZD08"/>
    <s v="E2"/>
    <n v="8909387558"/>
    <n v="3300"/>
    <x v="0"/>
    <n v="10"/>
    <m/>
    <s v="Vegaflor"/>
    <x v="6"/>
    <s v="Flores Antioquia -CO"/>
    <m/>
    <s v="ZD08"/>
    <s v="Crédito 90 dias"/>
    <m/>
    <n v="3300051"/>
    <x v="7"/>
    <x v="145"/>
    <x v="319"/>
    <s v="Clientes Riesgo alto (Nuevos)"/>
    <s v="Equipo Responsable Colombia"/>
    <n v="10"/>
    <n v="2"/>
    <s v="X"/>
    <s v="01.01.2012"/>
    <s v="31.12.9999"/>
  </r>
  <r>
    <x v="509"/>
    <s v="YB01"/>
    <m/>
    <s v="FLORES DE LA MONTAÑA SAS"/>
    <m/>
    <m/>
    <m/>
    <n v="890938757"/>
    <m/>
    <s v="VDA EL TAMBO"/>
    <m/>
    <m/>
    <m/>
    <m/>
    <s v="LA CEJA"/>
    <n v="5"/>
    <s v="ZD35"/>
    <s v="Floricultores"/>
    <s v="890938757 2"/>
    <n v="31"/>
    <m/>
    <m/>
    <n v="945539154"/>
    <m/>
    <m/>
    <m/>
    <n v="121000"/>
    <s v="ZD08"/>
    <s v="E2"/>
    <n v="8909387572"/>
    <n v="3300"/>
    <x v="0"/>
    <n v="10"/>
    <m/>
    <s v="Jose Sanchez"/>
    <x v="6"/>
    <s v="Flores Antioquia -CO"/>
    <m/>
    <s v="ZD06"/>
    <s v="Crédito 60 dias"/>
    <m/>
    <n v="3300051"/>
    <x v="7"/>
    <x v="146"/>
    <x v="320"/>
    <s v="Clientes Riesgo alto (Nuevos)"/>
    <s v="Equipo Responsable Colombia"/>
    <n v="10"/>
    <n v="2"/>
    <s v="X"/>
    <s v="01.01.2012"/>
    <s v="31.12.9999"/>
  </r>
  <r>
    <x v="510"/>
    <s v="YB01"/>
    <m/>
    <s v="SOCIEDAD COLOMBIANA DE ORQUIDEOLOGI"/>
    <s v="A"/>
    <m/>
    <m/>
    <n v="890980097"/>
    <m/>
    <s v="CR 52 73 182/298"/>
    <m/>
    <m/>
    <m/>
    <m/>
    <s v="RIONEGRO"/>
    <n v="5"/>
    <s v="ZD35"/>
    <s v="Floricultores"/>
    <s v="890980097 7"/>
    <n v="31"/>
    <m/>
    <m/>
    <n v="942128384"/>
    <m/>
    <m/>
    <m/>
    <n v="121000"/>
    <s v="ZD08"/>
    <s v="E2"/>
    <n v="8909800977"/>
    <n v="3300"/>
    <x v="0"/>
    <n v="10"/>
    <m/>
    <s v="Clientes Terceros"/>
    <x v="6"/>
    <s v="Flores Antioquia -CO"/>
    <m/>
    <s v="ZD06"/>
    <s v="Crédito 60 dias"/>
    <m/>
    <n v="3300051"/>
    <x v="7"/>
    <x v="1"/>
    <x v="0"/>
    <s v="Clientes Riesgo alto (Nuevos)"/>
    <s v="Equipo Responsable Colombia"/>
    <n v="10"/>
    <n v="2"/>
    <s v="X"/>
    <s v="01.01.2012"/>
    <s v="31.12.9999"/>
  </r>
  <r>
    <x v="511"/>
    <s v="YB01"/>
    <m/>
    <s v="COOPERATIVA AGROPECUARIA DE ENTRERR"/>
    <s v="IOS LTDA"/>
    <m/>
    <m/>
    <n v="890982515"/>
    <m/>
    <s v="CL 10 12 45"/>
    <m/>
    <m/>
    <m/>
    <m/>
    <s v="ENTRERRIOS"/>
    <n v="5"/>
    <s v="ZD14"/>
    <s v="Distribuidor General"/>
    <s v="890982515 3"/>
    <n v="31"/>
    <m/>
    <m/>
    <n v="948670144"/>
    <m/>
    <m/>
    <m/>
    <n v="121000"/>
    <s v="ZD08"/>
    <s v="E2"/>
    <n v="8909825153"/>
    <n v="3300"/>
    <x v="1"/>
    <n v="10"/>
    <m/>
    <s v="Clientes Terceros"/>
    <x v="4"/>
    <s v="Antioquia -CO"/>
    <m/>
    <s v="ZD04"/>
    <s v="Crédito 30 dias"/>
    <m/>
    <n v="3300005"/>
    <x v="15"/>
    <x v="61"/>
    <x v="0"/>
    <s v="Clientes Riesgo alto (Nuevos)"/>
    <s v="Equipo Responsable Colombia"/>
    <n v="10"/>
    <n v="2"/>
    <s v="X"/>
    <s v="01.01.2012"/>
    <s v="31.12.9999"/>
  </r>
  <r>
    <x v="512"/>
    <s v="YB01"/>
    <m/>
    <s v="CI ROSELAND LTDA"/>
    <m/>
    <m/>
    <m/>
    <n v="900008751"/>
    <m/>
    <s v="FCA VILLADIOSITA VDA SUSATA"/>
    <m/>
    <m/>
    <m/>
    <m/>
    <s v="NEMOCON"/>
    <n v="25"/>
    <s v="ZD35"/>
    <s v="Floricultores"/>
    <s v="900008751 4"/>
    <n v="31"/>
    <m/>
    <m/>
    <n v="913115357"/>
    <m/>
    <m/>
    <m/>
    <n v="121000"/>
    <s v="ZD08"/>
    <s v="E2"/>
    <n v="9000087514"/>
    <n v="3300"/>
    <x v="0"/>
    <n v="10"/>
    <n v="1"/>
    <s v="Clientes Terceros"/>
    <x v="6"/>
    <s v="Flores Sabana Esp-CO"/>
    <m/>
    <s v="ZD01"/>
    <s v="Contado"/>
    <m/>
    <n v="3300263"/>
    <x v="19"/>
    <x v="0"/>
    <x v="0"/>
    <s v="Clientes Riesgo alto (Nuevos)"/>
    <s v="Equipo Responsable Colombia"/>
    <n v="10"/>
    <n v="2"/>
    <s v="X"/>
    <s v="01.01.2014"/>
    <s v="31.12.9999"/>
  </r>
  <r>
    <x v="513"/>
    <s v="YB01"/>
    <m/>
    <s v="ALMACEN AGRICOLA CAMPESINO SAS"/>
    <m/>
    <m/>
    <m/>
    <n v="900010429"/>
    <m/>
    <s v="AV 34 26 A 50"/>
    <m/>
    <m/>
    <m/>
    <m/>
    <s v="SAN VICENTE"/>
    <n v="5"/>
    <s v="ZD14"/>
    <s v="Distribuidor General"/>
    <s v="900010429 3"/>
    <n v="31"/>
    <m/>
    <m/>
    <n v="948544406"/>
    <m/>
    <m/>
    <m/>
    <n v="121000"/>
    <s v="ZD08"/>
    <s v="E2"/>
    <n v="9000104293"/>
    <n v="3300"/>
    <x v="1"/>
    <n v="10"/>
    <m/>
    <s v="Agricola Campesino"/>
    <x v="4"/>
    <s v="Antioquia -CO"/>
    <m/>
    <s v="ZD06"/>
    <s v="Crédito 60 dias"/>
    <m/>
    <n v="3300162"/>
    <x v="12"/>
    <x v="3"/>
    <x v="321"/>
    <s v="Clientes Riesgo alto (Nuevos)"/>
    <s v="Equipo Responsable Colombia"/>
    <n v="10"/>
    <n v="2"/>
    <s v="X"/>
    <s v="01.01.2012"/>
    <s v="31.12.9999"/>
  </r>
  <r>
    <x v="514"/>
    <s v="YB01"/>
    <m/>
    <s v="DISTRIBUCIONES MUNDO AGRO ANTIOQUIA"/>
    <s v=" SAS"/>
    <m/>
    <m/>
    <n v="900010430"/>
    <m/>
    <s v="AV 26 B 34 50"/>
    <m/>
    <m/>
    <m/>
    <m/>
    <s v="MEDELLIN"/>
    <n v="5"/>
    <s v="ZD14"/>
    <s v="Distribuidor General"/>
    <s v="900010430 1"/>
    <n v="31"/>
    <m/>
    <m/>
    <n v="948545248"/>
    <m/>
    <m/>
    <m/>
    <n v="121000"/>
    <s v="ZD08"/>
    <s v="E2"/>
    <n v="9000104301"/>
    <n v="3300"/>
    <x v="1"/>
    <n v="10"/>
    <m/>
    <s v="Clientes Terceros"/>
    <x v="4"/>
    <s v="Antioquia -CO"/>
    <m/>
    <s v="ZD04"/>
    <s v="Crédito 30 dias"/>
    <m/>
    <n v="3300162"/>
    <x v="12"/>
    <x v="2"/>
    <x v="322"/>
    <s v="Clientes Riesgo alto (Nuevos)"/>
    <s v="Equipo Responsable Colombia"/>
    <n v="10"/>
    <n v="2"/>
    <s v="X"/>
    <s v="01.01.2012"/>
    <s v="31.12.9999"/>
  </r>
  <r>
    <x v="515"/>
    <s v="YB01"/>
    <m/>
    <s v="TONE FLOWERS SAS"/>
    <m/>
    <m/>
    <m/>
    <n v="900014838"/>
    <m/>
    <s v="PD LA CABAÑA KM 3 VIA ECOPETROL"/>
    <m/>
    <m/>
    <m/>
    <m/>
    <s v="FACATATIVA"/>
    <n v="25"/>
    <s v="ZD35"/>
    <s v="Floricultores"/>
    <s v="900014838 0"/>
    <n v="31"/>
    <m/>
    <m/>
    <n v="918423058"/>
    <m/>
    <m/>
    <m/>
    <n v="121000"/>
    <s v="ZD08"/>
    <s v="E2"/>
    <n v="9000148380"/>
    <n v="3300"/>
    <x v="0"/>
    <n v="10"/>
    <m/>
    <s v="Clientes Terceros"/>
    <x v="6"/>
    <s v="Flores Sabana Ful–CO"/>
    <m/>
    <s v="ZD06"/>
    <s v="Crédito 60 dias"/>
    <m/>
    <n v="3300211"/>
    <x v="20"/>
    <x v="20"/>
    <x v="323"/>
    <s v="Clientes Riesgo alto (Nuevos)"/>
    <s v="Equipo Responsable Colombia"/>
    <n v="10"/>
    <n v="2"/>
    <s v="X"/>
    <s v="01.01.2012"/>
    <s v="31.12.9999"/>
  </r>
  <r>
    <x v="516"/>
    <s v="YB01"/>
    <m/>
    <s v="RT SAS"/>
    <m/>
    <m/>
    <m/>
    <n v="900031275"/>
    <m/>
    <s v="KM 31 VIA BOGOTA FACA"/>
    <m/>
    <m/>
    <m/>
    <m/>
    <s v="FACATATIVA"/>
    <n v="25"/>
    <s v="ZD35"/>
    <s v="Floricultores"/>
    <s v="900031275 6"/>
    <n v="31"/>
    <m/>
    <m/>
    <n v="918910101"/>
    <m/>
    <m/>
    <m/>
    <n v="121000"/>
    <s v="ZD08"/>
    <s v="E2"/>
    <n v="9000312756"/>
    <n v="3300"/>
    <x v="0"/>
    <n v="10"/>
    <m/>
    <s v="Elite"/>
    <x v="6"/>
    <s v="Flores Sabana VIP–CO"/>
    <m/>
    <s v="ZD06"/>
    <s v="Crédito 60 dias"/>
    <m/>
    <n v="3300139"/>
    <x v="18"/>
    <x v="2"/>
    <x v="324"/>
    <s v="Clientes Riesgo alto (Nuevos)"/>
    <s v="Equipo Responsable Colombia"/>
    <n v="10"/>
    <n v="2"/>
    <s v="X"/>
    <s v="01.01.2012"/>
    <s v="31.12.9999"/>
  </r>
  <r>
    <x v="517"/>
    <s v="YB01"/>
    <m/>
    <s v="INVERSIONES AGROPECUARIAS DE BOYACA"/>
    <s v=" LTDA"/>
    <m/>
    <m/>
    <n v="900034026"/>
    <m/>
    <s v="CL 7 13 46 SUR"/>
    <m/>
    <m/>
    <m/>
    <m/>
    <s v="TUNJA"/>
    <n v="15"/>
    <s v="ZD14"/>
    <s v="Distribuidor General"/>
    <s v="900034026 2"/>
    <n v="31"/>
    <m/>
    <m/>
    <n v="987455093"/>
    <m/>
    <m/>
    <m/>
    <n v="121000"/>
    <s v="ZD08"/>
    <s v="E2"/>
    <n v="9000340262"/>
    <n v="3300"/>
    <x v="1"/>
    <n v="10"/>
    <m/>
    <s v="Clientes Terceros"/>
    <x v="3"/>
    <s v="Cundi / Boy – CO"/>
    <m/>
    <s v="ZD06"/>
    <s v="Crédito 60 dias"/>
    <m/>
    <n v="3300109"/>
    <x v="6"/>
    <x v="42"/>
    <x v="0"/>
    <s v="Clientes Riesgo alto (Nuevos)"/>
    <s v="Equipo Responsable Colombia"/>
    <n v="10"/>
    <n v="2"/>
    <s v="X"/>
    <s v="01.01.2012"/>
    <s v="31.12.9999"/>
  </r>
  <r>
    <x v="517"/>
    <s v="YB01"/>
    <m/>
    <s v="INVERSIONES AGROPECUARIAS DE BOYACA"/>
    <s v=" LTDA"/>
    <m/>
    <m/>
    <n v="900034026"/>
    <m/>
    <s v="CL 7 13 46 SUR"/>
    <m/>
    <m/>
    <m/>
    <m/>
    <s v="TUNJA"/>
    <n v="15"/>
    <s v="ZD14"/>
    <s v="Distribuidor General"/>
    <s v="900034026 2"/>
    <n v="31"/>
    <m/>
    <m/>
    <n v="987455093"/>
    <m/>
    <m/>
    <m/>
    <n v="121000"/>
    <s v="ZD08"/>
    <s v="E2"/>
    <n v="9000340262"/>
    <n v="3300"/>
    <x v="1"/>
    <n v="11"/>
    <m/>
    <s v="Clientes Terceros"/>
    <x v="3"/>
    <s v="Cundi / Boy – CO"/>
    <m/>
    <s v="ZD06"/>
    <s v="Crédito 60 dias"/>
    <m/>
    <n v="3300109"/>
    <x v="6"/>
    <x v="42"/>
    <x v="0"/>
    <s v="Clientes Riesgo alto (Nuevos)"/>
    <s v="Equipo Responsable Colombia"/>
    <n v="10"/>
    <n v="2"/>
    <s v="X"/>
    <s v="01.01.2012"/>
    <s v="31.12.9999"/>
  </r>
  <r>
    <x v="518"/>
    <s v="YB01"/>
    <m/>
    <s v="AGROINSUMOS SAN DIEGO EU"/>
    <m/>
    <m/>
    <m/>
    <n v="900036777"/>
    <m/>
    <s v="KM 30 VIA BOGOTA FACA"/>
    <m/>
    <m/>
    <m/>
    <m/>
    <s v="MADRID"/>
    <n v="25"/>
    <s v="ZD01"/>
    <s v="Público"/>
    <s v="900036777 4"/>
    <n v="31"/>
    <m/>
    <m/>
    <n v="3106968122"/>
    <m/>
    <m/>
    <m/>
    <n v="121000"/>
    <s v="ZD08"/>
    <s v="E2"/>
    <n v="9000367774"/>
    <n v="3300"/>
    <x v="1"/>
    <n v="10"/>
    <m/>
    <s v="Clientes Terceros"/>
    <x v="2"/>
    <s v="Cundi / Boy – CO"/>
    <m/>
    <s v="ZD01"/>
    <s v="Contado"/>
    <m/>
    <n v="3300104"/>
    <x v="11"/>
    <x v="0"/>
    <x v="0"/>
    <s v="Clientes Riesgo alto (Nuevos)"/>
    <m/>
    <n v="10"/>
    <n v="2"/>
    <s v="X"/>
    <s v="01.01.2012"/>
    <s v="31.12.9999"/>
  </r>
  <r>
    <x v="519"/>
    <s v="YB01"/>
    <m/>
    <s v="ALEXANDRA FARMS SAS"/>
    <m/>
    <m/>
    <m/>
    <n v="900053198"/>
    <m/>
    <s v="CR 7 113 43 OF 1507"/>
    <m/>
    <m/>
    <m/>
    <m/>
    <s v="BOGOTÁ D.C."/>
    <n v="11"/>
    <s v="ZD35"/>
    <s v="Floricultores"/>
    <s v="900053198 1"/>
    <n v="31"/>
    <m/>
    <m/>
    <n v="916294145"/>
    <m/>
    <m/>
    <m/>
    <n v="121000"/>
    <s v="ZD08"/>
    <s v="E2"/>
    <n v="9000531981"/>
    <n v="3300"/>
    <x v="0"/>
    <n v="10"/>
    <m/>
    <s v="Clientes Terceros"/>
    <x v="6"/>
    <s v="Flores Sabana Esp-CO"/>
    <m/>
    <s v="ZD06"/>
    <s v="Crédito 60 dias"/>
    <m/>
    <n v="3300263"/>
    <x v="19"/>
    <x v="5"/>
    <x v="325"/>
    <s v="Clientes Riesgo alto (Nuevos)"/>
    <s v="Equipo Responsable Colombia"/>
    <n v="10"/>
    <n v="2"/>
    <s v="X"/>
    <s v="01.01.2012"/>
    <s v="31.12.9999"/>
  </r>
  <r>
    <x v="520"/>
    <s v="YB01"/>
    <m/>
    <s v="ESMERALDA BREEDING AND BIOTECHNOLOG"/>
    <m/>
    <m/>
    <m/>
    <n v="900054881"/>
    <m/>
    <s v="KM 5 VIA TENJO LA PUNTA"/>
    <m/>
    <m/>
    <m/>
    <m/>
    <s v="TENJO"/>
    <n v="25"/>
    <s v="ZD35"/>
    <s v="Floricultores"/>
    <s v="900054881 9"/>
    <n v="31"/>
    <m/>
    <m/>
    <n v="945550140"/>
    <m/>
    <m/>
    <m/>
    <n v="121000"/>
    <s v="ZD08"/>
    <s v="E2"/>
    <n v="9000548819"/>
    <n v="3300"/>
    <x v="0"/>
    <n v="10"/>
    <m/>
    <s v="Clientes Terceros"/>
    <x v="6"/>
    <s v="Flores Sabana Esp-CO"/>
    <m/>
    <s v="ZD08"/>
    <s v="Crédito 90 dias"/>
    <m/>
    <n v="3300263"/>
    <x v="19"/>
    <x v="60"/>
    <x v="0"/>
    <s v="Clientes Riesgo alto (Nuevos)"/>
    <s v="Equipo Responsable Colombia"/>
    <n v="10"/>
    <n v="2"/>
    <s v="X"/>
    <s v="01.01.2012"/>
    <s v="31.12.9999"/>
  </r>
  <r>
    <x v="521"/>
    <s v="YB01"/>
    <m/>
    <s v="SANTALUZ FARMS SAS"/>
    <m/>
    <m/>
    <m/>
    <n v="900060761"/>
    <m/>
    <s v="AUT MEDELLIN KM 14 PTE PIEDRA"/>
    <m/>
    <m/>
    <m/>
    <m/>
    <s v="MADRID"/>
    <n v="25"/>
    <s v="ZD35"/>
    <s v="Floricultores"/>
    <s v="900060761 8"/>
    <n v="31"/>
    <m/>
    <m/>
    <n v="918246148"/>
    <m/>
    <m/>
    <m/>
    <n v="121000"/>
    <s v="ZD08"/>
    <s v="E2"/>
    <n v="9000607618"/>
    <n v="3300"/>
    <x v="0"/>
    <n v="10"/>
    <m/>
    <s v="Clientes Terceros"/>
    <x v="6"/>
    <s v="Flores Sabana Ful–CO"/>
    <m/>
    <s v="ZD08"/>
    <s v="Crédito 90 dias"/>
    <m/>
    <n v="3300211"/>
    <x v="20"/>
    <x v="147"/>
    <x v="326"/>
    <s v="Clientes Riesgo alto (Nuevos)"/>
    <s v="Equipo Responsable Colombia"/>
    <n v="10"/>
    <n v="2"/>
    <s v="X"/>
    <s v="01.01.2012"/>
    <s v="31.12.9999"/>
  </r>
  <r>
    <x v="522"/>
    <s v="YB01"/>
    <m/>
    <s v="AGROPECUARIA DORAMAR EU"/>
    <m/>
    <m/>
    <m/>
    <n v="900068296"/>
    <m/>
    <s v="PLAZA DE MERCADO BL B LC 6 P 8"/>
    <m/>
    <m/>
    <m/>
    <m/>
    <s v="TARAZA"/>
    <n v="5"/>
    <s v="ZD14"/>
    <s v="Distribuidor General"/>
    <s v="900068296 0"/>
    <n v="31"/>
    <m/>
    <m/>
    <n v="948366142"/>
    <m/>
    <m/>
    <m/>
    <n v="121000"/>
    <s v="ZD08"/>
    <s v="E2"/>
    <n v="9000682960"/>
    <n v="3300"/>
    <x v="1"/>
    <n v="10"/>
    <m/>
    <s v="Clientes Terceros"/>
    <x v="4"/>
    <s v="Antioquia -CO"/>
    <m/>
    <s v="ZD06"/>
    <s v="Crédito 60 dias"/>
    <m/>
    <n v="3300005"/>
    <x v="15"/>
    <x v="5"/>
    <x v="327"/>
    <s v="Clientes Riesgo alto (Nuevos)"/>
    <s v="Equipo Responsable Colombia"/>
    <n v="10"/>
    <n v="2"/>
    <s v="X"/>
    <s v="01.01.2012"/>
    <s v="31.12.9999"/>
  </r>
  <r>
    <x v="523"/>
    <s v="YB01"/>
    <m/>
    <s v="AGRICOLA CERDEÑA SA"/>
    <m/>
    <m/>
    <m/>
    <n v="900088916"/>
    <m/>
    <s v="CR 43 A 19 17 P 12 BLOCK EMPRESARIA"/>
    <m/>
    <m/>
    <m/>
    <m/>
    <s v="MEDELLIN"/>
    <n v="5"/>
    <s v="ZD06"/>
    <s v="Bananeras"/>
    <s v="900088916 4"/>
    <n v="31"/>
    <m/>
    <m/>
    <n v="944440009"/>
    <m/>
    <m/>
    <m/>
    <n v="121000"/>
    <s v="ZD08"/>
    <s v="E2"/>
    <n v="9000889164"/>
    <n v="3300"/>
    <x v="1"/>
    <n v="10"/>
    <m/>
    <s v="Gpo Banafrut"/>
    <x v="4"/>
    <s v="Antioquia -CO"/>
    <m/>
    <s v="ZD06"/>
    <s v="Crédito 60 dias"/>
    <m/>
    <n v="3300198"/>
    <x v="8"/>
    <x v="99"/>
    <x v="0"/>
    <s v="Clientes Riesgo alto (Nuevos)"/>
    <s v="Equipo Responsable Colombia"/>
    <n v="10"/>
    <n v="2"/>
    <s v="X"/>
    <s v="01.01.2012"/>
    <s v="31.12.9999"/>
  </r>
  <r>
    <x v="524"/>
    <s v="YB01"/>
    <m/>
    <s v="AGRICOLA MAYORCA SA"/>
    <m/>
    <m/>
    <m/>
    <n v="900089324"/>
    <m/>
    <s v="CR 43 A 19 17 P 12 BLOCK EMPRESARIA"/>
    <m/>
    <m/>
    <m/>
    <m/>
    <s v="TURBO"/>
    <n v="5"/>
    <s v="ZD06"/>
    <s v="Bananeras"/>
    <s v="900089324 9"/>
    <n v="31"/>
    <m/>
    <m/>
    <n v="944440009"/>
    <m/>
    <m/>
    <m/>
    <n v="121000"/>
    <s v="ZD08"/>
    <s v="E2"/>
    <n v="9000893249"/>
    <n v="3300"/>
    <x v="1"/>
    <n v="10"/>
    <m/>
    <s v="Gpo Banafrut"/>
    <x v="4"/>
    <s v="Antioquia -CO"/>
    <m/>
    <s v="ZD06"/>
    <s v="Crédito 60 dias"/>
    <m/>
    <n v="3300198"/>
    <x v="8"/>
    <x v="99"/>
    <x v="0"/>
    <s v="Clientes Riesgo alto (Nuevos)"/>
    <s v="Equipo Responsable Colombia"/>
    <n v="10"/>
    <n v="2"/>
    <s v="X"/>
    <s v="01.01.2012"/>
    <s v="31.12.9999"/>
  </r>
  <r>
    <x v="525"/>
    <s v="YB01"/>
    <m/>
    <s v="ROSAS AGUACLARA SAS"/>
    <m/>
    <m/>
    <m/>
    <n v="900098416"/>
    <m/>
    <s v="CL 92 15 48 OF 311"/>
    <m/>
    <m/>
    <m/>
    <m/>
    <s v="BOGOTÁ D.C."/>
    <n v="11"/>
    <s v="ZD35"/>
    <s v="Floricultores"/>
    <s v="900098416 6"/>
    <n v="31"/>
    <m/>
    <m/>
    <n v="916103161"/>
    <m/>
    <m/>
    <m/>
    <n v="121000"/>
    <s v="ZD08"/>
    <s v="E2"/>
    <n v="9000984166"/>
    <n v="3300"/>
    <x v="0"/>
    <n v="10"/>
    <m/>
    <s v="GFN"/>
    <x v="6"/>
    <s v="Flores Sabana Ful–CO"/>
    <m/>
    <s v="ZD06"/>
    <s v="Crédito 60 dias"/>
    <m/>
    <n v="3300263"/>
    <x v="19"/>
    <x v="78"/>
    <x v="328"/>
    <s v="Clientes Riesgo alto (Nuevos)"/>
    <s v="Equipo Responsable Colombia"/>
    <n v="10"/>
    <n v="2"/>
    <s v="X"/>
    <s v="01.01.2012"/>
    <s v="31.12.9999"/>
  </r>
  <r>
    <x v="526"/>
    <s v="YB01"/>
    <m/>
    <s v="EMPRESAGRO COLOMBIA SA"/>
    <m/>
    <m/>
    <m/>
    <n v="900104515"/>
    <m/>
    <s v="CR 11 1 SUR 44 BRR ALBERGUE"/>
    <m/>
    <m/>
    <m/>
    <m/>
    <s v="GUADALAJARA DE BUGA"/>
    <n v="76"/>
    <s v="ZD14"/>
    <s v="Distribuidor General"/>
    <s v="900104515 3"/>
    <n v="31"/>
    <m/>
    <m/>
    <n v="922364066"/>
    <n v="922283523"/>
    <m/>
    <m/>
    <n v="121000"/>
    <s v="ZD08"/>
    <s v="E2"/>
    <n v="9001045153"/>
    <n v="3300"/>
    <x v="1"/>
    <n v="10"/>
    <m/>
    <s v="Clientes Terceros"/>
    <x v="0"/>
    <s v="Eje Cafetero-CO"/>
    <m/>
    <s v="ZD04"/>
    <s v="Crédito 30 dias"/>
    <m/>
    <n v="3300225"/>
    <x v="23"/>
    <x v="148"/>
    <x v="329"/>
    <s v="Clientes Riesgo alto (Nuevos)"/>
    <s v="Equipo Responsable Colombia"/>
    <n v="10"/>
    <n v="2"/>
    <s v="X"/>
    <s v="01.01.2012"/>
    <s v="31.12.9999"/>
  </r>
  <r>
    <x v="527"/>
    <s v="YB01"/>
    <m/>
    <s v="CALO FARMS SAS"/>
    <m/>
    <m/>
    <m/>
    <n v="900114272"/>
    <m/>
    <s v="CR 7 72 64 OF 207"/>
    <m/>
    <m/>
    <m/>
    <m/>
    <s v="BOGOTÁ D.C."/>
    <n v="11"/>
    <s v="ZD35"/>
    <s v="Floricultores"/>
    <s v="900114272 1"/>
    <n v="31"/>
    <m/>
    <m/>
    <n v="913451860"/>
    <m/>
    <m/>
    <m/>
    <n v="121000"/>
    <s v="ZD08"/>
    <s v="E2"/>
    <n v="9001142721"/>
    <n v="3300"/>
    <x v="0"/>
    <n v="10"/>
    <m/>
    <s v="Clientes Terceros"/>
    <x v="6"/>
    <s v="Flores Sabana Ful–CO"/>
    <m/>
    <s v="ZD06"/>
    <s v="Crédito 60 dias"/>
    <m/>
    <n v="3300263"/>
    <x v="19"/>
    <x v="149"/>
    <x v="330"/>
    <s v="Clientes Riesgo alto (Nuevos)"/>
    <s v="Equipo Responsable Colombia"/>
    <n v="10"/>
    <n v="2"/>
    <s v="X"/>
    <s v="01.01.2014"/>
    <s v="31.12.9999"/>
  </r>
  <r>
    <x v="528"/>
    <s v="YB01"/>
    <m/>
    <s v="HACIENDA SAN GREGORIO SAS"/>
    <m/>
    <m/>
    <m/>
    <n v="900119929"/>
    <m/>
    <s v="CL 10 9 47 OF 304"/>
    <m/>
    <m/>
    <m/>
    <m/>
    <s v="CHIA"/>
    <n v="25"/>
    <s v="ZD35"/>
    <s v="Floricultores"/>
    <s v="900119929 4"/>
    <n v="31"/>
    <m/>
    <m/>
    <n v="918660705"/>
    <n v="3115513205"/>
    <m/>
    <m/>
    <n v="121000"/>
    <s v="ZD08"/>
    <s v="E2"/>
    <n v="9001199294"/>
    <n v="3300"/>
    <x v="0"/>
    <n v="10"/>
    <m/>
    <s v="Clientes Terceros"/>
    <x v="6"/>
    <s v="Flores Sabana Ful–CO"/>
    <m/>
    <s v="ZD06"/>
    <s v="Crédito 60 dias"/>
    <m/>
    <n v="3300263"/>
    <x v="19"/>
    <x v="82"/>
    <x v="331"/>
    <s v="Clientes Riesgo alto (Nuevos)"/>
    <s v="Equipo Responsable Colombia"/>
    <n v="10"/>
    <n v="2"/>
    <s v="X"/>
    <s v="01.01.2014"/>
    <s v="31.12.9999"/>
  </r>
  <r>
    <x v="529"/>
    <s v="YB01"/>
    <m/>
    <s v="MUÑOZ RESTREPO ELIZABETH"/>
    <m/>
    <m/>
    <m/>
    <n v="43717110"/>
    <m/>
    <s v="AV JUAN DE DIOS URIBE 52A 24"/>
    <m/>
    <m/>
    <m/>
    <m/>
    <s v="ANDES"/>
    <n v="5"/>
    <s v="ZD08"/>
    <s v="Tiendas"/>
    <s v="43717110 7"/>
    <n v="13"/>
    <m/>
    <m/>
    <n v="3127451520"/>
    <m/>
    <m/>
    <m/>
    <n v="121000"/>
    <s v="ZD08"/>
    <s v="E2"/>
    <n v="9001200515"/>
    <n v="3300"/>
    <x v="1"/>
    <n v="10"/>
    <m/>
    <s v="Clientes Terceros"/>
    <x v="4"/>
    <s v="Antioquia -CO"/>
    <m/>
    <s v="ZD01"/>
    <s v="Contado"/>
    <m/>
    <n v="3300005"/>
    <x v="15"/>
    <x v="0"/>
    <x v="0"/>
    <s v="Clientes Riesgo alto (Nuevos)"/>
    <m/>
    <n v="9"/>
    <n v="1"/>
    <m/>
    <s v="17.07.2013"/>
    <s v="31.12.9999"/>
  </r>
  <r>
    <x v="530"/>
    <s v="YB01"/>
    <m/>
    <s v="ULA INVESTMENT CIA SCA"/>
    <m/>
    <m/>
    <m/>
    <n v="900122755"/>
    <m/>
    <s v="CALLE 6 N. 43C-08 OFC 201"/>
    <m/>
    <m/>
    <m/>
    <m/>
    <s v="MEDELLIN"/>
    <n v="5"/>
    <s v="ZD01"/>
    <s v="Público"/>
    <s v="900122755 0"/>
    <n v="31"/>
    <m/>
    <m/>
    <n v="3123055"/>
    <m/>
    <m/>
    <m/>
    <n v="121000"/>
    <s v="ZD08"/>
    <s v="E2"/>
    <n v="9001227550"/>
    <n v="3300"/>
    <x v="1"/>
    <n v="10"/>
    <m/>
    <s v="Clientes Terceros"/>
    <x v="4"/>
    <s v="Antioquia -CO"/>
    <m/>
    <s v="ZD02"/>
    <s v="Crédito 8 dias"/>
    <m/>
    <n v="3300162"/>
    <x v="12"/>
    <x v="0"/>
    <x v="0"/>
    <s v="Clientes Riesgo alto (Nuevos)"/>
    <m/>
    <n v="10"/>
    <n v="2"/>
    <s v="X"/>
    <s v="01.01.2012"/>
    <s v="31.12.9999"/>
  </r>
  <r>
    <x v="531"/>
    <s v="YB01"/>
    <m/>
    <s v="FLORES EL PROGRESO SAS"/>
    <m/>
    <m/>
    <m/>
    <n v="900123127"/>
    <m/>
    <s v="CR 11 13 26 OF 301"/>
    <m/>
    <m/>
    <m/>
    <m/>
    <s v="CHIA"/>
    <n v="25"/>
    <s v="ZD35"/>
    <s v="Floricultores"/>
    <s v="900123127 1"/>
    <n v="31"/>
    <m/>
    <m/>
    <n v="918631529"/>
    <m/>
    <m/>
    <m/>
    <n v="121000"/>
    <s v="ZD08"/>
    <s v="E2"/>
    <n v="9001231271"/>
    <n v="3300"/>
    <x v="0"/>
    <n v="10"/>
    <m/>
    <s v="Clientes Terceros"/>
    <x v="6"/>
    <s v="Flores Sabana Esp-CO"/>
    <m/>
    <s v="ZD06"/>
    <s v="Crédito 60 dias"/>
    <m/>
    <n v="3300263"/>
    <x v="19"/>
    <x v="3"/>
    <x v="0"/>
    <s v="Clientes Riesgo alto (Nuevos)"/>
    <s v="Equipo Responsable Colombia"/>
    <n v="10"/>
    <n v="2"/>
    <s v="X"/>
    <s v="01.01.2014"/>
    <s v="31.12.9999"/>
  </r>
  <r>
    <x v="532"/>
    <s v="YB01"/>
    <m/>
    <s v="AGROQUIMICOS ORIENTE Y COMPAÑIA LTD"/>
    <s v="A"/>
    <m/>
    <m/>
    <n v="900123883"/>
    <m/>
    <s v="CL 8 16 76"/>
    <m/>
    <m/>
    <m/>
    <m/>
    <s v="FUSAGASUGA"/>
    <n v="25"/>
    <s v="ZD14"/>
    <s v="Distribuidor General"/>
    <s v="900123883 1"/>
    <n v="31"/>
    <m/>
    <m/>
    <n v="918676898"/>
    <n v="918738513"/>
    <m/>
    <m/>
    <n v="121000"/>
    <s v="ZD08"/>
    <s v="E2"/>
    <n v="9001238831"/>
    <n v="3300"/>
    <x v="1"/>
    <n v="10"/>
    <m/>
    <s v="Clientes Terceros"/>
    <x v="2"/>
    <s v="Cundi / Boy – CO"/>
    <m/>
    <s v="ZD06"/>
    <s v="Crédito 60 dias"/>
    <m/>
    <n v="3300054"/>
    <x v="4"/>
    <x v="150"/>
    <x v="332"/>
    <s v="Clientes Riesgo alto (Nuevos)"/>
    <m/>
    <n v="10"/>
    <n v="2"/>
    <s v="X"/>
    <s v="01.01.2012"/>
    <s v="31.12.9999"/>
  </r>
  <r>
    <x v="533"/>
    <s v="YB01"/>
    <m/>
    <s v="EL MUNDO AGRICOLA Y PECUARIO SAS"/>
    <m/>
    <m/>
    <m/>
    <n v="900130013"/>
    <m/>
    <s v="CL 8 12 10"/>
    <m/>
    <m/>
    <m/>
    <m/>
    <s v="FUSAGASUGA"/>
    <n v="25"/>
    <s v="ZD14"/>
    <s v="Distribuidor General"/>
    <s v="900130013 8"/>
    <n v="31"/>
    <m/>
    <m/>
    <n v="3156488035"/>
    <m/>
    <m/>
    <m/>
    <n v="121000"/>
    <s v="ZD08"/>
    <s v="E2"/>
    <n v="9001300138"/>
    <n v="3300"/>
    <x v="1"/>
    <n v="10"/>
    <m/>
    <s v="Clientes Terceros"/>
    <x v="2"/>
    <s v="Cundi / Boy – CO"/>
    <m/>
    <s v="ZD06"/>
    <s v="Crédito 60 dias"/>
    <m/>
    <n v="3300054"/>
    <x v="4"/>
    <x v="151"/>
    <x v="333"/>
    <s v="Clientes Riesgo alto (Nuevos)"/>
    <s v="Equipo Responsable Colombia"/>
    <n v="10"/>
    <n v="2"/>
    <s v="X"/>
    <s v="01.01.2014"/>
    <s v="31.12.9999"/>
  </r>
  <r>
    <x v="534"/>
    <s v="YB01"/>
    <m/>
    <s v="AGROSERVICIOS CHIQUINQUIRA LTDA"/>
    <m/>
    <m/>
    <m/>
    <n v="900144317"/>
    <m/>
    <s v="CL 10 8 59"/>
    <m/>
    <m/>
    <m/>
    <m/>
    <s v="CHIQUINQUIRA"/>
    <n v="15"/>
    <s v="ZD14"/>
    <s v="Distribuidor General"/>
    <s v="900144317 2"/>
    <n v="31"/>
    <m/>
    <m/>
    <n v="987266951"/>
    <m/>
    <m/>
    <m/>
    <n v="121000"/>
    <s v="ZD08"/>
    <s v="E2"/>
    <n v="9001443172"/>
    <n v="3300"/>
    <x v="1"/>
    <n v="10"/>
    <m/>
    <s v="Clientes Terceros"/>
    <x v="3"/>
    <s v="Cundi / Boy – CO"/>
    <m/>
    <s v="ZD03"/>
    <s v="Crédito 15 dias"/>
    <m/>
    <n v="3300109"/>
    <x v="6"/>
    <x v="0"/>
    <x v="334"/>
    <s v="Clientes Riesgo alto (Nuevos)"/>
    <s v="Equipo Responsable Colombia"/>
    <n v="10"/>
    <n v="2"/>
    <s v="X"/>
    <s v="01.01.2012"/>
    <s v="31.12.9999"/>
  </r>
  <r>
    <x v="535"/>
    <s v="YB01"/>
    <m/>
    <s v="LA COLORADA SA"/>
    <m/>
    <m/>
    <m/>
    <n v="900149268"/>
    <m/>
    <s v="CL 76 BIS A 104 21"/>
    <m/>
    <m/>
    <m/>
    <m/>
    <s v="BOGOTÁ D.C."/>
    <n v="11"/>
    <s v="ZD35"/>
    <s v="Floricultores"/>
    <s v="900149268 2"/>
    <n v="31"/>
    <m/>
    <m/>
    <n v="3118082826"/>
    <m/>
    <m/>
    <m/>
    <n v="121000"/>
    <s v="ZD08"/>
    <s v="E2"/>
    <n v="9001492682"/>
    <n v="3300"/>
    <x v="0"/>
    <n v="10"/>
    <m/>
    <s v="Clientes Terceros"/>
    <x v="6"/>
    <s v="Flores Sabana Esp-CO"/>
    <m/>
    <s v="ZD06"/>
    <s v="Crédito 60 dias"/>
    <m/>
    <n v="3300263"/>
    <x v="19"/>
    <x v="60"/>
    <x v="335"/>
    <s v="Clientes Riesgo alto (Nuevos)"/>
    <s v="Equipo Responsable Colombia"/>
    <n v="10"/>
    <n v="2"/>
    <s v="X"/>
    <s v="01.01.2014"/>
    <s v="31.12.9999"/>
  </r>
  <r>
    <x v="536"/>
    <s v="YB01"/>
    <m/>
    <s v="PRESTIGE ROSES SAS"/>
    <m/>
    <m/>
    <m/>
    <n v="900149336"/>
    <m/>
    <s v="VDA CHECUA"/>
    <m/>
    <m/>
    <m/>
    <m/>
    <s v="NEMOCON"/>
    <n v="25"/>
    <s v="ZD35"/>
    <s v="Floricultores"/>
    <s v="900149336 5"/>
    <n v="31"/>
    <m/>
    <m/>
    <n v="918614502"/>
    <n v="3152944064"/>
    <m/>
    <m/>
    <n v="121000"/>
    <s v="ZD08"/>
    <s v="E2"/>
    <n v="9001493365"/>
    <n v="3300"/>
    <x v="0"/>
    <n v="10"/>
    <m/>
    <s v="Clientes Terceros"/>
    <x v="6"/>
    <s v="Flores Sabana Esp-CO"/>
    <m/>
    <s v="ZD06"/>
    <s v="Crédito 60 dias"/>
    <m/>
    <n v="3300263"/>
    <x v="19"/>
    <x v="3"/>
    <x v="0"/>
    <s v="Clientes Riesgo alto (Nuevos)"/>
    <s v="Equipo Responsable Colombia"/>
    <n v="10"/>
    <n v="2"/>
    <s v="X"/>
    <s v="01.01.2012"/>
    <s v="31.12.9999"/>
  </r>
  <r>
    <x v="537"/>
    <s v="YB01"/>
    <m/>
    <s v="INVERSIONES RODRIGUEZ RUIZ R-R SAS"/>
    <m/>
    <m/>
    <m/>
    <n v="900161445"/>
    <m/>
    <s v="CR 5 5 72"/>
    <m/>
    <m/>
    <m/>
    <m/>
    <s v="VENTAQUEMADA"/>
    <n v="15"/>
    <s v="ZD01"/>
    <s v="Público"/>
    <s v="900161445 9"/>
    <n v="31"/>
    <m/>
    <m/>
    <n v="987366404"/>
    <m/>
    <m/>
    <m/>
    <n v="121000"/>
    <s v="ZD08"/>
    <s v="E2"/>
    <n v="9001614459"/>
    <n v="3300"/>
    <x v="1"/>
    <n v="10"/>
    <m/>
    <s v="Clientes Terceros"/>
    <x v="3"/>
    <s v="Cundi / Boy – CO"/>
    <m/>
    <s v="ZD02"/>
    <s v="Crédito 8 dias"/>
    <m/>
    <n v="3300109"/>
    <x v="6"/>
    <x v="0"/>
    <x v="0"/>
    <s v="Clientes Riesgo alto (Nuevos)"/>
    <s v="Equipo Responsable Colombia"/>
    <n v="10"/>
    <n v="2"/>
    <s v="X"/>
    <s v="01.01.2012"/>
    <s v="31.12.9999"/>
  </r>
  <r>
    <x v="538"/>
    <s v="YB01"/>
    <m/>
    <s v="AGROTRILLADORA SAS"/>
    <m/>
    <m/>
    <m/>
    <n v="900162495"/>
    <m/>
    <s v="AV 38 28A 60"/>
    <m/>
    <m/>
    <m/>
    <m/>
    <s v="SANTA.ROSA DE OSOS"/>
    <n v="5"/>
    <s v="ZD14"/>
    <s v="Distribuidor General"/>
    <s v="900162495 1"/>
    <n v="31"/>
    <m/>
    <m/>
    <n v="948607386"/>
    <m/>
    <m/>
    <m/>
    <n v="121000"/>
    <s v="ZD08"/>
    <s v="E2"/>
    <n v="9001624951"/>
    <n v="3300"/>
    <x v="1"/>
    <n v="10"/>
    <m/>
    <s v="Clientes Terceros"/>
    <x v="4"/>
    <s v="Antioquia -CO"/>
    <m/>
    <s v="ZD08"/>
    <s v="Crédito 90 dias"/>
    <m/>
    <n v="3300005"/>
    <x v="15"/>
    <x v="152"/>
    <x v="336"/>
    <s v="Clientes Riesgo alto (Nuevos)"/>
    <s v="Equipo Responsable Colombia"/>
    <n v="10"/>
    <n v="2"/>
    <s v="X"/>
    <s v="01.01.2012"/>
    <s v="31.12.9999"/>
  </r>
  <r>
    <x v="539"/>
    <s v="YB01"/>
    <m/>
    <s v="INSUMARKET LTDA"/>
    <m/>
    <m/>
    <m/>
    <n v="900201541"/>
    <m/>
    <s v="CL 33 13 45"/>
    <m/>
    <m/>
    <m/>
    <m/>
    <s v="TUNJA"/>
    <n v="15"/>
    <s v="ZD01"/>
    <s v="Público"/>
    <s v="900201541 0"/>
    <n v="31"/>
    <m/>
    <m/>
    <n v="987402929"/>
    <m/>
    <m/>
    <m/>
    <n v="121000"/>
    <s v="ZD08"/>
    <s v="E2"/>
    <n v="9002015410"/>
    <n v="3300"/>
    <x v="1"/>
    <n v="10"/>
    <m/>
    <s v="Clientes Terceros"/>
    <x v="3"/>
    <s v="Cundi / Boy – CO"/>
    <m/>
    <s v="ZD02"/>
    <s v="Crédito 8 dias"/>
    <m/>
    <n v="3300109"/>
    <x v="6"/>
    <x v="0"/>
    <x v="0"/>
    <s v="Clientes Riesgo alto (Nuevos)"/>
    <s v="Equipo Responsable Colombia"/>
    <n v="10"/>
    <n v="2"/>
    <s v="X"/>
    <s v="01.01.2012"/>
    <s v="31.12.9999"/>
  </r>
  <r>
    <x v="540"/>
    <s v="YB01"/>
    <m/>
    <s v="TALLOS Y PETALOS DE COLOMBIA SAS"/>
    <m/>
    <m/>
    <m/>
    <n v="900222344"/>
    <m/>
    <s v="VDA SUSAGUA FC ALTO EXTERNO"/>
    <m/>
    <m/>
    <m/>
    <m/>
    <s v="COGUA"/>
    <n v="25"/>
    <s v="ZD35"/>
    <s v="Floricultores"/>
    <s v="900222344 6"/>
    <n v="31"/>
    <m/>
    <m/>
    <n v="918626587"/>
    <m/>
    <m/>
    <m/>
    <n v="121000"/>
    <s v="ZD08"/>
    <s v="E2"/>
    <n v="9002223446"/>
    <n v="3300"/>
    <x v="0"/>
    <n v="10"/>
    <m/>
    <s v="Clientes Terceros"/>
    <x v="6"/>
    <s v="Flores Sabana Esp-CO"/>
    <m/>
    <s v="ZD04"/>
    <s v="Crédito 30 dias"/>
    <m/>
    <n v="3300263"/>
    <x v="19"/>
    <x v="1"/>
    <x v="337"/>
    <s v="Clientes Riesgo alto (Nuevos)"/>
    <s v="Equipo Responsable Colombia"/>
    <n v="10"/>
    <n v="2"/>
    <s v="X"/>
    <s v="01.01.2012"/>
    <s v="31.12.9999"/>
  </r>
  <r>
    <x v="541"/>
    <s v="YB01"/>
    <m/>
    <s v="DELIFLOR LATIN AMERICA"/>
    <m/>
    <m/>
    <m/>
    <n v="900223044"/>
    <m/>
    <s v="VDA CHIPRE SEC LA AMALITA"/>
    <m/>
    <s v="FCA LOS ACANTOS"/>
    <m/>
    <m/>
    <s v="RIONEGRO"/>
    <n v="5"/>
    <s v="ZD35"/>
    <s v="Floricultores"/>
    <s v="900223044 6"/>
    <n v="31"/>
    <m/>
    <m/>
    <n v="944195212"/>
    <m/>
    <m/>
    <m/>
    <n v="121000"/>
    <s v="ZD08"/>
    <s v="E2"/>
    <n v="9002230446"/>
    <n v="3300"/>
    <x v="0"/>
    <n v="10"/>
    <m/>
    <s v="Clientes Terceros"/>
    <x v="6"/>
    <s v="Flores Antioquia -CO"/>
    <m/>
    <s v="ZD04"/>
    <s v="Crédito 30 dias"/>
    <m/>
    <n v="3300051"/>
    <x v="7"/>
    <x v="1"/>
    <x v="0"/>
    <s v="Clientes Riesgo alto (Nuevos)"/>
    <s v="Equipo Responsable Colombia"/>
    <n v="10"/>
    <n v="2"/>
    <s v="X"/>
    <s v="01.01.2012"/>
    <s v="31.12.9999"/>
  </r>
  <r>
    <x v="542"/>
    <s v="YB01"/>
    <m/>
    <s v="ALMACEN AGROPECUARIO LINO GIRALDO E"/>
    <s v=" HIJO LTDA"/>
    <m/>
    <m/>
    <n v="900232366"/>
    <m/>
    <s v="CL 51 49 66"/>
    <m/>
    <m/>
    <m/>
    <m/>
    <s v="MEDELLIN"/>
    <n v="5"/>
    <s v="ZD14"/>
    <s v="Distribuidor General"/>
    <s v="900232366 0"/>
    <n v="31"/>
    <m/>
    <m/>
    <n v="945460141"/>
    <m/>
    <m/>
    <m/>
    <n v="121000"/>
    <s v="ZD08"/>
    <s v="E2"/>
    <n v="9002323660"/>
    <n v="3300"/>
    <x v="1"/>
    <n v="10"/>
    <m/>
    <s v="Clientes Terceros"/>
    <x v="4"/>
    <s v="Antioquia -CO"/>
    <m/>
    <s v="ZD04"/>
    <s v="Crédito 30 dias"/>
    <m/>
    <n v="3300162"/>
    <x v="12"/>
    <x v="20"/>
    <x v="338"/>
    <s v="Clientes Riesgo alto (Nuevos)"/>
    <s v="Equipo Responsable Colombia"/>
    <n v="10"/>
    <n v="2"/>
    <s v="X"/>
    <s v="01.01.2012"/>
    <s v="31.12.9999"/>
  </r>
  <r>
    <x v="543"/>
    <s v="YB01"/>
    <m/>
    <s v="THE FAMILY FLOWER SAS"/>
    <m/>
    <m/>
    <m/>
    <n v="900232379"/>
    <m/>
    <s v="PN PIEDRA VDA CHAUTA FCA SAN JUSTO"/>
    <m/>
    <m/>
    <m/>
    <m/>
    <s v="MADRID"/>
    <n v="25"/>
    <s v="ZD35"/>
    <s v="Floricultores"/>
    <s v="900232379 6"/>
    <n v="31"/>
    <m/>
    <m/>
    <n v="3108138897"/>
    <m/>
    <m/>
    <m/>
    <n v="121000"/>
    <s v="ZD08"/>
    <s v="E2"/>
    <n v="9002323796"/>
    <n v="3300"/>
    <x v="0"/>
    <n v="10"/>
    <m/>
    <s v="Clientes Terceros"/>
    <x v="6"/>
    <s v="Flores Sabana Esp-CO"/>
    <m/>
    <s v="ZD02"/>
    <s v="Crédito 8 dias"/>
    <m/>
    <n v="3300139"/>
    <x v="18"/>
    <x v="0"/>
    <x v="0"/>
    <s v="Clientes Riesgo alto (Nuevos)"/>
    <m/>
    <n v="10"/>
    <n v="2"/>
    <s v="X"/>
    <s v="01.01.2012"/>
    <s v="31.12.9999"/>
  </r>
  <r>
    <x v="544"/>
    <s v="YB01"/>
    <m/>
    <s v="FERTILIZANTES Y AGRO MAS SAS"/>
    <m/>
    <m/>
    <m/>
    <n v="900234294"/>
    <m/>
    <s v="CR 47 56 18"/>
    <m/>
    <m/>
    <m/>
    <m/>
    <s v="RIONEGRO"/>
    <n v="5"/>
    <s v="ZD14"/>
    <s v="Distribuidor General"/>
    <s v="900234294 8"/>
    <n v="31"/>
    <m/>
    <m/>
    <n v="945319047"/>
    <m/>
    <m/>
    <m/>
    <n v="121000"/>
    <s v="ZD08"/>
    <s v="E2"/>
    <n v="9002342948"/>
    <n v="3300"/>
    <x v="1"/>
    <n v="10"/>
    <m/>
    <s v="Clientes Terceros"/>
    <x v="4"/>
    <s v="Antioquia -CO"/>
    <m/>
    <s v="ZD06"/>
    <s v="Crédito 60 dias"/>
    <m/>
    <n v="3300162"/>
    <x v="12"/>
    <x v="3"/>
    <x v="0"/>
    <s v="Clientes Riesgo alto (Nuevos)"/>
    <s v="Equipo Responsable Colombia"/>
    <n v="10"/>
    <n v="2"/>
    <s v="X"/>
    <s v="01.01.2012"/>
    <s v="31.12.9999"/>
  </r>
  <r>
    <x v="545"/>
    <s v="YB01"/>
    <m/>
    <s v="DESARROLLOS DON BOSCO SAS"/>
    <m/>
    <m/>
    <m/>
    <n v="900244262"/>
    <m/>
    <s v="LLANO GRANDE KM 7"/>
    <m/>
    <m/>
    <m/>
    <m/>
    <s v="RIONEGRO"/>
    <n v="5"/>
    <s v="ZD35"/>
    <s v="Floricultores"/>
    <s v="900244262 5"/>
    <n v="31"/>
    <m/>
    <m/>
    <n v="945371622"/>
    <m/>
    <m/>
    <m/>
    <n v="121000"/>
    <s v="ZD08"/>
    <s v="E2"/>
    <n v="9002442625"/>
    <n v="3300"/>
    <x v="0"/>
    <n v="10"/>
    <m/>
    <s v="Clientes Terceros"/>
    <x v="6"/>
    <s v="Flores Antioquia -CO"/>
    <m/>
    <s v="ZD01"/>
    <s v="Contado"/>
    <m/>
    <n v="3300051"/>
    <x v="7"/>
    <x v="0"/>
    <x v="0"/>
    <s v="Clientes Riesgo alto (Nuevos)"/>
    <m/>
    <n v="10"/>
    <n v="2"/>
    <s v="X"/>
    <s v="01.01.2012"/>
    <s v="31.12.9999"/>
  </r>
  <r>
    <x v="546"/>
    <s v="YB01"/>
    <m/>
    <s v="FLORES EL PICACHO SAS"/>
    <m/>
    <m/>
    <m/>
    <n v="900254024"/>
    <m/>
    <s v="AUT NORTE KM 33 PA APOSENTOS CA 68"/>
    <m/>
    <m/>
    <m/>
    <m/>
    <s v="BOGOTÁ D.C."/>
    <n v="11"/>
    <s v="ZD35"/>
    <s v="Floricultores"/>
    <s v="900254024 1"/>
    <n v="31"/>
    <m/>
    <m/>
    <n v="3123432956"/>
    <m/>
    <m/>
    <m/>
    <n v="121000"/>
    <s v="ZD08"/>
    <s v="E2"/>
    <n v="9002540241"/>
    <n v="3300"/>
    <x v="0"/>
    <n v="10"/>
    <m/>
    <s v="Clientes Terceros"/>
    <x v="6"/>
    <s v="Flores Sabana Ful–CO"/>
    <m/>
    <s v="ZD08"/>
    <s v="Crédito 90 dias"/>
    <m/>
    <n v="3300263"/>
    <x v="19"/>
    <x v="108"/>
    <x v="339"/>
    <s v="Clientes Riesgo alto (Nuevos)"/>
    <s v="Equipo Responsable Colombia"/>
    <n v="10"/>
    <n v="2"/>
    <s v="X"/>
    <s v="01.01.2012"/>
    <s v="31.12.9999"/>
  </r>
  <r>
    <x v="547"/>
    <s v="YB01"/>
    <m/>
    <s v="MERCA AGRICOLA &amp; CIA LTDA"/>
    <m/>
    <m/>
    <m/>
    <n v="900260528"/>
    <m/>
    <s v="CL 7 2 15"/>
    <m/>
    <m/>
    <m/>
    <m/>
    <s v="MADRID"/>
    <n v="25"/>
    <s v="ZD01"/>
    <s v="Público"/>
    <s v="900260528 6"/>
    <n v="31"/>
    <m/>
    <m/>
    <n v="918209946"/>
    <m/>
    <m/>
    <m/>
    <n v="121000"/>
    <s v="ZD08"/>
    <s v="E2"/>
    <n v="9002605286"/>
    <n v="3300"/>
    <x v="1"/>
    <n v="10"/>
    <m/>
    <s v="Clientes Terceros"/>
    <x v="2"/>
    <s v="Cundi / Boy – CO"/>
    <m/>
    <s v="ZD06"/>
    <s v="Crédito 60 dias"/>
    <m/>
    <n v="3300104"/>
    <x v="11"/>
    <x v="20"/>
    <x v="340"/>
    <s v="Clientes Riesgo alto (Nuevos)"/>
    <s v="Equipo Responsable Colombia"/>
    <n v="10"/>
    <n v="2"/>
    <s v="X"/>
    <s v="01.01.2012"/>
    <s v="31.12.9999"/>
  </r>
  <r>
    <x v="548"/>
    <s v="YB01"/>
    <m/>
    <s v="TEO FARMS SAS"/>
    <m/>
    <m/>
    <m/>
    <n v="900266647"/>
    <m/>
    <s v="AV SUBA 106 A 28 OFC 302"/>
    <m/>
    <m/>
    <m/>
    <m/>
    <s v="BOGOTÁ D.C."/>
    <n v="11"/>
    <s v="ZD35"/>
    <s v="Floricultores"/>
    <s v="900266647 1"/>
    <n v="31"/>
    <m/>
    <m/>
    <n v="918573472"/>
    <m/>
    <m/>
    <m/>
    <n v="121000"/>
    <s v="ZD08"/>
    <s v="E2"/>
    <n v="9002666471"/>
    <n v="3300"/>
    <x v="0"/>
    <n v="10"/>
    <m/>
    <s v="Clientes Terceros"/>
    <x v="6"/>
    <s v="Flores Sabana Esp-CO"/>
    <m/>
    <s v="ZD06"/>
    <s v="Crédito 60 dias"/>
    <m/>
    <n v="3300263"/>
    <x v="19"/>
    <x v="153"/>
    <x v="341"/>
    <s v="Clientes Riesgo alto (Nuevos)"/>
    <s v="Equipo Responsable Colombia"/>
    <n v="10"/>
    <n v="2"/>
    <s v="X"/>
    <s v="01.01.2014"/>
    <s v="31.12.9999"/>
  </r>
  <r>
    <x v="549"/>
    <s v="YB01"/>
    <m/>
    <s v="COMERCIALIZADORA AGRO URRAO"/>
    <m/>
    <m/>
    <m/>
    <n v="900302458"/>
    <m/>
    <s v="CL 30 30 82"/>
    <m/>
    <m/>
    <m/>
    <m/>
    <s v="URRAO"/>
    <n v="5"/>
    <s v="ZD01"/>
    <s v="Público"/>
    <s v="900302458 0"/>
    <n v="31"/>
    <m/>
    <m/>
    <n v="948503661"/>
    <m/>
    <m/>
    <m/>
    <n v="121000"/>
    <s v="ZD08"/>
    <s v="E2"/>
    <n v="9003024580"/>
    <n v="3300"/>
    <x v="1"/>
    <n v="10"/>
    <m/>
    <s v="Clientes Terceros"/>
    <x v="4"/>
    <s v="Antioquia -CO"/>
    <m/>
    <s v="ZD04"/>
    <s v="Crédito 30 dias"/>
    <m/>
    <n v="3300005"/>
    <x v="15"/>
    <x v="60"/>
    <x v="0"/>
    <s v="Clientes Riesgo alto (Nuevos)"/>
    <s v="Equipo Responsable Colombia"/>
    <n v="10"/>
    <n v="2"/>
    <s v="X"/>
    <s v="01.01.2012"/>
    <s v="31.12.9999"/>
  </r>
  <r>
    <x v="550"/>
    <s v="YB01"/>
    <m/>
    <s v="DEPOSITO AGROPECUARIO DE OCCIDENTE"/>
    <s v="SAS"/>
    <m/>
    <m/>
    <n v="900308111"/>
    <m/>
    <s v="CL 50 48 29"/>
    <m/>
    <m/>
    <m/>
    <m/>
    <s v="MEDELLIN"/>
    <n v="5"/>
    <s v="ZD01"/>
    <s v="Público"/>
    <s v="900308111 8"/>
    <n v="31"/>
    <m/>
    <m/>
    <n v="3104993075"/>
    <m/>
    <m/>
    <m/>
    <n v="121000"/>
    <s v="ZD08"/>
    <s v="E2"/>
    <n v="9003081118"/>
    <n v="3300"/>
    <x v="1"/>
    <n v="10"/>
    <m/>
    <s v="Clientes Terceros"/>
    <x v="4"/>
    <s v="Antioquia -CO"/>
    <m/>
    <s v="ZD06"/>
    <s v="Crédito 60 dias"/>
    <m/>
    <n v="3300198"/>
    <x v="8"/>
    <x v="154"/>
    <x v="0"/>
    <s v="Clientes Riesgo alto (Nuevos)"/>
    <s v="Equipo Responsable Colombia"/>
    <n v="10"/>
    <n v="2"/>
    <s v="X"/>
    <s v="01.01.2012"/>
    <s v="31.12.9999"/>
  </r>
  <r>
    <x v="551"/>
    <s v="YB01"/>
    <m/>
    <s v="COMERCIAL TECNO AGRO SAS"/>
    <m/>
    <m/>
    <m/>
    <n v="900319437"/>
    <m/>
    <s v="CR 1 7 80"/>
    <m/>
    <m/>
    <m/>
    <m/>
    <s v="FACATATIVA"/>
    <n v="25"/>
    <s v="ZD14"/>
    <s v="Distribuidor General"/>
    <s v="900319437 0"/>
    <n v="31"/>
    <m/>
    <m/>
    <n v="918430290"/>
    <m/>
    <m/>
    <m/>
    <n v="121000"/>
    <s v="ZD08"/>
    <s v="E2"/>
    <n v="9003194370"/>
    <n v="3300"/>
    <x v="1"/>
    <n v="10"/>
    <m/>
    <s v="Clientes Terceros"/>
    <x v="2"/>
    <s v="Cundi / Boy – CO"/>
    <m/>
    <s v="ZD02"/>
    <s v="Crédito 8 dias"/>
    <m/>
    <n v="3300104"/>
    <x v="11"/>
    <x v="0"/>
    <x v="0"/>
    <s v="Clientes Riesgo alto (Nuevos)"/>
    <m/>
    <n v="10"/>
    <n v="2"/>
    <s v="X"/>
    <s v="01.01.2012"/>
    <s v="31.12.9999"/>
  </r>
  <r>
    <x v="552"/>
    <s v="YB01"/>
    <m/>
    <s v="COMERCIALIZADORA DE INSUMOS AGROPEC"/>
    <s v="UARIOS GL SAS"/>
    <m/>
    <m/>
    <n v="900324122"/>
    <m/>
    <s v="CL 81 48 79 BL 5 LC 12"/>
    <m/>
    <m/>
    <m/>
    <m/>
    <s v="MEDELLIN"/>
    <n v="5"/>
    <s v="ZD14"/>
    <s v="Distribuidor General"/>
    <s v="900324122 6"/>
    <n v="31"/>
    <m/>
    <m/>
    <n v="942856461"/>
    <m/>
    <m/>
    <m/>
    <n v="121000"/>
    <s v="ZD08"/>
    <s v="E2"/>
    <n v="9003241226"/>
    <n v="3300"/>
    <x v="1"/>
    <n v="10"/>
    <m/>
    <s v="Clientes Terceros"/>
    <x v="4"/>
    <s v="Antioquia -CO"/>
    <m/>
    <s v="ZD06"/>
    <s v="Crédito 60 dias"/>
    <m/>
    <n v="3300162"/>
    <x v="12"/>
    <x v="155"/>
    <x v="342"/>
    <s v="Clientes Riesgo alto (Nuevos)"/>
    <s v="Equipo Responsable Colombia"/>
    <n v="10"/>
    <n v="2"/>
    <s v="X"/>
    <s v="01.01.2012"/>
    <s v="31.12.9999"/>
  </r>
  <r>
    <x v="553"/>
    <s v="YB01"/>
    <m/>
    <s v="SAN VALENTINO SAS"/>
    <m/>
    <m/>
    <m/>
    <n v="900338701"/>
    <m/>
    <s v="KM 31 VIA BOGOTA FACATATIVA"/>
    <m/>
    <m/>
    <m/>
    <m/>
    <s v="FACATATIVA"/>
    <n v="25"/>
    <s v="ZD35"/>
    <s v="Floricultores"/>
    <s v="900338701 1"/>
    <n v="31"/>
    <m/>
    <m/>
    <n v="918910444"/>
    <m/>
    <m/>
    <m/>
    <n v="121000"/>
    <s v="ZD08"/>
    <s v="E2"/>
    <n v="9003387011"/>
    <n v="3300"/>
    <x v="0"/>
    <n v="10"/>
    <m/>
    <s v="Elite"/>
    <x v="6"/>
    <s v="Flores Sabana VIP–CO"/>
    <m/>
    <s v="ZD08"/>
    <s v="Crédito 90 dias"/>
    <m/>
    <n v="3300139"/>
    <x v="18"/>
    <x v="78"/>
    <x v="343"/>
    <s v="Clientes Riesgo alto (Nuevos)"/>
    <s v="Equipo Responsable Colombia"/>
    <n v="10"/>
    <n v="2"/>
    <s v="X"/>
    <s v="01.01.2012"/>
    <s v="31.12.9999"/>
  </r>
  <r>
    <x v="554"/>
    <s v="YB01"/>
    <m/>
    <s v="ANEMOS SAS"/>
    <m/>
    <m/>
    <m/>
    <n v="900339026"/>
    <m/>
    <s v="CR 28C 84 48 POLO CLUB"/>
    <m/>
    <m/>
    <m/>
    <m/>
    <s v="BOGOTÁ D.C."/>
    <n v="11"/>
    <s v="ZD35"/>
    <s v="Floricultores"/>
    <s v="900339026 2"/>
    <n v="31"/>
    <m/>
    <m/>
    <n v="912130592"/>
    <m/>
    <m/>
    <m/>
    <n v="121000"/>
    <s v="ZD08"/>
    <s v="E2"/>
    <n v="9003390262"/>
    <n v="3300"/>
    <x v="0"/>
    <n v="10"/>
    <m/>
    <s v="Clientes Terceros"/>
    <x v="6"/>
    <s v="Flores Sabana Esp-CO"/>
    <m/>
    <s v="ZD06"/>
    <s v="Crédito 60 dias"/>
    <m/>
    <n v="3300263"/>
    <x v="19"/>
    <x v="0"/>
    <x v="344"/>
    <s v="Clientes Riesgo alto (Nuevos)"/>
    <s v="Equipo Responsable Colombia"/>
    <n v="10"/>
    <n v="2"/>
    <s v="X"/>
    <s v="01.01.2012"/>
    <s v="31.12.9999"/>
  </r>
  <r>
    <x v="555"/>
    <s v="YB01"/>
    <m/>
    <s v="CASA AGRICOLA APOSENTOS LTDA"/>
    <m/>
    <m/>
    <m/>
    <n v="900342127"/>
    <m/>
    <s v="CORR APOSENTOS"/>
    <m/>
    <m/>
    <m/>
    <m/>
    <s v="VENECIA"/>
    <n v="25"/>
    <s v="ZD01"/>
    <s v="Público"/>
    <s v="900342127 9"/>
    <n v="31"/>
    <m/>
    <m/>
    <n v="3115384915"/>
    <m/>
    <m/>
    <m/>
    <n v="121000"/>
    <s v="ZD08"/>
    <s v="E2"/>
    <n v="9003421270"/>
    <n v="3300"/>
    <x v="1"/>
    <n v="10"/>
    <m/>
    <s v="Clientes Terceros"/>
    <x v="2"/>
    <s v="Cundi / Boy – CO"/>
    <m/>
    <s v="ZD06"/>
    <s v="Crédito 60 dias"/>
    <m/>
    <n v="3300054"/>
    <x v="4"/>
    <x v="156"/>
    <x v="345"/>
    <s v="Clientes Riesgo alto (Nuevos)"/>
    <s v="Equipo Responsable Colombia"/>
    <n v="9"/>
    <n v="2"/>
    <s v="X"/>
    <s v="01.01.2014"/>
    <s v="31.12.9999"/>
  </r>
  <r>
    <x v="556"/>
    <s v="YB01"/>
    <m/>
    <s v="AGROPAISA SAS"/>
    <m/>
    <m/>
    <m/>
    <n v="900345431"/>
    <m/>
    <s v="CL 7 11 31"/>
    <m/>
    <m/>
    <m/>
    <m/>
    <s v="TUNJA"/>
    <n v="15"/>
    <s v="ZD14"/>
    <s v="Distribuidor General"/>
    <s v="900345431 7"/>
    <n v="31"/>
    <m/>
    <m/>
    <n v="976420001"/>
    <m/>
    <m/>
    <m/>
    <n v="121000"/>
    <s v="ZD08"/>
    <s v="E2"/>
    <n v="9003454317"/>
    <n v="3300"/>
    <x v="1"/>
    <n v="10"/>
    <m/>
    <s v="Clientes Terceros"/>
    <x v="1"/>
    <s v="Santander - CO"/>
    <m/>
    <s v="ZD08"/>
    <s v="Crédito 90 dias"/>
    <m/>
    <n v="3300188"/>
    <x v="2"/>
    <x v="157"/>
    <x v="346"/>
    <s v="Clientes Riesgo alto (Nuevos)"/>
    <s v="Equipo Responsable Colombia"/>
    <n v="10"/>
    <n v="2"/>
    <s v="X"/>
    <s v="01.01.2014"/>
    <s v="31.12.9999"/>
  </r>
  <r>
    <x v="557"/>
    <s v="YB01"/>
    <m/>
    <s v="EXPRESSION ROSES SAS"/>
    <m/>
    <m/>
    <m/>
    <n v="900362839"/>
    <m/>
    <s v="KM 4 VIA CHIA CAJICA"/>
    <m/>
    <m/>
    <m/>
    <m/>
    <s v="CAJICA"/>
    <n v="25"/>
    <s v="ZD35"/>
    <s v="Floricultores"/>
    <s v="900362839 1"/>
    <n v="31"/>
    <m/>
    <m/>
    <n v="918626581"/>
    <m/>
    <m/>
    <m/>
    <n v="121000"/>
    <s v="ZD08"/>
    <s v="E2"/>
    <n v="9003628391"/>
    <n v="3300"/>
    <x v="0"/>
    <n v="10"/>
    <m/>
    <s v="Clientes Terceros"/>
    <x v="6"/>
    <s v="Flores Sabana Esp-CO"/>
    <m/>
    <s v="ZD04"/>
    <s v="Crédito 30 dias"/>
    <m/>
    <n v="3300263"/>
    <x v="19"/>
    <x v="5"/>
    <x v="347"/>
    <s v="Clientes Riesgo alto (Nuevos)"/>
    <s v="Equipo Responsable Colombia"/>
    <n v="10"/>
    <n v="2"/>
    <s v="X"/>
    <s v="01.01.2014"/>
    <s v="31.12.9999"/>
  </r>
  <r>
    <x v="558"/>
    <s v="YB01"/>
    <m/>
    <s v="S &amp; J INVERSIONES S EN C"/>
    <m/>
    <m/>
    <m/>
    <n v="900369584"/>
    <m/>
    <s v="CL 6 3 110"/>
    <m/>
    <m/>
    <m/>
    <m/>
    <s v="VENTAQUEMADA"/>
    <n v="15"/>
    <s v="ZD14"/>
    <s v="Distribuidor General"/>
    <s v="900369584 9"/>
    <n v="31"/>
    <m/>
    <m/>
    <n v="3153162182"/>
    <m/>
    <m/>
    <m/>
    <n v="121000"/>
    <s v="ZD08"/>
    <s v="E2"/>
    <n v="9003695849"/>
    <n v="3300"/>
    <x v="1"/>
    <n v="10"/>
    <m/>
    <s v="Clientes Terceros"/>
    <x v="3"/>
    <s v="Cundi / Boy – CO"/>
    <m/>
    <s v="ZD06"/>
    <s v="Crédito 60 dias"/>
    <m/>
    <n v="3300109"/>
    <x v="6"/>
    <x v="42"/>
    <x v="348"/>
    <s v="Clientes Riesgo alto (Nuevos)"/>
    <s v="Equipo Responsable Colombia"/>
    <n v="10"/>
    <n v="2"/>
    <s v="X"/>
    <s v="01.01.2012"/>
    <s v="31.12.9999"/>
  </r>
  <r>
    <x v="559"/>
    <s v="YB01"/>
    <m/>
    <s v="MACARENA FARMS SAS"/>
    <m/>
    <m/>
    <m/>
    <n v="900373944"/>
    <m/>
    <s v="CR 7 77 07"/>
    <m/>
    <m/>
    <m/>
    <m/>
    <s v="BOGOTÁ D.C."/>
    <n v="11"/>
    <s v="ZD35"/>
    <s v="Floricultores"/>
    <s v="900373944 2"/>
    <n v="31"/>
    <m/>
    <m/>
    <n v="3102393995"/>
    <m/>
    <m/>
    <m/>
    <n v="121000"/>
    <s v="ZD08"/>
    <s v="E2"/>
    <n v="9003739442"/>
    <n v="3300"/>
    <x v="0"/>
    <n v="10"/>
    <m/>
    <s v="Clientes Terceros"/>
    <x v="6"/>
    <s v="Flores Sabana Ful–CO"/>
    <m/>
    <s v="ZD04"/>
    <s v="Crédito 30 dias"/>
    <m/>
    <n v="3300211"/>
    <x v="20"/>
    <x v="158"/>
    <x v="349"/>
    <s v="Clientes Riesgo alto (Nuevos)"/>
    <s v="Equipo Responsable Colombia"/>
    <n v="10"/>
    <n v="2"/>
    <s v="X"/>
    <s v="01.01.2012"/>
    <s v="31.12.9999"/>
  </r>
  <r>
    <x v="560"/>
    <s v="YB01"/>
    <m/>
    <s v="AGRAC COLOMBIA SAS"/>
    <m/>
    <m/>
    <m/>
    <n v="900381993"/>
    <m/>
    <s v="CL 15 19 60"/>
    <m/>
    <m/>
    <m/>
    <m/>
    <s v="BUCARAMANGA"/>
    <n v="68"/>
    <s v="ZD14"/>
    <s v="Distribuidor General"/>
    <s v="900381993 7"/>
    <n v="31"/>
    <m/>
    <m/>
    <n v="976713241"/>
    <m/>
    <m/>
    <m/>
    <n v="121000"/>
    <s v="ZD08"/>
    <s v="E2"/>
    <n v="9003819937"/>
    <n v="3300"/>
    <x v="1"/>
    <n v="10"/>
    <m/>
    <s v="Clientes Terceros"/>
    <x v="1"/>
    <s v="Santander - CO"/>
    <m/>
    <s v="ZD08"/>
    <s v="Crédito 90 dias"/>
    <m/>
    <n v="3300190"/>
    <x v="24"/>
    <x v="159"/>
    <x v="41"/>
    <s v="Clientes Riesgo alto (Nuevos)"/>
    <s v="Equipo Responsable Colombia"/>
    <n v="10"/>
    <n v="2"/>
    <s v="X"/>
    <s v="01.01.2014"/>
    <s v="31.12.9999"/>
  </r>
  <r>
    <x v="561"/>
    <s v="YB01"/>
    <m/>
    <s v="AGRONEGOCIOS ELITE SAS"/>
    <m/>
    <m/>
    <m/>
    <n v="900385242"/>
    <m/>
    <s v="AV 15 15 100"/>
    <m/>
    <m/>
    <m/>
    <m/>
    <s v="SOGAMOSO"/>
    <n v="15"/>
    <s v="ZD14"/>
    <s v="Distribuidor General"/>
    <s v="900385242 2"/>
    <n v="31"/>
    <m/>
    <m/>
    <n v="3186940406"/>
    <m/>
    <m/>
    <m/>
    <n v="121000"/>
    <s v="ZD08"/>
    <s v="E2"/>
    <n v="9003852422"/>
    <n v="3300"/>
    <x v="1"/>
    <n v="10"/>
    <m/>
    <s v="Agronegocios Elite"/>
    <x v="3"/>
    <s v="Cundi / Boy – CO"/>
    <m/>
    <s v="ZD01"/>
    <s v="Contado"/>
    <m/>
    <n v="3300109"/>
    <x v="6"/>
    <x v="0"/>
    <x v="0"/>
    <s v="Clientes Riesgo alto (Nuevos)"/>
    <s v="Equipo Responsable Colombia"/>
    <n v="10"/>
    <n v="2"/>
    <s v="X"/>
    <s v="01.01.2014"/>
    <s v="31.12.9999"/>
  </r>
  <r>
    <x v="562"/>
    <s v="YB01"/>
    <m/>
    <s v="FLORES LUNA NUEVA SAS"/>
    <m/>
    <m/>
    <m/>
    <n v="900388024"/>
    <m/>
    <s v="CL 30 A 6 22 OF 3101"/>
    <m/>
    <m/>
    <m/>
    <m/>
    <s v="BOGOTÁ D.C."/>
    <n v="11"/>
    <s v="ZD35"/>
    <s v="Floricultores"/>
    <s v="900388024 7"/>
    <n v="31"/>
    <m/>
    <m/>
    <n v="913382059"/>
    <m/>
    <m/>
    <m/>
    <n v="121000"/>
    <s v="ZD08"/>
    <s v="E2"/>
    <n v="9003880247"/>
    <n v="3300"/>
    <x v="0"/>
    <n v="10"/>
    <m/>
    <s v="Clientes Terceros"/>
    <x v="6"/>
    <s v="Flores Sabana Esp-CO"/>
    <m/>
    <s v="ZD08"/>
    <s v="Crédito 90 dias"/>
    <m/>
    <n v="3300139"/>
    <x v="18"/>
    <x v="160"/>
    <x v="350"/>
    <s v="Clientes Riesgo alto (Nuevos)"/>
    <s v="Equipo Responsable Colombia"/>
    <n v="10"/>
    <n v="2"/>
    <s v="X"/>
    <s v="01.01.2014"/>
    <s v="31.12.9999"/>
  </r>
  <r>
    <x v="563"/>
    <s v="YB01"/>
    <m/>
    <s v="EL GRANJERO SAS"/>
    <m/>
    <m/>
    <m/>
    <n v="900781944"/>
    <m/>
    <s v="CL 18 15 27"/>
    <m/>
    <m/>
    <m/>
    <m/>
    <s v="LA UNION"/>
    <n v="76"/>
    <s v="ZD14"/>
    <s v="Distribuidor General"/>
    <s v="900781944 2"/>
    <n v="31"/>
    <m/>
    <m/>
    <n v="3017020427"/>
    <m/>
    <m/>
    <m/>
    <n v="121000"/>
    <s v="ZD08"/>
    <s v="E2"/>
    <n v="9003976197"/>
    <n v="3300"/>
    <x v="1"/>
    <n v="10"/>
    <m/>
    <s v="Clientes Terceros"/>
    <x v="0"/>
    <s v="Eje Cafetero-CO"/>
    <m/>
    <s v="ZD02"/>
    <s v="Crédito 8 dias"/>
    <m/>
    <n v="3300203"/>
    <x v="25"/>
    <x v="0"/>
    <x v="0"/>
    <s v="Clientes Riesgo alto (Nuevos)"/>
    <m/>
    <n v="10"/>
    <n v="2"/>
    <s v="X"/>
    <s v="01.01.2012"/>
    <s v="31.12.9999"/>
  </r>
  <r>
    <x v="564"/>
    <s v="YB01"/>
    <m/>
    <s v="VARAHONDA ORIENTE SAS"/>
    <m/>
    <m/>
    <m/>
    <n v="900398085"/>
    <m/>
    <s v="DG 51 15 A 161 KM 12"/>
    <m/>
    <m/>
    <m/>
    <m/>
    <s v="MEDELLIN"/>
    <n v="5"/>
    <s v="ZD35"/>
    <s v="Floricultores"/>
    <s v="900398085 9"/>
    <n v="31"/>
    <m/>
    <m/>
    <n v="944000520"/>
    <m/>
    <m/>
    <m/>
    <n v="121000"/>
    <s v="ZD08"/>
    <s v="E2"/>
    <n v="9003980859"/>
    <n v="3300"/>
    <x v="0"/>
    <n v="10"/>
    <m/>
    <s v="Clientes Terceros"/>
    <x v="4"/>
    <s v="Flores Antioquia -CO"/>
    <m/>
    <s v="ZD06"/>
    <s v="Crédito 60 dias"/>
    <m/>
    <n v="3300162"/>
    <x v="12"/>
    <x v="31"/>
    <x v="351"/>
    <s v="Clientes Riesgo alto (Nuevos)"/>
    <s v="Equipo Responsable Colombia"/>
    <n v="10"/>
    <n v="2"/>
    <s v="X"/>
    <s v="01.01.2012"/>
    <s v="31.12.9999"/>
  </r>
  <r>
    <x v="565"/>
    <s v="YB01"/>
    <m/>
    <s v="ALMACEN Y DISTRIBUCIONES SUPERAGRO"/>
    <s v="SAS"/>
    <m/>
    <m/>
    <n v="900405205"/>
    <m/>
    <s v="CR 13 4 26 SUR"/>
    <m/>
    <m/>
    <m/>
    <m/>
    <s v="TUNJA"/>
    <n v="15"/>
    <s v="ZD14"/>
    <s v="Distribuidor General"/>
    <s v="900405205 7"/>
    <n v="31"/>
    <m/>
    <m/>
    <n v="987455023"/>
    <m/>
    <m/>
    <m/>
    <n v="121000"/>
    <s v="ZD08"/>
    <s v="E2"/>
    <n v="9004052057"/>
    <n v="3300"/>
    <x v="1"/>
    <n v="10"/>
    <m/>
    <s v="Clientes Terceros"/>
    <x v="3"/>
    <s v="Cundi / Boy – CO"/>
    <m/>
    <s v="ZD08"/>
    <s v="Crédito 90 dias"/>
    <m/>
    <n v="3300109"/>
    <x v="6"/>
    <x v="85"/>
    <x v="352"/>
    <s v="Clientes Riesgo alto (Nuevos)"/>
    <s v="Equipo Responsable Colombia"/>
    <n v="10"/>
    <n v="2"/>
    <s v="X"/>
    <s v="01.01.2012"/>
    <s v="31.12.9999"/>
  </r>
  <r>
    <x v="566"/>
    <s v="YB01"/>
    <m/>
    <s v="BODEGA CAMPESINA SAS"/>
    <m/>
    <m/>
    <m/>
    <n v="900405749"/>
    <m/>
    <s v="CR 31 30 65"/>
    <m/>
    <m/>
    <m/>
    <m/>
    <s v="MARINILLA"/>
    <n v="5"/>
    <s v="ZD14"/>
    <s v="Distribuidor General"/>
    <s v="900405749 1"/>
    <n v="31"/>
    <m/>
    <m/>
    <n v="945485866"/>
    <m/>
    <m/>
    <m/>
    <n v="121000"/>
    <s v="ZD08"/>
    <s v="E2"/>
    <n v="9004057491"/>
    <n v="3300"/>
    <x v="1"/>
    <n v="10"/>
    <m/>
    <s v="Clientes Terceros"/>
    <x v="4"/>
    <s v="Antioquia -CO"/>
    <m/>
    <s v="ZD04"/>
    <s v="Crédito 30 dias"/>
    <m/>
    <n v="3300162"/>
    <x v="12"/>
    <x v="23"/>
    <x v="353"/>
    <s v="Clientes Riesgo alto (Nuevos)"/>
    <s v="Equipo Responsable Colombia"/>
    <n v="10"/>
    <n v="2"/>
    <s v="X"/>
    <s v="01.01.2012"/>
    <s v="31.12.9999"/>
  </r>
  <r>
    <x v="567"/>
    <s v="YB01"/>
    <m/>
    <s v="AGROVETERINARIA DEL CENTRO SAS"/>
    <m/>
    <m/>
    <m/>
    <n v="900407253"/>
    <m/>
    <s v="CL 11 15 19"/>
    <m/>
    <m/>
    <m/>
    <m/>
    <s v="BOGOTÁ D.C."/>
    <n v="11"/>
    <s v="ZD14"/>
    <s v="Distribuidor General"/>
    <s v="900407253 1"/>
    <n v="31"/>
    <m/>
    <m/>
    <n v="912431110"/>
    <m/>
    <m/>
    <m/>
    <n v="121000"/>
    <s v="ZD08"/>
    <s v="E2"/>
    <n v="9004072531"/>
    <n v="3300"/>
    <x v="1"/>
    <n v="10"/>
    <n v="1"/>
    <s v="Valero Hector"/>
    <x v="2"/>
    <s v="Cundi / Boy – CO"/>
    <m/>
    <s v="ZD01"/>
    <s v="Contado"/>
    <m/>
    <n v="3300054"/>
    <x v="4"/>
    <x v="0"/>
    <x v="0"/>
    <s v="Clientes Riesgo alto (Nuevos)"/>
    <s v="Equipo Responsable Colombia"/>
    <n v="10"/>
    <n v="2"/>
    <s v="X"/>
    <s v="01.01.2014"/>
    <s v="31.12.9999"/>
  </r>
  <r>
    <x v="568"/>
    <s v="YB01"/>
    <m/>
    <s v="COMERCIALIZADORA SURAGRO  SAS"/>
    <m/>
    <m/>
    <m/>
    <n v="900407457"/>
    <m/>
    <s v="AV ORIENTAL 2 A 56 SUR"/>
    <m/>
    <m/>
    <m/>
    <m/>
    <s v="TUNJA"/>
    <n v="15"/>
    <s v="ZD14"/>
    <s v="Distribuidor General"/>
    <s v="900407457 5"/>
    <n v="31"/>
    <m/>
    <m/>
    <n v="987455025"/>
    <m/>
    <m/>
    <m/>
    <n v="121000"/>
    <s v="ZD08"/>
    <s v="E2"/>
    <n v="9004074575"/>
    <n v="3300"/>
    <x v="1"/>
    <n v="10"/>
    <m/>
    <s v="Clientes Terceros"/>
    <x v="3"/>
    <s v="Cundi / Boy – CO"/>
    <m/>
    <s v="ZD06"/>
    <s v="Crédito 60 dias"/>
    <m/>
    <n v="3300109"/>
    <x v="6"/>
    <x v="161"/>
    <x v="354"/>
    <s v="Clientes Riesgo alto (Nuevos)"/>
    <s v="Equipo Responsable Colombia"/>
    <n v="10"/>
    <n v="2"/>
    <s v="X"/>
    <s v="01.01.2012"/>
    <s v="31.12.9999"/>
  </r>
  <r>
    <x v="569"/>
    <s v="YB01"/>
    <m/>
    <s v="DISTRIBUIDOR AGROPECUARIO BACATA SA"/>
    <s v="SAS"/>
    <m/>
    <m/>
    <n v="900408946"/>
    <m/>
    <s v="CR 4 13 A 49"/>
    <m/>
    <m/>
    <m/>
    <m/>
    <s v="COTA"/>
    <n v="25"/>
    <s v="ZD01"/>
    <s v="Público"/>
    <s v="900408946 1"/>
    <n v="31"/>
    <m/>
    <m/>
    <n v="3204491749"/>
    <m/>
    <m/>
    <m/>
    <n v="121000"/>
    <s v="ZD08"/>
    <s v="E2"/>
    <n v="9004089461"/>
    <n v="3300"/>
    <x v="1"/>
    <n v="10"/>
    <m/>
    <s v="Clientes Terceros"/>
    <x v="2"/>
    <s v="Cundi / Boy – CO"/>
    <m/>
    <s v="ZD01"/>
    <s v="Contado"/>
    <m/>
    <n v="3300104"/>
    <x v="11"/>
    <x v="0"/>
    <x v="0"/>
    <s v="Clientes Riesgo alto (Nuevos)"/>
    <s v="Equipo Responsable Colombia"/>
    <n v="10"/>
    <n v="2"/>
    <s v="X"/>
    <s v="01.01.2012"/>
    <s v="31.12.9999"/>
  </r>
  <r>
    <x v="570"/>
    <s v="YB01"/>
    <m/>
    <s v="CULTIVOS CASABLANCA SAS"/>
    <m/>
    <m/>
    <m/>
    <n v="900409984"/>
    <m/>
    <s v="CE CENTRO CHIA OF 304"/>
    <m/>
    <m/>
    <m/>
    <m/>
    <s v="CHIA"/>
    <n v="25"/>
    <s v="ZD35"/>
    <s v="Floricultores"/>
    <s v="900409984 4"/>
    <n v="31"/>
    <m/>
    <m/>
    <n v="916683030"/>
    <m/>
    <m/>
    <m/>
    <n v="121000"/>
    <s v="ZD08"/>
    <s v="E2"/>
    <n v="9004099844"/>
    <n v="3300"/>
    <x v="0"/>
    <n v="10"/>
    <m/>
    <s v="Chia"/>
    <x v="6"/>
    <s v="Flores Sabana VIP2CO"/>
    <m/>
    <s v="ZD05"/>
    <s v="Crédito 45 dias"/>
    <m/>
    <n v="3300211"/>
    <x v="20"/>
    <x v="3"/>
    <x v="355"/>
    <s v="Clientes Riesgo alto (Nuevos)"/>
    <s v="Equipo Responsable Colombia"/>
    <n v="10"/>
    <n v="2"/>
    <s v="X"/>
    <s v="01.01.2012"/>
    <s v="31.12.9999"/>
  </r>
  <r>
    <x v="571"/>
    <s v="YB01"/>
    <m/>
    <s v="ELITE FLOWER FARMERS SAS"/>
    <m/>
    <m/>
    <m/>
    <n v="900412466"/>
    <m/>
    <s v="KM 31 VIA BOGOTA FACATATIVA"/>
    <m/>
    <m/>
    <m/>
    <m/>
    <s v="FACATATIVA"/>
    <n v="25"/>
    <s v="ZD35"/>
    <s v="Floricultores"/>
    <s v="900412466 1"/>
    <n v="31"/>
    <m/>
    <m/>
    <n v="918910444"/>
    <m/>
    <m/>
    <m/>
    <n v="121000"/>
    <s v="ZD08"/>
    <s v="E2"/>
    <n v="9004124661"/>
    <n v="3300"/>
    <x v="0"/>
    <n v="10"/>
    <m/>
    <s v="Elite"/>
    <x v="6"/>
    <s v="Flores Sabana VIP–CO"/>
    <m/>
    <s v="ZD08"/>
    <s v="Crédito 90 dias"/>
    <m/>
    <n v="3300139"/>
    <x v="18"/>
    <x v="24"/>
    <x v="356"/>
    <s v="Clientes Riesgo alto (Nuevos)"/>
    <s v="Equipo Responsable Colombia"/>
    <n v="10"/>
    <n v="2"/>
    <s v="X"/>
    <s v="01.01.2012"/>
    <s v="31.12.9999"/>
  </r>
  <r>
    <x v="572"/>
    <s v="YB01"/>
    <m/>
    <s v="INVERHATS SAS"/>
    <m/>
    <m/>
    <m/>
    <n v="900414986"/>
    <m/>
    <s v="VDA SORCA"/>
    <m/>
    <m/>
    <m/>
    <m/>
    <s v="NUEVO COLON"/>
    <n v="15"/>
    <s v="ZD01"/>
    <s v="Público"/>
    <s v="900414986 0"/>
    <n v="31"/>
    <m/>
    <m/>
    <n v="3115146114"/>
    <m/>
    <m/>
    <m/>
    <n v="121000"/>
    <s v="ZD08"/>
    <s v="E2"/>
    <n v="9004149860"/>
    <n v="3300"/>
    <x v="1"/>
    <n v="10"/>
    <m/>
    <s v="Clientes Terceros"/>
    <x v="3"/>
    <s v="Cundi / Boy – CO"/>
    <m/>
    <s v="ZD02"/>
    <s v="Crédito 8 dias"/>
    <m/>
    <n v="3300109"/>
    <x v="6"/>
    <x v="0"/>
    <x v="0"/>
    <s v="Clientes Riesgo alto (Nuevos)"/>
    <m/>
    <n v="10"/>
    <n v="2"/>
    <s v="X"/>
    <s v="01.01.2013"/>
    <s v="31.12.9999"/>
  </r>
  <r>
    <x v="573"/>
    <s v="YB01"/>
    <m/>
    <s v="FITOLLANOS SAS"/>
    <m/>
    <m/>
    <m/>
    <n v="900416225"/>
    <m/>
    <s v="CL 26 C 36 18"/>
    <m/>
    <m/>
    <m/>
    <m/>
    <s v="VILLAVICENCIO"/>
    <n v="50"/>
    <s v="ZD14"/>
    <s v="Distribuidor General"/>
    <s v="900416225 1"/>
    <n v="31"/>
    <m/>
    <m/>
    <n v="986705252"/>
    <m/>
    <m/>
    <m/>
    <n v="121000"/>
    <s v="ZD08"/>
    <s v="E2"/>
    <n v="9004162251"/>
    <n v="3300"/>
    <x v="1"/>
    <n v="10"/>
    <m/>
    <s v="Clientes Terceros"/>
    <x v="8"/>
    <s v="Tolima/LLanos-CO"/>
    <m/>
    <s v="ZD08"/>
    <s v="Crédito 90 dias"/>
    <m/>
    <n v="3300182"/>
    <x v="26"/>
    <x v="162"/>
    <x v="357"/>
    <s v="Clientes Riesgo alto (Nuevos)"/>
    <s v="Equipo Responsable Colombia"/>
    <n v="10"/>
    <n v="2"/>
    <s v="X"/>
    <s v="01.01.2012"/>
    <s v="31.12.9999"/>
  </r>
  <r>
    <x v="574"/>
    <s v="YB01"/>
    <m/>
    <s v="CRISDALEY  SAS"/>
    <m/>
    <m/>
    <m/>
    <n v="900418420"/>
    <m/>
    <s v="CL 29 31 21"/>
    <m/>
    <m/>
    <m/>
    <m/>
    <s v="CARMEN DE VIBORAL"/>
    <n v="5"/>
    <s v="ZD14"/>
    <s v="Distribuidor General"/>
    <s v="900418420 0"/>
    <n v="31"/>
    <m/>
    <m/>
    <n v="945432337"/>
    <m/>
    <m/>
    <m/>
    <n v="121000"/>
    <s v="ZD08"/>
    <s v="E2"/>
    <n v="9004184200"/>
    <n v="3300"/>
    <x v="1"/>
    <n v="10"/>
    <m/>
    <s v="Crisdaley SAS"/>
    <x v="4"/>
    <s v="Antioquia -CO"/>
    <m/>
    <s v="ZD04"/>
    <s v="Crédito 30 dias"/>
    <m/>
    <n v="3300162"/>
    <x v="12"/>
    <x v="3"/>
    <x v="0"/>
    <s v="Clientes Riesgo alto (Nuevos)"/>
    <s v="Equipo Responsable Colombia"/>
    <n v="10"/>
    <n v="2"/>
    <s v="X"/>
    <s v="01.01.2012"/>
    <s v="31.12.9999"/>
  </r>
  <r>
    <x v="575"/>
    <s v="YB01"/>
    <m/>
    <s v="AGROANDINA GS SAS"/>
    <m/>
    <m/>
    <m/>
    <n v="900429519"/>
    <m/>
    <s v="CR 5 7 11"/>
    <m/>
    <m/>
    <m/>
    <m/>
    <s v="CHOCONTA"/>
    <n v="25"/>
    <s v="ZD14"/>
    <s v="Distribuidor General"/>
    <s v="900429519 8"/>
    <n v="31"/>
    <m/>
    <m/>
    <n v="3202349460"/>
    <m/>
    <m/>
    <m/>
    <n v="121000"/>
    <s v="ZD08"/>
    <s v="E2"/>
    <n v="9004295198"/>
    <n v="3300"/>
    <x v="1"/>
    <n v="10"/>
    <m/>
    <s v="Clientes Terceros"/>
    <x v="2"/>
    <s v="Cundi / Boy – CO"/>
    <m/>
    <s v="ZD02"/>
    <s v="Crédito 8 dias"/>
    <m/>
    <n v="3300104"/>
    <x v="11"/>
    <x v="0"/>
    <x v="358"/>
    <s v="Clientes Riesgo alto (Nuevos)"/>
    <m/>
    <n v="10"/>
    <n v="2"/>
    <s v="X"/>
    <s v="01.01.2014"/>
    <s v="31.12.9999"/>
  </r>
  <r>
    <x v="576"/>
    <s v="YB01"/>
    <m/>
    <s v="INNOVAGRO CM SAS"/>
    <m/>
    <m/>
    <m/>
    <n v="900432694"/>
    <m/>
    <s v="VDA PUENTE DE BOYACA"/>
    <m/>
    <m/>
    <m/>
    <m/>
    <s v="VENTAQUEMADA"/>
    <n v="15"/>
    <s v="ZD14"/>
    <s v="Distribuidor General"/>
    <s v="900432694 1"/>
    <n v="31"/>
    <m/>
    <m/>
    <n v="3102049480"/>
    <m/>
    <m/>
    <m/>
    <n v="121000"/>
    <s v="ZD08"/>
    <s v="E2"/>
    <n v="9004326941"/>
    <n v="3300"/>
    <x v="1"/>
    <n v="10"/>
    <m/>
    <s v="Clientes Terceros"/>
    <x v="3"/>
    <s v="Cundi / Boy – CO"/>
    <m/>
    <s v="ZD06"/>
    <s v="Crédito 60 dias"/>
    <m/>
    <n v="3300109"/>
    <x v="6"/>
    <x v="163"/>
    <x v="359"/>
    <s v="Clientes Riesgo alto (Nuevos)"/>
    <s v="Equipo Responsable Colombia"/>
    <n v="10"/>
    <n v="2"/>
    <s v="X"/>
    <s v="01.01.2014"/>
    <s v="31.12.9999"/>
  </r>
  <r>
    <x v="577"/>
    <s v="YB01"/>
    <m/>
    <s v="AGROQUIROGA MENDEZ ORTIZ HERMANOS S"/>
    <s v="CS"/>
    <m/>
    <m/>
    <n v="900433952"/>
    <m/>
    <s v="CR 3 138 D 24 SUR"/>
    <m/>
    <m/>
    <m/>
    <m/>
    <s v="BOGOTÁ D.C."/>
    <n v="11"/>
    <s v="ZD14"/>
    <s v="Distribuidor General"/>
    <s v="900433952 1"/>
    <n v="31"/>
    <m/>
    <m/>
    <n v="917708548"/>
    <m/>
    <m/>
    <m/>
    <n v="121000"/>
    <s v="ZD08"/>
    <s v="E2"/>
    <n v="9004339521"/>
    <n v="3300"/>
    <x v="1"/>
    <n v="10"/>
    <m/>
    <s v="Agroquiroga Mendez"/>
    <x v="2"/>
    <s v="Cundi / Boy – CO"/>
    <m/>
    <s v="ZD06"/>
    <s v="Crédito 60 dias"/>
    <m/>
    <n v="3300054"/>
    <x v="4"/>
    <x v="164"/>
    <x v="0"/>
    <s v="Clientes Riesgo alto (Nuevos)"/>
    <s v="Equipo Responsable Colombia"/>
    <n v="10"/>
    <n v="2"/>
    <s v="X"/>
    <s v="01.01.2012"/>
    <s v="31.12.9999"/>
  </r>
  <r>
    <x v="578"/>
    <s v="YB01"/>
    <m/>
    <s v="FUTURAGRO BE SAS"/>
    <m/>
    <m/>
    <m/>
    <n v="900440825"/>
    <m/>
    <s v="CR 8 3 60"/>
    <m/>
    <m/>
    <m/>
    <m/>
    <s v="TOCA"/>
    <n v="15"/>
    <s v="ZD14"/>
    <s v="Distribuidor General"/>
    <s v="900440825 1"/>
    <n v="31"/>
    <m/>
    <m/>
    <s v="3118082847 EL..."/>
    <m/>
    <m/>
    <m/>
    <n v="121000"/>
    <s v="ZD08"/>
    <s v="E2"/>
    <n v="9004408251"/>
    <n v="3300"/>
    <x v="1"/>
    <n v="10"/>
    <m/>
    <s v="Clientes Terceros"/>
    <x v="3"/>
    <s v="Cundi / Boy – CO"/>
    <m/>
    <s v="ZD08"/>
    <s v="Crédito 90 dias"/>
    <m/>
    <n v="3300109"/>
    <x v="6"/>
    <x v="165"/>
    <x v="360"/>
    <s v="Clientes Riesgo alto (Nuevos)"/>
    <s v="Equipo Responsable Colombia"/>
    <n v="10"/>
    <n v="2"/>
    <s v="X"/>
    <s v="01.01.2014"/>
    <s v="31.12.9999"/>
  </r>
  <r>
    <x v="579"/>
    <s v="YB01"/>
    <m/>
    <s v="NAYRE FLOWERS COLOMBIA SAS"/>
    <m/>
    <m/>
    <m/>
    <n v="900444854"/>
    <m/>
    <s v="CL 71 2A 94 AP 401"/>
    <m/>
    <m/>
    <m/>
    <m/>
    <s v="BOGOTÁ D.C."/>
    <n v="11"/>
    <s v="ZD35"/>
    <s v="Floricultores"/>
    <s v="900444854 3"/>
    <n v="31"/>
    <m/>
    <m/>
    <n v="3102608502"/>
    <m/>
    <m/>
    <m/>
    <n v="121000"/>
    <s v="ZD08"/>
    <s v="E2"/>
    <n v="9004448543"/>
    <n v="3300"/>
    <x v="0"/>
    <n v="10"/>
    <m/>
    <s v="Clientes Terceros"/>
    <x v="6"/>
    <s v="Flores Sabana Esp-CO"/>
    <m/>
    <s v="ZD06"/>
    <s v="Crédito 60 dias"/>
    <m/>
    <n v="3300263"/>
    <x v="19"/>
    <x v="17"/>
    <x v="361"/>
    <s v="Clientes Riesgo alto (Nuevos)"/>
    <s v="Equipo Responsable Colombia"/>
    <n v="10"/>
    <n v="2"/>
    <s v="X"/>
    <s v="01.01.2012"/>
    <s v="31.12.9999"/>
  </r>
  <r>
    <x v="580"/>
    <s v="YB01"/>
    <m/>
    <s v="FERRETERIA INDUSTRIAL FREDONIA SAS"/>
    <m/>
    <m/>
    <m/>
    <n v="900450073"/>
    <m/>
    <s v="CR 50 50 21"/>
    <m/>
    <m/>
    <m/>
    <m/>
    <s v="FREDONIA"/>
    <n v="5"/>
    <s v="ZD01"/>
    <s v="Público"/>
    <s v="900450073 2"/>
    <n v="31"/>
    <m/>
    <m/>
    <n v="948401191"/>
    <m/>
    <m/>
    <m/>
    <n v="121000"/>
    <s v="ZD08"/>
    <s v="E2"/>
    <n v="9004500732"/>
    <n v="3300"/>
    <x v="1"/>
    <n v="10"/>
    <m/>
    <s v="Clientes Terceros"/>
    <x v="4"/>
    <s v="Antioquia -CO"/>
    <m/>
    <s v="ZD04"/>
    <s v="Crédito 30 dias"/>
    <m/>
    <n v="3300005"/>
    <x v="15"/>
    <x v="1"/>
    <x v="0"/>
    <s v="Clientes Riesgo alto (Nuevos)"/>
    <s v="Equipo Responsable Colombia"/>
    <n v="10"/>
    <n v="2"/>
    <s v="X"/>
    <s v="01.01.2012"/>
    <s v="31.12.9999"/>
  </r>
  <r>
    <x v="581"/>
    <s v="YB01"/>
    <m/>
    <s v="ECOFLORA AGRO SAS"/>
    <m/>
    <m/>
    <m/>
    <n v="900452111"/>
    <m/>
    <s v="VDA CHACHA FRUTO"/>
    <m/>
    <m/>
    <m/>
    <m/>
    <s v="LA CEJA"/>
    <n v="5"/>
    <s v="ZD35"/>
    <s v="Floricultores"/>
    <s v="900452111 3"/>
    <n v="31"/>
    <m/>
    <m/>
    <n v="943861186"/>
    <m/>
    <m/>
    <m/>
    <n v="121000"/>
    <s v="ZD08"/>
    <s v="E2"/>
    <n v="9004521113"/>
    <n v="3300"/>
    <x v="0"/>
    <n v="10"/>
    <m/>
    <s v="Clientes Terceros"/>
    <x v="6"/>
    <s v="Flores Antioquia -CO"/>
    <m/>
    <s v="ZD01"/>
    <s v="Contado"/>
    <m/>
    <n v="3300051"/>
    <x v="7"/>
    <x v="0"/>
    <x v="0"/>
    <s v="Clientes Riesgo alto (Nuevos)"/>
    <m/>
    <n v="10"/>
    <n v="2"/>
    <m/>
    <s v="27.05.2015"/>
    <s v="31.12.9999"/>
  </r>
  <r>
    <x v="581"/>
    <s v="YB01"/>
    <m/>
    <s v="ECOFLORA AGRO SAS"/>
    <m/>
    <m/>
    <m/>
    <n v="900452111"/>
    <m/>
    <s v="VDA CHACHA FRUTO"/>
    <m/>
    <m/>
    <m/>
    <m/>
    <s v="LA CEJA"/>
    <n v="5"/>
    <s v="ZD35"/>
    <s v="Floricultores"/>
    <s v="900452111 3"/>
    <n v="31"/>
    <m/>
    <m/>
    <n v="943861186"/>
    <m/>
    <m/>
    <m/>
    <n v="121000"/>
    <s v="ZD08"/>
    <s v="E2"/>
    <n v="9004521113"/>
    <n v="3300"/>
    <x v="0"/>
    <n v="41"/>
    <m/>
    <s v="Clientes Terceros"/>
    <x v="6"/>
    <s v="Flores Antioquia -CO"/>
    <m/>
    <s v="ZD02"/>
    <s v="Crédito 8 dias"/>
    <m/>
    <n v="3300051"/>
    <x v="7"/>
    <x v="0"/>
    <x v="0"/>
    <s v="Clientes Riesgo alto (Nuevos)"/>
    <m/>
    <n v="10"/>
    <n v="2"/>
    <m/>
    <s v="27.05.2015"/>
    <s v="31.12.9999"/>
  </r>
  <r>
    <x v="582"/>
    <s v="YB01"/>
    <m/>
    <s v="AGROINVERSIONES OSORIO LOPEZ SAS"/>
    <m/>
    <m/>
    <m/>
    <n v="900458508"/>
    <m/>
    <s v="CL 78 46 112 IN 41"/>
    <m/>
    <m/>
    <m/>
    <m/>
    <s v="ITAGUI"/>
    <n v="5"/>
    <s v="ZD14"/>
    <s v="Distribuidor General"/>
    <s v="900458508 0"/>
    <n v="31"/>
    <m/>
    <m/>
    <n v="942854725"/>
    <m/>
    <m/>
    <m/>
    <n v="121000"/>
    <s v="ZD08"/>
    <s v="E2"/>
    <n v="9004585080"/>
    <n v="3300"/>
    <x v="0"/>
    <n v="10"/>
    <m/>
    <s v="Osorio Dario"/>
    <x v="4"/>
    <s v="Antioquia -CO"/>
    <m/>
    <s v="ZD06"/>
    <s v="Crédito 60 dias"/>
    <m/>
    <n v="3300005"/>
    <x v="15"/>
    <x v="166"/>
    <x v="362"/>
    <s v="Clientes Riesgo alto (Nuevos)"/>
    <s v="Equipo Responsable Colombia"/>
    <n v="10"/>
    <n v="2"/>
    <s v="X"/>
    <s v="01.01.2012"/>
    <s v="31.12.9999"/>
  </r>
  <r>
    <x v="583"/>
    <s v="YB01"/>
    <m/>
    <s v="COMERCIAL AGRO ORIENTE SAS"/>
    <m/>
    <m/>
    <m/>
    <n v="900471182"/>
    <m/>
    <s v="CL 2 A 5 A 28"/>
    <m/>
    <m/>
    <m/>
    <m/>
    <s v="CAQUEZA"/>
    <n v="25"/>
    <s v="ZD14"/>
    <s v="Distribuidor General"/>
    <s v="900471182 7"/>
    <n v="31"/>
    <m/>
    <m/>
    <n v="3112310364"/>
    <m/>
    <m/>
    <m/>
    <n v="121000"/>
    <s v="ZD08"/>
    <s v="E2"/>
    <n v="9004711827"/>
    <n v="3300"/>
    <x v="1"/>
    <n v="10"/>
    <m/>
    <s v="Clientes Terceros"/>
    <x v="2"/>
    <s v="Cundi / Boy – CO"/>
    <m/>
    <s v="ZD08"/>
    <s v="Crédito 90 dias"/>
    <m/>
    <n v="3300054"/>
    <x v="4"/>
    <x v="20"/>
    <x v="363"/>
    <s v="Clientes Riesgo alto (Nuevos)"/>
    <s v="Equipo Responsable Colombia"/>
    <n v="10"/>
    <n v="2"/>
    <s v="X"/>
    <s v="01.01.2014"/>
    <s v="31.12.9999"/>
  </r>
  <r>
    <x v="584"/>
    <s v="YB01"/>
    <m/>
    <s v="AGROINSUMOS SAN MIGUEL SAS"/>
    <m/>
    <m/>
    <m/>
    <n v="900477132"/>
    <m/>
    <s v="CR 1 8 52"/>
    <m/>
    <m/>
    <m/>
    <m/>
    <s v="FACATATIVA"/>
    <n v="25"/>
    <s v="ZD14"/>
    <s v="Distribuidor General"/>
    <s v="900477132 6"/>
    <n v="31"/>
    <m/>
    <m/>
    <n v="918921011"/>
    <m/>
    <m/>
    <m/>
    <n v="121000"/>
    <s v="ZD08"/>
    <s v="E2"/>
    <n v="9004771326"/>
    <n v="3300"/>
    <x v="1"/>
    <n v="10"/>
    <m/>
    <s v="Sanchez Miguel"/>
    <x v="2"/>
    <s v="Cundi / Boy – CO"/>
    <m/>
    <s v="ZD08"/>
    <s v="Crédito 90 dias"/>
    <m/>
    <n v="3300104"/>
    <x v="11"/>
    <x v="167"/>
    <x v="364"/>
    <s v="Clientes Riesgo alto (Nuevos)"/>
    <s v="Equipo Responsable Colombia"/>
    <n v="10"/>
    <n v="2"/>
    <s v="X"/>
    <s v="01.01.2012"/>
    <s v="31.12.9999"/>
  </r>
  <r>
    <x v="585"/>
    <s v="YB01"/>
    <m/>
    <s v="FOGANZA Y C FERRETERO SAS"/>
    <m/>
    <m/>
    <m/>
    <n v="900478724"/>
    <m/>
    <s v="CR 100 96 90"/>
    <m/>
    <m/>
    <m/>
    <m/>
    <s v="SAN VICENTE"/>
    <n v="5"/>
    <s v="ZD01"/>
    <s v="Público"/>
    <s v="900478724 0"/>
    <n v="31"/>
    <m/>
    <m/>
    <n v="3216469827"/>
    <m/>
    <m/>
    <m/>
    <n v="121000"/>
    <s v="ZD08"/>
    <s v="E2"/>
    <n v="9004787240"/>
    <n v="3300"/>
    <x v="1"/>
    <n v="10"/>
    <m/>
    <s v="Clientes Terceros"/>
    <x v="4"/>
    <s v="Antioquia -CO"/>
    <m/>
    <s v="ZD06"/>
    <s v="Crédito 60 dias"/>
    <m/>
    <n v="3300198"/>
    <x v="8"/>
    <x v="31"/>
    <x v="0"/>
    <s v="Clientes Riesgo alto (Nuevos)"/>
    <s v="Equipo Responsable Colombia"/>
    <n v="10"/>
    <n v="2"/>
    <s v="X"/>
    <s v="01.01.2014"/>
    <s v="31.12.9999"/>
  </r>
  <r>
    <x v="586"/>
    <s v="YB01"/>
    <m/>
    <s v="AGRICOLA FUSAGASUGA SAS"/>
    <m/>
    <m/>
    <m/>
    <n v="900482836"/>
    <m/>
    <s v="CL 7 A 11 22"/>
    <m/>
    <m/>
    <m/>
    <m/>
    <s v="FUSAGASUGA"/>
    <n v="25"/>
    <s v="ZD14"/>
    <s v="Distribuidor General"/>
    <s v="900482836 2"/>
    <n v="31"/>
    <m/>
    <m/>
    <n v="3107800462"/>
    <m/>
    <m/>
    <m/>
    <n v="121000"/>
    <s v="ZD08"/>
    <s v="E2"/>
    <n v="9004828362"/>
    <n v="3300"/>
    <x v="1"/>
    <n v="10"/>
    <m/>
    <s v="Clientes Terceros"/>
    <x v="2"/>
    <s v="Cundi / Boy – CO"/>
    <m/>
    <s v="ZD06"/>
    <s v="Crédito 60 dias"/>
    <m/>
    <n v="3300054"/>
    <x v="4"/>
    <x v="168"/>
    <x v="365"/>
    <s v="Clientes Riesgo alto (Nuevos)"/>
    <s v="Equipo Responsable Colombia"/>
    <n v="10"/>
    <n v="2"/>
    <s v="X"/>
    <s v="01.01.2014"/>
    <s v="31.12.9999"/>
  </r>
  <r>
    <x v="587"/>
    <s v="YB01"/>
    <m/>
    <s v="DISTRIMARCA FINCA SAS"/>
    <m/>
    <m/>
    <m/>
    <n v="900485008"/>
    <m/>
    <s v="CR 52 49 73"/>
    <m/>
    <m/>
    <m/>
    <m/>
    <s v="GUARNE"/>
    <n v="5"/>
    <s v="ZD14"/>
    <s v="Distribuidor General"/>
    <s v="900485008 4"/>
    <n v="31"/>
    <m/>
    <m/>
    <n v="945515645"/>
    <m/>
    <m/>
    <m/>
    <n v="121000"/>
    <s v="ZD08"/>
    <s v="E2"/>
    <n v="9004850084"/>
    <n v="3300"/>
    <x v="1"/>
    <n v="10"/>
    <m/>
    <s v="Distrimarca Finca"/>
    <x v="4"/>
    <s v="Antioquia -CO"/>
    <m/>
    <s v="ZD04"/>
    <s v="Crédito 30 dias"/>
    <m/>
    <n v="3300162"/>
    <x v="12"/>
    <x v="1"/>
    <x v="0"/>
    <s v="Clientes Riesgo alto (Nuevos)"/>
    <s v="Equipo Responsable Colombia"/>
    <n v="10"/>
    <n v="2"/>
    <s v="X"/>
    <s v="01.01.2012"/>
    <s v="31.12.9999"/>
  </r>
  <r>
    <x v="588"/>
    <s v="YB01"/>
    <m/>
    <s v="SAN GREGORIO FLOWERS SAS"/>
    <m/>
    <m/>
    <m/>
    <n v="900485333"/>
    <m/>
    <s v="AUT MEDELLIN KM 12 VDA LA PUNTA CAM"/>
    <m/>
    <m/>
    <m/>
    <m/>
    <s v="TENJO"/>
    <n v="25"/>
    <s v="ZD35"/>
    <s v="Floricultores"/>
    <s v="900485333 3"/>
    <n v="31"/>
    <m/>
    <m/>
    <n v="918772254"/>
    <m/>
    <m/>
    <m/>
    <n v="121000"/>
    <s v="ZD08"/>
    <s v="E2"/>
    <n v="9004853333"/>
    <n v="3300"/>
    <x v="0"/>
    <n v="10"/>
    <m/>
    <s v="Sendero"/>
    <x v="6"/>
    <s v="Flores Sabana VIP–CO"/>
    <m/>
    <s v="ZD08"/>
    <s v="Crédito 90 dias"/>
    <m/>
    <n v="3300211"/>
    <x v="20"/>
    <x v="169"/>
    <x v="366"/>
    <s v="Clientes Riesgo alto (Nuevos)"/>
    <s v="Equipo Responsable Colombia"/>
    <n v="10"/>
    <n v="2"/>
    <s v="X"/>
    <s v="01.01.2014"/>
    <s v="31.12.9999"/>
  </r>
  <r>
    <x v="589"/>
    <s v="YB01"/>
    <m/>
    <s v="FLORES DEL TEQUENDAMA SAS"/>
    <m/>
    <m/>
    <m/>
    <n v="900485334"/>
    <m/>
    <s v="AUT MEDELLIN KM 12 VDA LA PUNTA CAM"/>
    <m/>
    <m/>
    <m/>
    <m/>
    <s v="TENJO"/>
    <n v="25"/>
    <s v="ZD35"/>
    <s v="Floricultores"/>
    <s v="900485334 0"/>
    <n v="31"/>
    <m/>
    <m/>
    <n v="918772254"/>
    <m/>
    <m/>
    <m/>
    <n v="121000"/>
    <s v="ZD08"/>
    <s v="E2"/>
    <n v="9004853340"/>
    <n v="3300"/>
    <x v="0"/>
    <n v="10"/>
    <m/>
    <s v="Sendero"/>
    <x v="6"/>
    <s v="Flores Sabana VIP–CO"/>
    <m/>
    <s v="ZD08"/>
    <s v="Crédito 90 dias"/>
    <m/>
    <n v="3300211"/>
    <x v="20"/>
    <x v="170"/>
    <x v="367"/>
    <s v="Clientes Riesgo alto (Nuevos)"/>
    <s v="Equipo Responsable Colombia"/>
    <n v="10"/>
    <n v="2"/>
    <s v="X"/>
    <s v="01.01.2014"/>
    <s v="31.12.9999"/>
  </r>
  <r>
    <x v="590"/>
    <s v="YB01"/>
    <m/>
    <s v="QUINTANARES FLOWERS SAS"/>
    <m/>
    <m/>
    <m/>
    <n v="900485345"/>
    <m/>
    <s v="AUT MEDELLIN KM 12 VDA LA PUNTA CAM"/>
    <m/>
    <m/>
    <m/>
    <m/>
    <s v="TENJO"/>
    <n v="25"/>
    <s v="ZD35"/>
    <s v="Floricultores"/>
    <s v="900485345 1"/>
    <n v="31"/>
    <m/>
    <m/>
    <n v="918772254"/>
    <m/>
    <m/>
    <m/>
    <n v="121000"/>
    <s v="ZD08"/>
    <s v="E2"/>
    <n v="9004853451"/>
    <n v="3300"/>
    <x v="0"/>
    <n v="10"/>
    <m/>
    <s v="Sendero"/>
    <x v="6"/>
    <s v="Flores Sabana VIP–CO"/>
    <m/>
    <s v="ZD08"/>
    <s v="Crédito 90 dias"/>
    <m/>
    <n v="3300211"/>
    <x v="20"/>
    <x v="171"/>
    <x v="368"/>
    <s v="Clientes Riesgo alto (Nuevos)"/>
    <s v="Equipo Responsable Colombia"/>
    <n v="10"/>
    <n v="2"/>
    <s v="X"/>
    <s v="01.01.2014"/>
    <s v="31.12.9999"/>
  </r>
  <r>
    <x v="591"/>
    <s v="YB01"/>
    <m/>
    <s v="PETALOS SAN ANTONIO SAS"/>
    <m/>
    <m/>
    <m/>
    <n v="900485397"/>
    <m/>
    <s v="AUT MEDELLIN KM 12 VDA LA PUNTA CAM"/>
    <m/>
    <m/>
    <m/>
    <m/>
    <s v="TENJO"/>
    <n v="25"/>
    <s v="ZD35"/>
    <s v="Floricultores"/>
    <s v="900485397 4"/>
    <n v="31"/>
    <m/>
    <m/>
    <n v="918772254"/>
    <m/>
    <m/>
    <m/>
    <n v="121000"/>
    <s v="ZD08"/>
    <s v="E2"/>
    <n v="9004853974"/>
    <n v="3300"/>
    <x v="0"/>
    <n v="10"/>
    <m/>
    <s v="Sendero"/>
    <x v="6"/>
    <s v="Flores Sabana VIP–CO"/>
    <m/>
    <s v="ZD08"/>
    <s v="Crédito 90 dias"/>
    <m/>
    <n v="3300211"/>
    <x v="20"/>
    <x v="170"/>
    <x v="369"/>
    <s v="Clientes Riesgo alto (Nuevos)"/>
    <s v="Equipo Responsable Colombia"/>
    <n v="10"/>
    <n v="2"/>
    <s v="X"/>
    <s v="01.01.2014"/>
    <s v="31.12.9999"/>
  </r>
  <r>
    <x v="592"/>
    <s v="YB01"/>
    <m/>
    <s v="SANTA MARTA FLOWERS SAS"/>
    <m/>
    <m/>
    <m/>
    <n v="900487894"/>
    <m/>
    <s v="AUT MEDELLIN KM 12 VDA LA PUNTA CAM"/>
    <m/>
    <m/>
    <m/>
    <m/>
    <s v="TENJO"/>
    <n v="25"/>
    <s v="ZD35"/>
    <s v="Floricultores"/>
    <s v="900487894 2"/>
    <n v="31"/>
    <m/>
    <m/>
    <n v="918772254"/>
    <m/>
    <m/>
    <m/>
    <n v="121000"/>
    <s v="ZD08"/>
    <s v="E2"/>
    <n v="9004878942"/>
    <n v="3300"/>
    <x v="0"/>
    <n v="10"/>
    <m/>
    <s v="Sendero"/>
    <x v="6"/>
    <s v="Flores Sabana VIP–CO"/>
    <m/>
    <s v="ZD08"/>
    <s v="Crédito 90 dias"/>
    <m/>
    <n v="3300211"/>
    <x v="20"/>
    <x v="88"/>
    <x v="370"/>
    <s v="Clientes Riesgo alto (Nuevos)"/>
    <s v="Equipo Responsable Colombia"/>
    <n v="10"/>
    <n v="2"/>
    <s v="X"/>
    <s v="01.01.2014"/>
    <s v="31.12.9999"/>
  </r>
  <r>
    <x v="593"/>
    <s v="YB01"/>
    <m/>
    <s v="FLORES DE SAN ALEJO SAS"/>
    <m/>
    <m/>
    <m/>
    <n v="900487896"/>
    <m/>
    <s v="AUT MEDELLIN KM 12 VDA LA PUNTA CAM"/>
    <m/>
    <m/>
    <m/>
    <m/>
    <s v="TENJO"/>
    <n v="25"/>
    <s v="ZD35"/>
    <s v="Floricultores"/>
    <s v="900487896 7"/>
    <n v="31"/>
    <m/>
    <m/>
    <n v="915466694"/>
    <m/>
    <m/>
    <m/>
    <n v="121000"/>
    <s v="ZD08"/>
    <s v="E2"/>
    <n v="9004878967"/>
    <n v="3300"/>
    <x v="0"/>
    <n v="10"/>
    <m/>
    <s v="Sendero"/>
    <x v="6"/>
    <s v="Flores Sabana VIP–CO"/>
    <m/>
    <s v="ZD08"/>
    <s v="Crédito 90 dias"/>
    <m/>
    <n v="3300211"/>
    <x v="20"/>
    <x v="172"/>
    <x v="371"/>
    <s v="Clientes Riesgo alto (Nuevos)"/>
    <s v="Equipo Responsable Colombia"/>
    <n v="10"/>
    <n v="2"/>
    <s v="X"/>
    <s v="01.01.2014"/>
    <s v="31.12.9999"/>
  </r>
  <r>
    <x v="594"/>
    <s v="YB01"/>
    <m/>
    <s v="JARDINES DE LA CUESTA SAS"/>
    <m/>
    <m/>
    <m/>
    <n v="900519765"/>
    <m/>
    <s v="CR 7 12C 28 OF 1005"/>
    <m/>
    <m/>
    <m/>
    <m/>
    <s v="BOGOTÁ D.C."/>
    <n v="11"/>
    <s v="ZD35"/>
    <s v="Floricultores"/>
    <s v="900519765 1"/>
    <n v="31"/>
    <m/>
    <m/>
    <n v="3102450424"/>
    <m/>
    <m/>
    <m/>
    <n v="121000"/>
    <s v="ZD08"/>
    <s v="E2"/>
    <n v="9005197651"/>
    <n v="3300"/>
    <x v="0"/>
    <n v="10"/>
    <m/>
    <s v="Chia"/>
    <x v="6"/>
    <s v="Flores Sabana VIP2CO"/>
    <m/>
    <s v="ZD05"/>
    <s v="Crédito 45 dias"/>
    <m/>
    <n v="3300051"/>
    <x v="7"/>
    <x v="2"/>
    <x v="0"/>
    <s v="Clientes Riesgo alto (Nuevos)"/>
    <s v="Equipo Responsable Colombia"/>
    <n v="10"/>
    <n v="2"/>
    <s v="X"/>
    <s v="01.01.2012"/>
    <s v="31.12.9999"/>
  </r>
  <r>
    <x v="595"/>
    <s v="YB01"/>
    <m/>
    <s v="AGROUNION PURINA SAS"/>
    <m/>
    <m/>
    <m/>
    <n v="900522265"/>
    <m/>
    <s v="CR 9 11 21"/>
    <m/>
    <m/>
    <m/>
    <m/>
    <s v="LA UNION"/>
    <n v="5"/>
    <s v="ZD01"/>
    <s v="Público"/>
    <s v="900522265 1"/>
    <n v="31"/>
    <m/>
    <m/>
    <n v="945560587"/>
    <m/>
    <m/>
    <m/>
    <n v="121000"/>
    <s v="ZD08"/>
    <s v="E2"/>
    <n v="9005222651"/>
    <n v="3300"/>
    <x v="1"/>
    <n v="10"/>
    <m/>
    <s v="Clientes Terceros"/>
    <x v="4"/>
    <s v="Antioquia -CO"/>
    <m/>
    <s v="ZD04"/>
    <s v="Crédito 30 dias"/>
    <m/>
    <n v="3300162"/>
    <x v="12"/>
    <x v="3"/>
    <x v="372"/>
    <s v="Clientes Riesgo alto (Nuevos)"/>
    <s v="Equipo Responsable Colombia"/>
    <n v="10"/>
    <n v="2"/>
    <s v="X"/>
    <s v="01.01.2012"/>
    <s v="31.12.9999"/>
  </r>
  <r>
    <x v="596"/>
    <s v="YB01"/>
    <m/>
    <s v="JARDINES DE SAN NICOLAS SAS"/>
    <m/>
    <m/>
    <m/>
    <n v="900529903"/>
    <m/>
    <s v="CR 7 12 C 28 OF 1005"/>
    <m/>
    <m/>
    <m/>
    <m/>
    <s v="BOGOTÁ D.C."/>
    <n v="11"/>
    <s v="ZD35"/>
    <s v="Floricultores"/>
    <s v="900529903 2"/>
    <n v="31"/>
    <m/>
    <m/>
    <n v="918683030"/>
    <m/>
    <m/>
    <m/>
    <n v="121000"/>
    <s v="ZD08"/>
    <s v="E2"/>
    <n v="9005299032"/>
    <n v="3300"/>
    <x v="0"/>
    <n v="10"/>
    <m/>
    <s v="Chia"/>
    <x v="6"/>
    <s v="Flores Sabana VIP2CO"/>
    <m/>
    <s v="ZD05"/>
    <s v="Crédito 45 dias"/>
    <m/>
    <n v="3300051"/>
    <x v="7"/>
    <x v="5"/>
    <x v="373"/>
    <s v="Clientes Riesgo alto (Nuevos)"/>
    <s v="Equipo Responsable Colombia"/>
    <n v="10"/>
    <n v="2"/>
    <s v="X"/>
    <s v="01.01.2012"/>
    <s v="31.12.9999"/>
  </r>
  <r>
    <x v="597"/>
    <s v="YB01"/>
    <m/>
    <s v="AGROPECUARIOS SUELOS Y GANADOS SAS"/>
    <m/>
    <m/>
    <m/>
    <n v="900550536"/>
    <m/>
    <s v="CL 101 11 60"/>
    <m/>
    <m/>
    <m/>
    <m/>
    <s v="TURBO"/>
    <n v="5"/>
    <s v="ZD01"/>
    <s v="Público"/>
    <s v="900550536 1"/>
    <n v="31"/>
    <m/>
    <m/>
    <n v="948279090"/>
    <m/>
    <m/>
    <m/>
    <n v="121000"/>
    <s v="ZD08"/>
    <s v="E2"/>
    <n v="9005505361"/>
    <n v="3300"/>
    <x v="1"/>
    <n v="10"/>
    <m/>
    <s v="Clientes Terceros"/>
    <x v="4"/>
    <s v="Antioquia -CO"/>
    <m/>
    <s v="ZD06"/>
    <s v="Crédito 60 dias"/>
    <m/>
    <n v="3300198"/>
    <x v="8"/>
    <x v="173"/>
    <x v="0"/>
    <s v="Clientes Riesgo alto (Nuevos)"/>
    <s v="Equipo Responsable Colombia"/>
    <n v="10"/>
    <n v="2"/>
    <s v="X"/>
    <s v="01.01.2012"/>
    <s v="31.12.9999"/>
  </r>
  <r>
    <x v="598"/>
    <s v="YB01"/>
    <m/>
    <s v="AGROPUNTO URRAO SAS"/>
    <m/>
    <m/>
    <m/>
    <n v="900551620"/>
    <m/>
    <s v="CR 31 30 09"/>
    <m/>
    <m/>
    <m/>
    <m/>
    <s v="URRAO"/>
    <n v="5"/>
    <s v="ZD01"/>
    <s v="Público"/>
    <s v="900551620 5"/>
    <n v="31"/>
    <m/>
    <m/>
    <n v="3146526554"/>
    <m/>
    <m/>
    <m/>
    <n v="121000"/>
    <s v="ZD08"/>
    <s v="E2"/>
    <n v="9005516205"/>
    <n v="3300"/>
    <x v="1"/>
    <n v="10"/>
    <m/>
    <s v="Clientes Terceros"/>
    <x v="4"/>
    <s v="Antioquia -CO"/>
    <m/>
    <s v="ZD04"/>
    <s v="Crédito 30 dias"/>
    <m/>
    <n v="3300005"/>
    <x v="15"/>
    <x v="174"/>
    <x v="374"/>
    <s v="Clientes Riesgo alto (Nuevos)"/>
    <m/>
    <n v="10"/>
    <n v="2"/>
    <s v="X"/>
    <s v="01.01.2012"/>
    <s v="31.12.9999"/>
  </r>
  <r>
    <x v="599"/>
    <s v="YB01"/>
    <m/>
    <s v="MI CAMPO EN SU CAMPO SAS"/>
    <m/>
    <m/>
    <m/>
    <n v="900556152"/>
    <m/>
    <s v="CR 6 7 34"/>
    <m/>
    <m/>
    <m/>
    <m/>
    <s v="PASCA"/>
    <n v="25"/>
    <s v="ZD14"/>
    <s v="Distribuidor General"/>
    <s v="900556152 2"/>
    <n v="31"/>
    <m/>
    <m/>
    <n v="3107829184"/>
    <m/>
    <m/>
    <m/>
    <n v="121000"/>
    <s v="ZD08"/>
    <s v="E2"/>
    <n v="9005561522"/>
    <n v="3300"/>
    <x v="1"/>
    <n v="10"/>
    <m/>
    <s v="Clientes Terceros"/>
    <x v="2"/>
    <s v="Cundi / Boy – CO"/>
    <m/>
    <s v="ZD01"/>
    <s v="Contado"/>
    <m/>
    <n v="3300054"/>
    <x v="4"/>
    <x v="0"/>
    <x v="0"/>
    <s v="Clientes Riesgo alto (Nuevos)"/>
    <m/>
    <n v="10"/>
    <n v="2"/>
    <s v="X"/>
    <s v="01.01.2012"/>
    <s v="31.12.9999"/>
  </r>
  <r>
    <x v="600"/>
    <s v="YB01"/>
    <m/>
    <s v="QUIÑONEZ CARRILLO GABRIEL FRANCISCO"/>
    <m/>
    <m/>
    <m/>
    <n v="91218371"/>
    <m/>
    <s v="CR 2 10 36"/>
    <m/>
    <m/>
    <m/>
    <m/>
    <s v="ANAPOIMA"/>
    <n v="25"/>
    <s v="ZD14"/>
    <s v="Distribuidor General"/>
    <s v="91218371 6"/>
    <n v="13"/>
    <m/>
    <m/>
    <n v="918993500"/>
    <m/>
    <m/>
    <m/>
    <n v="121000"/>
    <s v="ZD08"/>
    <s v="E2"/>
    <n v="912183710"/>
    <n v="3300"/>
    <x v="1"/>
    <n v="10"/>
    <m/>
    <s v="Clientes Terceros"/>
    <x v="2"/>
    <s v="Cundi / Boy – CO"/>
    <m/>
    <s v="ZD06"/>
    <s v="Crédito 60 dias"/>
    <m/>
    <n v="3300054"/>
    <x v="4"/>
    <x v="5"/>
    <x v="375"/>
    <s v="Clientes Riesgo alto (Nuevos)"/>
    <s v="Equipo Responsable Colombia"/>
    <n v="10"/>
    <n v="2"/>
    <s v="X"/>
    <s v="01.01.2014"/>
    <s v="12.12.9999"/>
  </r>
  <r>
    <x v="601"/>
    <s v="YB01"/>
    <m/>
    <s v="RODRIGUEZ LEON HUMBERTO"/>
    <m/>
    <m/>
    <m/>
    <n v="9320094"/>
    <m/>
    <s v="VDA PUENTE BOYACA"/>
    <m/>
    <m/>
    <m/>
    <m/>
    <s v="VENTAQUEMADA"/>
    <n v="15"/>
    <s v="ZD14"/>
    <s v="Distribuidor General"/>
    <s v="9320094 8"/>
    <n v="13"/>
    <m/>
    <m/>
    <n v="3114604288"/>
    <m/>
    <m/>
    <m/>
    <n v="121000"/>
    <s v="ZD08"/>
    <s v="E2"/>
    <n v="93200940"/>
    <n v="3300"/>
    <x v="1"/>
    <n v="10"/>
    <m/>
    <s v="Clientes Terceros"/>
    <x v="3"/>
    <s v="Cundi / Boy – CO"/>
    <m/>
    <s v="ZD06"/>
    <s v="Crédito 60 dias"/>
    <m/>
    <n v="3300109"/>
    <x v="6"/>
    <x v="175"/>
    <x v="0"/>
    <s v="Clientes Riesgo alto (Nuevos)"/>
    <s v="Equipo Responsable Colombia"/>
    <n v="9"/>
    <n v="1"/>
    <s v="X"/>
    <s v="30.10.2012"/>
    <s v="31.12.9999"/>
  </r>
  <r>
    <x v="602"/>
    <s v="YB01"/>
    <m/>
    <s v="CARO SOACHA JOSE MAURICIO"/>
    <m/>
    <m/>
    <m/>
    <n v="3262542"/>
    <m/>
    <s v="CR 5 2 10 LC 101"/>
    <m/>
    <m/>
    <m/>
    <m/>
    <s v="CACHIPAY"/>
    <n v="25"/>
    <s v="ZD08"/>
    <s v="Tiendas"/>
    <s v="3262542 5"/>
    <n v="13"/>
    <m/>
    <m/>
    <n v="3105834591"/>
    <m/>
    <m/>
    <m/>
    <n v="121000"/>
    <s v="ZD08"/>
    <s v="E2"/>
    <n v="932905560"/>
    <n v="3300"/>
    <x v="1"/>
    <n v="10"/>
    <m/>
    <s v="Clientes Terceros"/>
    <x v="2"/>
    <s v="Cundi / Boy – CO"/>
    <m/>
    <s v="ZD03"/>
    <s v="Crédito 15 dias"/>
    <m/>
    <n v="3300104"/>
    <x v="11"/>
    <x v="0"/>
    <x v="376"/>
    <s v="Clientes Riesgo alto (Nuevos)"/>
    <m/>
    <m/>
    <m/>
    <m/>
    <m/>
    <m/>
  </r>
  <r>
    <x v="603"/>
    <s v="YB01"/>
    <m/>
    <s v="QUIÑONEZ WILFREDO"/>
    <m/>
    <m/>
    <m/>
    <n v="93349815"/>
    <m/>
    <s v="VDA ALTO DE SAN ANTONIO"/>
    <m/>
    <m/>
    <m/>
    <m/>
    <s v="SAN ANTONIO"/>
    <n v="73"/>
    <s v="ZD01"/>
    <s v="Público"/>
    <n v="93349815"/>
    <n v="13"/>
    <m/>
    <m/>
    <n v="3123760867"/>
    <m/>
    <m/>
    <m/>
    <n v="121000"/>
    <s v="ZD08"/>
    <s v="E2"/>
    <n v="933498150"/>
    <n v="3300"/>
    <x v="0"/>
    <n v="10"/>
    <m/>
    <s v="Clientes Terceros"/>
    <x v="2"/>
    <s v="Cundi / Boy – CO"/>
    <m/>
    <s v="ZD01"/>
    <s v="Contado"/>
    <m/>
    <n v="3300104"/>
    <x v="11"/>
    <x v="0"/>
    <x v="0"/>
    <s v="Clientes Riesgo alto (Nuevos)"/>
    <m/>
    <m/>
    <m/>
    <m/>
    <m/>
    <m/>
  </r>
  <r>
    <x v="604"/>
    <s v="YB01"/>
    <m/>
    <s v="VELASQUEZ LONDOÑO RAUL MAURICIO"/>
    <m/>
    <m/>
    <m/>
    <n v="93366147"/>
    <m/>
    <s v="CL 145 A 21 59 APTO 201"/>
    <m/>
    <m/>
    <m/>
    <m/>
    <s v="BOGOTÁ D.C."/>
    <n v="11"/>
    <s v="ZK09"/>
    <s v="Empleados"/>
    <s v="93366147 3"/>
    <n v="13"/>
    <m/>
    <m/>
    <n v="3115147774"/>
    <m/>
    <m/>
    <m/>
    <n v="121000"/>
    <s v="ZD08"/>
    <s v="E2"/>
    <n v="93366147"/>
    <n v="3300"/>
    <x v="1"/>
    <n v="10"/>
    <m/>
    <s v="Clientes Terceros"/>
    <x v="2"/>
    <s v="Cundi / Boy – CO"/>
    <m/>
    <s v="ZD02"/>
    <s v="Crédito 8 dias"/>
    <m/>
    <n v="3300104"/>
    <x v="11"/>
    <x v="0"/>
    <x v="0"/>
    <s v="Clientes Riesgo alto (Nuevos)"/>
    <m/>
    <m/>
    <m/>
    <m/>
    <m/>
    <m/>
  </r>
  <r>
    <x v="605"/>
    <s v="YB01"/>
    <m/>
    <s v="ALVAREZ PEREZ LEOPOLDO"/>
    <m/>
    <m/>
    <m/>
    <n v="9522672"/>
    <m/>
    <s v="CR 17 7 B 11"/>
    <m/>
    <m/>
    <m/>
    <m/>
    <s v="TOCA"/>
    <n v="15"/>
    <s v="ZD01"/>
    <s v="Público"/>
    <n v="95226720"/>
    <n v="13"/>
    <m/>
    <m/>
    <n v="3212325354"/>
    <m/>
    <m/>
    <m/>
    <n v="121000"/>
    <s v="ZD08"/>
    <s v="E2"/>
    <n v="95226720"/>
    <n v="3300"/>
    <x v="3"/>
    <n v="10"/>
    <n v="1"/>
    <s v="Clientes Terceros"/>
    <x v="3"/>
    <s v="Cauca/Nariño/Huil–CO"/>
    <m/>
    <s v="ZD01"/>
    <s v="Contado"/>
    <m/>
    <n v="601674"/>
    <x v="13"/>
    <x v="0"/>
    <x v="377"/>
    <s v="Clientes Riesgo alto (Nuevos)"/>
    <s v="Equipo Responsable Colombia"/>
    <m/>
    <m/>
    <m/>
    <m/>
    <m/>
  </r>
  <r>
    <x v="606"/>
    <s v="YB01"/>
    <m/>
    <s v="PESCA  JOSELYN"/>
    <m/>
    <m/>
    <m/>
    <n v="9533314"/>
    <m/>
    <s v="VDA CAJON SEC LOS POZOS"/>
    <m/>
    <m/>
    <m/>
    <m/>
    <s v="AQUITANIA"/>
    <n v="15"/>
    <s v="ZD01"/>
    <s v="Público"/>
    <n v="9533314"/>
    <n v="13"/>
    <m/>
    <m/>
    <n v="3107560683"/>
    <m/>
    <m/>
    <m/>
    <n v="121000"/>
    <s v="ZD08"/>
    <s v="E2"/>
    <n v="95333140"/>
    <n v="3300"/>
    <x v="3"/>
    <n v="10"/>
    <m/>
    <s v="Clientes Terceros"/>
    <x v="3"/>
    <s v="Cauca/Nariño/Huil–CO"/>
    <m/>
    <s v="ZD01"/>
    <s v="Contado"/>
    <m/>
    <n v="3300026"/>
    <x v="14"/>
    <x v="0"/>
    <x v="378"/>
    <s v="Clientes Riesgo alto (Nuevos)"/>
    <s v="Equipo Responsable Colombia"/>
    <m/>
    <m/>
    <m/>
    <m/>
    <m/>
  </r>
  <r>
    <x v="607"/>
    <s v="YB01"/>
    <m/>
    <s v="RUIZ OTALORA PEDRO SIMON"/>
    <m/>
    <m/>
    <m/>
    <n v="9535541"/>
    <m/>
    <s v="VDA EL CARMEN"/>
    <m/>
    <m/>
    <m/>
    <m/>
    <s v="VENTAQUEMADA"/>
    <n v="15"/>
    <s v="ZD14"/>
    <s v="Distribuidor General"/>
    <s v="9535541 2"/>
    <n v="13"/>
    <m/>
    <m/>
    <n v="3174006230"/>
    <m/>
    <m/>
    <m/>
    <n v="121000"/>
    <s v="ZD08"/>
    <s v="E2"/>
    <n v="95355410"/>
    <n v="3300"/>
    <x v="1"/>
    <n v="10"/>
    <m/>
    <s v="Clientes Terceros"/>
    <x v="3"/>
    <s v="Cundi / Boy – CO"/>
    <m/>
    <s v="ZD06"/>
    <s v="Crédito 60 dias"/>
    <m/>
    <n v="3300109"/>
    <x v="6"/>
    <x v="176"/>
    <x v="379"/>
    <s v="Clientes Riesgo alto (Nuevos)"/>
    <s v="Equipo Responsable Colombia"/>
    <n v="9"/>
    <n v="1"/>
    <s v="X"/>
    <s v="12.11.2010"/>
    <s v="31.12.9999"/>
  </r>
  <r>
    <x v="608"/>
    <s v="YB01"/>
    <m/>
    <s v="GIL BETANCUR JORGE ALBERTO"/>
    <m/>
    <m/>
    <m/>
    <n v="98497212"/>
    <m/>
    <s v="CL 82 47 25"/>
    <m/>
    <m/>
    <m/>
    <m/>
    <s v="ITAGUI"/>
    <n v="5"/>
    <s v="ZD14"/>
    <s v="Distribuidor General"/>
    <s v="98497212 4"/>
    <n v="13"/>
    <m/>
    <m/>
    <n v="943619129"/>
    <m/>
    <m/>
    <m/>
    <n v="121000"/>
    <s v="ZD08"/>
    <s v="E2"/>
    <n v="984972120"/>
    <n v="3300"/>
    <x v="1"/>
    <n v="10"/>
    <m/>
    <s v="Clientes Terceros"/>
    <x v="4"/>
    <s v="Antioquia -CO"/>
    <m/>
    <s v="ZD06"/>
    <s v="Crédito 60 dias"/>
    <m/>
    <n v="3300162"/>
    <x v="12"/>
    <x v="17"/>
    <x v="0"/>
    <s v="Clientes Riesgo alto (Nuevos)"/>
    <s v="Equipo Responsable Colombia"/>
    <n v="10"/>
    <n v="2"/>
    <s v="X"/>
    <s v="01.01.2014"/>
    <s v="31.12.9999"/>
  </r>
  <r>
    <x v="609"/>
    <s v="YB01"/>
    <m/>
    <s v="SALDARRIAGA SOTO FELIPE"/>
    <m/>
    <m/>
    <m/>
    <n v="98570864"/>
    <m/>
    <s v="KM 4 VIA LA CEJA RIONEGRO"/>
    <m/>
    <m/>
    <m/>
    <m/>
    <s v="LA CEJA"/>
    <n v="5"/>
    <s v="ZD35"/>
    <s v="Floricultores"/>
    <s v="98570864 8"/>
    <n v="13"/>
    <m/>
    <m/>
    <n v="945681169"/>
    <m/>
    <m/>
    <m/>
    <n v="121000"/>
    <s v="ZD08"/>
    <s v="E2"/>
    <n v="985708640"/>
    <n v="3300"/>
    <x v="0"/>
    <n v="10"/>
    <m/>
    <s v="Clientes Terceros"/>
    <x v="6"/>
    <s v="Flores Antioquia -CO"/>
    <m/>
    <s v="ZD06"/>
    <s v="Crédito 60 dias"/>
    <m/>
    <n v="3300051"/>
    <x v="7"/>
    <x v="3"/>
    <x v="0"/>
    <s v="Clientes Riesgo alto (Nuevos)"/>
    <s v="Equipo Responsable Colombia"/>
    <n v="9"/>
    <n v="1"/>
    <m/>
    <s v="24.12.2010"/>
    <s v="31.12.9999"/>
  </r>
  <r>
    <x v="610"/>
    <s v="YB01"/>
    <m/>
    <s v="MONTOYA JARAMILLO RAMON FERNANDO"/>
    <m/>
    <m/>
    <m/>
    <n v="3469254"/>
    <m/>
    <s v="CR 12 10 A 102"/>
    <m/>
    <m/>
    <m/>
    <m/>
    <s v="ENTRERRIOS"/>
    <n v="5"/>
    <s v="ZD14"/>
    <s v="Distribuidor General"/>
    <s v="3469254 9"/>
    <n v="13"/>
    <m/>
    <m/>
    <n v="3113810065"/>
    <m/>
    <m/>
    <m/>
    <n v="121000"/>
    <s v="ZD08"/>
    <s v="E2"/>
    <m/>
    <n v="3300"/>
    <x v="1"/>
    <n v="10"/>
    <m/>
    <s v="Clientes Terceros"/>
    <x v="4"/>
    <s v="Antioquia -CO"/>
    <m/>
    <s v="ZD04"/>
    <s v="Crédito 30 dias"/>
    <m/>
    <n v="3300005"/>
    <x v="15"/>
    <x v="14"/>
    <x v="0"/>
    <s v="Clientes Riesgo alto (Nuevos)"/>
    <m/>
    <n v="9"/>
    <n v="1"/>
    <s v="X"/>
    <s v="03.04.2013"/>
    <s v="31.12.9999"/>
  </r>
  <r>
    <x v="611"/>
    <s v="YB01"/>
    <m/>
    <s v="HYD KIWI SAS"/>
    <m/>
    <m/>
    <m/>
    <n v="900570211"/>
    <m/>
    <s v="VDA CUCHILLA DE SAN JOSE"/>
    <m/>
    <m/>
    <m/>
    <m/>
    <s v="RIONEGRO"/>
    <n v="5"/>
    <s v="ZD35"/>
    <s v="Floricultores"/>
    <s v="900570211 7"/>
    <n v="31"/>
    <m/>
    <m/>
    <n v="944197755"/>
    <m/>
    <m/>
    <m/>
    <n v="121000"/>
    <s v="ZD08"/>
    <s v="A1"/>
    <m/>
    <n v="3300"/>
    <x v="0"/>
    <n v="10"/>
    <m/>
    <s v="Clientes Terceros"/>
    <x v="6"/>
    <s v="Flores Antioquia -CO"/>
    <m/>
    <s v="ZD06"/>
    <s v="Crédito 60 dias"/>
    <m/>
    <n v="3300051"/>
    <x v="7"/>
    <x v="177"/>
    <x v="380"/>
    <s v="Clientes Riesgo alto (Nuevos)"/>
    <m/>
    <n v="10"/>
    <n v="2"/>
    <s v="X"/>
    <s v="01.01.2013"/>
    <s v="12.12.9999"/>
  </r>
  <r>
    <x v="612"/>
    <s v="YB01"/>
    <m/>
    <s v="POSADA ECHEVERRI WILSON ANDRES"/>
    <m/>
    <m/>
    <m/>
    <n v="15444890"/>
    <m/>
    <s v="VDA CUCHILLAS DE SAN JOSE"/>
    <m/>
    <m/>
    <m/>
    <m/>
    <s v="MEDELLIN"/>
    <n v="5"/>
    <s v="ZD35"/>
    <s v="Floricultores"/>
    <s v="15444890 9"/>
    <n v="13"/>
    <m/>
    <m/>
    <n v="945630103"/>
    <m/>
    <m/>
    <m/>
    <n v="121000"/>
    <s v="ZD08"/>
    <s v="E2"/>
    <m/>
    <n v="3300"/>
    <x v="0"/>
    <n v="10"/>
    <m/>
    <s v="Clientes Terceros"/>
    <x v="6"/>
    <s v="Flores Antioquia -CO"/>
    <m/>
    <s v="ZD04"/>
    <s v="Crédito 30 dias"/>
    <m/>
    <n v="3300051"/>
    <x v="7"/>
    <x v="178"/>
    <x v="0"/>
    <s v="Clientes Riesgo alto (Nuevos)"/>
    <m/>
    <n v="9"/>
    <n v="1"/>
    <s v="X"/>
    <s v="30.01.2013"/>
    <s v="31.12.9999"/>
  </r>
  <r>
    <x v="613"/>
    <s v="YB01"/>
    <m/>
    <s v="ARDILA BOHORQUEZ OSBALDO"/>
    <m/>
    <m/>
    <m/>
    <n v="3151916"/>
    <m/>
    <s v="CL 4 2 52"/>
    <m/>
    <m/>
    <m/>
    <m/>
    <s v="CHIPAQUE"/>
    <n v="25"/>
    <s v="ZD14"/>
    <s v="Distribuidor General"/>
    <s v="3151916 1"/>
    <n v="13"/>
    <m/>
    <m/>
    <n v="3202262291"/>
    <m/>
    <m/>
    <m/>
    <n v="121000"/>
    <s v="ZD08"/>
    <s v="A1"/>
    <m/>
    <n v="3300"/>
    <x v="1"/>
    <n v="10"/>
    <m/>
    <s v="Clientes Terceros"/>
    <x v="2"/>
    <s v="Cundi / Boy – CO"/>
    <m/>
    <s v="ZD06"/>
    <s v="Crédito 60 dias"/>
    <m/>
    <n v="3300054"/>
    <x v="4"/>
    <x v="179"/>
    <x v="381"/>
    <s v="Clientes Riesgo alto (Nuevos)"/>
    <m/>
    <n v="9"/>
    <n v="2"/>
    <s v="X"/>
    <s v="30.01.2013"/>
    <s v="31.12.9999"/>
  </r>
  <r>
    <x v="614"/>
    <s v="YB01"/>
    <m/>
    <s v="GARCES POSADA RAFAEL DARIO"/>
    <m/>
    <m/>
    <m/>
    <n v="71490179"/>
    <m/>
    <s v="CR 19 20 36"/>
    <m/>
    <m/>
    <m/>
    <m/>
    <s v="CONCORDIA"/>
    <n v="5"/>
    <s v="ZD08"/>
    <s v="Tiendas"/>
    <s v="71490179 9"/>
    <n v="13"/>
    <m/>
    <m/>
    <n v="3116129665"/>
    <m/>
    <m/>
    <m/>
    <n v="121000"/>
    <s v="ZD08"/>
    <s v="A1"/>
    <m/>
    <n v="3300"/>
    <x v="1"/>
    <n v="10"/>
    <m/>
    <s v="Clientes Terceros"/>
    <x v="4"/>
    <s v="Antioquia -CO"/>
    <m/>
    <s v="ZD04"/>
    <s v="Crédito 30 dias"/>
    <m/>
    <n v="3300005"/>
    <x v="15"/>
    <x v="180"/>
    <x v="0"/>
    <s v="Clientes Riesgo alto (Nuevos)"/>
    <m/>
    <n v="9"/>
    <n v="1"/>
    <s v="X"/>
    <s v="14.02.2014"/>
    <s v="31.12.9999"/>
  </r>
  <r>
    <x v="615"/>
    <s v="YB01"/>
    <m/>
    <s v="PEPEAGRO SAS"/>
    <m/>
    <m/>
    <m/>
    <n v="900520255"/>
    <m/>
    <s v="CL 13 11 18"/>
    <m/>
    <m/>
    <m/>
    <m/>
    <s v="ENTRERRIOS"/>
    <n v="5"/>
    <s v="ZD14"/>
    <s v="Distribuidor General"/>
    <s v="900520255 7"/>
    <n v="31"/>
    <m/>
    <m/>
    <n v="3217802460"/>
    <m/>
    <m/>
    <m/>
    <n v="121000"/>
    <s v="ZD08"/>
    <s v="A1"/>
    <m/>
    <n v="3300"/>
    <x v="1"/>
    <n v="10"/>
    <m/>
    <s v="Clientes Terceros"/>
    <x v="4"/>
    <s v="Antioquia -CO"/>
    <m/>
    <s v="ZD04"/>
    <s v="Crédito 30 dias"/>
    <m/>
    <n v="3300005"/>
    <x v="15"/>
    <x v="181"/>
    <x v="0"/>
    <s v="Clientes Riesgo alto (Nuevos)"/>
    <m/>
    <n v="10"/>
    <n v="2"/>
    <s v="X"/>
    <s v="01.01.2013"/>
    <s v="12.12.9999"/>
  </r>
  <r>
    <x v="616"/>
    <s v="YB01"/>
    <m/>
    <s v="LOPERA GIL FRANCISCO ANTONIO"/>
    <m/>
    <m/>
    <m/>
    <n v="3469427"/>
    <m/>
    <s v="CL 9 13 90"/>
    <m/>
    <m/>
    <m/>
    <m/>
    <s v="ENTRERRIOS"/>
    <n v="5"/>
    <s v="ZD35"/>
    <s v="Floricultores"/>
    <n v="34694270"/>
    <n v="13"/>
    <m/>
    <m/>
    <n v="3146307762"/>
    <m/>
    <m/>
    <m/>
    <n v="121000"/>
    <s v="ZD08"/>
    <s v="E2"/>
    <m/>
    <n v="3300"/>
    <x v="0"/>
    <n v="10"/>
    <m/>
    <s v="Clientes Terceros"/>
    <x v="4"/>
    <s v="Antioquia -CO"/>
    <m/>
    <s v="ZD06"/>
    <s v="Crédito 60 dias"/>
    <m/>
    <n v="3300005"/>
    <x v="15"/>
    <x v="182"/>
    <x v="382"/>
    <s v="Clientes Riesgo alto (Nuevos)"/>
    <m/>
    <n v="9"/>
    <n v="1"/>
    <s v="X"/>
    <s v="16.07.2013"/>
    <s v="31.12.9999"/>
  </r>
  <r>
    <x v="617"/>
    <s v="YB01"/>
    <m/>
    <s v="INVERSIONES EL SILENCIO SAS"/>
    <m/>
    <m/>
    <m/>
    <n v="900076699"/>
    <m/>
    <s v="CR 12 13 96"/>
    <m/>
    <m/>
    <m/>
    <m/>
    <s v="ENTRERRIOS"/>
    <n v="5"/>
    <s v="ZD14"/>
    <s v="Distribuidor General"/>
    <s v="900076699 9"/>
    <n v="31"/>
    <m/>
    <m/>
    <n v="948671327"/>
    <m/>
    <m/>
    <m/>
    <n v="121000"/>
    <s v="ZD08"/>
    <s v="E2"/>
    <m/>
    <n v="3300"/>
    <x v="1"/>
    <n v="10"/>
    <m/>
    <s v="Clientes Terceros"/>
    <x v="4"/>
    <s v="Antioquia -CO"/>
    <m/>
    <s v="ZD06"/>
    <s v="Crédito 60 dias"/>
    <m/>
    <n v="3300005"/>
    <x v="15"/>
    <x v="183"/>
    <x v="0"/>
    <s v="Clientes Riesgo alto (Nuevos)"/>
    <s v="Equipo Responsable Colombia"/>
    <n v="10"/>
    <n v="2"/>
    <s v="X"/>
    <s v="01.01.2013"/>
    <s v="12.12.9999"/>
  </r>
  <r>
    <x v="618"/>
    <s v="YB01"/>
    <m/>
    <s v="JARAMILLO DE JARAMILLO LUZ"/>
    <s v="DARY DEL SOCORRO"/>
    <m/>
    <m/>
    <n v="32447938"/>
    <m/>
    <s v="CL 9 5 33"/>
    <m/>
    <m/>
    <m/>
    <m/>
    <s v="JARDIN"/>
    <n v="5"/>
    <s v="ZD01"/>
    <s v="Público"/>
    <s v="32447938 9"/>
    <n v="13"/>
    <m/>
    <m/>
    <n v="948455557"/>
    <m/>
    <m/>
    <m/>
    <n v="121000"/>
    <s v="ZD08"/>
    <s v="E2"/>
    <m/>
    <n v="3300"/>
    <x v="1"/>
    <n v="10"/>
    <m/>
    <s v="Clientes Terceros"/>
    <x v="4"/>
    <s v="Antioquia -CO"/>
    <m/>
    <s v="ZD04"/>
    <s v="Crédito 30 dias"/>
    <m/>
    <n v="3300005"/>
    <x v="15"/>
    <x v="184"/>
    <x v="0"/>
    <s v="Clientes Riesgo alto (Nuevos)"/>
    <m/>
    <n v="9"/>
    <n v="1"/>
    <s v="X"/>
    <s v="13.02.2013"/>
    <s v="31.12.9999"/>
  </r>
  <r>
    <x v="619"/>
    <s v="YB01"/>
    <m/>
    <s v="LA CORSARIA SAS"/>
    <m/>
    <m/>
    <m/>
    <n v="860353082"/>
    <m/>
    <s v="KM 29 VIA MADRID FACATATIVA"/>
    <m/>
    <m/>
    <m/>
    <m/>
    <s v="FACATATIVA"/>
    <n v="25"/>
    <s v="ZD35"/>
    <s v="Floricultores"/>
    <s v="860353082 9"/>
    <n v="31"/>
    <m/>
    <m/>
    <n v="312144136"/>
    <n v="3108194919"/>
    <m/>
    <m/>
    <n v="121000"/>
    <s v="ZD08"/>
    <s v="E2"/>
    <m/>
    <n v="3300"/>
    <x v="0"/>
    <n v="10"/>
    <m/>
    <s v="Clientes Terceros"/>
    <x v="6"/>
    <s v="Flores Sabana Esp-CO"/>
    <m/>
    <s v="ZD06"/>
    <s v="Crédito 60 dias"/>
    <m/>
    <n v="3300139"/>
    <x v="18"/>
    <x v="185"/>
    <x v="383"/>
    <s v="Clientes Riesgo alto (Nuevos)"/>
    <m/>
    <n v="10"/>
    <n v="2"/>
    <s v="X"/>
    <s v="01.01.2014"/>
    <s v="12.12.9999"/>
  </r>
  <r>
    <x v="620"/>
    <s v="YB01"/>
    <m/>
    <s v="HELM ANDINA LTDA"/>
    <m/>
    <m/>
    <m/>
    <n v="900034616"/>
    <m/>
    <s v="CR 11A  93 67 OF 404"/>
    <m/>
    <m/>
    <m/>
    <m/>
    <s v="BOGOTÁ D.C."/>
    <n v="11"/>
    <s v="ZD01"/>
    <s v="Público"/>
    <s v="900034616 3"/>
    <n v="31"/>
    <m/>
    <m/>
    <n v="916215264"/>
    <m/>
    <m/>
    <m/>
    <n v="121000"/>
    <s v="ZD08"/>
    <s v="E2"/>
    <m/>
    <n v="3300"/>
    <x v="0"/>
    <n v="41"/>
    <m/>
    <s v="Clientes Terceros"/>
    <x v="2"/>
    <s v="Cundi / Boy – CO"/>
    <m/>
    <s v="ZD03"/>
    <s v="Crédito 15 dias"/>
    <m/>
    <n v="3300132"/>
    <x v="5"/>
    <x v="0"/>
    <x v="0"/>
    <s v="Clientes Riesgo alto (Nuevos)"/>
    <m/>
    <n v="10"/>
    <n v="2"/>
    <m/>
    <s v="01.01.2013"/>
    <s v="31.12.9999"/>
  </r>
  <r>
    <x v="620"/>
    <s v="YB01"/>
    <m/>
    <s v="HELM ANDINA LTDA"/>
    <m/>
    <m/>
    <m/>
    <n v="900034616"/>
    <m/>
    <s v="CR 11A  93 67 OF 404"/>
    <m/>
    <m/>
    <m/>
    <m/>
    <s v="BOGOTÁ D.C."/>
    <n v="11"/>
    <s v="ZD01"/>
    <s v="Público"/>
    <s v="900034616 3"/>
    <n v="31"/>
    <m/>
    <m/>
    <n v="916215264"/>
    <m/>
    <m/>
    <m/>
    <n v="121000"/>
    <s v="ZD08"/>
    <s v="E2"/>
    <m/>
    <n v="3300"/>
    <x v="1"/>
    <n v="10"/>
    <m/>
    <s v="Clientes Terceros"/>
    <x v="2"/>
    <s v="Cundi / Boy – CO"/>
    <m/>
    <s v="ZD03"/>
    <s v="Crédito 15 dias"/>
    <m/>
    <n v="3300225"/>
    <x v="23"/>
    <x v="0"/>
    <x v="0"/>
    <s v="Clientes Riesgo alto (Nuevos)"/>
    <m/>
    <n v="10"/>
    <n v="2"/>
    <m/>
    <s v="01.01.2013"/>
    <s v="31.12.9999"/>
  </r>
  <r>
    <x v="621"/>
    <s v="YB01"/>
    <m/>
    <s v="LA COOPERATIVA DE LECHEROS DE"/>
    <s v="POTREROLARGO - COOPROLAG"/>
    <m/>
    <m/>
    <n v="900084568"/>
    <m/>
    <s v="VDA DE POTREROLARGO"/>
    <m/>
    <m/>
    <m/>
    <m/>
    <s v="GUATAVITA"/>
    <n v="25"/>
    <s v="ZD14"/>
    <s v="Distribuidor General"/>
    <s v="900084568 6"/>
    <n v="31"/>
    <m/>
    <m/>
    <n v="3134121592"/>
    <m/>
    <m/>
    <m/>
    <n v="121000"/>
    <s v="ZD08"/>
    <s v="E2"/>
    <m/>
    <n v="3300"/>
    <x v="1"/>
    <n v="10"/>
    <m/>
    <s v="Clientes Terceros"/>
    <x v="2"/>
    <s v="Cundi / Boy – CO"/>
    <m/>
    <s v="ZD04"/>
    <s v="Crédito 30 dias"/>
    <m/>
    <n v="3300104"/>
    <x v="11"/>
    <x v="186"/>
    <x v="384"/>
    <s v="Clientes Riesgo alto (Nuevos)"/>
    <m/>
    <n v="10"/>
    <n v="2"/>
    <s v="X"/>
    <s v="01.01.2013"/>
    <s v="31.12.9999"/>
  </r>
  <r>
    <x v="622"/>
    <s v="YB01"/>
    <m/>
    <s v="ORDUZ MORALES HORACIO DE JESUS"/>
    <s v="AGRICOLA Y VETERINARIA AGROPUNTO"/>
    <m/>
    <m/>
    <n v="79451108"/>
    <m/>
    <s v="CL 14 18 78"/>
    <m/>
    <m/>
    <m/>
    <m/>
    <s v="SOGAMOSO"/>
    <n v="15"/>
    <s v="ZD14"/>
    <s v="Distribuidor General"/>
    <s v="79451108 9"/>
    <n v="13"/>
    <m/>
    <m/>
    <n v="987721108"/>
    <m/>
    <m/>
    <s v="X"/>
    <n v="121000"/>
    <s v="ZD08"/>
    <s v="E2"/>
    <m/>
    <n v="3300"/>
    <x v="1"/>
    <n v="10"/>
    <m/>
    <s v="Agronegocios Elite"/>
    <x v="3"/>
    <s v="Cundi / Boy – CO"/>
    <m/>
    <s v="ZD01"/>
    <s v="Contado"/>
    <m/>
    <n v="3300109"/>
    <x v="6"/>
    <x v="0"/>
    <x v="0"/>
    <s v="Clientes Riesgo alto (Nuevos)"/>
    <m/>
    <m/>
    <m/>
    <m/>
    <m/>
    <m/>
  </r>
  <r>
    <x v="623"/>
    <s v="YB01"/>
    <m/>
    <s v="GIRALDO ARROYAVE JORGE ENRIQUE"/>
    <m/>
    <m/>
    <m/>
    <n v="10279078"/>
    <m/>
    <s v="AUT. MED. KM 2 OIKOS LA FLORIDA"/>
    <m/>
    <m/>
    <m/>
    <m/>
    <s v="COTA"/>
    <n v="25"/>
    <s v="ZD14"/>
    <s v="Distribuidor General"/>
    <s v="10279078 9"/>
    <n v="13"/>
    <m/>
    <m/>
    <n v="918643042"/>
    <m/>
    <m/>
    <m/>
    <n v="121000"/>
    <s v="ZD08"/>
    <s v="E2"/>
    <m/>
    <n v="3300"/>
    <x v="1"/>
    <n v="10"/>
    <m/>
    <s v="Clientes Terceros"/>
    <x v="2"/>
    <s v="Cundi / Boy – CO"/>
    <m/>
    <s v="ZD08"/>
    <s v="Crédito 90 dias"/>
    <m/>
    <n v="3300132"/>
    <x v="5"/>
    <x v="1"/>
    <x v="385"/>
    <s v="Clientes Riesgo alto (Nuevos)"/>
    <m/>
    <m/>
    <m/>
    <m/>
    <m/>
    <m/>
  </r>
  <r>
    <x v="624"/>
    <s v="YB01"/>
    <m/>
    <s v="AGUDELO LEONARDO"/>
    <m/>
    <m/>
    <m/>
    <n v="80450058"/>
    <m/>
    <s v="VDA EL RAMAL"/>
    <m/>
    <m/>
    <m/>
    <m/>
    <s v="FOSCA"/>
    <n v="25"/>
    <s v="ZD01"/>
    <s v="Público"/>
    <s v="80450058 8"/>
    <n v="13"/>
    <m/>
    <m/>
    <n v="3202193686"/>
    <m/>
    <m/>
    <m/>
    <n v="121000"/>
    <s v="ZD08"/>
    <s v="E2"/>
    <m/>
    <n v="3300"/>
    <x v="1"/>
    <n v="10"/>
    <m/>
    <s v="Clientes Terceros"/>
    <x v="2"/>
    <s v="Cundi / Boy – CO"/>
    <m/>
    <s v="ZD02"/>
    <s v="Crédito 8 dias"/>
    <m/>
    <n v="3300054"/>
    <x v="4"/>
    <x v="0"/>
    <x v="0"/>
    <s v="Clientes Riesgo alto (Nuevos)"/>
    <m/>
    <m/>
    <m/>
    <m/>
    <m/>
    <m/>
  </r>
  <r>
    <x v="625"/>
    <s v="YB01"/>
    <m/>
    <s v="ANDALUCIA SAS"/>
    <m/>
    <m/>
    <m/>
    <n v="800162991"/>
    <m/>
    <s v="AV EL DORADO 96J 03 PISO 3"/>
    <m/>
    <m/>
    <m/>
    <m/>
    <s v="FACATATIVA"/>
    <n v="25"/>
    <s v="ZD35"/>
    <s v="Floricultores"/>
    <s v="800162991 0"/>
    <n v="31"/>
    <m/>
    <m/>
    <n v="915466645"/>
    <m/>
    <m/>
    <m/>
    <n v="121000"/>
    <s v="ZD08"/>
    <s v="E2"/>
    <m/>
    <n v="3300"/>
    <x v="0"/>
    <n v="10"/>
    <m/>
    <s v="Clientes Terceros"/>
    <x v="6"/>
    <s v="Flores Sabana Esp-CO"/>
    <m/>
    <s v="ZD01"/>
    <s v="Contado"/>
    <m/>
    <n v="3300263"/>
    <x v="19"/>
    <x v="0"/>
    <x v="0"/>
    <s v="Clientes Riesgo alto (Nuevos)"/>
    <m/>
    <n v="10"/>
    <n v="2"/>
    <s v="X"/>
    <s v="01.01.2013"/>
    <s v="12.12.9999"/>
  </r>
  <r>
    <x v="626"/>
    <s v="YB01"/>
    <m/>
    <s v="MOLINA CARABALLO GLADYS STELLA"/>
    <s v="AGROINSUMOS MAG"/>
    <m/>
    <m/>
    <n v="51889263"/>
    <m/>
    <s v="CL 3 6 150 BRR CHICO"/>
    <m/>
    <m/>
    <m/>
    <m/>
    <s v="ANOLAIMA"/>
    <n v="25"/>
    <s v="ZD08"/>
    <s v="Tiendas"/>
    <s v="51889263 1"/>
    <n v="13"/>
    <m/>
    <m/>
    <n v="922833181"/>
    <m/>
    <m/>
    <m/>
    <n v="121000"/>
    <s v="ZD08"/>
    <s v="E2"/>
    <m/>
    <n v="3300"/>
    <x v="1"/>
    <n v="10"/>
    <m/>
    <s v="Clientes Terceros"/>
    <x v="2"/>
    <s v="Cundi / Boy – CO"/>
    <m/>
    <s v="ZD03"/>
    <s v="Crédito 15 dias"/>
    <m/>
    <n v="3300104"/>
    <x v="11"/>
    <x v="0"/>
    <x v="386"/>
    <s v="Clientes Riesgo alto (Nuevos)"/>
    <m/>
    <m/>
    <m/>
    <m/>
    <m/>
    <m/>
  </r>
  <r>
    <x v="627"/>
    <s v="YB01"/>
    <m/>
    <s v="VALENT BIOSCIENCES CORPORATION"/>
    <m/>
    <m/>
    <m/>
    <n v="364334458"/>
    <m/>
    <s v="870 TECHNOLOGY WAY"/>
    <s v="LIBERTYWILLE IL 60048"/>
    <m/>
    <m/>
    <m/>
    <s v="BOGOTÁ D.C."/>
    <n v="11"/>
    <s v="ZD14"/>
    <s v="Distribuidor General"/>
    <n v="364334458"/>
    <n v="31"/>
    <m/>
    <n v="444444001"/>
    <m/>
    <m/>
    <m/>
    <m/>
    <n v="121000"/>
    <s v="ZD08"/>
    <s v="E2"/>
    <m/>
    <n v="3300"/>
    <x v="0"/>
    <n v="10"/>
    <m/>
    <s v="Clientes Terceros"/>
    <x v="2"/>
    <s v="Flores Sabana Ful–CO"/>
    <m/>
    <s v="ZD04"/>
    <s v="Crédito 30 dias"/>
    <m/>
    <n v="3300132"/>
    <x v="5"/>
    <x v="0"/>
    <x v="0"/>
    <s v="Clientes Riesgo alto (Nuevos)"/>
    <m/>
    <m/>
    <m/>
    <m/>
    <m/>
    <m/>
  </r>
  <r>
    <x v="627"/>
    <s v="YB01"/>
    <m/>
    <s v="VALENT BIOSCIENCES CORPORATION"/>
    <m/>
    <m/>
    <m/>
    <n v="364334458"/>
    <m/>
    <s v="870 TECHNOLOGY WAY"/>
    <s v="LIBERTYWILLE IL 60048"/>
    <m/>
    <m/>
    <m/>
    <s v="BOGOTÁ D.C."/>
    <n v="11"/>
    <s v="ZD14"/>
    <s v="Distribuidor General"/>
    <n v="364334458"/>
    <n v="31"/>
    <m/>
    <n v="444444001"/>
    <m/>
    <m/>
    <m/>
    <m/>
    <n v="121000"/>
    <s v="ZD08"/>
    <s v="E2"/>
    <m/>
    <n v="3300"/>
    <x v="0"/>
    <n v="41"/>
    <m/>
    <s v="Clientes Terceros"/>
    <x v="2"/>
    <s v="Flores Sabana Ful–CO"/>
    <m/>
    <s v="ZD04"/>
    <s v="Crédito 30 dias"/>
    <m/>
    <n v="3300132"/>
    <x v="5"/>
    <x v="0"/>
    <x v="0"/>
    <s v="Clientes Riesgo alto (Nuevos)"/>
    <m/>
    <m/>
    <m/>
    <m/>
    <m/>
    <m/>
  </r>
  <r>
    <x v="628"/>
    <s v="YB01"/>
    <m/>
    <s v="ATEHORTUA DE RIVERA BLANCA ROSMIRA"/>
    <m/>
    <m/>
    <m/>
    <n v="21870714"/>
    <m/>
    <s v="TV 07 CR 15 55"/>
    <m/>
    <m/>
    <m/>
    <m/>
    <s v="PEÑOL"/>
    <n v="5"/>
    <s v="ZD14"/>
    <s v="Distribuidor General"/>
    <s v="21870714 9"/>
    <n v="13"/>
    <m/>
    <m/>
    <n v="948515455"/>
    <m/>
    <m/>
    <m/>
    <n v="121000"/>
    <s v="ZD08"/>
    <s v="E2"/>
    <m/>
    <n v="3300"/>
    <x v="1"/>
    <n v="10"/>
    <m/>
    <s v="Clientes Terceros"/>
    <x v="4"/>
    <s v="Antioquia -CO"/>
    <m/>
    <s v="ZD04"/>
    <s v="Crédito 30 dias"/>
    <m/>
    <n v="3300162"/>
    <x v="12"/>
    <x v="187"/>
    <x v="387"/>
    <s v="Clientes Riesgo alto (Nuevos)"/>
    <m/>
    <n v="9"/>
    <n v="1"/>
    <m/>
    <s v="26.04.2013"/>
    <s v="31.12.9999"/>
  </r>
  <r>
    <x v="629"/>
    <s v="YB01"/>
    <m/>
    <s v="RAMIREZ PARRA JORGE ALIRIO"/>
    <m/>
    <m/>
    <m/>
    <n v="79182560"/>
    <m/>
    <s v="VDA LA CANTERA"/>
    <m/>
    <m/>
    <m/>
    <m/>
    <s v="SIBATE"/>
    <n v="25"/>
    <s v="ZD08"/>
    <s v="Tiendas"/>
    <n v="79182560"/>
    <n v="13"/>
    <m/>
    <m/>
    <n v="3505609002"/>
    <m/>
    <m/>
    <m/>
    <n v="121000"/>
    <s v="ZD08"/>
    <s v="E2"/>
    <m/>
    <n v="3300"/>
    <x v="3"/>
    <n v="10"/>
    <m/>
    <s v="Clientes Terceros"/>
    <x v="2"/>
    <s v="Cauca/Nariño/Huil–CO"/>
    <m/>
    <s v="ZD01"/>
    <s v="Contado"/>
    <m/>
    <n v="3300026"/>
    <x v="14"/>
    <x v="0"/>
    <x v="388"/>
    <s v="Clientes Riesgo alto (Nuevos)"/>
    <m/>
    <m/>
    <m/>
    <m/>
    <m/>
    <m/>
  </r>
  <r>
    <x v="630"/>
    <s v="YB01"/>
    <m/>
    <s v="SUMAGRO SA"/>
    <m/>
    <m/>
    <m/>
    <n v="900223393"/>
    <m/>
    <s v="CL 37B 81A 72"/>
    <m/>
    <m/>
    <m/>
    <m/>
    <s v="MEDELLIN"/>
    <n v="5"/>
    <s v="ZD14"/>
    <s v="Distribuidor General"/>
    <s v="900223393 1"/>
    <n v="31"/>
    <m/>
    <m/>
    <n v="94440290"/>
    <m/>
    <m/>
    <m/>
    <n v="121000"/>
    <s v="ZD08"/>
    <s v="E2"/>
    <m/>
    <n v="3300"/>
    <x v="1"/>
    <n v="10"/>
    <m/>
    <s v="Clientes Terceros"/>
    <x v="4"/>
    <s v="Antioquia -CO"/>
    <m/>
    <s v="ZD04"/>
    <s v="Crédito 30 dias"/>
    <m/>
    <n v="3300198"/>
    <x v="8"/>
    <x v="188"/>
    <x v="0"/>
    <s v="Clientes Riesgo alto (Nuevos)"/>
    <m/>
    <n v="9"/>
    <n v="2"/>
    <s v="X"/>
    <s v="01.01.2013"/>
    <s v="12.12.9999"/>
  </r>
  <r>
    <x v="631"/>
    <s v="YB01"/>
    <m/>
    <s v="FALLA TRUJILLO CARMEN"/>
    <s v="AGROVETERINARIA GRANADA"/>
    <m/>
    <m/>
    <n v="40764082"/>
    <m/>
    <s v="CL 10 15 25"/>
    <m/>
    <m/>
    <m/>
    <m/>
    <s v="GRANADA"/>
    <n v="25"/>
    <s v="ZD08"/>
    <s v="Tiendas"/>
    <s v="40764082 8"/>
    <n v="13"/>
    <m/>
    <m/>
    <n v="3202152316"/>
    <m/>
    <m/>
    <s v="X"/>
    <n v="121000"/>
    <s v="ZD08"/>
    <s v="E2"/>
    <m/>
    <n v="3300"/>
    <x v="1"/>
    <n v="10"/>
    <n v="1"/>
    <s v="Clientes Terceros"/>
    <x v="2"/>
    <s v="Cundi / Boy – CO"/>
    <m/>
    <s v="ZD02"/>
    <s v="Crédito 8 dias"/>
    <m/>
    <n v="3300054"/>
    <x v="4"/>
    <x v="0"/>
    <x v="0"/>
    <s v="Clientes Riesgo alto (Nuevos)"/>
    <m/>
    <n v="9"/>
    <n v="2"/>
    <s v="X"/>
    <s v="14.06.2013"/>
    <s v="31.12.9999"/>
  </r>
  <r>
    <x v="632"/>
    <s v="YB01"/>
    <m/>
    <s v="KRONOTIENDAS SAS"/>
    <m/>
    <m/>
    <m/>
    <n v="900599976"/>
    <m/>
    <s v="CR 4 6 106 ED PUNTA GIGANTE"/>
    <m/>
    <m/>
    <m/>
    <m/>
    <s v="CARTAGENA"/>
    <n v="13"/>
    <s v="ZD14"/>
    <s v="Distribuidor General"/>
    <s v="900599976 9"/>
    <n v="31"/>
    <m/>
    <m/>
    <n v="3206927164"/>
    <n v="954005906"/>
    <m/>
    <m/>
    <n v="121000"/>
    <s v="ZD08"/>
    <s v="E2"/>
    <m/>
    <n v="3300"/>
    <x v="1"/>
    <n v="10"/>
    <m/>
    <s v="Clientes Terceros"/>
    <x v="2"/>
    <s v="Cundi / Boy – CO"/>
    <m/>
    <s v="ZD06"/>
    <s v="Crédito 60 dias"/>
    <m/>
    <n v="3300104"/>
    <x v="11"/>
    <x v="189"/>
    <x v="0"/>
    <s v="Clientes Riesgo alto (Nuevos)"/>
    <m/>
    <n v="10"/>
    <n v="2"/>
    <s v="X"/>
    <s v="01.01.2013"/>
    <s v="12.12.9999"/>
  </r>
  <r>
    <x v="633"/>
    <s v="YB01"/>
    <m/>
    <s v="MORALES JUAN CAMILO"/>
    <m/>
    <m/>
    <m/>
    <n v="1032414846"/>
    <m/>
    <s v="TR 56 108 50"/>
    <m/>
    <m/>
    <m/>
    <m/>
    <s v="BOGOTÁ D.C."/>
    <n v="25"/>
    <s v="ZD35"/>
    <s v="Floricultores"/>
    <s v="1032414846 9"/>
    <n v="13"/>
    <m/>
    <m/>
    <n v="912265945"/>
    <m/>
    <m/>
    <m/>
    <n v="121000"/>
    <s v="ZD08"/>
    <s v="E2"/>
    <m/>
    <n v="3300"/>
    <x v="0"/>
    <n v="10"/>
    <m/>
    <s v="Clientes Terceros"/>
    <x v="6"/>
    <s v="Flores Sabana Esp-CO"/>
    <m/>
    <s v="ZD01"/>
    <s v="Contado"/>
    <m/>
    <n v="3300139"/>
    <x v="18"/>
    <x v="0"/>
    <x v="0"/>
    <s v="Clientes Riesgo alto (Nuevos)"/>
    <m/>
    <m/>
    <m/>
    <m/>
    <m/>
    <m/>
  </r>
  <r>
    <x v="634"/>
    <s v="YB01"/>
    <m/>
    <s v="MARROQUIN ROMERO NESTOR YESID"/>
    <m/>
    <m/>
    <m/>
    <n v="79448707"/>
    <m/>
    <s v="CL 16B 14 01"/>
    <m/>
    <m/>
    <m/>
    <m/>
    <s v="FUSAGASUGA"/>
    <n v="25"/>
    <s v="ZD08"/>
    <s v="Tiendas"/>
    <n v="79448707"/>
    <n v="13"/>
    <m/>
    <m/>
    <n v="3118121841"/>
    <m/>
    <m/>
    <m/>
    <n v="121000"/>
    <s v="ZD08"/>
    <s v="E2"/>
    <m/>
    <n v="3300"/>
    <x v="3"/>
    <n v="10"/>
    <m/>
    <s v="Clientes Terceros"/>
    <x v="2"/>
    <s v="Cauca/Nariño/Huil–CO"/>
    <m/>
    <s v="ZD01"/>
    <s v="Contado"/>
    <m/>
    <n v="3300026"/>
    <x v="14"/>
    <x v="0"/>
    <x v="389"/>
    <s v="Clientes Riesgo alto (Nuevos)"/>
    <m/>
    <m/>
    <m/>
    <m/>
    <m/>
    <m/>
  </r>
  <r>
    <x v="635"/>
    <s v="YB01"/>
    <m/>
    <s v="AGRICOLA DEL ORIENTE UNE SAS"/>
    <m/>
    <m/>
    <m/>
    <n v="900611017"/>
    <m/>
    <s v="AV 5 3 44"/>
    <m/>
    <m/>
    <m/>
    <m/>
    <s v="UNE"/>
    <n v="25"/>
    <s v="ZD14"/>
    <s v="Distribuidor General"/>
    <s v="900611017 1"/>
    <n v="31"/>
    <m/>
    <m/>
    <n v="918488415"/>
    <m/>
    <m/>
    <m/>
    <n v="121000"/>
    <s v="ZD08"/>
    <s v="E2"/>
    <m/>
    <n v="3300"/>
    <x v="1"/>
    <n v="10"/>
    <m/>
    <s v="Ardila Pedro"/>
    <x v="2"/>
    <s v="Cundi / Boy – CO"/>
    <m/>
    <s v="ZD06"/>
    <s v="Crédito 60 dias"/>
    <m/>
    <n v="3300054"/>
    <x v="4"/>
    <x v="190"/>
    <x v="390"/>
    <s v="Clientes Riesgo alto (Nuevos)"/>
    <m/>
    <n v="10"/>
    <n v="2"/>
    <s v="X"/>
    <s v="01.01.2013"/>
    <s v="12.12.9999"/>
  </r>
  <r>
    <x v="636"/>
    <s v="YB01"/>
    <m/>
    <s v="W &amp; T FLOWERS  AND PLANTS SAS"/>
    <m/>
    <m/>
    <m/>
    <n v="900528213"/>
    <m/>
    <s v="CL 19 1 85 BR PRIMERO DE MAYO"/>
    <m/>
    <m/>
    <m/>
    <m/>
    <s v="MADRID"/>
    <n v="25"/>
    <s v="ZD35"/>
    <s v="Floricultores"/>
    <s v="900528213 4"/>
    <n v="31"/>
    <m/>
    <m/>
    <n v="918253488"/>
    <m/>
    <m/>
    <m/>
    <n v="121000"/>
    <s v="ZD08"/>
    <s v="E2"/>
    <m/>
    <n v="3300"/>
    <x v="0"/>
    <n v="10"/>
    <m/>
    <s v="Clientes Terceros"/>
    <x v="6"/>
    <s v="Flores Sabana Esp-CO"/>
    <m/>
    <s v="ZD02"/>
    <s v="Crédito 8 dias"/>
    <m/>
    <n v="3300139"/>
    <x v="18"/>
    <x v="0"/>
    <x v="0"/>
    <s v="Clientes Riesgo alto (Nuevos)"/>
    <m/>
    <n v="10"/>
    <n v="2"/>
    <s v="X"/>
    <s v="01.01.2013"/>
    <s v="12.12.9999"/>
  </r>
  <r>
    <x v="637"/>
    <s v="YB01"/>
    <m/>
    <s v="JARAMILLO NAVIA LUIS ENRIQUE"/>
    <m/>
    <m/>
    <m/>
    <n v="16608198"/>
    <m/>
    <s v="CL 11A 43 85 BRR DEPARTAMENTAL"/>
    <m/>
    <m/>
    <m/>
    <m/>
    <s v="CALI"/>
    <n v="19"/>
    <s v="ZD14"/>
    <s v="Distribuidor General"/>
    <s v="16608198 9"/>
    <n v="13"/>
    <m/>
    <m/>
    <n v="3113343546"/>
    <m/>
    <m/>
    <m/>
    <n v="121000"/>
    <s v="ZD08"/>
    <s v="E2"/>
    <m/>
    <n v="3300"/>
    <x v="1"/>
    <n v="10"/>
    <m/>
    <s v="Clientes Terceros"/>
    <x v="0"/>
    <s v="Eje Cafetero-CO"/>
    <m/>
    <s v="ZD02"/>
    <s v="Crédito 8 dias"/>
    <m/>
    <n v="3300186"/>
    <x v="1"/>
    <x v="0"/>
    <x v="0"/>
    <s v="Clientes Riesgo alto (Nuevos)"/>
    <m/>
    <m/>
    <m/>
    <m/>
    <m/>
    <m/>
  </r>
  <r>
    <x v="638"/>
    <s v="YB01"/>
    <m/>
    <s v="FLORES MARAL SAS"/>
    <m/>
    <m/>
    <m/>
    <n v="900604830"/>
    <m/>
    <s v="VDA LAS GARZONAS"/>
    <m/>
    <m/>
    <m/>
    <m/>
    <s v="CARMEN DE VIBORAL"/>
    <n v="5"/>
    <s v="ZD35"/>
    <s v="Floricultores"/>
    <s v="900604830 4"/>
    <n v="31"/>
    <m/>
    <m/>
    <n v="945621452"/>
    <m/>
    <m/>
    <m/>
    <n v="121000"/>
    <s v="ZD08"/>
    <s v="E2"/>
    <m/>
    <n v="3300"/>
    <x v="0"/>
    <n v="10"/>
    <m/>
    <s v="Clientes Terceros"/>
    <x v="6"/>
    <s v="Flores Antioquia -CO"/>
    <m/>
    <s v="ZD06"/>
    <s v="Crédito 60 dias"/>
    <m/>
    <n v="3300051"/>
    <x v="7"/>
    <x v="191"/>
    <x v="391"/>
    <s v="Clientes Riesgo alto (Nuevos)"/>
    <m/>
    <n v="10"/>
    <n v="2"/>
    <s v="X"/>
    <s v="01.01.2013"/>
    <s v="12.12.9999"/>
  </r>
  <r>
    <x v="639"/>
    <s v="YB01"/>
    <m/>
    <s v="AMERAGRO LTDA"/>
    <m/>
    <m/>
    <m/>
    <n v="900082373"/>
    <m/>
    <s v="CL 90 12 28"/>
    <m/>
    <m/>
    <m/>
    <m/>
    <s v="BOGOTÁ D.C."/>
    <n v="11"/>
    <s v="ZD14"/>
    <s v="Distribuidor General"/>
    <s v="900082373 8"/>
    <n v="31"/>
    <m/>
    <m/>
    <n v="917458066"/>
    <m/>
    <m/>
    <m/>
    <n v="121000"/>
    <s v="ZD08"/>
    <s v="E2"/>
    <m/>
    <n v="3300"/>
    <x v="1"/>
    <n v="10"/>
    <m/>
    <s v="Clientes Terceros"/>
    <x v="2"/>
    <s v="Cundi / Boy – CO"/>
    <m/>
    <s v="ZD08"/>
    <s v="Crédito 90 dias"/>
    <m/>
    <n v="3300132"/>
    <x v="5"/>
    <x v="192"/>
    <x v="392"/>
    <s v="Clientes Riesgo alto (Nuevos)"/>
    <m/>
    <n v="10"/>
    <n v="2"/>
    <s v="X"/>
    <s v="07.06.2013"/>
    <s v="31.12.9999"/>
  </r>
  <r>
    <x v="640"/>
    <s v="YB01"/>
    <m/>
    <s v="COMERCIALIZADORA LLANO MORENO SAS"/>
    <m/>
    <m/>
    <m/>
    <n v="900294698"/>
    <m/>
    <s v="CL 74C 69B 53"/>
    <m/>
    <m/>
    <m/>
    <m/>
    <s v="BOGOTÁ D.C."/>
    <n v="25"/>
    <s v="ZD14"/>
    <s v="Distribuidor General"/>
    <s v="900294698 6"/>
    <n v="31"/>
    <m/>
    <m/>
    <n v="313001637"/>
    <m/>
    <m/>
    <m/>
    <n v="121000"/>
    <s v="ZD08"/>
    <s v="E2"/>
    <m/>
    <n v="3300"/>
    <x v="1"/>
    <n v="10"/>
    <m/>
    <s v="Clientes Terceros"/>
    <x v="2"/>
    <s v="Cundi / Boy – CO"/>
    <m/>
    <s v="ZD04"/>
    <s v="Crédito 30 dias"/>
    <m/>
    <n v="3300054"/>
    <x v="4"/>
    <x v="193"/>
    <x v="393"/>
    <s v="Clientes Riesgo alto (Nuevos)"/>
    <m/>
    <n v="10"/>
    <n v="2"/>
    <s v="X"/>
    <s v="01.01.2014"/>
    <s v="31.12.9999"/>
  </r>
  <r>
    <x v="641"/>
    <s v="YB01"/>
    <m/>
    <s v="GREEN LINK LTDA"/>
    <m/>
    <m/>
    <m/>
    <n v="900212938"/>
    <m/>
    <s v="CL 142 6 69 TO 11 AP 301"/>
    <m/>
    <m/>
    <m/>
    <m/>
    <s v="BOGOTÁ D.C."/>
    <n v="11"/>
    <s v="ZD35"/>
    <s v="Floricultores"/>
    <s v="900212938 8"/>
    <n v="31"/>
    <m/>
    <m/>
    <n v="916486272"/>
    <m/>
    <m/>
    <m/>
    <n v="121000"/>
    <s v="ZD08"/>
    <s v="E2"/>
    <m/>
    <n v="3300"/>
    <x v="0"/>
    <n v="10"/>
    <m/>
    <s v="Clientes Terceros"/>
    <x v="6"/>
    <s v="Flores Sabana Ful–CO"/>
    <m/>
    <s v="ZD01"/>
    <s v="Contado"/>
    <m/>
    <n v="3300048"/>
    <x v="16"/>
    <x v="0"/>
    <x v="0"/>
    <s v="Clientes Riesgo alto (Nuevos)"/>
    <m/>
    <n v="10"/>
    <n v="2"/>
    <s v="X"/>
    <s v="14.06.2013"/>
    <s v="31.12.9999"/>
  </r>
  <r>
    <x v="642"/>
    <s v="YB01"/>
    <m/>
    <s v="CARAFE SAS"/>
    <m/>
    <m/>
    <m/>
    <n v="900250463"/>
    <m/>
    <s v="CL 127 B 45 23"/>
    <m/>
    <m/>
    <m/>
    <m/>
    <s v="BOGOTÁ D.C."/>
    <n v="11"/>
    <s v="ZD35"/>
    <s v="Floricultores"/>
    <s v="900250463 3"/>
    <n v="31"/>
    <m/>
    <m/>
    <n v="912740528"/>
    <m/>
    <m/>
    <m/>
    <n v="121000"/>
    <s v="ZD08"/>
    <s v="E2"/>
    <m/>
    <n v="3300"/>
    <x v="0"/>
    <n v="10"/>
    <m/>
    <s v="ARCUMACARAFE"/>
    <x v="6"/>
    <s v="Flores Sabana Esp-CO"/>
    <m/>
    <s v="ZD06"/>
    <s v="Crédito 60 dias"/>
    <m/>
    <n v="3300139"/>
    <x v="18"/>
    <x v="194"/>
    <x v="394"/>
    <s v="Clientes Riesgo alto (Nuevos)"/>
    <m/>
    <n v="10"/>
    <n v="2"/>
    <s v="X"/>
    <s v="01.01.2014"/>
    <s v="31.12.9999"/>
  </r>
  <r>
    <x v="643"/>
    <s v="YB01"/>
    <m/>
    <s v="AVELLANEDA RODRIGUEZ LYDA ALEJANDRA"/>
    <m/>
    <m/>
    <m/>
    <n v="20646076"/>
    <m/>
    <s v="CL 1 2 07"/>
    <m/>
    <m/>
    <m/>
    <m/>
    <s v="GUASCA"/>
    <n v="25"/>
    <s v="ZD14"/>
    <s v="Distribuidor General"/>
    <s v="20646076 5"/>
    <n v="13"/>
    <m/>
    <m/>
    <n v="3115768980"/>
    <m/>
    <m/>
    <m/>
    <n v="121000"/>
    <s v="ZD08"/>
    <s v="E2"/>
    <m/>
    <n v="3300"/>
    <x v="1"/>
    <n v="10"/>
    <m/>
    <s v="Clientes Terceros"/>
    <x v="2"/>
    <s v="Cundi / Boy – CO"/>
    <m/>
    <s v="ZD04"/>
    <s v="Crédito 30 dias"/>
    <m/>
    <n v="3300104"/>
    <x v="11"/>
    <x v="195"/>
    <x v="395"/>
    <s v="Clientes Riesgo alto (Nuevos)"/>
    <m/>
    <m/>
    <m/>
    <m/>
    <m/>
    <m/>
  </r>
  <r>
    <x v="644"/>
    <s v="YB01"/>
    <m/>
    <s v="AGRICOLA EL CORTIJO SAS"/>
    <m/>
    <m/>
    <m/>
    <n v="800100639"/>
    <m/>
    <s v="CL 88 9 48 AP 401"/>
    <m/>
    <m/>
    <m/>
    <m/>
    <s v="BOGOTÁ D.C."/>
    <n v="11"/>
    <s v="ZD35"/>
    <s v="Floricultores"/>
    <s v="800100639 7"/>
    <n v="31"/>
    <m/>
    <m/>
    <s v="0917460119- E..."/>
    <n v="3013801225"/>
    <m/>
    <m/>
    <n v="121000"/>
    <s v="ZD08"/>
    <s v="E2"/>
    <m/>
    <n v="3300"/>
    <x v="0"/>
    <n v="10"/>
    <m/>
    <s v="Clientes Terceros"/>
    <x v="6"/>
    <s v="Flores Sabana Esp-CO"/>
    <m/>
    <s v="ZD06"/>
    <s v="Crédito 60 dias"/>
    <m/>
    <n v="3300263"/>
    <x v="19"/>
    <x v="102"/>
    <x v="396"/>
    <s v="Clientes Riesgo alto (Nuevos)"/>
    <m/>
    <n v="10"/>
    <n v="2"/>
    <s v="X"/>
    <s v="01.01.2014"/>
    <s v="31.12.9999"/>
  </r>
  <r>
    <x v="645"/>
    <s v="YB01"/>
    <m/>
    <s v="ASOCIACION DE GANADEROS"/>
    <s v="DEL ALTIPLANO NORTE DE ANTIOQUIA"/>
    <m/>
    <m/>
    <n v="900078950"/>
    <m/>
    <s v="CR 12 12 31"/>
    <m/>
    <m/>
    <m/>
    <m/>
    <s v="ENTRERRIOS"/>
    <n v="5"/>
    <s v="ZD14"/>
    <s v="Distribuidor General"/>
    <s v="900078950 2"/>
    <n v="31"/>
    <m/>
    <m/>
    <n v="3137964792"/>
    <m/>
    <m/>
    <m/>
    <n v="121000"/>
    <s v="ZD08"/>
    <s v="E2"/>
    <m/>
    <n v="3300"/>
    <x v="1"/>
    <n v="10"/>
    <m/>
    <s v="Clientes Terceros"/>
    <x v="4"/>
    <s v="Antioquia -CO"/>
    <m/>
    <s v="ZD03"/>
    <s v="Crédito 15 dias"/>
    <m/>
    <n v="3300005"/>
    <x v="15"/>
    <x v="196"/>
    <x v="0"/>
    <s v="Clientes Riesgo alto (Nuevos)"/>
    <m/>
    <n v="10"/>
    <n v="2"/>
    <s v="X"/>
    <s v="01.01.2013"/>
    <s v="31.12.9999"/>
  </r>
  <r>
    <x v="646"/>
    <s v="YB01"/>
    <m/>
    <s v="HMVE SAS"/>
    <m/>
    <m/>
    <m/>
    <n v="900354395"/>
    <m/>
    <s v="CL 19 7 48 OF 1403"/>
    <m/>
    <m/>
    <m/>
    <m/>
    <s v="BOGOTÁ D.C."/>
    <n v="25"/>
    <s v="ZD35"/>
    <s v="Floricultores"/>
    <s v="900354395 8"/>
    <n v="31"/>
    <m/>
    <m/>
    <n v="913363558"/>
    <m/>
    <m/>
    <m/>
    <n v="121000"/>
    <s v="ZD08"/>
    <s v="E2"/>
    <m/>
    <n v="3300"/>
    <x v="0"/>
    <n v="10"/>
    <m/>
    <s v="Andes"/>
    <x v="6"/>
    <s v="Flores Sabana Ful–CO"/>
    <m/>
    <s v="ZD08"/>
    <s v="Crédito 90 dias"/>
    <m/>
    <n v="3300139"/>
    <x v="18"/>
    <x v="197"/>
    <x v="0"/>
    <s v="Clientes Riesgo alto (Nuevos)"/>
    <m/>
    <n v="10"/>
    <n v="2"/>
    <s v="X"/>
    <s v="01.01.2013"/>
    <s v="12.12.9999"/>
  </r>
  <r>
    <x v="647"/>
    <s v="YB01"/>
    <m/>
    <s v="FERTIAGRO SUROESTE SAS"/>
    <m/>
    <m/>
    <m/>
    <n v="900396502"/>
    <m/>
    <s v="CR 50 49 25"/>
    <m/>
    <m/>
    <m/>
    <m/>
    <s v="ANDES"/>
    <n v="5"/>
    <s v="ZD08"/>
    <s v="Tiendas"/>
    <s v="900396502 1"/>
    <n v="31"/>
    <m/>
    <m/>
    <n v="948414234"/>
    <m/>
    <m/>
    <m/>
    <n v="121000"/>
    <s v="ZD08"/>
    <s v="E2"/>
    <m/>
    <n v="3300"/>
    <x v="1"/>
    <n v="10"/>
    <m/>
    <s v="Clientes Terceros"/>
    <x v="4"/>
    <s v="Antioquia -CO"/>
    <m/>
    <s v="ZD04"/>
    <s v="Crédito 30 dias"/>
    <m/>
    <n v="3300005"/>
    <x v="15"/>
    <x v="198"/>
    <x v="397"/>
    <s v="Clientes Riesgo alto (Nuevos)"/>
    <m/>
    <n v="10"/>
    <n v="2"/>
    <s v="X"/>
    <s v="01.01.2013"/>
    <s v="12.12.9999"/>
  </r>
  <r>
    <x v="648"/>
    <s v="YB01"/>
    <m/>
    <s v="LADINO DE MENDEZ ROSA"/>
    <m/>
    <m/>
    <m/>
    <n v="20564505"/>
    <m/>
    <s v="CR 14 137 35"/>
    <m/>
    <m/>
    <m/>
    <m/>
    <s v="BOGOTÁ D.C."/>
    <n v="11"/>
    <s v="ZD14"/>
    <s v="Distribuidor General"/>
    <n v="20564505"/>
    <n v="13"/>
    <m/>
    <m/>
    <n v="3203135144"/>
    <m/>
    <m/>
    <m/>
    <n v="121000"/>
    <s v="ZD08"/>
    <s v="E2"/>
    <m/>
    <n v="3300"/>
    <x v="1"/>
    <n v="10"/>
    <m/>
    <s v="MENDEZ LADINO WILLIA"/>
    <x v="2"/>
    <s v="Cundi / Boy – CO"/>
    <m/>
    <s v="ZD06"/>
    <s v="Crédito 60 dias"/>
    <m/>
    <n v="3300054"/>
    <x v="4"/>
    <x v="199"/>
    <x v="0"/>
    <s v="Clientes Riesgo alto (Nuevos)"/>
    <m/>
    <n v="9"/>
    <n v="1"/>
    <s v="X"/>
    <s v="21.06.2012"/>
    <s v="31.12.9999"/>
  </r>
  <r>
    <x v="649"/>
    <s v="YB01"/>
    <m/>
    <s v="RENDON VERGARA LUIS OVIDIO"/>
    <m/>
    <m/>
    <m/>
    <n v="3626061"/>
    <m/>
    <s v="CR 13 13 42"/>
    <m/>
    <m/>
    <m/>
    <m/>
    <s v="TAMESIS"/>
    <n v="5"/>
    <s v="ZD08"/>
    <s v="Tiendas"/>
    <s v="3626061 8"/>
    <n v="13"/>
    <m/>
    <m/>
    <n v="3104893756"/>
    <m/>
    <m/>
    <m/>
    <n v="121000"/>
    <s v="ZD08"/>
    <s v="E2"/>
    <m/>
    <n v="3300"/>
    <x v="0"/>
    <n v="10"/>
    <m/>
    <s v="Clientes Terceros"/>
    <x v="4"/>
    <s v="Antioquia -CO"/>
    <m/>
    <s v="ZD06"/>
    <s v="Crédito 60 dias"/>
    <m/>
    <n v="3300005"/>
    <x v="15"/>
    <x v="200"/>
    <x v="0"/>
    <s v="Clientes Riesgo alto (Nuevos)"/>
    <m/>
    <m/>
    <m/>
    <m/>
    <m/>
    <m/>
  </r>
  <r>
    <x v="650"/>
    <s v="YB01"/>
    <m/>
    <s v="MERCADEGAN LTDA"/>
    <m/>
    <m/>
    <m/>
    <n v="900120015"/>
    <m/>
    <s v="CR 18 29 34"/>
    <m/>
    <m/>
    <m/>
    <m/>
    <s v="BUCARAMANGA"/>
    <n v="68"/>
    <s v="ZD08"/>
    <s v="Tiendas"/>
    <s v="900120015 1"/>
    <n v="31"/>
    <m/>
    <m/>
    <n v="976339860"/>
    <m/>
    <m/>
    <m/>
    <n v="121000"/>
    <s v="ZD08"/>
    <s v="E2"/>
    <m/>
    <n v="3300"/>
    <x v="1"/>
    <n v="10"/>
    <m/>
    <s v="Clientes Terceros"/>
    <x v="4"/>
    <s v="Antioquia -CO"/>
    <m/>
    <s v="ZD02"/>
    <s v="Crédito 8 dias"/>
    <m/>
    <n v="3300198"/>
    <x v="8"/>
    <x v="0"/>
    <x v="0"/>
    <s v="Clientes Riesgo alto (Nuevos)"/>
    <m/>
    <n v="10"/>
    <n v="2"/>
    <s v="X"/>
    <s v="01.01.2014"/>
    <s v="31.12.9999"/>
  </r>
  <r>
    <x v="651"/>
    <s v="YB01"/>
    <m/>
    <s v="LLANOS SANTA DIEGO FERNANDO"/>
    <m/>
    <m/>
    <m/>
    <n v="70784815"/>
    <m/>
    <s v="CL 51 51 28"/>
    <m/>
    <m/>
    <m/>
    <m/>
    <s v="ABEJORRAL"/>
    <n v="5"/>
    <s v="ZD08"/>
    <s v="Tiendas"/>
    <s v="70784815 4"/>
    <n v="13"/>
    <m/>
    <m/>
    <n v="958647694"/>
    <m/>
    <m/>
    <m/>
    <n v="121000"/>
    <s v="ZD08"/>
    <s v="E2"/>
    <m/>
    <n v="3300"/>
    <x v="1"/>
    <n v="10"/>
    <m/>
    <s v="Clientes Terceros"/>
    <x v="4"/>
    <s v="Antioquia -CO"/>
    <m/>
    <s v="ZD04"/>
    <s v="Crédito 30 dias"/>
    <m/>
    <n v="3300162"/>
    <x v="12"/>
    <x v="201"/>
    <x v="0"/>
    <s v="Clientes Riesgo alto (Nuevos)"/>
    <m/>
    <n v="10"/>
    <n v="2"/>
    <s v="X"/>
    <s v="01.01.2013"/>
    <s v="12.12.9999"/>
  </r>
  <r>
    <x v="652"/>
    <s v="YB01"/>
    <m/>
    <s v="AGROPECUARIA DE PAPA SAS"/>
    <m/>
    <m/>
    <m/>
    <n v="900306213"/>
    <m/>
    <s v="CL 85 A 48 31 ITAGUI"/>
    <m/>
    <m/>
    <m/>
    <m/>
    <s v="ITAGUI"/>
    <n v="5"/>
    <s v="ZD14"/>
    <s v="Distribuidor General"/>
    <s v="900306213 1"/>
    <n v="31"/>
    <m/>
    <m/>
    <s v="094  2855522"/>
    <m/>
    <m/>
    <m/>
    <n v="121000"/>
    <s v="ZD08"/>
    <s v="E2"/>
    <m/>
    <n v="3300"/>
    <x v="0"/>
    <n v="10"/>
    <m/>
    <s v="Clientes Terceros"/>
    <x v="4"/>
    <s v="Antioquia -CO"/>
    <m/>
    <s v="ZD08"/>
    <s v="Crédito 90 dias"/>
    <m/>
    <n v="3300005"/>
    <x v="15"/>
    <x v="202"/>
    <x v="398"/>
    <s v="Clientes Riesgo alto (Nuevos)"/>
    <m/>
    <n v="10"/>
    <n v="2"/>
    <s v="X"/>
    <s v="01.01.2013"/>
    <s v="12.12.9999"/>
  </r>
  <r>
    <x v="653"/>
    <s v="YB01"/>
    <m/>
    <s v="SUCAMPO SULLANTA SA"/>
    <m/>
    <m/>
    <m/>
    <n v="890707192"/>
    <m/>
    <s v="CR 5A 30 43 LC 4"/>
    <m/>
    <m/>
    <m/>
    <m/>
    <s v="IBAGUE"/>
    <n v="73"/>
    <s v="ZD14"/>
    <s v="Distribuidor General"/>
    <s v="890707192 0"/>
    <n v="31"/>
    <m/>
    <m/>
    <s v="0982640022-118"/>
    <n v="982641264"/>
    <m/>
    <m/>
    <n v="121000"/>
    <s v="ZD08"/>
    <s v="E2"/>
    <m/>
    <n v="3300"/>
    <x v="1"/>
    <n v="10"/>
    <m/>
    <s v="Clientes Terceros"/>
    <x v="7"/>
    <s v="Tolima/LLanos-CO"/>
    <m/>
    <s v="ZD08"/>
    <s v="Crédito 90 dias"/>
    <m/>
    <n v="3300194"/>
    <x v="22"/>
    <x v="203"/>
    <x v="399"/>
    <s v="Clientes Riesgo alto (Nuevos)"/>
    <m/>
    <n v="10"/>
    <n v="2"/>
    <s v="X"/>
    <s v="01.01.2013"/>
    <s v="31.12.9999"/>
  </r>
  <r>
    <x v="654"/>
    <s v="YB01"/>
    <m/>
    <s v="ORGANIZACION PAJONALES SA"/>
    <m/>
    <m/>
    <m/>
    <n v="890704021"/>
    <m/>
    <s v="CR 5 29 32 CC LA QUINTA OF 292"/>
    <m/>
    <m/>
    <m/>
    <m/>
    <s v="IBAGUE"/>
    <n v="73"/>
    <s v="ZD14"/>
    <s v="Distribuidor General"/>
    <s v="890704021 6"/>
    <n v="31"/>
    <m/>
    <m/>
    <n v="982850010"/>
    <n v="982850003"/>
    <m/>
    <m/>
    <n v="121000"/>
    <s v="ZD08"/>
    <s v="E2"/>
    <m/>
    <n v="3300"/>
    <x v="1"/>
    <n v="10"/>
    <m/>
    <s v="Clientes Terceros"/>
    <x v="7"/>
    <s v="Tolima/LLanos-CO"/>
    <m/>
    <s v="ZD09"/>
    <s v="Crédito 120 dias"/>
    <m/>
    <n v="3300194"/>
    <x v="22"/>
    <x v="204"/>
    <x v="400"/>
    <s v="Clientes Riesgo alto (Nuevos)"/>
    <m/>
    <n v="10"/>
    <n v="2"/>
    <s v="X"/>
    <s v="01.01.2014"/>
    <s v="31.12.9999"/>
  </r>
  <r>
    <x v="655"/>
    <s v="YB01"/>
    <m/>
    <s v="MOYA EFREN EMIRO"/>
    <m/>
    <m/>
    <m/>
    <n v="1022954189"/>
    <m/>
    <s v="CL 2 4 70"/>
    <m/>
    <m/>
    <m/>
    <m/>
    <s v="ANOLAIMA"/>
    <n v="25"/>
    <s v="ZD08"/>
    <s v="Tiendas"/>
    <s v="1022954189 8"/>
    <n v="13"/>
    <m/>
    <m/>
    <n v="3212918815"/>
    <m/>
    <m/>
    <m/>
    <n v="121000"/>
    <s v="ZD08"/>
    <s v="E2"/>
    <m/>
    <n v="3300"/>
    <x v="1"/>
    <n v="10"/>
    <m/>
    <s v="Clientes Terceros"/>
    <x v="2"/>
    <s v="Cundi / Boy – CO"/>
    <m/>
    <s v="ZD02"/>
    <s v="Crédito 8 dias"/>
    <m/>
    <n v="3300104"/>
    <x v="11"/>
    <x v="0"/>
    <x v="401"/>
    <s v="Clientes Riesgo alto (Nuevos)"/>
    <m/>
    <m/>
    <m/>
    <m/>
    <m/>
    <m/>
  </r>
  <r>
    <x v="656"/>
    <s v="YB01"/>
    <m/>
    <s v="LA TRAVESIA DEL MILAGRO SAS"/>
    <m/>
    <m/>
    <m/>
    <n v="900593408"/>
    <m/>
    <s v="VDA SAN VICENTE"/>
    <m/>
    <m/>
    <m/>
    <m/>
    <s v="SUESCA"/>
    <n v="25"/>
    <s v="ZD35"/>
    <s v="Floricultores"/>
    <s v="900593408 1"/>
    <n v="31"/>
    <m/>
    <m/>
    <n v="3144043533"/>
    <m/>
    <m/>
    <m/>
    <n v="121000"/>
    <s v="ZD08"/>
    <s v="E2"/>
    <m/>
    <n v="3300"/>
    <x v="0"/>
    <n v="10"/>
    <m/>
    <s v="Clientes Terceros"/>
    <x v="6"/>
    <s v="Flores Sabana Esp-CO"/>
    <m/>
    <s v="ZD06"/>
    <s v="Crédito 60 dias"/>
    <m/>
    <n v="3300263"/>
    <x v="19"/>
    <x v="205"/>
    <x v="402"/>
    <s v="Clientes Riesgo alto (Nuevos)"/>
    <m/>
    <n v="10"/>
    <n v="2"/>
    <s v="X"/>
    <s v="01.01.2014"/>
    <s v="31.12.9999"/>
  </r>
  <r>
    <x v="657"/>
    <s v="YB01"/>
    <m/>
    <s v="MUÑOZ CARDONA  LUZ MARLENY"/>
    <s v="AGROPECUARIA CASA DE CAMPO"/>
    <m/>
    <m/>
    <n v="43421092"/>
    <m/>
    <s v="CR 46 55 55"/>
    <m/>
    <m/>
    <m/>
    <m/>
    <s v="RIONEGRO"/>
    <n v="5"/>
    <s v="ZD14"/>
    <s v="Distribuidor General"/>
    <s v="42421092 0"/>
    <n v="13"/>
    <m/>
    <m/>
    <n v="945615883"/>
    <m/>
    <m/>
    <m/>
    <n v="121000"/>
    <s v="ZD08"/>
    <s v="E2"/>
    <m/>
    <n v="3300"/>
    <x v="1"/>
    <n v="10"/>
    <m/>
    <s v="Clientes Terceros"/>
    <x v="4"/>
    <s v="Antioquia -CO"/>
    <m/>
    <s v="ZD06"/>
    <s v="Crédito 60 dias"/>
    <m/>
    <n v="3300162"/>
    <x v="12"/>
    <x v="185"/>
    <x v="0"/>
    <s v="Clientes Riesgo alto (Nuevos)"/>
    <m/>
    <n v="9"/>
    <n v="1"/>
    <s v="X"/>
    <s v="26.07.2013"/>
    <s v="31.12.9999"/>
  </r>
  <r>
    <x v="658"/>
    <s v="YB01"/>
    <m/>
    <s v="MAZ OROZCO MARIA MARCELA"/>
    <m/>
    <m/>
    <m/>
    <n v="1110460337"/>
    <m/>
    <s v="CL 2 3 08"/>
    <m/>
    <m/>
    <m/>
    <m/>
    <s v="VENADILLO"/>
    <n v="73"/>
    <s v="ZD14"/>
    <s v="Distribuidor General"/>
    <s v="1110460337 1"/>
    <n v="13"/>
    <m/>
    <m/>
    <n v="3204923048"/>
    <m/>
    <m/>
    <m/>
    <n v="121000"/>
    <s v="ZD08"/>
    <s v="E2"/>
    <m/>
    <n v="3300"/>
    <x v="1"/>
    <n v="10"/>
    <m/>
    <s v="Clientes Terceros"/>
    <x v="7"/>
    <s v="Tolima/LLanos-CO"/>
    <m/>
    <s v="ZD08"/>
    <s v="Crédito 90 dias"/>
    <m/>
    <n v="3300265"/>
    <x v="27"/>
    <x v="206"/>
    <x v="403"/>
    <s v="Clientes Riesgo alto (Nuevos)"/>
    <m/>
    <n v="10"/>
    <n v="2"/>
    <s v="X"/>
    <s v="01.01.2014"/>
    <s v="31.12.9999"/>
  </r>
  <r>
    <x v="659"/>
    <s v="YB01"/>
    <m/>
    <s v="INSAR LTDA"/>
    <m/>
    <m/>
    <m/>
    <n v="809008658"/>
    <m/>
    <s v="KM 6 VIA PICALEÑA"/>
    <m/>
    <m/>
    <m/>
    <m/>
    <s v="IBAGUE"/>
    <n v="73"/>
    <s v="ZD14"/>
    <s v="Distribuidor General"/>
    <s v="809008658 7"/>
    <n v="31"/>
    <m/>
    <m/>
    <n v="982691110"/>
    <n v="3153498180"/>
    <m/>
    <m/>
    <n v="121000"/>
    <s v="ZD08"/>
    <s v="E2"/>
    <m/>
    <n v="3300"/>
    <x v="1"/>
    <n v="10"/>
    <m/>
    <s v="Clientes Terceros"/>
    <x v="7"/>
    <s v="Tolima/LLanos-CO"/>
    <m/>
    <s v="ZD08"/>
    <s v="Crédito 90 dias"/>
    <m/>
    <n v="3300194"/>
    <x v="22"/>
    <x v="207"/>
    <x v="404"/>
    <s v="Clientes Riesgo alto (Nuevos)"/>
    <m/>
    <n v="10"/>
    <n v="2"/>
    <s v="X"/>
    <s v="01.01.2014"/>
    <s v="31.12.9999"/>
  </r>
  <r>
    <x v="660"/>
    <s v="YB01"/>
    <m/>
    <s v="DISTRIBUCIONES AGROCALDAS SAS"/>
    <m/>
    <m/>
    <m/>
    <n v="900456277"/>
    <m/>
    <s v="CR 27A 48 69"/>
    <m/>
    <m/>
    <m/>
    <m/>
    <s v="MANIZALES"/>
    <n v="17"/>
    <s v="ZD14"/>
    <s v="Distribuidor General"/>
    <s v="900456277 5"/>
    <n v="31"/>
    <m/>
    <m/>
    <n v="3137687926"/>
    <m/>
    <m/>
    <m/>
    <n v="121000"/>
    <s v="ZD08"/>
    <s v="E2"/>
    <m/>
    <n v="3300"/>
    <x v="1"/>
    <n v="10"/>
    <m/>
    <s v="Clientes Terceros"/>
    <x v="0"/>
    <s v="Eje Cafetero-CO"/>
    <m/>
    <s v="ZD06"/>
    <s v="Crédito 60 dias"/>
    <m/>
    <n v="3300268"/>
    <x v="28"/>
    <x v="208"/>
    <x v="0"/>
    <s v="Clientes Riesgo alto (Nuevos)"/>
    <m/>
    <n v="10"/>
    <n v="2"/>
    <s v="X"/>
    <s v="01.01.2013"/>
    <s v="31.12.9999"/>
  </r>
  <r>
    <x v="661"/>
    <s v="YB01"/>
    <m/>
    <s v="LUNA JARA JENNY ZULIETTE"/>
    <m/>
    <m/>
    <m/>
    <n v="39622668"/>
    <m/>
    <s v="CL 17 6 30"/>
    <m/>
    <m/>
    <m/>
    <m/>
    <s v="BOGOTÁ D.C."/>
    <n v="25"/>
    <s v="ZK09"/>
    <s v="Empleados"/>
    <s v="39622668 0"/>
    <n v="13"/>
    <m/>
    <m/>
    <n v="3213139740"/>
    <m/>
    <m/>
    <m/>
    <n v="121000"/>
    <s v="ZD08"/>
    <s v="E2"/>
    <m/>
    <n v="3300"/>
    <x v="0"/>
    <n v="10"/>
    <m/>
    <s v="Clientes Terceros"/>
    <x v="2"/>
    <s v="Cundi / Boy – CO"/>
    <m/>
    <s v="ZD02"/>
    <s v="Crédito 8 dias"/>
    <m/>
    <n v="3300104"/>
    <x v="11"/>
    <x v="0"/>
    <x v="0"/>
    <s v="Clientes Riesgo alto (Nuevos)"/>
    <m/>
    <m/>
    <m/>
    <m/>
    <m/>
    <m/>
  </r>
  <r>
    <x v="662"/>
    <s v="YB01"/>
    <m/>
    <s v="MENDEZ QUIROGA ELIANA"/>
    <m/>
    <m/>
    <m/>
    <n v="10337754000"/>
    <m/>
    <s v="CR 3 138 D 24 SUR"/>
    <m/>
    <m/>
    <m/>
    <m/>
    <s v="BOGOTÁ D.C."/>
    <n v="11"/>
    <s v="ZD14"/>
    <s v="Distribuidor General"/>
    <n v="10337754000"/>
    <n v="13"/>
    <m/>
    <m/>
    <n v="917708548"/>
    <m/>
    <m/>
    <m/>
    <n v="121000"/>
    <s v="ZD08"/>
    <s v="E2"/>
    <m/>
    <n v="3300"/>
    <x v="1"/>
    <n v="10"/>
    <n v="1"/>
    <s v="Agroquiroga Mendez"/>
    <x v="2"/>
    <s v="Cundi / Boy – CO"/>
    <m/>
    <s v="ZD04"/>
    <s v="Crédito 30 dias"/>
    <m/>
    <n v="3300054"/>
    <x v="4"/>
    <x v="209"/>
    <x v="0"/>
    <s v="Clientes Riesgo alto (Nuevos)"/>
    <m/>
    <m/>
    <m/>
    <m/>
    <m/>
    <m/>
  </r>
  <r>
    <x v="663"/>
    <s v="YB01"/>
    <m/>
    <s v="DISTRIBUIDORA AGROINSUMOS A&amp;M SAS"/>
    <m/>
    <m/>
    <m/>
    <n v="900617159"/>
    <m/>
    <s v="CL 5 5 29"/>
    <m/>
    <m/>
    <m/>
    <m/>
    <s v="MACHETA"/>
    <n v="25"/>
    <s v="ZD14"/>
    <s v="Distribuidor General"/>
    <s v="900617159 6"/>
    <n v="31"/>
    <m/>
    <m/>
    <n v="3112060221"/>
    <m/>
    <m/>
    <m/>
    <n v="121000"/>
    <s v="ZD08"/>
    <s v="E2"/>
    <m/>
    <n v="3300"/>
    <x v="1"/>
    <n v="10"/>
    <m/>
    <s v="Clientes Terceros"/>
    <x v="2"/>
    <s v="Cundi / Boy – CO"/>
    <m/>
    <s v="ZD04"/>
    <s v="Crédito 30 dias"/>
    <m/>
    <n v="3300104"/>
    <x v="11"/>
    <x v="210"/>
    <x v="405"/>
    <s v="Clientes Riesgo alto (Nuevos)"/>
    <m/>
    <n v="10"/>
    <n v="2"/>
    <s v="X"/>
    <s v="01.01.2014"/>
    <s v="31.12.9999"/>
  </r>
  <r>
    <x v="664"/>
    <s v="YB01"/>
    <m/>
    <s v="GARCIA GARZON LUIS CARLOS"/>
    <m/>
    <m/>
    <m/>
    <n v="1077145788"/>
    <m/>
    <s v="CL  34 7 78"/>
    <m/>
    <m/>
    <m/>
    <m/>
    <s v="VILLAPINZON"/>
    <n v="25"/>
    <s v="ZD14"/>
    <s v="Distribuidor General"/>
    <s v="1077145788 9"/>
    <n v="13"/>
    <m/>
    <m/>
    <n v="3012617546"/>
    <m/>
    <m/>
    <m/>
    <n v="121000"/>
    <s v="ZD08"/>
    <s v="E2"/>
    <m/>
    <n v="3300"/>
    <x v="1"/>
    <n v="10"/>
    <m/>
    <s v="Clientes Terceros"/>
    <x v="2"/>
    <s v="Cundi / Boy – CO"/>
    <m/>
    <s v="ZD02"/>
    <s v="Crédito 8 dias"/>
    <m/>
    <n v="3300104"/>
    <x v="11"/>
    <x v="0"/>
    <x v="0"/>
    <s v="Clientes Riesgo alto (Nuevos)"/>
    <m/>
    <m/>
    <m/>
    <m/>
    <m/>
    <m/>
  </r>
  <r>
    <x v="665"/>
    <s v="YB01"/>
    <m/>
    <s v="COOPERATIVA DE LECHEROS"/>
    <s v="DE LAS VEREDAS"/>
    <m/>
    <m/>
    <n v="900075256"/>
    <m/>
    <s v="VDA CARBONERA ALTA"/>
    <m/>
    <m/>
    <m/>
    <m/>
    <s v="GUATAVITA"/>
    <n v="25"/>
    <s v="ZD14"/>
    <s v="Distribuidor General"/>
    <s v="900075256 5"/>
    <n v="31"/>
    <m/>
    <m/>
    <n v="3114565437"/>
    <m/>
    <m/>
    <m/>
    <n v="121000"/>
    <s v="ZD08"/>
    <s v="E2"/>
    <m/>
    <n v="3300"/>
    <x v="1"/>
    <n v="10"/>
    <m/>
    <s v="Clientes Terceros"/>
    <x v="2"/>
    <s v="Cundi / Boy – CO"/>
    <m/>
    <s v="ZD04"/>
    <s v="Crédito 30 dias"/>
    <m/>
    <n v="3300104"/>
    <x v="11"/>
    <x v="186"/>
    <x v="406"/>
    <s v="Clientes Riesgo alto (Nuevos)"/>
    <m/>
    <n v="10"/>
    <n v="2"/>
    <s v="X"/>
    <s v="01.01.2013"/>
    <s v="31.12.9999"/>
  </r>
  <r>
    <x v="666"/>
    <s v="YB01"/>
    <m/>
    <s v="CI LA ESPERANZA  LTDA"/>
    <m/>
    <m/>
    <m/>
    <n v="900162468"/>
    <m/>
    <s v="CR 14 133 24"/>
    <m/>
    <m/>
    <m/>
    <m/>
    <s v="IBAGUE"/>
    <n v="73"/>
    <s v="ZD14"/>
    <s v="Distribuidor General"/>
    <s v="900162468 2"/>
    <n v="31"/>
    <m/>
    <m/>
    <n v="982720651"/>
    <m/>
    <m/>
    <m/>
    <n v="121000"/>
    <s v="ZD08"/>
    <s v="E2"/>
    <m/>
    <n v="3300"/>
    <x v="1"/>
    <n v="10"/>
    <m/>
    <s v="Clientes Terceros"/>
    <x v="7"/>
    <s v="Tolima/LLanos-CO"/>
    <m/>
    <s v="ZD06"/>
    <s v="Crédito 60 dias"/>
    <m/>
    <n v="3300194"/>
    <x v="22"/>
    <x v="211"/>
    <x v="0"/>
    <s v="Clientes Riesgo alto (Nuevos)"/>
    <m/>
    <n v="10"/>
    <n v="2"/>
    <s v="X"/>
    <s v="01.01.2014"/>
    <s v="31.12.9999"/>
  </r>
  <r>
    <x v="667"/>
    <s v="YB01"/>
    <m/>
    <s v="CI BANASAN SA"/>
    <m/>
    <m/>
    <m/>
    <n v="900031088"/>
    <m/>
    <s v="CR TRONCAL DEL CARIBE KM 5"/>
    <m/>
    <m/>
    <m/>
    <m/>
    <s v="SANTA MARTA"/>
    <n v="47"/>
    <s v="ZD06"/>
    <s v="Bananeras"/>
    <s v="900031088 5"/>
    <n v="31"/>
    <m/>
    <m/>
    <n v="954351830"/>
    <m/>
    <m/>
    <m/>
    <n v="121000"/>
    <s v="ZD08"/>
    <s v="E2"/>
    <m/>
    <n v="3300"/>
    <x v="1"/>
    <n v="10"/>
    <m/>
    <s v="Clientes Terceros"/>
    <x v="4"/>
    <s v="Antioquia -CO"/>
    <m/>
    <s v="ZD06"/>
    <s v="Crédito 60 dias"/>
    <m/>
    <n v="3300198"/>
    <x v="8"/>
    <x v="212"/>
    <x v="0"/>
    <s v="Clientes Riesgo alto (Nuevos)"/>
    <m/>
    <n v="10"/>
    <n v="2"/>
    <s v="X"/>
    <s v="01.01.2013"/>
    <s v="31.12.9999"/>
  </r>
  <r>
    <x v="668"/>
    <s v="YB01"/>
    <m/>
    <s v="UNION DE ARROCEROS SAS"/>
    <m/>
    <m/>
    <m/>
    <n v="890700058"/>
    <m/>
    <s v="CR 7 21 TO OF 401"/>
    <m/>
    <m/>
    <m/>
    <m/>
    <s v="BOGOTÁ D.C."/>
    <n v="25"/>
    <s v="ZD14"/>
    <s v="Distribuidor General"/>
    <s v="890700058 1"/>
    <n v="31"/>
    <m/>
    <m/>
    <n v="3102894238"/>
    <m/>
    <m/>
    <m/>
    <n v="121000"/>
    <s v="ZD08"/>
    <s v="E2"/>
    <m/>
    <n v="3300"/>
    <x v="1"/>
    <n v="10"/>
    <m/>
    <s v="Clientes Terceros"/>
    <x v="7"/>
    <s v="Tolima/LLanos-CO"/>
    <m/>
    <s v="ZD09"/>
    <s v="Crédito 120 dias"/>
    <m/>
    <n v="3300194"/>
    <x v="22"/>
    <x v="213"/>
    <x v="407"/>
    <s v="Clientes Riesgo alto (Nuevos)"/>
    <m/>
    <n v="10"/>
    <n v="2"/>
    <s v="X"/>
    <s v="01.01.2013"/>
    <s v="31.12.9999"/>
  </r>
  <r>
    <x v="669"/>
    <s v="YB01"/>
    <m/>
    <s v="JESUS MARIA SANCHEZ R Y CIA S EN C"/>
    <m/>
    <m/>
    <m/>
    <n v="809005667"/>
    <m/>
    <s v="CR 17 17 23 BRR CENTRO"/>
    <m/>
    <m/>
    <m/>
    <m/>
    <s v="SALDAÑA"/>
    <n v="73"/>
    <s v="ZD14"/>
    <s v="Distribuidor General"/>
    <s v="809005667 1"/>
    <n v="31"/>
    <m/>
    <m/>
    <n v="982266013"/>
    <m/>
    <m/>
    <m/>
    <n v="121000"/>
    <s v="ZD08"/>
    <s v="E2"/>
    <m/>
    <n v="3300"/>
    <x v="1"/>
    <n v="10"/>
    <m/>
    <s v="Clientes Terceros"/>
    <x v="7"/>
    <s v="Tolima/LLanos-CO"/>
    <m/>
    <s v="ZD09"/>
    <s v="Crédito 120 dias"/>
    <m/>
    <n v="3300194"/>
    <x v="22"/>
    <x v="213"/>
    <x v="408"/>
    <s v="Clientes Riesgo alto (Nuevos)"/>
    <m/>
    <n v="10"/>
    <n v="2"/>
    <s v="X"/>
    <s v="20.08.2013"/>
    <s v="31.12.9999"/>
  </r>
  <r>
    <x v="670"/>
    <s v="YB01"/>
    <m/>
    <s v="ORGANIZACION ROA FLORHUILA SA"/>
    <m/>
    <m/>
    <m/>
    <n v="891100445"/>
    <m/>
    <s v="CR 10 97 A 13 P4 TO B"/>
    <m/>
    <m/>
    <m/>
    <m/>
    <s v="BOGOTÁ D.C."/>
    <n v="11"/>
    <s v="ZD14"/>
    <s v="Distribuidor General"/>
    <s v="891100445 6"/>
    <n v="31"/>
    <m/>
    <m/>
    <n v="916449420"/>
    <m/>
    <m/>
    <m/>
    <n v="121000"/>
    <s v="ZD08"/>
    <s v="E2"/>
    <m/>
    <n v="3300"/>
    <x v="1"/>
    <n v="10"/>
    <m/>
    <s v="Clientes Terceros"/>
    <x v="8"/>
    <s v="Tolima/LLanos-CO"/>
    <m/>
    <s v="ZD04"/>
    <s v="Crédito 30 dias"/>
    <m/>
    <n v="3300182"/>
    <x v="26"/>
    <x v="214"/>
    <x v="409"/>
    <s v="Clientes Riesgo alto (Nuevos)"/>
    <m/>
    <n v="10"/>
    <n v="2"/>
    <s v="X"/>
    <s v="01.01.2014"/>
    <s v="31.12.9999"/>
  </r>
  <r>
    <x v="671"/>
    <s v="YB01"/>
    <m/>
    <s v="CORREA MEDINA DIEGO"/>
    <m/>
    <m/>
    <m/>
    <n v="4060790"/>
    <m/>
    <s v="CRA 3 4  43"/>
    <m/>
    <m/>
    <m/>
    <m/>
    <s v="PACHAVITA"/>
    <n v="15"/>
    <s v="ZD14"/>
    <s v="Distribuidor General"/>
    <s v="4060790 1"/>
    <n v="13"/>
    <m/>
    <m/>
    <n v="3132628680"/>
    <m/>
    <m/>
    <m/>
    <n v="121000"/>
    <s v="ZD08"/>
    <s v="E2"/>
    <m/>
    <n v="3300"/>
    <x v="1"/>
    <n v="10"/>
    <m/>
    <s v="Clientes Terceros"/>
    <x v="3"/>
    <s v="Cundi / Boy – CO"/>
    <m/>
    <s v="ZD06"/>
    <s v="Crédito 60 dias"/>
    <m/>
    <n v="3300109"/>
    <x v="6"/>
    <x v="215"/>
    <x v="0"/>
    <s v="Clientes Riesgo alto (Nuevos)"/>
    <m/>
    <m/>
    <m/>
    <m/>
    <m/>
    <m/>
  </r>
  <r>
    <x v="672"/>
    <s v="YB01"/>
    <m/>
    <s v="DIANA AGRICOLA SAS"/>
    <m/>
    <m/>
    <m/>
    <n v="809000555"/>
    <m/>
    <s v="CR 13 93 24"/>
    <m/>
    <m/>
    <m/>
    <m/>
    <s v="BOGOTÁ D.C."/>
    <n v="11"/>
    <s v="ZD14"/>
    <s v="Distribuidor General"/>
    <s v="809000555 0"/>
    <n v="31"/>
    <m/>
    <m/>
    <n v="982483008"/>
    <m/>
    <m/>
    <m/>
    <n v="121000"/>
    <s v="ZD08"/>
    <s v="E2"/>
    <m/>
    <n v="3300"/>
    <x v="1"/>
    <n v="10"/>
    <m/>
    <s v="Clientes Terceros"/>
    <x v="7"/>
    <s v="Tolima/LLanos-CO"/>
    <m/>
    <s v="ZD06"/>
    <s v="Crédito 60 dias"/>
    <m/>
    <n v="3300194"/>
    <x v="22"/>
    <x v="216"/>
    <x v="410"/>
    <s v="Clientes Riesgo alto (Nuevos)"/>
    <m/>
    <n v="10"/>
    <n v="2"/>
    <s v="X"/>
    <s v="01.01.2013"/>
    <s v="31.12.9999"/>
  </r>
  <r>
    <x v="673"/>
    <s v="YB01"/>
    <m/>
    <s v="COOPERATIVA SERVIARROZ LTDA"/>
    <m/>
    <m/>
    <m/>
    <n v="890701355"/>
    <m/>
    <s v="CR 20 SUR 83 31 COSTADO NORTE"/>
    <m/>
    <m/>
    <m/>
    <m/>
    <s v="IBAGUE"/>
    <n v="73"/>
    <s v="ZD14"/>
    <s v="Distribuidor General"/>
    <s v="890701355 7"/>
    <n v="31"/>
    <m/>
    <m/>
    <n v="2676222"/>
    <m/>
    <m/>
    <m/>
    <n v="121000"/>
    <s v="ZD08"/>
    <s v="E2"/>
    <m/>
    <n v="3300"/>
    <x v="1"/>
    <n v="10"/>
    <m/>
    <s v="Clientes Terceros"/>
    <x v="7"/>
    <s v="Tolima/LLanos-CO"/>
    <m/>
    <s v="ZD04"/>
    <s v="Crédito 30 dias"/>
    <m/>
    <n v="3300194"/>
    <x v="22"/>
    <x v="217"/>
    <x v="411"/>
    <s v="Clientes Riesgo alto (Nuevos)"/>
    <m/>
    <n v="10"/>
    <n v="2"/>
    <s v="X"/>
    <s v="01.01.2013"/>
    <s v="31.12.9999"/>
  </r>
  <r>
    <x v="674"/>
    <s v="YB01"/>
    <m/>
    <s v="COAGROHUILA - COOPERATIVA MULTIACTI"/>
    <s v="AGROPECUARIA DEL HUILA"/>
    <m/>
    <m/>
    <n v="891100321"/>
    <m/>
    <s v="CR 5 2 61 SUR"/>
    <m/>
    <m/>
    <m/>
    <m/>
    <s v="NEIVA"/>
    <n v="41"/>
    <s v="ZD14"/>
    <s v="Distribuidor General"/>
    <s v="891100321 1"/>
    <n v="31"/>
    <m/>
    <m/>
    <n v="988730018"/>
    <m/>
    <m/>
    <m/>
    <n v="121000"/>
    <s v="ZD08"/>
    <s v="E2"/>
    <m/>
    <n v="3300"/>
    <x v="1"/>
    <n v="10"/>
    <m/>
    <s v="Clientes Terceros"/>
    <x v="5"/>
    <s v="Cauca/Nariño/Huil–CO"/>
    <m/>
    <s v="ZD08"/>
    <s v="Crédito 90 dias"/>
    <m/>
    <n v="3300204"/>
    <x v="9"/>
    <x v="218"/>
    <x v="0"/>
    <s v="Clientes Riesgo alto (Nuevos)"/>
    <m/>
    <n v="10"/>
    <n v="2"/>
    <s v="X"/>
    <s v="01.01.2013"/>
    <s v="31.12.9999"/>
  </r>
  <r>
    <x v="675"/>
    <s v="YB01"/>
    <m/>
    <s v="INSUMOS HUILA LTDA"/>
    <m/>
    <m/>
    <m/>
    <n v="891102742"/>
    <m/>
    <s v="CR 5 15 30 SUR ZN INDUSTRIAL"/>
    <m/>
    <m/>
    <m/>
    <m/>
    <s v="NEIVA"/>
    <n v="41"/>
    <s v="ZD14"/>
    <s v="Distribuidor General"/>
    <s v="891102742 8"/>
    <n v="31"/>
    <m/>
    <m/>
    <n v="3107796571"/>
    <m/>
    <m/>
    <s v="X"/>
    <n v="121000"/>
    <s v="ZD08"/>
    <s v="E2"/>
    <m/>
    <n v="3300"/>
    <x v="1"/>
    <n v="10"/>
    <n v="1"/>
    <s v="Clientes Terceros"/>
    <x v="5"/>
    <s v="Cauca/Nariño/Huil–CO"/>
    <m/>
    <s v="ZD04"/>
    <s v="Crédito 30 dias"/>
    <m/>
    <n v="3300204"/>
    <x v="9"/>
    <x v="219"/>
    <x v="0"/>
    <s v="Clientes Riesgo alto (Nuevos)"/>
    <m/>
    <n v="10"/>
    <n v="2"/>
    <s v="X"/>
    <s v="01.01.2013"/>
    <s v="31.12.9999"/>
  </r>
  <r>
    <x v="676"/>
    <s v="YB01"/>
    <m/>
    <s v="AGROSERTOL SAS"/>
    <m/>
    <m/>
    <m/>
    <n v="900495397"/>
    <m/>
    <s v="CR 5 2 12"/>
    <m/>
    <m/>
    <m/>
    <m/>
    <s v="VENADILLO"/>
    <n v="73"/>
    <s v="ZD14"/>
    <s v="Distribuidor General"/>
    <s v="900495397 7"/>
    <n v="31"/>
    <m/>
    <m/>
    <n v="3138101201"/>
    <m/>
    <m/>
    <m/>
    <n v="121000"/>
    <s v="ZD08"/>
    <s v="E2"/>
    <m/>
    <n v="3300"/>
    <x v="1"/>
    <n v="10"/>
    <m/>
    <s v="Clientes Terceros"/>
    <x v="7"/>
    <s v="Tolima/LLanos-CO"/>
    <m/>
    <s v="ZD09"/>
    <s v="Crédito 120 dias"/>
    <m/>
    <n v="3300265"/>
    <x v="27"/>
    <x v="220"/>
    <x v="412"/>
    <s v="Clientes Riesgo alto (Nuevos)"/>
    <m/>
    <n v="10"/>
    <n v="2"/>
    <s v="X"/>
    <s v="01.01.2013"/>
    <s v="31.12.9999"/>
  </r>
  <r>
    <x v="677"/>
    <s v="YB01"/>
    <m/>
    <s v="MADAMME ROSES SAS"/>
    <m/>
    <m/>
    <m/>
    <n v="900278411"/>
    <m/>
    <s v="CR 15 92 70 OF 202 ED BULEVAR CHICO"/>
    <m/>
    <m/>
    <m/>
    <m/>
    <s v="BOGOTÁ D.C."/>
    <n v="25"/>
    <s v="ZD35"/>
    <s v="Floricultores"/>
    <s v="900278411 2"/>
    <n v="31"/>
    <m/>
    <m/>
    <n v="3103072903"/>
    <m/>
    <m/>
    <m/>
    <n v="121000"/>
    <s v="ZD08"/>
    <s v="E2"/>
    <m/>
    <n v="3300"/>
    <x v="0"/>
    <n v="10"/>
    <m/>
    <s v="Clientes Terceros"/>
    <x v="6"/>
    <s v="Flores Sabana Esp-CO"/>
    <m/>
    <s v="ZD06"/>
    <s v="Crédito 60 dias"/>
    <m/>
    <n v="3300263"/>
    <x v="19"/>
    <x v="127"/>
    <x v="0"/>
    <s v="Clientes Riesgo alto (Nuevos)"/>
    <m/>
    <n v="10"/>
    <n v="2"/>
    <s v="X"/>
    <s v="01.01.2014"/>
    <s v="31.12.9999"/>
  </r>
  <r>
    <x v="678"/>
    <s v="YB01"/>
    <m/>
    <s v="L Y T &amp; CIA SAS"/>
    <m/>
    <m/>
    <m/>
    <n v="811029042"/>
    <m/>
    <s v="CL 51 51 27"/>
    <m/>
    <m/>
    <m/>
    <m/>
    <s v="MEDELLIN"/>
    <n v="5"/>
    <s v="ZD14"/>
    <s v="Distribuidor General"/>
    <s v="811029042 8"/>
    <n v="31"/>
    <m/>
    <m/>
    <n v="3105179584"/>
    <m/>
    <m/>
    <m/>
    <n v="121000"/>
    <s v="ZD08"/>
    <s v="E2"/>
    <m/>
    <n v="3300"/>
    <x v="0"/>
    <n v="10"/>
    <m/>
    <s v="Clientes Terceros"/>
    <x v="4"/>
    <s v="Antioquia -CO"/>
    <m/>
    <s v="ZD04"/>
    <s v="Crédito 30 dias"/>
    <m/>
    <n v="3300005"/>
    <x v="15"/>
    <x v="221"/>
    <x v="0"/>
    <s v="Clientes Riesgo alto (Nuevos)"/>
    <m/>
    <n v="10"/>
    <n v="2"/>
    <s v="X"/>
    <s v="01.01.2013"/>
    <s v="31.12.9999"/>
  </r>
  <r>
    <x v="679"/>
    <s v="YB01"/>
    <m/>
    <s v="HORTENSIAS DEL CAMPO SAS"/>
    <m/>
    <m/>
    <m/>
    <n v="900549740"/>
    <m/>
    <s v="CR 7 12 C 28 OF 1005"/>
    <m/>
    <m/>
    <m/>
    <m/>
    <s v="BOGOTÁ D.C."/>
    <n v="11"/>
    <s v="ZD35"/>
    <s v="Floricultores"/>
    <s v="900549740 4"/>
    <n v="31"/>
    <m/>
    <m/>
    <n v="916683030"/>
    <m/>
    <m/>
    <m/>
    <n v="121000"/>
    <s v="ZD08"/>
    <s v="E2"/>
    <m/>
    <n v="3300"/>
    <x v="0"/>
    <n v="10"/>
    <m/>
    <s v="Chia"/>
    <x v="6"/>
    <s v="Flores Sabana VIP2CO"/>
    <m/>
    <s v="ZD05"/>
    <s v="Crédito 45 dias"/>
    <m/>
    <n v="3300051"/>
    <x v="7"/>
    <x v="222"/>
    <x v="413"/>
    <s v="Clientes Riesgo alto (Nuevos)"/>
    <m/>
    <n v="10"/>
    <n v="2"/>
    <s v="X"/>
    <s v="27.08.2013"/>
    <s v="31.12.9999"/>
  </r>
  <r>
    <x v="680"/>
    <s v="YB01"/>
    <m/>
    <s v="GUTIERREZ ARROYAVE CARLOS IGNACIO"/>
    <m/>
    <m/>
    <m/>
    <n v="98569114"/>
    <m/>
    <s v="DG 59 32 30"/>
    <m/>
    <m/>
    <m/>
    <m/>
    <s v="BELLO"/>
    <n v="5"/>
    <s v="ZD14"/>
    <s v="Distribuidor General"/>
    <n v="98569114"/>
    <n v="13"/>
    <m/>
    <m/>
    <n v="3105083816"/>
    <m/>
    <m/>
    <m/>
    <n v="121000"/>
    <s v="ZD08"/>
    <s v="E2"/>
    <m/>
    <n v="3300"/>
    <x v="1"/>
    <n v="10"/>
    <m/>
    <s v="Clientes Terceros"/>
    <x v="4"/>
    <s v="Antioquia -CO"/>
    <m/>
    <s v="ZD06"/>
    <s v="Crédito 60 dias"/>
    <m/>
    <n v="3300162"/>
    <x v="12"/>
    <x v="223"/>
    <x v="0"/>
    <s v="Clientes Riesgo alto (Nuevos)"/>
    <m/>
    <m/>
    <m/>
    <m/>
    <m/>
    <m/>
  </r>
  <r>
    <x v="680"/>
    <s v="YB01"/>
    <m/>
    <s v="GUTIERREZ ARROYAVE CARLOS IGNACIO"/>
    <m/>
    <m/>
    <m/>
    <n v="98569114"/>
    <m/>
    <s v="DG 59 32 30"/>
    <m/>
    <m/>
    <m/>
    <m/>
    <s v="BELLO"/>
    <n v="5"/>
    <s v="ZD14"/>
    <s v="Distribuidor General"/>
    <n v="98569114"/>
    <n v="13"/>
    <m/>
    <m/>
    <n v="3105083816"/>
    <m/>
    <m/>
    <m/>
    <n v="121000"/>
    <s v="ZD08"/>
    <s v="E2"/>
    <m/>
    <n v="3300"/>
    <x v="1"/>
    <n v="12"/>
    <m/>
    <s v="Clientes Terceros"/>
    <x v="4"/>
    <s v="Antioquia -CO"/>
    <m/>
    <s v="ZD06"/>
    <s v="Crédito 60 dias"/>
    <m/>
    <n v="3300005"/>
    <x v="15"/>
    <x v="223"/>
    <x v="0"/>
    <s v="Clientes Riesgo alto (Nuevos)"/>
    <m/>
    <m/>
    <m/>
    <m/>
    <m/>
    <m/>
  </r>
  <r>
    <x v="681"/>
    <s v="YB01"/>
    <m/>
    <s v="INVERSIONES AGROCOL INSUMOS SAS"/>
    <m/>
    <m/>
    <m/>
    <n v="900505360"/>
    <m/>
    <s v="AV IDEMA ZN INDUSTRIAL REMOLINO"/>
    <m/>
    <m/>
    <m/>
    <m/>
    <s v="ESPINAL"/>
    <n v="73"/>
    <s v="ZD14"/>
    <s v="Distribuidor General"/>
    <s v="900505360 1"/>
    <n v="31"/>
    <m/>
    <m/>
    <n v="3138891520"/>
    <m/>
    <m/>
    <m/>
    <n v="121000"/>
    <s v="ZD08"/>
    <s v="E2"/>
    <m/>
    <n v="3300"/>
    <x v="1"/>
    <n v="10"/>
    <m/>
    <s v="Clientes Terceros"/>
    <x v="7"/>
    <s v="Tolima/LLanos-CO"/>
    <m/>
    <s v="ZD08"/>
    <s v="Crédito 90 dias"/>
    <m/>
    <n v="3300194"/>
    <x v="22"/>
    <x v="224"/>
    <x v="414"/>
    <s v="Clientes Riesgo alto (Nuevos)"/>
    <m/>
    <n v="10"/>
    <n v="2"/>
    <s v="X"/>
    <s v="01.01.2013"/>
    <s v="31.12.9999"/>
  </r>
  <r>
    <x v="682"/>
    <s v="YB01"/>
    <m/>
    <s v="COOCAFISA - COOPERATIVA DE"/>
    <s v="CAFICULTORES DE SALGAR"/>
    <m/>
    <m/>
    <n v="890907323"/>
    <m/>
    <s v="CL 30 28 69"/>
    <m/>
    <m/>
    <m/>
    <m/>
    <s v="SALGAR"/>
    <n v="5"/>
    <s v="ZD08"/>
    <s v="Tiendas"/>
    <s v="890907323 7"/>
    <n v="31"/>
    <m/>
    <m/>
    <n v="948442029"/>
    <m/>
    <m/>
    <m/>
    <n v="121000"/>
    <s v="ZD08"/>
    <s v="E2"/>
    <m/>
    <n v="3300"/>
    <x v="1"/>
    <n v="10"/>
    <m/>
    <s v="Clientes Terceros"/>
    <x v="4"/>
    <s v="Antioquia -CO"/>
    <m/>
    <s v="ZD04"/>
    <s v="Crédito 30 dias"/>
    <m/>
    <n v="3300005"/>
    <x v="15"/>
    <x v="192"/>
    <x v="415"/>
    <s v="Clientes Riesgo alto (Nuevos)"/>
    <m/>
    <n v="10"/>
    <n v="2"/>
    <s v="X"/>
    <s v="01.01.2013"/>
    <s v="31.12.9999"/>
  </r>
  <r>
    <x v="683"/>
    <s v="YB01"/>
    <m/>
    <s v="OROSCO GARCIA JOSE ALBEIRO"/>
    <m/>
    <m/>
    <m/>
    <n v="15354016"/>
    <m/>
    <s v="CR 50 41 19 IN 201"/>
    <m/>
    <m/>
    <m/>
    <m/>
    <s v="SAN PEDRO"/>
    <n v="5"/>
    <s v="ZD14"/>
    <s v="Distribuidor General"/>
    <s v="15354016 1"/>
    <n v="13"/>
    <m/>
    <m/>
    <n v="3136839066"/>
    <m/>
    <m/>
    <m/>
    <n v="121000"/>
    <s v="ZD08"/>
    <s v="E2"/>
    <m/>
    <n v="3300"/>
    <x v="0"/>
    <n v="10"/>
    <m/>
    <s v="Clientes Terceros"/>
    <x v="4"/>
    <s v="Antioquia -CO"/>
    <m/>
    <s v="ZD06"/>
    <s v="Crédito 60 dias"/>
    <m/>
    <n v="3300005"/>
    <x v="15"/>
    <x v="223"/>
    <x v="0"/>
    <s v="Clientes Riesgo alto (Nuevos)"/>
    <m/>
    <m/>
    <m/>
    <m/>
    <m/>
    <m/>
  </r>
  <r>
    <x v="684"/>
    <s v="YB01"/>
    <m/>
    <s v="CASUPA SA"/>
    <m/>
    <m/>
    <m/>
    <n v="800237418"/>
    <m/>
    <s v="AV 19 118 95 OF BRR SANTA BARBARA"/>
    <m/>
    <m/>
    <m/>
    <m/>
    <s v="BOGOTÁ D.C."/>
    <n v="11"/>
    <s v="ZD35"/>
    <s v="Floricultores"/>
    <s v="800237418 5"/>
    <n v="31"/>
    <m/>
    <m/>
    <n v="3104804888"/>
    <m/>
    <m/>
    <m/>
    <n v="121000"/>
    <s v="ZD08"/>
    <s v="E2"/>
    <m/>
    <n v="3300"/>
    <x v="0"/>
    <n v="10"/>
    <m/>
    <s v="Clientes Terceros"/>
    <x v="6"/>
    <s v="Flores Sabana Esp-CO"/>
    <m/>
    <s v="ZD04"/>
    <s v="Crédito 30 dias"/>
    <m/>
    <n v="3300139"/>
    <x v="18"/>
    <x v="225"/>
    <x v="416"/>
    <s v="Clientes Riesgo alto (Nuevos)"/>
    <m/>
    <n v="10"/>
    <n v="2"/>
    <s v="X"/>
    <s v="01.01.2014"/>
    <s v="31.12.9999"/>
  </r>
  <r>
    <x v="685"/>
    <s v="YB01"/>
    <m/>
    <s v="AGRIVET CAQUEZA SAS"/>
    <m/>
    <m/>
    <m/>
    <n v="900475031"/>
    <m/>
    <s v="CL 3A 3 60"/>
    <m/>
    <m/>
    <m/>
    <m/>
    <s v="CAQUEZA"/>
    <n v="25"/>
    <s v="ZD14"/>
    <s v="Distribuidor General"/>
    <s v="900475031 1"/>
    <n v="31"/>
    <m/>
    <m/>
    <n v="3138728305"/>
    <m/>
    <m/>
    <m/>
    <n v="121000"/>
    <s v="ZD08"/>
    <s v="E2"/>
    <m/>
    <n v="3300"/>
    <x v="1"/>
    <n v="10"/>
    <m/>
    <s v="Clientes Terceros"/>
    <x v="2"/>
    <s v="Cundi / Boy – CO"/>
    <m/>
    <s v="ZD04"/>
    <s v="Crédito 30 dias"/>
    <m/>
    <n v="3300054"/>
    <x v="4"/>
    <x v="3"/>
    <x v="0"/>
    <s v="Clientes Riesgo alto (Nuevos)"/>
    <m/>
    <n v="10"/>
    <n v="2"/>
    <s v="X"/>
    <s v="01.01.2013"/>
    <s v="31.12.9999"/>
  </r>
  <r>
    <x v="686"/>
    <s v="YB01"/>
    <m/>
    <s v="AVILA SANCHEZ NESTOR ROLANDO"/>
    <m/>
    <m/>
    <m/>
    <n v="1057214047"/>
    <m/>
    <s v="CR 9 7 117"/>
    <m/>
    <m/>
    <m/>
    <m/>
    <s v="VILLA DE LEYVA"/>
    <n v="15"/>
    <s v="ZD14"/>
    <s v="Distribuidor General"/>
    <s v="1057214047 3"/>
    <n v="13"/>
    <m/>
    <m/>
    <n v="3202097482"/>
    <m/>
    <m/>
    <m/>
    <n v="121000"/>
    <s v="ZD08"/>
    <s v="E2"/>
    <m/>
    <n v="3300"/>
    <x v="1"/>
    <n v="10"/>
    <m/>
    <s v="Clientes Terceros"/>
    <x v="3"/>
    <s v="Cundi / Boy – CO"/>
    <m/>
    <s v="ZD06"/>
    <s v="Crédito 60 dias"/>
    <m/>
    <n v="3300109"/>
    <x v="6"/>
    <x v="226"/>
    <x v="417"/>
    <s v="Clientes Riesgo alto (Nuevos)"/>
    <m/>
    <n v="10"/>
    <n v="2"/>
    <s v="X"/>
    <s v="01.03.2014"/>
    <s v="31.12.9999"/>
  </r>
  <r>
    <x v="687"/>
    <s v="YB01"/>
    <m/>
    <s v="DISTRIBUIDOR AGROPECUARIO"/>
    <s v=" DEL QUINDIO SA"/>
    <m/>
    <m/>
    <n v="900075982"/>
    <m/>
    <s v="CRA 14 23 27 OF 606"/>
    <m/>
    <m/>
    <m/>
    <m/>
    <s v="ARMENIA"/>
    <n v="63"/>
    <s v="ZD14"/>
    <s v="Distribuidor General"/>
    <s v="900075982 4"/>
    <n v="31"/>
    <m/>
    <m/>
    <n v="967442904"/>
    <n v="967413836"/>
    <m/>
    <m/>
    <n v="121000"/>
    <s v="ZD08"/>
    <s v="E2"/>
    <m/>
    <n v="3300"/>
    <x v="1"/>
    <n v="10"/>
    <m/>
    <s v="Clientes Terceros"/>
    <x v="0"/>
    <s v="Eje Cafetero-CO"/>
    <m/>
    <s v="ZD04"/>
    <s v="Crédito 30 dias"/>
    <m/>
    <n v="3300225"/>
    <x v="23"/>
    <x v="227"/>
    <x v="418"/>
    <s v="Clientes Riesgo alto (Nuevos)"/>
    <m/>
    <n v="10"/>
    <n v="2"/>
    <s v="X"/>
    <s v="01.01.2013"/>
    <s v="31.12.9999"/>
  </r>
  <r>
    <x v="688"/>
    <s v="YB01"/>
    <m/>
    <s v="CI FLORES DE ALTAGRACIA SAS"/>
    <m/>
    <m/>
    <m/>
    <n v="811032433"/>
    <m/>
    <s v="VDA TABLACITO"/>
    <m/>
    <m/>
    <m/>
    <m/>
    <s v="RIONEGRO"/>
    <n v="5"/>
    <s v="ZD35"/>
    <s v="Floricultores"/>
    <s v="811032433 5"/>
    <n v="31"/>
    <m/>
    <m/>
    <n v="945695284"/>
    <m/>
    <m/>
    <m/>
    <n v="121000"/>
    <s v="ZD08"/>
    <s v="E2"/>
    <m/>
    <n v="3300"/>
    <x v="0"/>
    <n v="10"/>
    <m/>
    <s v="Clientes Terceros"/>
    <x v="6"/>
    <s v="Flores Antioquia -CO"/>
    <m/>
    <s v="ZD02"/>
    <s v="Crédito 8 dias"/>
    <m/>
    <n v="3300051"/>
    <x v="7"/>
    <x v="0"/>
    <x v="0"/>
    <s v="Clientes Riesgo alto (Nuevos)"/>
    <m/>
    <n v="10"/>
    <n v="2"/>
    <s v="X"/>
    <s v="01.01.2013"/>
    <s v="31.12.9999"/>
  </r>
  <r>
    <x v="689"/>
    <s v="YB01"/>
    <m/>
    <s v="MORA ARIAS MARIA DUBIELA"/>
    <m/>
    <m/>
    <m/>
    <n v="23474792"/>
    <m/>
    <s v="PLAZA DE MERCADO TURMEQUE"/>
    <m/>
    <m/>
    <m/>
    <m/>
    <s v="TURMEQUE"/>
    <n v="15"/>
    <s v="ZD08"/>
    <s v="Tiendas"/>
    <s v="23474792 2"/>
    <n v="13"/>
    <m/>
    <m/>
    <n v="3112091884"/>
    <m/>
    <m/>
    <m/>
    <n v="121000"/>
    <s v="ZD08"/>
    <s v="E2"/>
    <m/>
    <n v="3300"/>
    <x v="1"/>
    <n v="10"/>
    <m/>
    <s v="Clientes Terceros"/>
    <x v="3"/>
    <s v="Cundi / Boy – CO"/>
    <m/>
    <s v="ZD06"/>
    <s v="Crédito 60 dias"/>
    <m/>
    <n v="3300109"/>
    <x v="6"/>
    <x v="228"/>
    <x v="419"/>
    <s v="Clientes Riesgo alto (Nuevos)"/>
    <m/>
    <n v="10"/>
    <n v="2"/>
    <s v="X"/>
    <s v="01.01.2014"/>
    <s v="31.12.9999"/>
  </r>
  <r>
    <x v="690"/>
    <s v="YB01"/>
    <m/>
    <s v="INAGRO SAS"/>
    <m/>
    <m/>
    <m/>
    <n v="900065578"/>
    <m/>
    <s v="CR 3 20 19"/>
    <m/>
    <m/>
    <m/>
    <m/>
    <s v="ESPINAL"/>
    <n v="73"/>
    <s v="ZD14"/>
    <s v="Distribuidor General"/>
    <s v="900065578 9"/>
    <n v="31"/>
    <m/>
    <m/>
    <n v="3208381205"/>
    <m/>
    <m/>
    <m/>
    <n v="121000"/>
    <s v="ZD08"/>
    <s v="E2"/>
    <m/>
    <n v="3300"/>
    <x v="1"/>
    <n v="10"/>
    <m/>
    <s v="Clientes Terceros"/>
    <x v="7"/>
    <s v="Tolima/LLanos-CO"/>
    <m/>
    <s v="ZD09"/>
    <s v="Crédito 120 dias"/>
    <m/>
    <n v="3300194"/>
    <x v="22"/>
    <x v="182"/>
    <x v="420"/>
    <s v="Clientes Riesgo alto (Nuevos)"/>
    <m/>
    <n v="10"/>
    <n v="2"/>
    <s v="X"/>
    <s v="01.01.2013"/>
    <s v="31.12.9999"/>
  </r>
  <r>
    <x v="691"/>
    <s v="YB01"/>
    <m/>
    <s v="LATIN FLOWERS FARMS SAS CI"/>
    <m/>
    <m/>
    <m/>
    <n v="900111576"/>
    <m/>
    <s v="VDA LAS LOMITAS"/>
    <m/>
    <m/>
    <m/>
    <m/>
    <s v="LA CEJA"/>
    <n v="5"/>
    <s v="ZD35"/>
    <s v="Floricultores"/>
    <s v="900111576 1"/>
    <n v="31"/>
    <m/>
    <m/>
    <n v="3104994983"/>
    <n v="945561533"/>
    <m/>
    <m/>
    <n v="121000"/>
    <s v="ZD08"/>
    <s v="E2"/>
    <m/>
    <n v="3300"/>
    <x v="0"/>
    <n v="10"/>
    <m/>
    <s v="Clientes Terceros"/>
    <x v="6"/>
    <s v="Flores Sabana Ful–CO"/>
    <m/>
    <s v="ZD06"/>
    <s v="Crédito 60 dias"/>
    <m/>
    <n v="3300051"/>
    <x v="7"/>
    <x v="229"/>
    <x v="421"/>
    <s v="Clientes Riesgo alto (Nuevos)"/>
    <m/>
    <n v="10"/>
    <n v="2"/>
    <s v="X"/>
    <s v="01.01.2013"/>
    <s v="31.12.9999"/>
  </r>
  <r>
    <x v="692"/>
    <s v="YB01"/>
    <m/>
    <s v="FITOGRANOS COMERCIALIZADORA"/>
    <s v="AGROINDUSTRIAL LTDA"/>
    <m/>
    <m/>
    <n v="800079832"/>
    <m/>
    <s v="CR 20 169 25"/>
    <m/>
    <m/>
    <m/>
    <m/>
    <s v="BOGOTÁ D.C."/>
    <n v="25"/>
    <s v="ZD14"/>
    <s v="Distribuidor General"/>
    <s v="800079832 3"/>
    <n v="31"/>
    <m/>
    <m/>
    <s v="0916745001-3"/>
    <n v="3153064698"/>
    <m/>
    <m/>
    <n v="121000"/>
    <s v="ZD08"/>
    <s v="E2"/>
    <m/>
    <n v="3300"/>
    <x v="1"/>
    <n v="10"/>
    <m/>
    <s v="Clientes Terceros"/>
    <x v="2"/>
    <s v="Cundi / Boy – CO"/>
    <m/>
    <s v="ZD06"/>
    <s v="Crédito 60 dias"/>
    <m/>
    <n v="3300112"/>
    <x v="29"/>
    <x v="230"/>
    <x v="0"/>
    <s v="Clientes Riesgo alto (Nuevos)"/>
    <m/>
    <n v="10"/>
    <n v="2"/>
    <s v="X"/>
    <s v="01.01.2013"/>
    <s v="31.12.9999"/>
  </r>
  <r>
    <x v="693"/>
    <s v="YB01"/>
    <m/>
    <s v="ARANGO ARANGO GUILLERMO LEON"/>
    <m/>
    <m/>
    <m/>
    <n v="3469820"/>
    <m/>
    <s v="CL 7 11 26 BRR SAN VICENTE"/>
    <m/>
    <m/>
    <m/>
    <m/>
    <s v="ENTRERRIOS"/>
    <n v="5"/>
    <s v="ZD14"/>
    <s v="Distribuidor General"/>
    <n v="3469820"/>
    <n v="13"/>
    <m/>
    <m/>
    <n v="948670370"/>
    <m/>
    <m/>
    <m/>
    <n v="121000"/>
    <s v="ZD08"/>
    <s v="E2"/>
    <m/>
    <n v="3300"/>
    <x v="1"/>
    <n v="10"/>
    <m/>
    <s v="Clientes Terceros"/>
    <x v="4"/>
    <s v="Antioquia -CO"/>
    <m/>
    <s v="ZD04"/>
    <s v="Crédito 30 dias"/>
    <m/>
    <n v="3300005"/>
    <x v="15"/>
    <x v="199"/>
    <x v="0"/>
    <s v="Clientes Riesgo alto (Nuevos)"/>
    <m/>
    <m/>
    <m/>
    <m/>
    <m/>
    <m/>
  </r>
  <r>
    <x v="694"/>
    <s v="YB01"/>
    <m/>
    <s v="DUEÑEZ ESPINOSA EDGAR YIOVANI"/>
    <m/>
    <m/>
    <m/>
    <n v="3091263"/>
    <m/>
    <s v="CR 5 5 07"/>
    <m/>
    <m/>
    <m/>
    <m/>
    <s v="MACHETA"/>
    <n v="25"/>
    <s v="ZD14"/>
    <s v="Distribuidor General"/>
    <s v="3091263 0"/>
    <n v="13"/>
    <m/>
    <m/>
    <n v="3115451439"/>
    <m/>
    <m/>
    <m/>
    <n v="121000"/>
    <s v="ZD08"/>
    <s v="E2"/>
    <m/>
    <n v="3300"/>
    <x v="1"/>
    <n v="10"/>
    <m/>
    <s v="Clientes Terceros"/>
    <x v="2"/>
    <s v="Cundi / Boy – CO"/>
    <m/>
    <s v="ZD06"/>
    <s v="Crédito 60 dias"/>
    <m/>
    <n v="3300104"/>
    <x v="11"/>
    <x v="22"/>
    <x v="422"/>
    <s v="Clientes Riesgo alto (Nuevos)"/>
    <m/>
    <n v="9"/>
    <n v="1"/>
    <s v="X"/>
    <s v="09.10.2013"/>
    <s v="31.12.9999"/>
  </r>
  <r>
    <x v="695"/>
    <s v="YB01"/>
    <m/>
    <s v="AGRICOLA LA PALMA SAS"/>
    <m/>
    <m/>
    <m/>
    <n v="900306990"/>
    <m/>
    <s v="CL 11 A SUR 50 50"/>
    <m/>
    <m/>
    <m/>
    <m/>
    <s v="MEDELLIN"/>
    <n v="5"/>
    <s v="ZD14"/>
    <s v="Distribuidor General"/>
    <s v="900306990 6"/>
    <n v="31"/>
    <m/>
    <m/>
    <n v="3217857245"/>
    <m/>
    <m/>
    <m/>
    <n v="121000"/>
    <s v="ZD08"/>
    <s v="E2"/>
    <m/>
    <n v="3300"/>
    <x v="0"/>
    <n v="10"/>
    <m/>
    <s v="Clientes Terceros"/>
    <x v="4"/>
    <s v="Antioquia -CO"/>
    <m/>
    <s v="ZD06"/>
    <s v="Crédito 60 dias"/>
    <m/>
    <n v="3300005"/>
    <x v="15"/>
    <x v="77"/>
    <x v="423"/>
    <s v="Clientes Riesgo alto (Nuevos)"/>
    <m/>
    <n v="10"/>
    <n v="2"/>
    <s v="X"/>
    <s v="01.01.2013"/>
    <s v="31.12.9999"/>
  </r>
  <r>
    <x v="696"/>
    <s v="YB01"/>
    <m/>
    <s v="ASORRECIO"/>
    <m/>
    <m/>
    <m/>
    <n v="890702966"/>
    <m/>
    <s v="CR 3 2B 31"/>
    <m/>
    <m/>
    <m/>
    <m/>
    <s v="LERIDA"/>
    <n v="73"/>
    <s v="ZD14"/>
    <s v="Distribuidor General"/>
    <s v="890702966 1"/>
    <n v="31"/>
    <m/>
    <m/>
    <n v="982894061"/>
    <m/>
    <m/>
    <m/>
    <n v="121000"/>
    <s v="ZD08"/>
    <s v="E2"/>
    <m/>
    <n v="3300"/>
    <x v="1"/>
    <n v="10"/>
    <m/>
    <s v="Clientes Terceros"/>
    <x v="7"/>
    <s v="Tolima/LLanos-CO"/>
    <m/>
    <s v="ZD08"/>
    <s v="Crédito 90 dias"/>
    <m/>
    <n v="3300265"/>
    <x v="27"/>
    <x v="231"/>
    <x v="424"/>
    <s v="Clientes Riesgo alto (Nuevos)"/>
    <m/>
    <n v="10"/>
    <n v="2"/>
    <s v="X"/>
    <s v="01.01.2014"/>
    <s v="31.12.9999"/>
  </r>
  <r>
    <x v="697"/>
    <s v="YB01"/>
    <m/>
    <s v="AGROGAMA COLOMBIA SAS"/>
    <m/>
    <m/>
    <m/>
    <n v="900400049"/>
    <m/>
    <s v="CR 8 16 27"/>
    <m/>
    <m/>
    <m/>
    <m/>
    <s v="ESPINAL"/>
    <n v="73"/>
    <s v="ZD14"/>
    <s v="Distribuidor General"/>
    <s v="900400049 1"/>
    <n v="31"/>
    <m/>
    <m/>
    <n v="3156431824"/>
    <m/>
    <m/>
    <m/>
    <n v="121000"/>
    <s v="ZD08"/>
    <s v="E2"/>
    <m/>
    <n v="3300"/>
    <x v="1"/>
    <n v="10"/>
    <m/>
    <s v="Clientes Terceros"/>
    <x v="7"/>
    <s v="Tolima/LLanos-CO"/>
    <m/>
    <s v="ZD08"/>
    <s v="Crédito 90 dias"/>
    <m/>
    <n v="3300194"/>
    <x v="22"/>
    <x v="232"/>
    <x v="0"/>
    <s v="Clientes Riesgo alto (Nuevos)"/>
    <m/>
    <n v="10"/>
    <n v="2"/>
    <s v="X"/>
    <s v="01.01.2014"/>
    <s v="31.12.9999"/>
  </r>
  <r>
    <x v="698"/>
    <s v="YB01"/>
    <m/>
    <s v="CONCENAGRO SA"/>
    <m/>
    <m/>
    <m/>
    <n v="811009524"/>
    <m/>
    <s v="CR 11 12 39"/>
    <m/>
    <m/>
    <m/>
    <m/>
    <s v="ENTRERRIOS"/>
    <n v="5"/>
    <s v="ZD14"/>
    <s v="Distribuidor General"/>
    <s v="811009524 0"/>
    <n v="31"/>
    <m/>
    <m/>
    <n v="3117704867"/>
    <m/>
    <m/>
    <m/>
    <n v="121000"/>
    <s v="ZD08"/>
    <s v="E2"/>
    <m/>
    <n v="3300"/>
    <x v="1"/>
    <n v="10"/>
    <m/>
    <s v="Clientes Terceros"/>
    <x v="4"/>
    <s v="Antioquia -CO"/>
    <m/>
    <s v="ZD02"/>
    <s v="Crédito 8 dias"/>
    <m/>
    <n v="3300005"/>
    <x v="15"/>
    <x v="0"/>
    <x v="0"/>
    <s v="Clientes Riesgo alto (Nuevos)"/>
    <m/>
    <n v="10"/>
    <n v="2"/>
    <s v="X"/>
    <s v="01.01.2013"/>
    <s v="01.01.9999"/>
  </r>
  <r>
    <x v="699"/>
    <s v="YB01"/>
    <m/>
    <s v="FERRETERIA R &amp; R SANTA ROSA SAS"/>
    <m/>
    <m/>
    <m/>
    <n v="900571240"/>
    <m/>
    <s v="CR  10 9 25"/>
    <m/>
    <m/>
    <m/>
    <m/>
    <s v="CHIQUINQUIRA"/>
    <n v="15"/>
    <s v="ZD14"/>
    <s v="Distribuidor General"/>
    <s v="900571240 5"/>
    <n v="31"/>
    <m/>
    <m/>
    <n v="3134799115"/>
    <m/>
    <m/>
    <m/>
    <n v="121000"/>
    <s v="ZD08"/>
    <s v="E2"/>
    <m/>
    <n v="3300"/>
    <x v="1"/>
    <n v="10"/>
    <m/>
    <s v="Clientes Terceros"/>
    <x v="3"/>
    <s v="Cundi / Boy – CO"/>
    <m/>
    <s v="ZD06"/>
    <s v="Crédito 60 dias"/>
    <m/>
    <n v="3300109"/>
    <x v="6"/>
    <x v="233"/>
    <x v="425"/>
    <s v="Clientes Riesgo alto (Nuevos)"/>
    <m/>
    <n v="10"/>
    <n v="2"/>
    <s v="X"/>
    <s v="01.01.2013"/>
    <s v="31.12.9999"/>
  </r>
  <r>
    <x v="700"/>
    <s v="YB01"/>
    <m/>
    <s v="AGROPECUARIA CAMPO NORTE SAS"/>
    <m/>
    <m/>
    <m/>
    <n v="900561996"/>
    <m/>
    <s v="CL 30 28 57"/>
    <m/>
    <m/>
    <m/>
    <m/>
    <s v="DON MATIAS"/>
    <n v="5"/>
    <s v="ZD14"/>
    <s v="Distribuidor General"/>
    <s v="900561996 1"/>
    <n v="31"/>
    <m/>
    <m/>
    <n v="3207270954"/>
    <n v="988663272"/>
    <m/>
    <m/>
    <n v="121000"/>
    <s v="ZD08"/>
    <s v="E2"/>
    <m/>
    <n v="3300"/>
    <x v="1"/>
    <n v="10"/>
    <m/>
    <s v="Clientes Terceros"/>
    <x v="4"/>
    <s v="Antioquia -CO"/>
    <m/>
    <s v="ZD04"/>
    <s v="Crédito 30 dias"/>
    <m/>
    <n v="3300005"/>
    <x v="15"/>
    <x v="234"/>
    <x v="0"/>
    <s v="Clientes Riesgo alto (Nuevos)"/>
    <m/>
    <n v="10"/>
    <n v="2"/>
    <s v="X"/>
    <s v="01.01.2013"/>
    <s v="31.12.9999"/>
  </r>
  <r>
    <x v="701"/>
    <s v="YB01"/>
    <m/>
    <s v="MCHERBS &amp; MCOILS SAS"/>
    <m/>
    <m/>
    <m/>
    <n v="900623156"/>
    <m/>
    <s v="CL 17 09 83"/>
    <m/>
    <m/>
    <m/>
    <m/>
    <s v="LA CEJA"/>
    <n v="5"/>
    <s v="ZD14"/>
    <s v="Distribuidor General"/>
    <s v="900623146 9"/>
    <n v="31"/>
    <m/>
    <m/>
    <n v="3127732088"/>
    <m/>
    <m/>
    <m/>
    <n v="121000"/>
    <s v="ZD08"/>
    <s v="E2"/>
    <m/>
    <n v="3300"/>
    <x v="1"/>
    <n v="10"/>
    <m/>
    <s v="Clientes Terceros"/>
    <x v="4"/>
    <s v="Antioquia -CO"/>
    <m/>
    <s v="ZD02"/>
    <s v="Crédito 8 dias"/>
    <m/>
    <n v="3300162"/>
    <x v="12"/>
    <x v="56"/>
    <x v="0"/>
    <s v="Clientes Riesgo alto (Nuevos)"/>
    <m/>
    <n v="10"/>
    <n v="2"/>
    <s v="X"/>
    <s v="01.01.2013"/>
    <s v="31.12.9999"/>
  </r>
  <r>
    <x v="702"/>
    <s v="YB01"/>
    <m/>
    <s v="BERRIES DE LOS ANDES SAS"/>
    <m/>
    <m/>
    <m/>
    <n v="900629027"/>
    <m/>
    <s v="VDA BOJACA EL RECUERDO"/>
    <m/>
    <m/>
    <m/>
    <m/>
    <s v="CHIA"/>
    <n v="25"/>
    <s v="ZD35"/>
    <s v="Floricultores"/>
    <s v="900629027 4"/>
    <n v="31"/>
    <m/>
    <m/>
    <n v="3132525333"/>
    <m/>
    <m/>
    <m/>
    <n v="121000"/>
    <s v="ZD08"/>
    <s v="E2"/>
    <m/>
    <n v="3300"/>
    <x v="0"/>
    <n v="10"/>
    <m/>
    <s v="Clientes Terceros"/>
    <x v="6"/>
    <s v="Flores Sabana Esp-CO"/>
    <m/>
    <s v="ZD02"/>
    <s v="Crédito 8 dias"/>
    <m/>
    <n v="3300048"/>
    <x v="16"/>
    <x v="0"/>
    <x v="0"/>
    <s v="Clientes Riesgo alto (Nuevos)"/>
    <m/>
    <m/>
    <m/>
    <m/>
    <m/>
    <m/>
  </r>
  <r>
    <x v="703"/>
    <s v="YB01"/>
    <m/>
    <s v="POZO AZUL SAS"/>
    <m/>
    <m/>
    <m/>
    <n v="860533838"/>
    <m/>
    <s v="CR 19C 88 07 AP 401"/>
    <m/>
    <m/>
    <m/>
    <m/>
    <s v="BOGOTÁ D.C."/>
    <n v="25"/>
    <s v="ZD35"/>
    <s v="Floricultores"/>
    <s v="860533838 2"/>
    <n v="31"/>
    <m/>
    <m/>
    <n v="3212332252"/>
    <m/>
    <m/>
    <m/>
    <n v="121000"/>
    <s v="ZD08"/>
    <s v="E2"/>
    <m/>
    <n v="3300"/>
    <x v="0"/>
    <n v="10"/>
    <m/>
    <s v="Clientes Terceros"/>
    <x v="6"/>
    <s v="Flores Sabana Esp-CO"/>
    <m/>
    <s v="ZD06"/>
    <s v="Crédito 60 dias"/>
    <m/>
    <n v="601674"/>
    <x v="13"/>
    <x v="235"/>
    <x v="426"/>
    <s v="Clientes Riesgo alto (Nuevos)"/>
    <m/>
    <n v="10"/>
    <n v="2"/>
    <s v="X"/>
    <s v="01.01.2013"/>
    <s v="31.12.9999"/>
  </r>
  <r>
    <x v="704"/>
    <s v="YB01"/>
    <m/>
    <s v="COMERCIALIZADORA AGRO SHADDAI SAS"/>
    <m/>
    <m/>
    <m/>
    <n v="900351474"/>
    <m/>
    <s v="CL 43A CR 52A 110 INT 102"/>
    <m/>
    <m/>
    <m/>
    <m/>
    <s v="SAN PEDRO"/>
    <n v="5"/>
    <s v="ZD14"/>
    <s v="Distribuidor General"/>
    <s v="900351474 8"/>
    <n v="31"/>
    <m/>
    <m/>
    <n v="3146040868"/>
    <m/>
    <m/>
    <m/>
    <n v="121000"/>
    <s v="ZD08"/>
    <s v="E2"/>
    <m/>
    <n v="3300"/>
    <x v="1"/>
    <n v="10"/>
    <m/>
    <s v="Clientes Terceros"/>
    <x v="4"/>
    <s v="Antioquia -CO"/>
    <m/>
    <s v="ZD06"/>
    <s v="Crédito 60 dias"/>
    <m/>
    <n v="3300005"/>
    <x v="15"/>
    <x v="236"/>
    <x v="427"/>
    <s v="Clientes Riesgo alto (Nuevos)"/>
    <m/>
    <n v="10"/>
    <n v="2"/>
    <s v="X"/>
    <s v="01.01.2013"/>
    <s v="31.12.9999"/>
  </r>
  <r>
    <x v="705"/>
    <s v="YB01"/>
    <m/>
    <s v="GEOAMBIENTE SAS"/>
    <m/>
    <m/>
    <m/>
    <n v="800239996"/>
    <m/>
    <s v="CC CENTRO CHIA LC 1114"/>
    <m/>
    <m/>
    <m/>
    <m/>
    <s v="CHIA"/>
    <n v="25"/>
    <s v="ZD08"/>
    <s v="Tiendas"/>
    <s v="800239996 1"/>
    <n v="31"/>
    <m/>
    <m/>
    <n v="918614030"/>
    <m/>
    <m/>
    <m/>
    <n v="121000"/>
    <s v="ZD08"/>
    <s v="E2"/>
    <m/>
    <n v="3300"/>
    <x v="1"/>
    <n v="10"/>
    <m/>
    <s v="Clientes Terceros"/>
    <x v="2"/>
    <s v="Cundi / Boy – CO"/>
    <m/>
    <s v="ZD02"/>
    <s v="Crédito 8 dias"/>
    <m/>
    <n v="3300104"/>
    <x v="11"/>
    <x v="0"/>
    <x v="0"/>
    <s v="Clientes Riesgo alto (Nuevos)"/>
    <m/>
    <n v="10"/>
    <n v="2"/>
    <s v="X"/>
    <s v="01.01.2013"/>
    <s v="31.12.9999"/>
  </r>
  <r>
    <x v="706"/>
    <s v="YB01"/>
    <m/>
    <s v="COMERCIAL AGRARIA SA"/>
    <m/>
    <m/>
    <m/>
    <n v="891801817"/>
    <m/>
    <s v="CL 23 17 24"/>
    <m/>
    <m/>
    <m/>
    <m/>
    <s v="BUCARAMANGA"/>
    <n v="68"/>
    <s v="ZD14"/>
    <s v="Distribuidor General"/>
    <s v="891801817 0"/>
    <n v="31"/>
    <m/>
    <m/>
    <n v="976303008"/>
    <m/>
    <m/>
    <m/>
    <n v="121000"/>
    <s v="ZD08"/>
    <s v="E2"/>
    <m/>
    <n v="3300"/>
    <x v="1"/>
    <n v="10"/>
    <m/>
    <s v="Clientes Terceros"/>
    <x v="1"/>
    <s v="Santander - CO"/>
    <m/>
    <s v="ZD08"/>
    <s v="Crédito 90 dias"/>
    <m/>
    <n v="3300190"/>
    <x v="24"/>
    <x v="237"/>
    <x v="428"/>
    <s v="Clientes Riesgo alto (Nuevos)"/>
    <m/>
    <n v="10"/>
    <n v="2"/>
    <s v="X"/>
    <s v="01.01.2013"/>
    <s v="31.12.9999"/>
  </r>
  <r>
    <x v="707"/>
    <s v="YB01"/>
    <m/>
    <s v="ALMACEN INSUAGRO LTDA"/>
    <m/>
    <m/>
    <m/>
    <n v="800153144"/>
    <m/>
    <s v="CL 16 8 46 BRR SIETE DE AGOSTO"/>
    <m/>
    <m/>
    <m/>
    <m/>
    <s v="FLORENCIA"/>
    <n v="18"/>
    <s v="ZD14"/>
    <s v="Distribuidor General"/>
    <s v="800153144 0"/>
    <n v="31"/>
    <m/>
    <m/>
    <n v="984356907"/>
    <m/>
    <m/>
    <m/>
    <n v="121000"/>
    <s v="ZD08"/>
    <s v="E2"/>
    <m/>
    <n v="3300"/>
    <x v="1"/>
    <n v="10"/>
    <m/>
    <s v="Clientes Terceros"/>
    <x v="5"/>
    <s v="Cauca/Nariño/Huil–CO"/>
    <m/>
    <s v="ZD08"/>
    <s v="Crédito 90 dias"/>
    <m/>
    <n v="3300204"/>
    <x v="9"/>
    <x v="238"/>
    <x v="429"/>
    <s v="Clientes Riesgo alto (Nuevos)"/>
    <m/>
    <n v="10"/>
    <n v="2"/>
    <s v="X"/>
    <s v="21.08.2014"/>
    <s v="31.12.9999"/>
  </r>
  <r>
    <x v="708"/>
    <s v="YB01"/>
    <m/>
    <s v="AGRICULTURA Y SERVICIOS SA"/>
    <m/>
    <m/>
    <m/>
    <n v="805020771"/>
    <m/>
    <s v="CR 4 5 58"/>
    <m/>
    <m/>
    <m/>
    <m/>
    <s v="GINEBRA"/>
    <n v="76"/>
    <s v="ZD14"/>
    <s v="Distribuidor General"/>
    <s v="805020771 6"/>
    <n v="31"/>
    <m/>
    <m/>
    <n v="922561103"/>
    <n v="3153448307"/>
    <m/>
    <m/>
    <n v="121000"/>
    <s v="ZD08"/>
    <s v="E2"/>
    <m/>
    <n v="3300"/>
    <x v="1"/>
    <n v="10"/>
    <m/>
    <s v="Clientes Terceros"/>
    <x v="0"/>
    <s v="Eje Cafetero-CO"/>
    <m/>
    <s v="ZD04"/>
    <s v="Crédito 30 dias"/>
    <m/>
    <n v="3300186"/>
    <x v="1"/>
    <x v="239"/>
    <x v="430"/>
    <s v="Clientes Riesgo alto (Nuevos)"/>
    <m/>
    <n v="10"/>
    <n v="2"/>
    <s v="X"/>
    <s v="01.01.2014"/>
    <s v="31.12.9999"/>
  </r>
  <r>
    <x v="709"/>
    <s v="YB01"/>
    <m/>
    <s v="TERRA MIA M T M CIA S EN C"/>
    <m/>
    <m/>
    <m/>
    <n v="900613466"/>
    <m/>
    <s v="CR 11 9 67 LC 102"/>
    <m/>
    <m/>
    <m/>
    <m/>
    <s v="FUSAGASUGA"/>
    <n v="25"/>
    <s v="ZD14"/>
    <s v="Distribuidor General"/>
    <s v="900613466 4"/>
    <n v="31"/>
    <m/>
    <m/>
    <n v="918715866"/>
    <n v="918869703"/>
    <m/>
    <m/>
    <n v="121000"/>
    <s v="ZD08"/>
    <s v="E2"/>
    <m/>
    <n v="3300"/>
    <x v="1"/>
    <n v="10"/>
    <m/>
    <s v="Clientes Terceros"/>
    <x v="2"/>
    <s v="Cundi / Boy – CO"/>
    <m/>
    <s v="ZD04"/>
    <s v="Crédito 30 dias"/>
    <m/>
    <n v="3300054"/>
    <x v="4"/>
    <x v="240"/>
    <x v="431"/>
    <s v="Clientes Riesgo alto (Nuevos)"/>
    <m/>
    <n v="10"/>
    <n v="2"/>
    <s v="X"/>
    <s v="01.01.2014"/>
    <s v="31.12.9999"/>
  </r>
  <r>
    <x v="710"/>
    <s v="YB01"/>
    <m/>
    <s v="COOPERATIVA MULTIACTIVA EXPORTADORA"/>
    <s v="DE CAFE - COOMEXCAFE"/>
    <m/>
    <m/>
    <n v="800166277"/>
    <m/>
    <s v="CR 7 1N 28 OF 5 O 2 ED EDGAR NEGRET"/>
    <m/>
    <m/>
    <m/>
    <m/>
    <s v="POPAYAN"/>
    <n v="19"/>
    <s v="ZD14"/>
    <s v="Distribuidor General"/>
    <s v="800166277 8"/>
    <n v="31"/>
    <m/>
    <m/>
    <n v="928239530"/>
    <n v="928234651"/>
    <m/>
    <m/>
    <n v="121000"/>
    <s v="ZD08"/>
    <s v="E2"/>
    <m/>
    <n v="3300"/>
    <x v="1"/>
    <n v="10"/>
    <m/>
    <s v="Clientes Terceros"/>
    <x v="9"/>
    <s v="Cauca/Nariño/Huil–CO"/>
    <m/>
    <s v="ZD08"/>
    <s v="Crédito 90 dias"/>
    <m/>
    <n v="3300171"/>
    <x v="30"/>
    <x v="241"/>
    <x v="432"/>
    <s v="Clientes Riesgo alto (Nuevos)"/>
    <m/>
    <n v="10"/>
    <n v="2"/>
    <s v="X"/>
    <s v="01.01.2014"/>
    <s v="31.12.9999"/>
  </r>
  <r>
    <x v="711"/>
    <s v="YB01"/>
    <m/>
    <s v="PERDOMO ESCANDON MILLER"/>
    <m/>
    <m/>
    <m/>
    <n v="17641619"/>
    <m/>
    <s v="CL 29 SUR TV 14 65 ZN INDUSTRIAL"/>
    <m/>
    <m/>
    <m/>
    <m/>
    <s v="NEIVA"/>
    <n v="41"/>
    <s v="ZD14"/>
    <s v="Distribuidor General"/>
    <s v="17641619 0"/>
    <n v="13"/>
    <m/>
    <m/>
    <n v="988601351"/>
    <m/>
    <m/>
    <m/>
    <n v="121000"/>
    <s v="ZD08"/>
    <s v="E2"/>
    <m/>
    <n v="3300"/>
    <x v="1"/>
    <n v="10"/>
    <m/>
    <s v="Clientes Terceros"/>
    <x v="5"/>
    <s v="Cauca/Nariño/Huil–CO"/>
    <m/>
    <s v="ZD02"/>
    <s v="Crédito 8 dias"/>
    <m/>
    <n v="3300204"/>
    <x v="9"/>
    <x v="0"/>
    <x v="0"/>
    <s v="Clientes Riesgo alto (Nuevos)"/>
    <m/>
    <n v="9"/>
    <n v="2"/>
    <s v="X"/>
    <s v="01.01.2014"/>
    <s v="31.12.9999"/>
  </r>
  <r>
    <x v="712"/>
    <s v="YB01"/>
    <m/>
    <s v="DISTRIBUCIONES PALCAMPO"/>
    <m/>
    <m/>
    <m/>
    <n v="900539182"/>
    <m/>
    <s v="CL 35 27 86"/>
    <m/>
    <m/>
    <m/>
    <m/>
    <s v="VILLAVICENCIO"/>
    <n v="50"/>
    <s v="ZD14"/>
    <s v="Distribuidor General"/>
    <s v="900539182 1"/>
    <n v="31"/>
    <m/>
    <m/>
    <n v="926626816"/>
    <m/>
    <m/>
    <m/>
    <n v="121000"/>
    <s v="ZD08"/>
    <s v="A1"/>
    <m/>
    <n v="3300"/>
    <x v="1"/>
    <n v="10"/>
    <m/>
    <s v="Clientes Terceros"/>
    <x v="8"/>
    <s v="Cundi / Boy – CO"/>
    <m/>
    <s v="ZD01"/>
    <s v="Contado"/>
    <m/>
    <n v="3300182"/>
    <x v="26"/>
    <x v="0"/>
    <x v="0"/>
    <s v="Clientes Riesgo alto (Nuevos)"/>
    <m/>
    <m/>
    <m/>
    <m/>
    <m/>
    <m/>
  </r>
  <r>
    <x v="713"/>
    <s v="YB01"/>
    <m/>
    <s v="COLTABACO SAS"/>
    <m/>
    <m/>
    <m/>
    <n v="890900043"/>
    <m/>
    <s v="CR 52 4 96 AV GUAYABAL"/>
    <m/>
    <m/>
    <m/>
    <m/>
    <s v="MEDELLIN"/>
    <n v="5"/>
    <s v="ZD14"/>
    <s v="Distribuidor General"/>
    <s v="890900043 8"/>
    <n v="31"/>
    <m/>
    <m/>
    <n v="983569000"/>
    <m/>
    <m/>
    <m/>
    <n v="121000"/>
    <s v="ZD08"/>
    <s v="A1"/>
    <m/>
    <n v="3300"/>
    <x v="1"/>
    <n v="10"/>
    <m/>
    <s v="Clientes Terceros"/>
    <x v="4"/>
    <s v="Antioquia -CO"/>
    <m/>
    <s v="ZD06"/>
    <s v="Crédito 60 dias"/>
    <m/>
    <n v="3300198"/>
    <x v="8"/>
    <x v="242"/>
    <x v="433"/>
    <s v="Clientes Riesgo alto (Nuevos)"/>
    <m/>
    <n v="10"/>
    <n v="2"/>
    <s v="X"/>
    <s v="01.01.2014"/>
    <s v="31.12.9999"/>
  </r>
  <r>
    <x v="714"/>
    <s v="YB01"/>
    <m/>
    <s v="HERNANDEZ JUAN PASTOR"/>
    <m/>
    <m/>
    <m/>
    <n v="71991096"/>
    <m/>
    <s v="DG 42 42 A  08"/>
    <m/>
    <m/>
    <m/>
    <m/>
    <s v="RIONEGRO"/>
    <n v="5"/>
    <s v="ZK09"/>
    <s v="Empleados"/>
    <n v="71991096"/>
    <n v="13"/>
    <m/>
    <m/>
    <n v="3134214357"/>
    <m/>
    <m/>
    <m/>
    <n v="121000"/>
    <s v="ZD08"/>
    <s v="A1"/>
    <m/>
    <n v="3300"/>
    <x v="1"/>
    <n v="10"/>
    <m/>
    <s v="Clientes Terceros"/>
    <x v="4"/>
    <s v="Antioquia -CO"/>
    <m/>
    <s v="ZD02"/>
    <s v="Crédito 8 dias"/>
    <m/>
    <n v="3300198"/>
    <x v="8"/>
    <x v="0"/>
    <x v="0"/>
    <s v="Clientes Riesgo alto (Nuevos)"/>
    <m/>
    <m/>
    <m/>
    <m/>
    <m/>
    <m/>
  </r>
  <r>
    <x v="715"/>
    <s v="YB01"/>
    <m/>
    <s v="MANZANO CARVAJAL ELCY BERNARDITA"/>
    <m/>
    <m/>
    <m/>
    <n v="25706292"/>
    <m/>
    <s v="BRR LOS ALPES A 2KM A SILVIA"/>
    <m/>
    <m/>
    <m/>
    <m/>
    <s v="PIENDAMO"/>
    <n v="19"/>
    <s v="ZD35"/>
    <s v="Floricultores"/>
    <s v="25706292 6"/>
    <n v="13"/>
    <m/>
    <m/>
    <n v="928250877"/>
    <m/>
    <m/>
    <m/>
    <n v="121000"/>
    <s v="ZD08"/>
    <s v="A1"/>
    <m/>
    <n v="3300"/>
    <x v="0"/>
    <n v="10"/>
    <m/>
    <s v="Clientes Terceros"/>
    <x v="6"/>
    <s v="Flores Sabana Esp-CO"/>
    <m/>
    <s v="ZD02"/>
    <s v="Crédito 8 dias"/>
    <m/>
    <n v="3300048"/>
    <x v="16"/>
    <x v="0"/>
    <x v="0"/>
    <s v="Clientes Riesgo alto (Nuevos)"/>
    <m/>
    <m/>
    <m/>
    <m/>
    <m/>
    <m/>
  </r>
  <r>
    <x v="716"/>
    <s v="YB01"/>
    <m/>
    <s v="DISTRIBUCIONES DEL CAMPO SAS"/>
    <m/>
    <m/>
    <m/>
    <n v="900626382"/>
    <m/>
    <s v="CR 39 66 C 38"/>
    <m/>
    <m/>
    <m/>
    <m/>
    <s v="MEDELLIN"/>
    <n v="5"/>
    <s v="ZD14"/>
    <s v="Distribuidor General"/>
    <s v="900626382 0"/>
    <n v="31"/>
    <m/>
    <m/>
    <n v="3103906668"/>
    <m/>
    <m/>
    <m/>
    <n v="121000"/>
    <s v="ZD08"/>
    <s v="E2"/>
    <m/>
    <n v="3300"/>
    <x v="1"/>
    <n v="10"/>
    <m/>
    <s v="Clientes Terceros"/>
    <x v="4"/>
    <s v="Antioquia -CO"/>
    <m/>
    <s v="ZD06"/>
    <s v="Crédito 60 dias"/>
    <m/>
    <n v="3300132"/>
    <x v="5"/>
    <x v="243"/>
    <x v="0"/>
    <s v="Clientes Riesgo alto (Nuevos)"/>
    <m/>
    <n v="10"/>
    <n v="2"/>
    <s v="X"/>
    <s v="01.01.2014"/>
    <s v="31.12.9999"/>
  </r>
  <r>
    <x v="717"/>
    <s v="YB01"/>
    <m/>
    <s v="PEREZ LOPERA ARGIRO DE LOS MILAGROS"/>
    <m/>
    <m/>
    <m/>
    <n v="3469916"/>
    <m/>
    <s v="CL 9 BRR EL MIRADOR"/>
    <m/>
    <m/>
    <m/>
    <m/>
    <s v="ENTRERRIOS"/>
    <n v="5"/>
    <s v="ZD14"/>
    <s v="Distribuidor General"/>
    <s v="3469916 6"/>
    <n v="13"/>
    <m/>
    <m/>
    <n v="948670365"/>
    <m/>
    <m/>
    <m/>
    <n v="121000"/>
    <s v="ZD08"/>
    <s v="A1"/>
    <m/>
    <n v="3300"/>
    <x v="0"/>
    <n v="10"/>
    <m/>
    <s v="Clientes Terceros"/>
    <x v="4"/>
    <s v="Antioquia -CO"/>
    <m/>
    <s v="ZD02"/>
    <s v="Crédito 8 dias"/>
    <m/>
    <n v="3300005"/>
    <x v="15"/>
    <x v="0"/>
    <x v="0"/>
    <s v="Clientes Riesgo alto (Nuevos)"/>
    <m/>
    <m/>
    <m/>
    <m/>
    <m/>
    <m/>
  </r>
  <r>
    <x v="718"/>
    <s v="YB01"/>
    <m/>
    <s v="INVERSIONES LA TORTUGA SAS"/>
    <m/>
    <m/>
    <m/>
    <n v="900676919"/>
    <m/>
    <s v="CR 115 89 A 31 IN 2 AP 101"/>
    <m/>
    <m/>
    <m/>
    <m/>
    <s v="BOGOTÁ D.C."/>
    <n v="25"/>
    <s v="ZD14"/>
    <s v="Distribuidor General"/>
    <s v="900676919 9"/>
    <n v="31"/>
    <m/>
    <m/>
    <n v="3188296651"/>
    <m/>
    <m/>
    <m/>
    <n v="121000"/>
    <s v="ZD08"/>
    <s v="A1"/>
    <m/>
    <n v="3300"/>
    <x v="0"/>
    <n v="10"/>
    <m/>
    <s v="Clientes Terceros"/>
    <x v="2"/>
    <s v="Cundi / Boy – CO"/>
    <m/>
    <s v="ZD06"/>
    <s v="Crédito 60 dias"/>
    <m/>
    <n v="3300104"/>
    <x v="11"/>
    <x v="0"/>
    <x v="0"/>
    <s v="Clientes Riesgo alto (Nuevos)"/>
    <m/>
    <n v="10"/>
    <n v="2"/>
    <s v="X"/>
    <s v="01.01.2014"/>
    <s v="31.12.9999"/>
  </r>
  <r>
    <x v="719"/>
    <s v="YB01"/>
    <m/>
    <s v="HASTAMORIR PEÑALOZA JOSE EXCELINO"/>
    <m/>
    <m/>
    <m/>
    <n v="11431130"/>
    <m/>
    <s v="CL 6 4 04"/>
    <m/>
    <m/>
    <m/>
    <m/>
    <s v="ZIPACON"/>
    <n v="25"/>
    <s v="ZD14"/>
    <s v="Distribuidor General"/>
    <s v="11431130 9"/>
    <n v="13"/>
    <m/>
    <m/>
    <n v="3112637455"/>
    <m/>
    <m/>
    <m/>
    <n v="121000"/>
    <s v="ZD08"/>
    <s v="A1"/>
    <m/>
    <n v="3300"/>
    <x v="1"/>
    <n v="10"/>
    <m/>
    <s v="Clientes Terceros"/>
    <x v="2"/>
    <s v="Cundi / Boy – CO"/>
    <m/>
    <s v="ZD04"/>
    <s v="Crédito 30 dias"/>
    <m/>
    <n v="3300104"/>
    <x v="11"/>
    <x v="1"/>
    <x v="434"/>
    <s v="Clientes Riesgo alto (Nuevos)"/>
    <m/>
    <n v="10"/>
    <n v="2"/>
    <s v="X"/>
    <s v="01.01.2014"/>
    <s v="31.12.9999"/>
  </r>
  <r>
    <x v="720"/>
    <s v="YB01"/>
    <m/>
    <s v="RIOS ROMERO CESAR DAVEY"/>
    <m/>
    <m/>
    <m/>
    <n v="79739521"/>
    <m/>
    <s v="CL10A SUR 11A 47"/>
    <m/>
    <m/>
    <m/>
    <m/>
    <s v="BOGOTÁ D.C."/>
    <n v="11"/>
    <s v="ZD14"/>
    <s v="Distribuidor General"/>
    <s v="79739521 6"/>
    <n v="13"/>
    <m/>
    <m/>
    <n v="3174352107"/>
    <m/>
    <m/>
    <s v="X"/>
    <n v="121000"/>
    <s v="ZD08"/>
    <s v="A1"/>
    <m/>
    <n v="3300"/>
    <x v="1"/>
    <n v="10"/>
    <n v="1"/>
    <s v="RIOS ROMEROS CESAR D"/>
    <x v="2"/>
    <s v="Cundi / Boy – CO"/>
    <m/>
    <s v="ZD01"/>
    <s v="Contado"/>
    <m/>
    <n v="3300054"/>
    <x v="4"/>
    <x v="0"/>
    <x v="0"/>
    <s v="Clientes Riesgo alto (Nuevos)"/>
    <m/>
    <m/>
    <m/>
    <m/>
    <m/>
    <m/>
  </r>
  <r>
    <x v="721"/>
    <s v="YB01"/>
    <m/>
    <s v="DISTRIBUCIONES AGRICOLAS DIEGO"/>
    <s v="GOMEZ &amp; CIA LTDA"/>
    <m/>
    <m/>
    <n v="800055395"/>
    <m/>
    <s v="CL 13 18 47AV LAS AMERICAS"/>
    <m/>
    <m/>
    <m/>
    <m/>
    <s v="PASTO"/>
    <n v="52"/>
    <s v="ZD14"/>
    <s v="Distribuidor General"/>
    <s v="800055395 2"/>
    <n v="31"/>
    <m/>
    <m/>
    <n v="927212639"/>
    <m/>
    <m/>
    <m/>
    <n v="121000"/>
    <s v="ZD08"/>
    <s v="E2"/>
    <m/>
    <n v="3300"/>
    <x v="1"/>
    <n v="10"/>
    <m/>
    <s v="Clientes Terceros"/>
    <x v="10"/>
    <s v="Cauca/Nariño/Huil–CO"/>
    <m/>
    <s v="ZD06"/>
    <s v="Crédito 60 dias"/>
    <m/>
    <n v="3300132"/>
    <x v="5"/>
    <x v="244"/>
    <x v="0"/>
    <s v="Clientes Riesgo alto (Nuevos)"/>
    <m/>
    <n v="10"/>
    <n v="2"/>
    <s v="X"/>
    <s v="01.01.2014"/>
    <s v="31.12.9999"/>
  </r>
  <r>
    <x v="722"/>
    <s v="YB01"/>
    <m/>
    <s v="RENDON FRANCISCO JAVIER"/>
    <m/>
    <m/>
    <m/>
    <n v="15437955"/>
    <m/>
    <s v="CL 56 43 70"/>
    <m/>
    <m/>
    <m/>
    <m/>
    <s v="RIONEGRO"/>
    <n v="5"/>
    <s v="ZD14"/>
    <s v="Distribuidor General"/>
    <s v="15437955 1"/>
    <n v="13"/>
    <m/>
    <m/>
    <n v="3128455103"/>
    <m/>
    <m/>
    <m/>
    <n v="121000"/>
    <s v="ZD08"/>
    <s v="A1"/>
    <m/>
    <n v="3300"/>
    <x v="1"/>
    <n v="10"/>
    <m/>
    <s v="Clientes Terceros"/>
    <x v="4"/>
    <s v="Antioquia -CO"/>
    <m/>
    <s v="ZD04"/>
    <s v="Crédito 30 dias"/>
    <m/>
    <n v="3300162"/>
    <x v="12"/>
    <x v="245"/>
    <x v="435"/>
    <s v="Clientes Riesgo alto (Nuevos)"/>
    <m/>
    <m/>
    <m/>
    <m/>
    <m/>
    <m/>
  </r>
  <r>
    <x v="723"/>
    <s v="YB01"/>
    <m/>
    <s v="AGRICOLA CUNDAY SA"/>
    <s v=" EN REORGANIZACION"/>
    <m/>
    <m/>
    <n v="860041216"/>
    <m/>
    <s v="CAT OCC KM 16 17 RT 1 LC 4"/>
    <m/>
    <m/>
    <m/>
    <m/>
    <s v="BOGOTÁ D.C."/>
    <n v="11"/>
    <s v="ZD35"/>
    <s v="Floricultores"/>
    <s v="860041216 1"/>
    <n v="31"/>
    <m/>
    <m/>
    <n v="918299732"/>
    <m/>
    <m/>
    <m/>
    <n v="121000"/>
    <s v="ZD08"/>
    <s v="E2"/>
    <m/>
    <n v="3300"/>
    <x v="0"/>
    <n v="10"/>
    <m/>
    <s v="Clientes Terceros"/>
    <x v="6"/>
    <s v="Flores Sabana Esp-CO"/>
    <m/>
    <s v="ZD06"/>
    <s v="Crédito 60 dias"/>
    <m/>
    <n v="3300139"/>
    <x v="18"/>
    <x v="246"/>
    <x v="436"/>
    <s v="Clientes Riesgo alto (Nuevos)"/>
    <m/>
    <n v="10"/>
    <n v="2"/>
    <s v="X"/>
    <s v="01.01.2014"/>
    <s v="31.12.9999"/>
  </r>
  <r>
    <x v="724"/>
    <s v="YB01"/>
    <m/>
    <s v="ARKATEC SAS"/>
    <m/>
    <m/>
    <m/>
    <n v="900306424"/>
    <m/>
    <s v="CR 13 4 18 SUR BRR SAN CARLOS"/>
    <m/>
    <m/>
    <m/>
    <m/>
    <s v="TUNJA"/>
    <n v="15"/>
    <s v="ZD14"/>
    <s v="Distribuidor General"/>
    <s v="900306424 9"/>
    <n v="31"/>
    <m/>
    <m/>
    <n v="917455506"/>
    <m/>
    <m/>
    <s v="X"/>
    <n v="121000"/>
    <s v="ZD08"/>
    <s v="A1"/>
    <m/>
    <n v="3300"/>
    <x v="1"/>
    <n v="10"/>
    <n v="1"/>
    <s v="Clientes Terceros"/>
    <x v="3"/>
    <s v="Cundi / Boy – CO"/>
    <m/>
    <s v="ZD01"/>
    <s v="Contado"/>
    <m/>
    <n v="3300109"/>
    <x v="6"/>
    <x v="0"/>
    <x v="0"/>
    <s v="Clientes Riesgo alto (Nuevos)"/>
    <m/>
    <n v="10"/>
    <n v="2"/>
    <m/>
    <s v="01.01.2014"/>
    <s v="31.12.9999"/>
  </r>
  <r>
    <x v="725"/>
    <s v="YB01"/>
    <m/>
    <s v="HORTENSIAS DEL LLANO SAS"/>
    <m/>
    <m/>
    <m/>
    <n v="900321282"/>
    <m/>
    <s v="ALTO LAS PALMAS VDA LA ESPERANZA"/>
    <m/>
    <m/>
    <m/>
    <m/>
    <s v="ENVIGADO"/>
    <n v="5"/>
    <s v="ZD35"/>
    <s v="Floricultores"/>
    <s v="900321282 2"/>
    <n v="31"/>
    <m/>
    <m/>
    <n v="943860129"/>
    <n v="943862132"/>
    <m/>
    <m/>
    <n v="121000"/>
    <s v="ZD08"/>
    <s v="E2"/>
    <m/>
    <n v="3300"/>
    <x v="0"/>
    <n v="10"/>
    <m/>
    <s v="Clientes Terceros"/>
    <x v="6"/>
    <s v="Flores Antioquia -CO"/>
    <m/>
    <s v="ZD04"/>
    <s v="Crédito 30 dias"/>
    <m/>
    <n v="3300051"/>
    <x v="7"/>
    <x v="247"/>
    <x v="0"/>
    <s v="Clientes Riesgo alto (Nuevos)"/>
    <m/>
    <n v="10"/>
    <n v="2"/>
    <s v="X"/>
    <s v="28.02.2014"/>
    <s v="31.12.9999"/>
  </r>
  <r>
    <x v="726"/>
    <s v="YB01"/>
    <m/>
    <s v="LONDOÑO BONILLA JULIO CESAR"/>
    <m/>
    <m/>
    <m/>
    <n v="15383169"/>
    <m/>
    <s v="CR 20 5 18 VDA EL TAMBO"/>
    <m/>
    <m/>
    <m/>
    <m/>
    <s v="LA CEJA"/>
    <n v="5"/>
    <s v="ZD35"/>
    <s v="Floricultores"/>
    <s v="15383169 3"/>
    <n v="13"/>
    <m/>
    <m/>
    <n v="3117306421"/>
    <m/>
    <m/>
    <m/>
    <n v="121000"/>
    <s v="ZD08"/>
    <s v="A1"/>
    <m/>
    <n v="3300"/>
    <x v="0"/>
    <n v="10"/>
    <m/>
    <s v="Clientes Terceros"/>
    <x v="6"/>
    <s v="Flores Antioquia -CO"/>
    <m/>
    <s v="ZD04"/>
    <s v="Crédito 30 dias"/>
    <m/>
    <n v="3300051"/>
    <x v="7"/>
    <x v="248"/>
    <x v="0"/>
    <s v="Clientes Riesgo alto (Nuevos)"/>
    <m/>
    <n v="10"/>
    <n v="2"/>
    <s v="X"/>
    <s v="01.01.2014"/>
    <s v="31.12.9999"/>
  </r>
  <r>
    <x v="727"/>
    <s v="YB01"/>
    <m/>
    <s v="PARRA CARDENAS VOLNEY"/>
    <m/>
    <m/>
    <m/>
    <n v="7170215"/>
    <m/>
    <s v="AV NORTE 54 05"/>
    <m/>
    <m/>
    <m/>
    <m/>
    <s v="TUNJA"/>
    <n v="15"/>
    <s v="ZD08"/>
    <s v="Tiendas"/>
    <s v="7170215 0"/>
    <n v="13"/>
    <m/>
    <m/>
    <n v="3208423565"/>
    <m/>
    <m/>
    <s v="X"/>
    <n v="121000"/>
    <s v="ZD08"/>
    <s v="A1"/>
    <m/>
    <n v="3300"/>
    <x v="0"/>
    <n v="10"/>
    <n v="1"/>
    <s v="PARRA CARDENAS LUZ M"/>
    <x v="3"/>
    <s v="Cundi / Boy – CO"/>
    <m/>
    <s v="ZD01"/>
    <s v="Contado"/>
    <m/>
    <n v="3300109"/>
    <x v="6"/>
    <x v="0"/>
    <x v="0"/>
    <s v="Clientes Riesgo alto (Nuevos)"/>
    <m/>
    <m/>
    <m/>
    <m/>
    <m/>
    <m/>
  </r>
  <r>
    <x v="728"/>
    <s v="YB01"/>
    <m/>
    <s v="ZAPATA RODRIGUEZ RAMON EDUARDO"/>
    <m/>
    <m/>
    <m/>
    <n v="70191100"/>
    <m/>
    <s v="CR 5 191 100"/>
    <m/>
    <m/>
    <m/>
    <m/>
    <s v="SAN PEDRO"/>
    <n v="5"/>
    <s v="ZD14"/>
    <s v="Distribuidor General"/>
    <n v="70191100"/>
    <n v="13"/>
    <m/>
    <m/>
    <n v="3113601757"/>
    <m/>
    <m/>
    <m/>
    <n v="121000"/>
    <s v="ZD08"/>
    <s v="A1"/>
    <m/>
    <n v="3300"/>
    <x v="0"/>
    <n v="10"/>
    <m/>
    <s v="Clientes Terceros"/>
    <x v="4"/>
    <s v="Antioquia -CO"/>
    <m/>
    <s v="ZD06"/>
    <s v="Crédito 60 dias"/>
    <m/>
    <n v="3300005"/>
    <x v="15"/>
    <x v="249"/>
    <x v="437"/>
    <s v="Clientes Riesgo alto (Nuevos)"/>
    <m/>
    <m/>
    <m/>
    <m/>
    <m/>
    <m/>
  </r>
  <r>
    <x v="729"/>
    <s v="YB01"/>
    <m/>
    <s v="VELEZ MUNERA JUAN GUILLERMO"/>
    <m/>
    <m/>
    <m/>
    <n v="15328549"/>
    <m/>
    <s v="CR 20 20 50"/>
    <m/>
    <m/>
    <m/>
    <m/>
    <s v="YARUMAL"/>
    <n v="5"/>
    <s v="ZD14"/>
    <s v="Distribuidor General"/>
    <s v="15328549 5"/>
    <n v="13"/>
    <m/>
    <m/>
    <n v="3136862380"/>
    <m/>
    <m/>
    <m/>
    <n v="121000"/>
    <s v="ZD08"/>
    <s v="A1"/>
    <m/>
    <n v="3300"/>
    <x v="1"/>
    <n v="10"/>
    <m/>
    <s v="Clientes Terceros"/>
    <x v="4"/>
    <s v="Antioquia -CO"/>
    <m/>
    <s v="ZD04"/>
    <s v="Crédito 30 dias"/>
    <m/>
    <n v="3300005"/>
    <x v="15"/>
    <x v="249"/>
    <x v="0"/>
    <s v="Clientes Riesgo alto (Nuevos)"/>
    <m/>
    <n v="10"/>
    <n v="2"/>
    <s v="X"/>
    <s v="01.01.2014"/>
    <s v="31.12.9999"/>
  </r>
  <r>
    <x v="730"/>
    <s v="YB01"/>
    <m/>
    <s v="DELGADO REBOLLEDO LTDA"/>
    <m/>
    <m/>
    <m/>
    <n v="840001061"/>
    <m/>
    <s v="CL SAN CARLOS 1A 50"/>
    <m/>
    <m/>
    <m/>
    <m/>
    <s v="TUMACO"/>
    <n v="52"/>
    <s v="ZD14"/>
    <s v="Distribuidor General"/>
    <s v="840001061 1"/>
    <n v="31"/>
    <m/>
    <m/>
    <n v="915408570"/>
    <m/>
    <m/>
    <m/>
    <n v="121000"/>
    <s v="ZD08"/>
    <s v="E2"/>
    <m/>
    <n v="3300"/>
    <x v="1"/>
    <n v="10"/>
    <m/>
    <s v="Clientes Terceros"/>
    <x v="2"/>
    <s v="Cundi / Boy – CO"/>
    <m/>
    <s v="ZD04"/>
    <s v="Crédito 30 dias"/>
    <m/>
    <n v="3300054"/>
    <x v="4"/>
    <x v="250"/>
    <x v="0"/>
    <s v="Clientes Riesgo alto (Nuevos)"/>
    <m/>
    <n v="10"/>
    <n v="2"/>
    <s v="X"/>
    <s v="01.03.2014"/>
    <s v="31.12.9999"/>
  </r>
  <r>
    <x v="731"/>
    <s v="YB01"/>
    <m/>
    <s v="RAMOS MACHADO FARID LEONARDO"/>
    <m/>
    <m/>
    <m/>
    <n v="14321813"/>
    <m/>
    <s v="CL 89B 117 20 INT 12 APTO 204"/>
    <m/>
    <m/>
    <m/>
    <m/>
    <s v="BOGOTÁ D.C."/>
    <n v="11"/>
    <s v="ZD35"/>
    <s v="Floricultores"/>
    <s v="14321813 1"/>
    <n v="13"/>
    <m/>
    <m/>
    <n v="3002193943"/>
    <m/>
    <m/>
    <m/>
    <n v="121000"/>
    <s v="ZD08"/>
    <s v="A1"/>
    <m/>
    <n v="3300"/>
    <x v="0"/>
    <n v="10"/>
    <m/>
    <s v="Clientes Terceros"/>
    <x v="6"/>
    <s v="Flores Sabana Esp-CO"/>
    <m/>
    <s v="ZD02"/>
    <s v="Crédito 8 dias"/>
    <m/>
    <n v="3300048"/>
    <x v="16"/>
    <x v="0"/>
    <x v="0"/>
    <s v="Clientes Riesgo alto (Nuevos)"/>
    <m/>
    <m/>
    <m/>
    <m/>
    <m/>
    <m/>
  </r>
  <r>
    <x v="732"/>
    <s v="YB01"/>
    <m/>
    <s v="CERON ARTUNDUAGA INGRID ELOMARYS"/>
    <s v="AGROINSUMOS JA"/>
    <m/>
    <m/>
    <n v="52087264"/>
    <m/>
    <s v="CL 5 2 68"/>
    <m/>
    <m/>
    <m/>
    <m/>
    <s v="CHOACHI"/>
    <n v="25"/>
    <s v="ZD14"/>
    <s v="Distribuidor General"/>
    <s v="52087264 0"/>
    <n v="13"/>
    <m/>
    <m/>
    <n v="3106190504"/>
    <n v="918486773"/>
    <m/>
    <m/>
    <n v="121000"/>
    <s v="ZD08"/>
    <s v="A1"/>
    <m/>
    <n v="3300"/>
    <x v="1"/>
    <n v="10"/>
    <m/>
    <s v="Clientes Terceros"/>
    <x v="2"/>
    <s v="Cundi / Boy – CO"/>
    <m/>
    <s v="ZD04"/>
    <s v="Crédito 30 dias"/>
    <m/>
    <n v="3300054"/>
    <x v="4"/>
    <x v="251"/>
    <x v="438"/>
    <s v="Clientes Riesgo alto (Nuevos)"/>
    <m/>
    <n v="10"/>
    <n v="2"/>
    <s v="X"/>
    <s v="01.01.2014"/>
    <s v="31.12.9999"/>
  </r>
  <r>
    <x v="733"/>
    <s v="YB01"/>
    <m/>
    <s v="AMERICAN FLOWERS MEDELLIN SAS"/>
    <m/>
    <m/>
    <m/>
    <n v="811046268"/>
    <m/>
    <s v="VDA LA CLARA"/>
    <m/>
    <m/>
    <m/>
    <m/>
    <s v="GUARNE"/>
    <n v="5"/>
    <s v="ZD35"/>
    <s v="Floricultores"/>
    <s v="811046268 7"/>
    <n v="31"/>
    <m/>
    <m/>
    <n v="94444562"/>
    <n v="945514253"/>
    <m/>
    <m/>
    <n v="121000"/>
    <s v="ZD08"/>
    <s v="A1"/>
    <m/>
    <n v="3300"/>
    <x v="0"/>
    <n v="10"/>
    <m/>
    <s v="Clientes Terceros"/>
    <x v="6"/>
    <s v="Flores Antioquia -CO"/>
    <m/>
    <s v="ZD04"/>
    <s v="Crédito 30 dias"/>
    <m/>
    <n v="3300051"/>
    <x v="7"/>
    <x v="252"/>
    <x v="439"/>
    <s v="Clientes Riesgo alto (Nuevos)"/>
    <m/>
    <n v="10"/>
    <n v="2"/>
    <s v="X"/>
    <s v="01.01.2014"/>
    <s v="31.12.9999"/>
  </r>
  <r>
    <x v="734"/>
    <s v="YB01"/>
    <m/>
    <s v="AGROFER LA GRANJA SAS"/>
    <m/>
    <m/>
    <m/>
    <n v="900704967"/>
    <m/>
    <s v="CL 6 2 68"/>
    <m/>
    <m/>
    <m/>
    <m/>
    <s v="GUASCA"/>
    <n v="25"/>
    <s v="ZD14"/>
    <s v="Distribuidor General"/>
    <s v="900704967 3"/>
    <n v="31"/>
    <m/>
    <m/>
    <n v="3103097747"/>
    <m/>
    <m/>
    <m/>
    <n v="121000"/>
    <s v="ZD08"/>
    <s v="A1"/>
    <m/>
    <n v="3300"/>
    <x v="1"/>
    <n v="10"/>
    <m/>
    <s v="Clientes Terceros"/>
    <x v="2"/>
    <s v="Cundi / Boy – CO"/>
    <m/>
    <s v="ZD05"/>
    <s v="Crédito 45 dias"/>
    <m/>
    <n v="3300104"/>
    <x v="11"/>
    <x v="48"/>
    <x v="440"/>
    <s v="Clientes Riesgo alto (Nuevos)"/>
    <m/>
    <n v="10"/>
    <n v="2"/>
    <s v="X"/>
    <s v="01.01.2014"/>
    <s v="31.12.9999"/>
  </r>
  <r>
    <x v="735"/>
    <s v="YB01"/>
    <m/>
    <s v="AGROCADENA SAS"/>
    <m/>
    <m/>
    <m/>
    <n v="900705480"/>
    <m/>
    <s v="CR 5 7 23"/>
    <m/>
    <m/>
    <m/>
    <m/>
    <s v="ZIPAQUIRA"/>
    <n v="25"/>
    <s v="ZD14"/>
    <s v="Distribuidor General"/>
    <s v="900705480 3"/>
    <n v="31"/>
    <m/>
    <m/>
    <n v="3123891125"/>
    <m/>
    <m/>
    <m/>
    <n v="121000"/>
    <s v="ZD08"/>
    <s v="A1"/>
    <m/>
    <n v="3300"/>
    <x v="1"/>
    <n v="10"/>
    <m/>
    <s v="Gpo. Agrocadena"/>
    <x v="2"/>
    <s v="Cundi / Boy – CO"/>
    <m/>
    <s v="ZD08"/>
    <s v="Crédito 90 dias"/>
    <m/>
    <n v="3300104"/>
    <x v="11"/>
    <x v="253"/>
    <x v="441"/>
    <s v="Clientes Riesgo alto (Nuevos)"/>
    <m/>
    <n v="10"/>
    <n v="2"/>
    <s v="X"/>
    <s v="01.01.2014"/>
    <s v="31.12.9999"/>
  </r>
  <r>
    <x v="736"/>
    <s v="YB01"/>
    <m/>
    <s v="NACYRA NARVAEZ E HIJOS Y CIA S EN C"/>
    <m/>
    <m/>
    <m/>
    <n v="892200648"/>
    <m/>
    <s v="CL 38 7 214"/>
    <m/>
    <m/>
    <m/>
    <m/>
    <s v="SINCELEJO"/>
    <n v="70"/>
    <s v="ZD14"/>
    <s v="Distribuidor General"/>
    <s v="892200648 7"/>
    <n v="31"/>
    <m/>
    <m/>
    <n v="2814528"/>
    <m/>
    <m/>
    <m/>
    <n v="121000"/>
    <s v="ZD08"/>
    <s v="A1"/>
    <m/>
    <n v="3300"/>
    <x v="1"/>
    <n v="10"/>
    <m/>
    <s v="Clientes Terceros"/>
    <x v="4"/>
    <s v="Antioquia -CO"/>
    <m/>
    <s v="ZD01"/>
    <s v="Contado"/>
    <m/>
    <n v="3300256"/>
    <x v="31"/>
    <x v="0"/>
    <x v="0"/>
    <s v="Clientes Riesgo alto (Nuevos)"/>
    <m/>
    <n v="10"/>
    <n v="2"/>
    <s v="X"/>
    <s v="01.01.2014"/>
    <s v="31.12.9999"/>
  </r>
  <r>
    <x v="737"/>
    <s v="YB01"/>
    <m/>
    <s v="CAICEDO SANABRIA BLANCA CECILIA"/>
    <m/>
    <m/>
    <m/>
    <n v="21103504"/>
    <m/>
    <s v="CLL 3 1 14"/>
    <m/>
    <m/>
    <m/>
    <m/>
    <s v="VILLAPINZON"/>
    <n v="25"/>
    <s v="ZD14"/>
    <s v="Distribuidor General"/>
    <s v="21103504 1"/>
    <n v="13"/>
    <m/>
    <m/>
    <n v="3125107706"/>
    <m/>
    <m/>
    <s v="X"/>
    <n v="121000"/>
    <s v="ZD08"/>
    <s v="A1"/>
    <m/>
    <n v="3300"/>
    <x v="1"/>
    <n v="10"/>
    <n v="1"/>
    <s v="Clientes Terceros"/>
    <x v="2"/>
    <s v="Cundi / Boy – CO"/>
    <m/>
    <s v="ZD06"/>
    <s v="Crédito 60 dias"/>
    <m/>
    <n v="3300104"/>
    <x v="11"/>
    <x v="254"/>
    <x v="442"/>
    <s v="Clientes Riesgo alto (Nuevos)"/>
    <m/>
    <n v="9"/>
    <n v="1"/>
    <s v="X"/>
    <s v="06.05.2014"/>
    <s v="31.12.9999"/>
  </r>
  <r>
    <x v="738"/>
    <s v="YB01"/>
    <m/>
    <s v="CASAS ABRIL EDNA CATALINA"/>
    <m/>
    <m/>
    <m/>
    <n v="1051475761"/>
    <m/>
    <s v="CR 9 5 20"/>
    <m/>
    <m/>
    <m/>
    <m/>
    <s v="AQUITANIA"/>
    <n v="15"/>
    <s v="ZD08"/>
    <s v="Tiendas"/>
    <s v="1051475761 1"/>
    <n v="13"/>
    <m/>
    <m/>
    <n v="3107873607"/>
    <m/>
    <m/>
    <m/>
    <n v="121000"/>
    <s v="ZD08"/>
    <s v="A1"/>
    <m/>
    <n v="3300"/>
    <x v="1"/>
    <n v="10"/>
    <m/>
    <s v="CASAS LIBIA"/>
    <x v="3"/>
    <s v="Cundi / Boy – CO"/>
    <m/>
    <s v="ZD06"/>
    <s v="Crédito 60 dias"/>
    <m/>
    <n v="3300109"/>
    <x v="6"/>
    <x v="255"/>
    <x v="443"/>
    <s v="Clientes Riesgo alto (Nuevos)"/>
    <m/>
    <n v="10"/>
    <n v="2"/>
    <s v="X"/>
    <s v="01.01.2014"/>
    <s v="31.12.9999"/>
  </r>
  <r>
    <x v="739"/>
    <s v="YB01"/>
    <m/>
    <s v="AGROINSUMOS EL PASO SAS"/>
    <m/>
    <m/>
    <m/>
    <n v="900714708"/>
    <m/>
    <s v="VDA LA FLORESTA FCA INT 1"/>
    <m/>
    <m/>
    <m/>
    <m/>
    <s v="GUASCA"/>
    <n v="25"/>
    <s v="ZD14"/>
    <s v="Distribuidor General"/>
    <s v="900714708 5"/>
    <n v="31"/>
    <m/>
    <m/>
    <n v="3142581390"/>
    <m/>
    <m/>
    <m/>
    <n v="121000"/>
    <s v="ZD08"/>
    <s v="A1"/>
    <m/>
    <n v="3300"/>
    <x v="1"/>
    <n v="10"/>
    <m/>
    <s v="Clientes Terceros"/>
    <x v="2"/>
    <s v="Cundi / Boy – CO"/>
    <m/>
    <s v="ZD04"/>
    <s v="Crédito 30 dias"/>
    <m/>
    <n v="3300104"/>
    <x v="11"/>
    <x v="256"/>
    <x v="0"/>
    <s v="Clientes Riesgo alto (Nuevos)"/>
    <m/>
    <n v="10"/>
    <n v="2"/>
    <s v="X"/>
    <s v="01.01.2014"/>
    <s v="31.12.9999"/>
  </r>
  <r>
    <x v="740"/>
    <s v="YB01"/>
    <m/>
    <s v="ACERO EMYER"/>
    <m/>
    <m/>
    <m/>
    <n v="3110903"/>
    <m/>
    <s v="VDA LA PEPINA"/>
    <m/>
    <m/>
    <m/>
    <m/>
    <s v="CABRERA"/>
    <n v="25"/>
    <s v="ZD14"/>
    <s v="Distribuidor General"/>
    <s v="3110903 9"/>
    <n v="13"/>
    <m/>
    <m/>
    <n v="3143326289"/>
    <m/>
    <m/>
    <m/>
    <n v="121000"/>
    <s v="ZD08"/>
    <s v="A1"/>
    <m/>
    <n v="3300"/>
    <x v="1"/>
    <n v="10"/>
    <m/>
    <s v="Clientes Terceros"/>
    <x v="2"/>
    <s v="Cundi / Boy – CO"/>
    <m/>
    <s v="ZD02"/>
    <s v="Crédito 8 dias"/>
    <m/>
    <n v="3300054"/>
    <x v="4"/>
    <x v="0"/>
    <x v="444"/>
    <s v="Clientes Riesgo alto (Nuevos)"/>
    <m/>
    <m/>
    <m/>
    <m/>
    <m/>
    <m/>
  </r>
  <r>
    <x v="741"/>
    <s v="YB01"/>
    <m/>
    <s v="AGRO ISABELLA SAS"/>
    <m/>
    <m/>
    <m/>
    <n v="900704169"/>
    <m/>
    <s v="VDA BUENOS AIRES SECTOR ÑA UNCHIA"/>
    <m/>
    <m/>
    <m/>
    <m/>
    <s v="PANDI"/>
    <n v="25"/>
    <s v="ZD14"/>
    <s v="Distribuidor General"/>
    <s v="900704169 2"/>
    <n v="31"/>
    <m/>
    <m/>
    <n v="3112716663"/>
    <n v="3134423310"/>
    <m/>
    <m/>
    <n v="121000"/>
    <s v="ZD08"/>
    <s v="A1"/>
    <m/>
    <n v="3300"/>
    <x v="1"/>
    <n v="10"/>
    <m/>
    <s v="Clientes Terceros"/>
    <x v="2"/>
    <s v="Cundi / Boy – CO"/>
    <m/>
    <s v="ZD06"/>
    <s v="Crédito 60 dias"/>
    <m/>
    <n v="601674"/>
    <x v="13"/>
    <x v="257"/>
    <x v="0"/>
    <s v="Clientes Riesgo alto (Nuevos)"/>
    <m/>
    <n v="10"/>
    <n v="2"/>
    <s v="X"/>
    <s v="01.01.2014"/>
    <s v="31.12.9999"/>
  </r>
  <r>
    <x v="742"/>
    <s v="YB01"/>
    <m/>
    <s v="MURCIA BERMEO JOSE ALVARO"/>
    <m/>
    <m/>
    <m/>
    <n v="3293930"/>
    <m/>
    <s v="AV 40 26 C 79"/>
    <m/>
    <m/>
    <m/>
    <m/>
    <s v="VILLAVICENCIO"/>
    <n v="50"/>
    <s v="ZD14"/>
    <s v="Distribuidor General"/>
    <s v="3293930 2"/>
    <n v="13"/>
    <m/>
    <m/>
    <n v="986676962"/>
    <m/>
    <m/>
    <m/>
    <n v="121000"/>
    <s v="ZD08"/>
    <s v="E2"/>
    <m/>
    <n v="3300"/>
    <x v="1"/>
    <n v="10"/>
    <m/>
    <s v="Clientes Terceros"/>
    <x v="8"/>
    <s v="Tolima/LLanos-CO"/>
    <m/>
    <s v="ZD08"/>
    <s v="Crédito 90 dias"/>
    <m/>
    <n v="3300182"/>
    <x v="26"/>
    <x v="203"/>
    <x v="445"/>
    <s v="Clientes Riesgo alto (Nuevos)"/>
    <m/>
    <n v="10"/>
    <n v="2"/>
    <s v="X"/>
    <s v="01.01.2014"/>
    <s v="31.12.9999"/>
  </r>
  <r>
    <x v="743"/>
    <s v="YB01"/>
    <m/>
    <s v="SUPER TIENDA AGROPECUARIA PALCAMPO"/>
    <s v="SAS"/>
    <m/>
    <m/>
    <n v="900646181"/>
    <m/>
    <s v="CR 102 92 A 59"/>
    <m/>
    <m/>
    <m/>
    <m/>
    <s v="APARTADO"/>
    <n v="5"/>
    <s v="ZD14"/>
    <s v="Distribuidor General"/>
    <s v="900646181 2"/>
    <n v="31"/>
    <m/>
    <m/>
    <n v="3206800048"/>
    <m/>
    <m/>
    <m/>
    <n v="121000"/>
    <s v="ZD08"/>
    <s v="A1"/>
    <m/>
    <n v="3300"/>
    <x v="1"/>
    <n v="10"/>
    <m/>
    <s v="Clientes Terceros"/>
    <x v="4"/>
    <s v="Antioquia -CO"/>
    <m/>
    <s v="ZD06"/>
    <s v="Crédito 60 dias"/>
    <m/>
    <n v="3300198"/>
    <x v="8"/>
    <x v="258"/>
    <x v="446"/>
    <s v="Clientes Riesgo alto (Nuevos)"/>
    <m/>
    <n v="10"/>
    <n v="2"/>
    <s v="X"/>
    <s v="01.01.2014"/>
    <s v="31.12.9999"/>
  </r>
  <r>
    <x v="744"/>
    <s v="YB01"/>
    <m/>
    <s v="FRUTY GREEN SAS"/>
    <m/>
    <m/>
    <m/>
    <n v="900155227"/>
    <m/>
    <s v="PA JUANITO LAGUNA LOTE CUATRO"/>
    <m/>
    <m/>
    <m/>
    <m/>
    <s v="RIONEGRO"/>
    <n v="5"/>
    <s v="ZD14"/>
    <s v="Distribuidor General"/>
    <s v="900155227 5"/>
    <n v="31"/>
    <m/>
    <m/>
    <n v="3253481"/>
    <m/>
    <m/>
    <m/>
    <n v="121000"/>
    <s v="ZD08"/>
    <s v="A1"/>
    <m/>
    <n v="3300"/>
    <x v="1"/>
    <n v="10"/>
    <m/>
    <s v="Clientes Terceros"/>
    <x v="4"/>
    <s v="Antioquia -CO"/>
    <m/>
    <s v="ZD01"/>
    <s v="Contado"/>
    <m/>
    <n v="3300162"/>
    <x v="12"/>
    <x v="0"/>
    <x v="0"/>
    <s v="Clientes Riesgo alto (Nuevos)"/>
    <m/>
    <n v="10"/>
    <n v="2"/>
    <s v="X"/>
    <s v="01.01.2014"/>
    <s v="31.12.9999"/>
  </r>
  <r>
    <x v="745"/>
    <s v="YB01"/>
    <m/>
    <s v="COSECHAR LTDA"/>
    <m/>
    <m/>
    <m/>
    <n v="844003151"/>
    <m/>
    <s v="CR 29 28 21"/>
    <m/>
    <m/>
    <m/>
    <m/>
    <s v="VILLAVICENCIO"/>
    <n v="50"/>
    <s v="ZD14"/>
    <s v="Distribuidor General"/>
    <s v="844003151 1"/>
    <n v="31"/>
    <m/>
    <m/>
    <n v="986342026"/>
    <n v="986675508"/>
    <m/>
    <m/>
    <n v="121000"/>
    <s v="ZD08"/>
    <s v="E2"/>
    <m/>
    <n v="3300"/>
    <x v="1"/>
    <n v="10"/>
    <m/>
    <s v="Clientes Terceros"/>
    <x v="8"/>
    <s v="Tolima/LLanos-CO"/>
    <m/>
    <s v="ZD08"/>
    <s v="Crédito 90 dias"/>
    <m/>
    <n v="3300167"/>
    <x v="32"/>
    <x v="259"/>
    <x v="447"/>
    <s v="Clientes Riesgo alto (Nuevos)"/>
    <m/>
    <n v="10"/>
    <n v="2"/>
    <s v="X"/>
    <s v="01.01.2014"/>
    <s v="31.12.9999"/>
  </r>
  <r>
    <x v="746"/>
    <s v="YB01"/>
    <m/>
    <s v="FLORES ABELLO SAS"/>
    <m/>
    <m/>
    <m/>
    <n v="900661250"/>
    <m/>
    <s v="CL 145A 15 31 AP 903"/>
    <m/>
    <m/>
    <m/>
    <m/>
    <s v="BOGOTÁ D.C."/>
    <n v="11"/>
    <s v="ZD35"/>
    <s v="Floricultores"/>
    <s v="900661250 5"/>
    <n v="31"/>
    <m/>
    <m/>
    <n v="3002324874"/>
    <m/>
    <m/>
    <m/>
    <n v="121000"/>
    <s v="ZD08"/>
    <s v="A1"/>
    <m/>
    <n v="3300"/>
    <x v="0"/>
    <n v="10"/>
    <m/>
    <s v="Clientes Terceros"/>
    <x v="6"/>
    <s v="Flores Sabana Esp-CO"/>
    <m/>
    <s v="ZD02"/>
    <s v="Crédito 8 dias"/>
    <m/>
    <n v="3300048"/>
    <x v="16"/>
    <x v="0"/>
    <x v="0"/>
    <s v="Clientes Riesgo alto (Nuevos)"/>
    <m/>
    <n v="10"/>
    <n v="2"/>
    <s v="X"/>
    <s v="01.01.2014"/>
    <s v="31.12.9999"/>
  </r>
  <r>
    <x v="747"/>
    <s v="YB01"/>
    <m/>
    <s v="FUNDACION SOCIAL DE UNIBAN"/>
    <m/>
    <m/>
    <m/>
    <n v="800014656"/>
    <m/>
    <s v="CL 52 47 42 ED COLTEJER P 14"/>
    <m/>
    <m/>
    <m/>
    <m/>
    <s v="MEDELLIN"/>
    <n v="5"/>
    <s v="ZD14"/>
    <s v="Distribuidor General"/>
    <s v="800014656 4"/>
    <n v="31"/>
    <m/>
    <m/>
    <n v="945115540"/>
    <m/>
    <m/>
    <m/>
    <n v="121000"/>
    <s v="ZD08"/>
    <s v="E2"/>
    <m/>
    <n v="3300"/>
    <x v="1"/>
    <n v="10"/>
    <m/>
    <s v="Clientes Terceros"/>
    <x v="4"/>
    <s v="Antioquia -CO"/>
    <m/>
    <s v="ZD04"/>
    <s v="Crédito 30 dias"/>
    <m/>
    <n v="3300198"/>
    <x v="8"/>
    <x v="260"/>
    <x v="0"/>
    <s v="Clientes Riesgo alto (Nuevos)"/>
    <m/>
    <n v="10"/>
    <n v="2"/>
    <s v="X"/>
    <s v="01.01.2014"/>
    <s v="31.12.9999"/>
  </r>
  <r>
    <x v="748"/>
    <s v="YB01"/>
    <m/>
    <s v="ECOGYP  SAS"/>
    <m/>
    <m/>
    <m/>
    <n v="900149618"/>
    <m/>
    <s v="VIA COLEGIO CAMBRIDGE COSTADO IZ"/>
    <m/>
    <m/>
    <m/>
    <m/>
    <s v="BOGOTÁ D.C."/>
    <n v="11"/>
    <s v="ZD35"/>
    <s v="Floricultores"/>
    <s v="900149618 7"/>
    <n v="31"/>
    <m/>
    <m/>
    <n v="916928458"/>
    <m/>
    <m/>
    <m/>
    <n v="121000"/>
    <s v="ZD08"/>
    <s v="E2"/>
    <m/>
    <n v="3300"/>
    <x v="0"/>
    <n v="10"/>
    <m/>
    <s v="Clientes Terceros"/>
    <x v="6"/>
    <s v="Flores Sabana Esp-CO"/>
    <m/>
    <s v="ZD02"/>
    <s v="Crédito 8 dias"/>
    <m/>
    <n v="3300048"/>
    <x v="16"/>
    <x v="0"/>
    <x v="0"/>
    <s v="Clientes Riesgo alto (Nuevos)"/>
    <m/>
    <n v="10"/>
    <n v="2"/>
    <s v="X"/>
    <s v="01.01.2014"/>
    <s v="31.12.9999"/>
  </r>
  <r>
    <x v="749"/>
    <s v="YB01"/>
    <m/>
    <s v="CASAS RODRIGUEZ FREDY HUMBERTO"/>
    <m/>
    <m/>
    <m/>
    <n v="11255509"/>
    <m/>
    <s v="CR 5 7 41"/>
    <m/>
    <m/>
    <m/>
    <m/>
    <s v="CHOCONTA"/>
    <n v="25"/>
    <s v="ZD14"/>
    <s v="Distribuidor General"/>
    <s v="11255509 1"/>
    <n v="13"/>
    <m/>
    <m/>
    <n v="3107992365"/>
    <m/>
    <m/>
    <m/>
    <n v="121000"/>
    <s v="ZD08"/>
    <s v="A1"/>
    <m/>
    <n v="3300"/>
    <x v="1"/>
    <n v="10"/>
    <m/>
    <s v="Clientes Terceros"/>
    <x v="2"/>
    <s v="Cundi / Boy – CO"/>
    <m/>
    <s v="ZD08"/>
    <s v="Crédito 90 dias"/>
    <m/>
    <n v="3300104"/>
    <x v="11"/>
    <x v="261"/>
    <x v="448"/>
    <s v="Clientes Riesgo alto (Nuevos)"/>
    <m/>
    <n v="9"/>
    <n v="2"/>
    <s v="X"/>
    <s v="19.06.2014"/>
    <s v="31.12.9999"/>
  </r>
  <r>
    <x v="750"/>
    <s v="YB01"/>
    <m/>
    <s v="NOREÑA PUERTA LIBIA ESTER"/>
    <m/>
    <m/>
    <m/>
    <n v="42902541"/>
    <m/>
    <s v="CL 31 27 22"/>
    <m/>
    <m/>
    <m/>
    <m/>
    <s v="DON MATIAS"/>
    <n v="5"/>
    <s v="ZD14"/>
    <s v="Distribuidor General"/>
    <n v="42902541"/>
    <n v="13"/>
    <m/>
    <m/>
    <n v="3146194751"/>
    <m/>
    <m/>
    <m/>
    <n v="121000"/>
    <s v="ZD08"/>
    <s v="A1"/>
    <m/>
    <n v="3300"/>
    <x v="0"/>
    <n v="10"/>
    <m/>
    <s v="Clientes Terceros"/>
    <x v="4"/>
    <s v="Antioquia -CO"/>
    <m/>
    <s v="ZD06"/>
    <s v="Crédito 60 dias"/>
    <m/>
    <n v="3300005"/>
    <x v="15"/>
    <x v="262"/>
    <x v="0"/>
    <s v="Clientes Riesgo alto (Nuevos)"/>
    <m/>
    <m/>
    <m/>
    <m/>
    <m/>
    <m/>
  </r>
  <r>
    <x v="751"/>
    <s v="YB01"/>
    <m/>
    <s v="CI AGROSABORES SAS"/>
    <m/>
    <m/>
    <m/>
    <n v="890940649"/>
    <m/>
    <s v="VDA RANCHERIA"/>
    <m/>
    <m/>
    <m/>
    <m/>
    <s v="RIONEGRO"/>
    <n v="5"/>
    <s v="ZD14"/>
    <s v="Distribuidor General"/>
    <s v="890940649 1"/>
    <n v="31"/>
    <m/>
    <m/>
    <n v="3216416029"/>
    <n v="5360888"/>
    <m/>
    <m/>
    <n v="121000"/>
    <s v="ZD08"/>
    <s v="A1"/>
    <m/>
    <n v="3300"/>
    <x v="1"/>
    <n v="10"/>
    <m/>
    <s v="Clientes Terceros"/>
    <x v="4"/>
    <s v="Antioquia -CO"/>
    <m/>
    <s v="ZD04"/>
    <s v="Crédito 30 dias"/>
    <m/>
    <n v="3300162"/>
    <x v="12"/>
    <x v="263"/>
    <x v="0"/>
    <s v="Clientes Riesgo alto (Nuevos)"/>
    <m/>
    <n v="10"/>
    <n v="2"/>
    <s v="X"/>
    <s v="01.01.2014"/>
    <s v="31.12.9999"/>
  </r>
  <r>
    <x v="752"/>
    <s v="YB01"/>
    <m/>
    <s v="ZANAHORIAS DE COLOMBIAS SAS"/>
    <m/>
    <m/>
    <m/>
    <n v="900703597"/>
    <m/>
    <s v="CL 85 48 01 P1 OF 720 BL 31"/>
    <m/>
    <m/>
    <m/>
    <m/>
    <s v="MEDELLIN"/>
    <n v="5"/>
    <s v="ZD14"/>
    <s v="Distribuidor General"/>
    <s v="900703597 7"/>
    <n v="31"/>
    <m/>
    <m/>
    <n v="3203013718"/>
    <m/>
    <m/>
    <m/>
    <n v="121000"/>
    <s v="ZD08"/>
    <s v="A1"/>
    <m/>
    <n v="3300"/>
    <x v="0"/>
    <n v="10"/>
    <m/>
    <s v="Clientes Terceros"/>
    <x v="4"/>
    <s v="Antioquia -CO"/>
    <m/>
    <s v="ZD08"/>
    <s v="Crédito 90 dias"/>
    <m/>
    <n v="3300005"/>
    <x v="15"/>
    <x v="264"/>
    <x v="449"/>
    <s v="Clientes Riesgo alto (Nuevos)"/>
    <m/>
    <n v="10"/>
    <n v="2"/>
    <s v="X"/>
    <s v="01.01.2014"/>
    <s v="31.12.9999"/>
  </r>
  <r>
    <x v="753"/>
    <s v="YB01"/>
    <m/>
    <s v="INSUMOS AGROFERTIL SAS"/>
    <m/>
    <m/>
    <m/>
    <n v="900440984"/>
    <m/>
    <s v="CL 18 20 42"/>
    <m/>
    <m/>
    <m/>
    <m/>
    <s v="LA CEJA"/>
    <n v="5"/>
    <s v="ZD35"/>
    <s v="Floricultores"/>
    <s v="900440984 4"/>
    <n v="31"/>
    <m/>
    <m/>
    <s v="094 5539327"/>
    <n v="5530088"/>
    <m/>
    <m/>
    <n v="121000"/>
    <s v="ZD08"/>
    <s v="A1"/>
    <m/>
    <n v="3300"/>
    <x v="1"/>
    <n v="10"/>
    <m/>
    <s v="Clientes Terceros"/>
    <x v="6"/>
    <s v="Flores Antioquia -CO"/>
    <m/>
    <s v="ZD02"/>
    <s v="Crédito 8 dias"/>
    <m/>
    <n v="3300051"/>
    <x v="7"/>
    <x v="5"/>
    <x v="450"/>
    <s v="Clientes Riesgo alto (Nuevos)"/>
    <m/>
    <n v="10"/>
    <n v="2"/>
    <s v="X"/>
    <s v="01.01.2014"/>
    <s v="31.12.9999"/>
  </r>
  <r>
    <x v="754"/>
    <s v="YB01"/>
    <m/>
    <s v="NOVOA ORTIZ ANA BEATRIZ"/>
    <m/>
    <m/>
    <m/>
    <n v="20484925"/>
    <m/>
    <s v="CL 2 25 27"/>
    <m/>
    <m/>
    <m/>
    <m/>
    <s v="FOMEQUE"/>
    <n v="25"/>
    <s v="ZD14"/>
    <s v="Distribuidor General"/>
    <s v="20484925 7"/>
    <n v="13"/>
    <m/>
    <m/>
    <n v="3134039850"/>
    <m/>
    <m/>
    <m/>
    <n v="121000"/>
    <s v="ZD08"/>
    <s v="A1"/>
    <m/>
    <n v="3300"/>
    <x v="1"/>
    <n v="10"/>
    <m/>
    <s v="Clientes Terceros"/>
    <x v="2"/>
    <s v="Cundi / Boy – CO"/>
    <m/>
    <s v="ZD06"/>
    <s v="Crédito 60 dias"/>
    <m/>
    <n v="3300054"/>
    <x v="4"/>
    <x v="265"/>
    <x v="451"/>
    <s v="Clientes Riesgo alto (Nuevos)"/>
    <m/>
    <n v="9"/>
    <n v="1"/>
    <s v="X"/>
    <s v="19.08.2014"/>
    <s v="31.12.9999"/>
  </r>
  <r>
    <x v="755"/>
    <s v="YB01"/>
    <m/>
    <s v="AREIZA PEREZ RODOLFO ALBEIRO"/>
    <m/>
    <m/>
    <m/>
    <n v="8154510"/>
    <m/>
    <s v="CR 32 28 A 14"/>
    <m/>
    <m/>
    <m/>
    <m/>
    <s v="SANTA.ROSA DE OSOS"/>
    <n v="5"/>
    <s v="ZD14"/>
    <s v="Distribuidor General"/>
    <n v="8154510"/>
    <n v="13"/>
    <m/>
    <m/>
    <n v="3128519134"/>
    <m/>
    <m/>
    <m/>
    <n v="121000"/>
    <s v="ZD08"/>
    <s v="A1"/>
    <m/>
    <n v="3300"/>
    <x v="1"/>
    <n v="10"/>
    <m/>
    <s v="Clientes Terceros"/>
    <x v="4"/>
    <s v="Antioquia -CO"/>
    <m/>
    <s v="ZD04"/>
    <s v="Crédito 30 dias"/>
    <m/>
    <n v="3300005"/>
    <x v="15"/>
    <x v="266"/>
    <x v="0"/>
    <s v="Clientes Riesgo alto (Nuevos)"/>
    <m/>
    <m/>
    <m/>
    <m/>
    <m/>
    <m/>
  </r>
  <r>
    <x v="756"/>
    <s v="YB01"/>
    <m/>
    <s v="AULESTIA CASTRILLON JUAN CARLOS"/>
    <m/>
    <m/>
    <m/>
    <n v="14895602"/>
    <m/>
    <s v="CL 15 15 17"/>
    <m/>
    <m/>
    <m/>
    <m/>
    <s v="GRANADA"/>
    <n v="50"/>
    <s v="ZD14"/>
    <s v="Distribuidor General"/>
    <s v="14895602 5"/>
    <n v="13"/>
    <m/>
    <m/>
    <n v="986582779"/>
    <n v="986500616"/>
    <m/>
    <m/>
    <n v="121000"/>
    <s v="ZD08"/>
    <s v="E2"/>
    <m/>
    <n v="3300"/>
    <x v="1"/>
    <n v="10"/>
    <m/>
    <s v="Clientes Terceros"/>
    <x v="8"/>
    <s v="Tolima/LLanos-CO"/>
    <m/>
    <s v="ZD08"/>
    <s v="Crédito 90 dias"/>
    <m/>
    <n v="3300167"/>
    <x v="32"/>
    <x v="267"/>
    <x v="452"/>
    <s v="Clientes Riesgo alto (Nuevos)"/>
    <m/>
    <n v="10"/>
    <n v="2"/>
    <s v="X"/>
    <s v="01.07.2014"/>
    <s v="31.12.9999"/>
  </r>
  <r>
    <x v="757"/>
    <s v="YB01"/>
    <m/>
    <s v="PERALTA ALVAREZ ANDRES FELIPE"/>
    <m/>
    <m/>
    <m/>
    <n v="7585027"/>
    <m/>
    <s v="TITAL DE COMBIA FINCA YERBABUENA"/>
    <m/>
    <m/>
    <m/>
    <m/>
    <s v="PEREIRA"/>
    <n v="66"/>
    <s v="ZK09"/>
    <s v="Empleados"/>
    <s v="75085027 6"/>
    <n v="13"/>
    <m/>
    <m/>
    <n v="3043770318"/>
    <m/>
    <m/>
    <m/>
    <n v="121000"/>
    <s v="ZD08"/>
    <s v="A1"/>
    <m/>
    <n v="3300"/>
    <x v="0"/>
    <n v="41"/>
    <m/>
    <s v="Clientes Terceros"/>
    <x v="0"/>
    <s v="Eje Cafetero-CO"/>
    <m/>
    <s v="ZD01"/>
    <s v="Contado"/>
    <m/>
    <n v="3300203"/>
    <x v="25"/>
    <x v="0"/>
    <x v="0"/>
    <s v="Clientes Riesgo alto (Nuevos)"/>
    <m/>
    <m/>
    <m/>
    <m/>
    <m/>
    <m/>
  </r>
  <r>
    <x v="757"/>
    <s v="YB01"/>
    <m/>
    <s v="PERALTA ALVAREZ ANDRES FELIPE"/>
    <m/>
    <m/>
    <m/>
    <n v="7585027"/>
    <m/>
    <s v="TITAL DE COMBIA FINCA YERBABUENA"/>
    <m/>
    <m/>
    <m/>
    <m/>
    <s v="PEREIRA"/>
    <n v="66"/>
    <s v="ZK09"/>
    <s v="Empleados"/>
    <s v="75085027 6"/>
    <n v="13"/>
    <m/>
    <m/>
    <n v="3043770318"/>
    <m/>
    <m/>
    <m/>
    <n v="121000"/>
    <s v="ZD08"/>
    <s v="A1"/>
    <m/>
    <n v="3300"/>
    <x v="1"/>
    <n v="10"/>
    <m/>
    <s v="Clientes Terceros"/>
    <x v="0"/>
    <s v="Eje Cafetero-CO"/>
    <m/>
    <s v="ZD02"/>
    <s v="Crédito 8 dias"/>
    <m/>
    <n v="3300203"/>
    <x v="25"/>
    <x v="0"/>
    <x v="0"/>
    <s v="Clientes Riesgo alto (Nuevos)"/>
    <m/>
    <m/>
    <m/>
    <m/>
    <m/>
    <m/>
  </r>
  <r>
    <x v="758"/>
    <s v="YB01"/>
    <m/>
    <s v="MUÑOZ TOVAR CLAUDIO OTONIEL"/>
    <m/>
    <m/>
    <m/>
    <n v="6764643"/>
    <m/>
    <s v="CL 4 5 45"/>
    <m/>
    <m/>
    <m/>
    <m/>
    <s v="SORACA"/>
    <n v="15"/>
    <s v="ZD14"/>
    <s v="Distribuidor General"/>
    <s v="6764643 6"/>
    <n v="13"/>
    <m/>
    <m/>
    <n v="3153166777"/>
    <m/>
    <m/>
    <m/>
    <n v="121000"/>
    <s v="ZD08"/>
    <s v="A1"/>
    <m/>
    <n v="3300"/>
    <x v="1"/>
    <n v="10"/>
    <m/>
    <s v="Clientes Terceros"/>
    <x v="3"/>
    <s v="Cundi / Boy – CO"/>
    <m/>
    <s v="ZD06"/>
    <s v="Crédito 60 dias"/>
    <m/>
    <n v="3300109"/>
    <x v="6"/>
    <x v="176"/>
    <x v="453"/>
    <s v="Clientes Riesgo alto (Nuevos)"/>
    <m/>
    <n v="10"/>
    <n v="2"/>
    <s v="X"/>
    <s v="01.01.2014"/>
    <s v="31.12.9999"/>
  </r>
  <r>
    <x v="759"/>
    <s v="YB01"/>
    <m/>
    <s v="LA DESPENSA AGRICOLA SAS"/>
    <m/>
    <m/>
    <m/>
    <n v="808003435"/>
    <m/>
    <s v="CR 2 5 56"/>
    <m/>
    <m/>
    <m/>
    <m/>
    <s v="ANAPOIMA"/>
    <n v="25"/>
    <s v="ZD14"/>
    <s v="Distribuidor General"/>
    <s v="808003435 5"/>
    <n v="31"/>
    <m/>
    <m/>
    <n v="3156003627"/>
    <m/>
    <m/>
    <m/>
    <n v="121000"/>
    <s v="ZD08"/>
    <s v="A1"/>
    <m/>
    <n v="3300"/>
    <x v="1"/>
    <n v="10"/>
    <m/>
    <s v="Clientes Terceros"/>
    <x v="2"/>
    <s v="Cundi / Boy – CO"/>
    <m/>
    <s v="ZD06"/>
    <s v="Crédito 60 dias"/>
    <m/>
    <n v="3300054"/>
    <x v="4"/>
    <x v="268"/>
    <x v="454"/>
    <s v="Clientes Riesgo alto (Nuevos)"/>
    <m/>
    <n v="10"/>
    <n v="2"/>
    <s v="X"/>
    <s v="01.01.2014"/>
    <s v="31.12.9999"/>
  </r>
  <r>
    <x v="760"/>
    <s v="YB01"/>
    <m/>
    <s v="CRUZ CONTRERAS JOSE ARMANDO"/>
    <m/>
    <m/>
    <m/>
    <n v="74364561"/>
    <m/>
    <s v="CR 4 5 20"/>
    <m/>
    <m/>
    <m/>
    <m/>
    <s v="TURMEQUE"/>
    <n v="15"/>
    <s v="ZD08"/>
    <s v="Tiendas"/>
    <s v="74364561 1"/>
    <n v="13"/>
    <m/>
    <m/>
    <n v="3125080470"/>
    <m/>
    <m/>
    <m/>
    <n v="121000"/>
    <s v="ZD08"/>
    <s v="A1"/>
    <m/>
    <n v="3300"/>
    <x v="1"/>
    <n v="10"/>
    <m/>
    <s v="Clientes Terceros"/>
    <x v="3"/>
    <s v="Cundi / Boy – CO"/>
    <m/>
    <s v="ZD06"/>
    <s v="Crédito 60 dias"/>
    <m/>
    <n v="3300109"/>
    <x v="6"/>
    <x v="269"/>
    <x v="455"/>
    <s v="Clientes Riesgo alto (Nuevos)"/>
    <m/>
    <n v="9"/>
    <n v="1"/>
    <s v="X"/>
    <s v="19.03.2015"/>
    <s v="31.12.9999"/>
  </r>
  <r>
    <x v="761"/>
    <s v="YB01"/>
    <m/>
    <s v="CARDENAS VANEGAS LUZ ANGELA"/>
    <m/>
    <m/>
    <m/>
    <n v="52289350"/>
    <m/>
    <s v="CR 3 2 36"/>
    <m/>
    <m/>
    <m/>
    <m/>
    <s v="BOGOTÁ D.C."/>
    <n v="11"/>
    <s v="ZD14"/>
    <s v="Distribuidor General"/>
    <s v="52289350 3"/>
    <n v="13"/>
    <m/>
    <m/>
    <n v="3187200207"/>
    <m/>
    <m/>
    <m/>
    <n v="121000"/>
    <s v="ZD08"/>
    <s v="A1"/>
    <m/>
    <n v="3300"/>
    <x v="1"/>
    <n v="10"/>
    <m/>
    <s v="Clientes Terceros"/>
    <x v="2"/>
    <s v="Cundi / Boy – CO"/>
    <m/>
    <s v="ZD02"/>
    <s v="Crédito 8 dias"/>
    <m/>
    <n v="3300054"/>
    <x v="4"/>
    <x v="0"/>
    <x v="456"/>
    <s v="Clientes Riesgo alto (Nuevos)"/>
    <m/>
    <m/>
    <m/>
    <m/>
    <m/>
    <m/>
  </r>
  <r>
    <x v="762"/>
    <s v="YB01"/>
    <m/>
    <s v="OSORNO MESA JAIME DE JESUS"/>
    <m/>
    <m/>
    <m/>
    <n v="98495090"/>
    <m/>
    <s v="CLL 28 22 260"/>
    <m/>
    <m/>
    <m/>
    <m/>
    <s v="DON MATIAS"/>
    <n v="5"/>
    <s v="ZD14"/>
    <s v="Distribuidor General"/>
    <n v="98495090"/>
    <n v="13"/>
    <m/>
    <m/>
    <n v="3206933534"/>
    <m/>
    <m/>
    <m/>
    <n v="121000"/>
    <s v="ZD08"/>
    <s v="A1"/>
    <m/>
    <n v="3300"/>
    <x v="1"/>
    <n v="10"/>
    <m/>
    <s v="Clientes Terceros"/>
    <x v="4"/>
    <s v="Antioquia -CO"/>
    <m/>
    <s v="ZD06"/>
    <s v="Crédito 60 dias"/>
    <m/>
    <n v="3300005"/>
    <x v="15"/>
    <x v="270"/>
    <x v="0"/>
    <s v="Clientes Riesgo alto (Nuevos)"/>
    <m/>
    <n v="10"/>
    <n v="2"/>
    <s v="X"/>
    <s v="01.01.2014"/>
    <s v="31.12.9999"/>
  </r>
  <r>
    <x v="763"/>
    <s v="YB01"/>
    <m/>
    <s v="RUIZ VELANDIA JUAN PABLO"/>
    <m/>
    <m/>
    <m/>
    <n v="1049642512"/>
    <m/>
    <s v="VDA MONTOYA"/>
    <m/>
    <m/>
    <m/>
    <m/>
    <s v="VENTAQUEMADA"/>
    <n v="15"/>
    <s v="ZD26"/>
    <s v="Hortalizas"/>
    <s v="1049642512 3"/>
    <n v="13"/>
    <m/>
    <m/>
    <n v="3118807769"/>
    <m/>
    <m/>
    <m/>
    <n v="121000"/>
    <s v="ZD08"/>
    <s v="A1"/>
    <m/>
    <n v="3300"/>
    <x v="1"/>
    <n v="10"/>
    <m/>
    <s v="Gpo.Otalora Muñoz"/>
    <x v="3"/>
    <s v="Cundi / Boy – CO"/>
    <m/>
    <s v="ZD01"/>
    <s v="Contado"/>
    <m/>
    <n v="3300109"/>
    <x v="6"/>
    <x v="0"/>
    <x v="0"/>
    <s v="Clientes Riesgo alto (Nuevos)"/>
    <m/>
    <n v="10"/>
    <n v="2"/>
    <s v="X"/>
    <s v="01.01.2014"/>
    <s v="31.12.9999"/>
  </r>
  <r>
    <x v="764"/>
    <s v="YB01"/>
    <m/>
    <s v="AVENDAÑO MOLINA OSCAR JAVIER"/>
    <m/>
    <m/>
    <m/>
    <n v="70195946"/>
    <m/>
    <s v="VDA LA CABAÑA FINCA SANTO TOMAS"/>
    <m/>
    <m/>
    <m/>
    <m/>
    <s v="SANTA.ROSA DE OSOS"/>
    <n v="5"/>
    <s v="ZD14"/>
    <s v="Distribuidor General"/>
    <s v="70195946 3"/>
    <n v="13"/>
    <m/>
    <m/>
    <n v="3117620055"/>
    <m/>
    <m/>
    <m/>
    <n v="121000"/>
    <s v="ZD08"/>
    <s v="A1"/>
    <m/>
    <n v="3300"/>
    <x v="0"/>
    <n v="10"/>
    <m/>
    <s v="Clientes Terceros"/>
    <x v="4"/>
    <s v="Antioquia -CO"/>
    <m/>
    <s v="ZD06"/>
    <s v="Crédito 60 dias"/>
    <m/>
    <n v="3300005"/>
    <x v="15"/>
    <x v="271"/>
    <x v="457"/>
    <s v="Clientes Riesgo alto (Nuevos)"/>
    <m/>
    <n v="9"/>
    <n v="1"/>
    <m/>
    <s v="08.01.2015"/>
    <s v="31.12.9999"/>
  </r>
  <r>
    <x v="765"/>
    <s v="YB01"/>
    <m/>
    <s v="CHACON BARONA MILTA LUCY"/>
    <m/>
    <m/>
    <m/>
    <n v="34545468"/>
    <m/>
    <s v="CR 6 4 88"/>
    <m/>
    <m/>
    <m/>
    <m/>
    <s v="POPAYAN"/>
    <n v="19"/>
    <s v="ZD14"/>
    <s v="Distribuidor General"/>
    <s v="34545468 6"/>
    <n v="13"/>
    <m/>
    <m/>
    <n v="3148304818"/>
    <m/>
    <m/>
    <m/>
    <n v="121000"/>
    <s v="ZD08"/>
    <s v="E2"/>
    <m/>
    <n v="3300"/>
    <x v="1"/>
    <n v="10"/>
    <m/>
    <s v="Clientes Terceros"/>
    <x v="9"/>
    <s v="Cauca/Nariño/Huil–CO"/>
    <m/>
    <s v="ZD08"/>
    <s v="Crédito 90 dias"/>
    <m/>
    <n v="3300239"/>
    <x v="33"/>
    <x v="272"/>
    <x v="458"/>
    <s v="Clientes Riesgo alto (Nuevos)"/>
    <m/>
    <n v="10"/>
    <n v="2"/>
    <s v="X"/>
    <s v="01.01.2014"/>
    <s v="31.12.9999"/>
  </r>
  <r>
    <x v="766"/>
    <s v="YB01"/>
    <m/>
    <s v="PUENTES YEPES RAMIRO"/>
    <m/>
    <m/>
    <m/>
    <n v="79781425"/>
    <m/>
    <s v="CL 48 29A 76CA 116 CON J"/>
    <m/>
    <m/>
    <m/>
    <m/>
    <s v="VILLAVICENCIO"/>
    <n v="50"/>
    <s v="ZD14"/>
    <s v="Distribuidor General"/>
    <s v="79781425 4"/>
    <n v="13"/>
    <m/>
    <m/>
    <n v="3211474121"/>
    <m/>
    <m/>
    <m/>
    <n v="121000"/>
    <s v="ZD08"/>
    <s v="E2"/>
    <m/>
    <n v="3300"/>
    <x v="0"/>
    <n v="10"/>
    <m/>
    <s v="Clientes Terceros"/>
    <x v="8"/>
    <s v="Tolima/LLanos-CO"/>
    <m/>
    <s v="ZD06"/>
    <s v="Crédito 60 dias"/>
    <m/>
    <n v="3300182"/>
    <x v="26"/>
    <x v="273"/>
    <x v="0"/>
    <s v="Clientes Riesgo alto (Nuevos)"/>
    <m/>
    <n v="9"/>
    <n v="1"/>
    <s v="X"/>
    <s v="10.10.2014"/>
    <s v="31.12.9999"/>
  </r>
  <r>
    <x v="767"/>
    <s v="YB01"/>
    <m/>
    <s v="HORTIFRESCO VILLA LEOVI SAS"/>
    <m/>
    <m/>
    <m/>
    <n v="830062640"/>
    <m/>
    <s v="KM 5 VIA ZIPA NEMOCON VDA GRANJA"/>
    <m/>
    <m/>
    <m/>
    <m/>
    <s v="ZIPAQUIRA"/>
    <n v="25"/>
    <s v="ZD35"/>
    <s v="Floricultores"/>
    <s v="830062640 0"/>
    <n v="31"/>
    <m/>
    <m/>
    <n v="3105770499"/>
    <m/>
    <m/>
    <m/>
    <n v="121000"/>
    <s v="ZD08"/>
    <s v="A1"/>
    <m/>
    <n v="3300"/>
    <x v="0"/>
    <n v="10"/>
    <m/>
    <s v="Clientes Terceros"/>
    <x v="6"/>
    <s v="Flores Sabana Esp-CO"/>
    <m/>
    <s v="ZD04"/>
    <s v="Crédito 30 dias"/>
    <m/>
    <n v="3300211"/>
    <x v="20"/>
    <x v="274"/>
    <x v="459"/>
    <s v="Clientes Riesgo alto (Nuevos)"/>
    <m/>
    <n v="10"/>
    <n v="2"/>
    <s v="X"/>
    <s v="01.01.2014"/>
    <s v="31.12.9999"/>
  </r>
  <r>
    <x v="768"/>
    <s v="YB01"/>
    <m/>
    <s v="MADRID BUELVAS MARIA VICTORIA"/>
    <m/>
    <m/>
    <m/>
    <n v="42879572"/>
    <m/>
    <s v="CR 36 14 18 SUR 110"/>
    <m/>
    <m/>
    <m/>
    <m/>
    <s v="MEDELLIN"/>
    <n v="5"/>
    <s v="ZD14"/>
    <s v="Distribuidor General"/>
    <s v="42879572 7"/>
    <n v="13"/>
    <m/>
    <m/>
    <n v="3126592437"/>
    <n v="3134933"/>
    <m/>
    <m/>
    <n v="121000"/>
    <s v="ZD08"/>
    <s v="A1"/>
    <m/>
    <n v="3300"/>
    <x v="0"/>
    <n v="10"/>
    <m/>
    <s v="Clientes Terceros"/>
    <x v="4"/>
    <s v="Antioquia -CO"/>
    <m/>
    <s v="ZD06"/>
    <s v="Crédito 60 dias"/>
    <m/>
    <n v="3300005"/>
    <x v="15"/>
    <x v="275"/>
    <x v="460"/>
    <s v="Clientes Riesgo alto (Nuevos)"/>
    <m/>
    <m/>
    <m/>
    <m/>
    <m/>
    <m/>
  </r>
  <r>
    <x v="769"/>
    <s v="YB01"/>
    <m/>
    <s v="FERREAGROINDUSTRIAL SAS"/>
    <m/>
    <m/>
    <m/>
    <n v="900500932"/>
    <m/>
    <s v="CL 23 12 49 BRR SAN JOSE"/>
    <m/>
    <m/>
    <m/>
    <m/>
    <s v="ACACIAS"/>
    <n v="50"/>
    <s v="ZD14"/>
    <s v="Distribuidor General"/>
    <s v="900500932 1"/>
    <n v="31"/>
    <m/>
    <m/>
    <n v="3182941875"/>
    <m/>
    <m/>
    <m/>
    <n v="121000"/>
    <s v="ZD08"/>
    <s v="A1"/>
    <m/>
    <n v="3300"/>
    <x v="1"/>
    <n v="10"/>
    <m/>
    <s v="Clientes Terceros"/>
    <x v="2"/>
    <s v="Cundi / Boy – CO"/>
    <m/>
    <s v="ZD02"/>
    <s v="Crédito 8 dias"/>
    <m/>
    <n v="3300054"/>
    <x v="4"/>
    <x v="0"/>
    <x v="0"/>
    <s v="Clientes Riesgo alto (Nuevos)"/>
    <m/>
    <n v="10"/>
    <n v="2"/>
    <s v="X"/>
    <s v="01.01.2014"/>
    <s v="31.12.9999"/>
  </r>
  <r>
    <x v="770"/>
    <s v="YB01"/>
    <m/>
    <s v="DINATEC LTDA"/>
    <m/>
    <m/>
    <m/>
    <n v="860500170"/>
    <m/>
    <s v="CR 52 79 33"/>
    <m/>
    <m/>
    <m/>
    <m/>
    <s v="BOGOTÁ D.C."/>
    <n v="11"/>
    <s v="ZD14"/>
    <s v="Distribuidor General"/>
    <s v="860500170 1"/>
    <n v="31"/>
    <m/>
    <m/>
    <n v="912400832"/>
    <m/>
    <m/>
    <m/>
    <n v="121000"/>
    <s v="ZD08"/>
    <s v="A1"/>
    <m/>
    <n v="3300"/>
    <x v="1"/>
    <n v="10"/>
    <m/>
    <s v="Clientes Terceros"/>
    <x v="2"/>
    <s v="Cundi / Boy – CO"/>
    <m/>
    <s v="ZD06"/>
    <s v="Crédito 60 dias"/>
    <m/>
    <n v="3300132"/>
    <x v="5"/>
    <x v="276"/>
    <x v="461"/>
    <s v="Clientes Riesgo alto (Nuevos)"/>
    <m/>
    <n v="10"/>
    <n v="2"/>
    <s v="X"/>
    <s v="01.01.2014"/>
    <s v="31.12.9999"/>
  </r>
  <r>
    <x v="771"/>
    <s v="YB01"/>
    <m/>
    <s v="ROJAS CUBIDES GERMAN EDUARDO"/>
    <m/>
    <m/>
    <m/>
    <n v="93371158"/>
    <m/>
    <s v="CL 53 6 17"/>
    <m/>
    <m/>
    <m/>
    <m/>
    <s v="IBAGUE"/>
    <n v="73"/>
    <s v="ZK09"/>
    <s v="Empleados"/>
    <s v="93371158 4"/>
    <n v="13"/>
    <m/>
    <m/>
    <n v="3106962862"/>
    <m/>
    <m/>
    <m/>
    <n v="121000"/>
    <s v="ZD08"/>
    <s v="E2"/>
    <m/>
    <n v="3300"/>
    <x v="1"/>
    <n v="10"/>
    <m/>
    <s v="Clientes Terceros"/>
    <x v="7"/>
    <s v="Tolima/LLanos-CO"/>
    <m/>
    <s v="ZD02"/>
    <s v="Crédito 8 dias"/>
    <m/>
    <n v="3300167"/>
    <x v="32"/>
    <x v="0"/>
    <x v="0"/>
    <s v="Clientes Riesgo alto (Nuevos)"/>
    <m/>
    <m/>
    <m/>
    <m/>
    <m/>
    <m/>
  </r>
  <r>
    <x v="772"/>
    <s v="YB01"/>
    <m/>
    <s v="VALLEY FLOWERS SAS"/>
    <m/>
    <m/>
    <m/>
    <n v="830116006"/>
    <m/>
    <s v="CR 10 83 47 AP 201"/>
    <m/>
    <m/>
    <m/>
    <m/>
    <s v="BOGOTÁ D.C."/>
    <n v="11"/>
    <s v="ZD35"/>
    <s v="Floricultores"/>
    <s v="830116006 4"/>
    <n v="31"/>
    <m/>
    <m/>
    <n v="916112032"/>
    <m/>
    <m/>
    <m/>
    <n v="121000"/>
    <s v="ZD08"/>
    <s v="A1"/>
    <m/>
    <n v="3300"/>
    <x v="0"/>
    <n v="10"/>
    <m/>
    <s v="Clientes Terceros"/>
    <x v="6"/>
    <s v="Flores Sabana Esp-CO"/>
    <m/>
    <s v="ZD04"/>
    <s v="Crédito 30 dias"/>
    <m/>
    <n v="3300263"/>
    <x v="19"/>
    <x v="277"/>
    <x v="462"/>
    <s v="Clientes Riesgo alto (Nuevos)"/>
    <m/>
    <n v="10"/>
    <n v="2"/>
    <s v="X"/>
    <s v="01.01.2014"/>
    <s v="31.12.9999"/>
  </r>
  <r>
    <x v="773"/>
    <s v="YB01"/>
    <m/>
    <s v="INVERSIONES DEL NEUSA  SAS"/>
    <m/>
    <m/>
    <m/>
    <n v="900703463"/>
    <m/>
    <s v="CL 150 16 56 OF 304"/>
    <m/>
    <m/>
    <m/>
    <m/>
    <s v="BOGOTÁ D.C."/>
    <n v="11"/>
    <s v="ZD35"/>
    <s v="Floricultores"/>
    <s v="900703463 9"/>
    <n v="31"/>
    <m/>
    <m/>
    <n v="916145602"/>
    <m/>
    <m/>
    <m/>
    <n v="121000"/>
    <s v="ZD08"/>
    <s v="A1"/>
    <m/>
    <n v="3300"/>
    <x v="0"/>
    <n v="10"/>
    <m/>
    <s v="Clientes Terceros"/>
    <x v="6"/>
    <s v="Flores Sabana Esp-CO"/>
    <m/>
    <s v="ZD06"/>
    <s v="Crédito 60 dias"/>
    <m/>
    <n v="3300263"/>
    <x v="19"/>
    <x v="127"/>
    <x v="463"/>
    <s v="Clientes Riesgo alto (Nuevos)"/>
    <m/>
    <n v="10"/>
    <n v="2"/>
    <s v="X"/>
    <s v="01.01.2014"/>
    <s v="31.12.9999"/>
  </r>
  <r>
    <x v="774"/>
    <s v="YB01"/>
    <m/>
    <s v="ESPINOSA MONCADA JORGE GUSTAVO"/>
    <m/>
    <m/>
    <m/>
    <n v="71875583"/>
    <m/>
    <s v="CR 10 35 29"/>
    <m/>
    <m/>
    <m/>
    <m/>
    <s v="JERICO"/>
    <n v="5"/>
    <s v="ZD14"/>
    <s v="Distribuidor General"/>
    <n v="71875583"/>
    <n v="13"/>
    <m/>
    <m/>
    <n v="3206754063"/>
    <m/>
    <m/>
    <m/>
    <n v="121000"/>
    <s v="ZD08"/>
    <s v="A1"/>
    <m/>
    <n v="3300"/>
    <x v="1"/>
    <n v="10"/>
    <m/>
    <s v="Clientes Terceros"/>
    <x v="4"/>
    <s v="Antioquia -CO"/>
    <m/>
    <s v="ZD04"/>
    <s v="Crédito 30 dias"/>
    <m/>
    <n v="3300162"/>
    <x v="12"/>
    <x v="278"/>
    <x v="0"/>
    <s v="Clientes Riesgo alto (Nuevos)"/>
    <m/>
    <m/>
    <m/>
    <m/>
    <m/>
    <m/>
  </r>
  <r>
    <x v="775"/>
    <s v="YB01"/>
    <m/>
    <s v="BUITRAGO PEREZ ISABEL CRISTINA"/>
    <m/>
    <m/>
    <m/>
    <n v="1097394083"/>
    <m/>
    <s v="TV 6 3 78"/>
    <m/>
    <m/>
    <m/>
    <m/>
    <s v="PASCA"/>
    <n v="25"/>
    <s v="ZD14"/>
    <s v="Distribuidor General"/>
    <s v="1097394083 5"/>
    <n v="13"/>
    <m/>
    <m/>
    <n v="3138017888"/>
    <m/>
    <m/>
    <m/>
    <n v="121000"/>
    <s v="ZD08"/>
    <s v="A1"/>
    <m/>
    <n v="3300"/>
    <x v="1"/>
    <n v="10"/>
    <m/>
    <s v="Clientes Terceros"/>
    <x v="2"/>
    <s v="Cundi / Boy – CO"/>
    <m/>
    <s v="ZD04"/>
    <s v="Crédito 30 dias"/>
    <m/>
    <n v="3300054"/>
    <x v="4"/>
    <x v="279"/>
    <x v="0"/>
    <s v="Clientes Riesgo alto (Nuevos)"/>
    <m/>
    <n v="10"/>
    <n v="2"/>
    <s v="X"/>
    <s v="01.01.2014"/>
    <s v="31.12.9999"/>
  </r>
  <r>
    <x v="776"/>
    <s v="YB01"/>
    <m/>
    <s v="OTUNAGRO SAS"/>
    <m/>
    <m/>
    <m/>
    <n v="900299708"/>
    <m/>
    <s v="SEC MERCASA BG l 12"/>
    <m/>
    <m/>
    <m/>
    <m/>
    <s v="PEREIRA"/>
    <n v="66"/>
    <s v="ZD14"/>
    <s v="Distribuidor General"/>
    <s v="900299708 4"/>
    <n v="31"/>
    <m/>
    <m/>
    <n v="3184152506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258"/>
    <x v="34"/>
    <x v="280"/>
    <x v="464"/>
    <s v="Clientes Riesgo alto (Nuevos)"/>
    <m/>
    <n v="10"/>
    <n v="2"/>
    <s v="X"/>
    <s v="26.05.2015"/>
    <s v="31.12.9999"/>
  </r>
  <r>
    <x v="777"/>
    <s v="YB01"/>
    <m/>
    <s v="AGROPECUARIA LA CEJA SAS"/>
    <m/>
    <m/>
    <m/>
    <n v="890938691"/>
    <m/>
    <s v="CL 100 A  96 83"/>
    <m/>
    <m/>
    <m/>
    <m/>
    <s v="APARTADO"/>
    <n v="5"/>
    <s v="ZD06"/>
    <s v="Bananeras"/>
    <s v="890938691 5"/>
    <n v="31"/>
    <m/>
    <m/>
    <n v="948280614"/>
    <n v="948280873"/>
    <m/>
    <m/>
    <n v="121000"/>
    <s v="ZD08"/>
    <s v="E2"/>
    <m/>
    <n v="3300"/>
    <x v="1"/>
    <n v="10"/>
    <m/>
    <s v="Clientes Terceros"/>
    <x v="4"/>
    <s v="Antioquia -CO"/>
    <m/>
    <s v="ZD06"/>
    <s v="Crédito 60 dias"/>
    <m/>
    <n v="3300198"/>
    <x v="8"/>
    <x v="281"/>
    <x v="0"/>
    <s v="Clientes Riesgo alto (Nuevos)"/>
    <m/>
    <n v="10"/>
    <n v="2"/>
    <s v="X"/>
    <s v="01.01.2014"/>
    <s v="31.12.9999"/>
  </r>
  <r>
    <x v="778"/>
    <s v="YB01"/>
    <m/>
    <s v="AGROPECUARIA TIKAL SA"/>
    <m/>
    <m/>
    <m/>
    <n v="811039709"/>
    <m/>
    <s v="CL 100 A 96 83"/>
    <m/>
    <m/>
    <m/>
    <m/>
    <s v="APARTADO"/>
    <n v="5"/>
    <s v="ZD06"/>
    <s v="Bananeras"/>
    <s v="811039709 4"/>
    <n v="31"/>
    <m/>
    <m/>
    <n v="3103965841"/>
    <m/>
    <m/>
    <s v="X"/>
    <n v="121000"/>
    <s v="ZD08"/>
    <s v="E2"/>
    <m/>
    <n v="3300"/>
    <x v="1"/>
    <n v="10"/>
    <n v="1"/>
    <s v="Clientes Terceros"/>
    <x v="4"/>
    <s v="Antioquia -CO"/>
    <m/>
    <s v="ZD06"/>
    <s v="Crédito 60 dias"/>
    <m/>
    <n v="3300198"/>
    <x v="8"/>
    <x v="281"/>
    <x v="0"/>
    <s v="Clientes Riesgo alto (Nuevos)"/>
    <m/>
    <n v="10"/>
    <n v="2"/>
    <s v="X"/>
    <s v="01.01.2014"/>
    <s v="31.12.9999"/>
  </r>
  <r>
    <x v="779"/>
    <s v="YB01"/>
    <m/>
    <s v="AGRICOLA EL EDEN SAS"/>
    <m/>
    <m/>
    <m/>
    <n v="890938692"/>
    <m/>
    <s v="CL 100 A 96 83"/>
    <m/>
    <m/>
    <m/>
    <m/>
    <s v="APARTADO"/>
    <n v="5"/>
    <s v="ZD06"/>
    <s v="Bananeras"/>
    <s v="890938692 2"/>
    <n v="31"/>
    <m/>
    <m/>
    <n v="948280873"/>
    <n v="3103965841"/>
    <m/>
    <s v="X"/>
    <n v="121000"/>
    <s v="ZD08"/>
    <s v="E2"/>
    <m/>
    <n v="3300"/>
    <x v="1"/>
    <n v="10"/>
    <m/>
    <s v="Clientes Terceros"/>
    <x v="4"/>
    <s v="Antioquia -CO"/>
    <m/>
    <s v="ZD06"/>
    <s v="Crédito 60 dias"/>
    <m/>
    <n v="3300198"/>
    <x v="8"/>
    <x v="281"/>
    <x v="0"/>
    <s v="Clientes Riesgo alto (Nuevos)"/>
    <m/>
    <n v="10"/>
    <n v="2"/>
    <s v="X"/>
    <s v="01.01.2014"/>
    <s v="31.12.9999"/>
  </r>
  <r>
    <x v="780"/>
    <s v="YB01"/>
    <m/>
    <s v="AGROPECUARIA LA MONICA SA"/>
    <m/>
    <m/>
    <m/>
    <n v="811039710"/>
    <m/>
    <s v="CL 100 A 96 83"/>
    <m/>
    <m/>
    <m/>
    <m/>
    <s v="APARTADO"/>
    <n v="5"/>
    <s v="ZD06"/>
    <s v="Bananeras"/>
    <s v="811039710 2"/>
    <n v="31"/>
    <m/>
    <m/>
    <n v="948280873"/>
    <n v="948280614"/>
    <m/>
    <m/>
    <n v="121000"/>
    <s v="ZD08"/>
    <s v="A1"/>
    <m/>
    <n v="3300"/>
    <x v="1"/>
    <n v="10"/>
    <m/>
    <s v="Clientes Terceros"/>
    <x v="4"/>
    <s v="Antioquia -CO"/>
    <m/>
    <s v="ZD06"/>
    <s v="Crédito 60 dias"/>
    <m/>
    <n v="3300198"/>
    <x v="8"/>
    <x v="281"/>
    <x v="0"/>
    <s v="Clientes Riesgo alto (Nuevos)"/>
    <m/>
    <n v="10"/>
    <n v="2"/>
    <s v="X"/>
    <s v="01.01.2014"/>
    <s v="31.12.9999"/>
  </r>
  <r>
    <x v="781"/>
    <s v="YB01"/>
    <m/>
    <s v="AGROPECUARIA TUMARADO SAS"/>
    <m/>
    <m/>
    <m/>
    <n v="900560496"/>
    <m/>
    <s v="CL 100A 96 83 BRR CHINITA"/>
    <m/>
    <m/>
    <m/>
    <m/>
    <s v="APARTADO"/>
    <n v="5"/>
    <s v="ZD06"/>
    <s v="Bananeras"/>
    <s v="900560496 6"/>
    <n v="31"/>
    <m/>
    <m/>
    <n v="948280614"/>
    <n v="948280873"/>
    <m/>
    <m/>
    <n v="121000"/>
    <s v="ZD08"/>
    <s v="A1"/>
    <m/>
    <n v="3300"/>
    <x v="1"/>
    <n v="10"/>
    <m/>
    <s v="Clientes Terceros"/>
    <x v="4"/>
    <s v="Antioquia -CO"/>
    <m/>
    <s v="ZD06"/>
    <s v="Crédito 60 dias"/>
    <m/>
    <n v="3300198"/>
    <x v="8"/>
    <x v="281"/>
    <x v="0"/>
    <s v="Clientes Riesgo alto (Nuevos)"/>
    <m/>
    <n v="10"/>
    <n v="2"/>
    <s v="X"/>
    <s v="01.01.2014"/>
    <s v="31.12.9999"/>
  </r>
  <r>
    <x v="782"/>
    <s v="YB01"/>
    <m/>
    <s v="SAVANNAH CROPS SAS"/>
    <m/>
    <m/>
    <m/>
    <n v="900483131"/>
    <m/>
    <s v="AC 26 59 15 P 9"/>
    <m/>
    <m/>
    <m/>
    <m/>
    <s v="SANTA MARTA"/>
    <n v="47"/>
    <s v="ZD31"/>
    <s v="Piña"/>
    <s v="900483131 3"/>
    <n v="31"/>
    <m/>
    <m/>
    <n v="917445454"/>
    <m/>
    <m/>
    <m/>
    <n v="121000"/>
    <s v="ZD08"/>
    <s v="A1"/>
    <m/>
    <n v="3300"/>
    <x v="1"/>
    <n v="10"/>
    <m/>
    <s v="Clientes Terceros"/>
    <x v="1"/>
    <s v="Santander - CO"/>
    <m/>
    <s v="ZD02"/>
    <s v="Crédito 8 dias"/>
    <m/>
    <n v="3300254"/>
    <x v="35"/>
    <x v="0"/>
    <x v="0"/>
    <s v="Clientes Riesgo alto (Nuevos)"/>
    <m/>
    <n v="10"/>
    <n v="2"/>
    <s v="X"/>
    <s v="01.01.2014"/>
    <s v="31.12.9999"/>
  </r>
  <r>
    <x v="783"/>
    <s v="YB01"/>
    <m/>
    <s v="OTALORA MUÑOZ ROSALBA"/>
    <m/>
    <m/>
    <m/>
    <n v="24219165"/>
    <m/>
    <s v="TUNJA-CENTRO"/>
    <m/>
    <m/>
    <m/>
    <m/>
    <s v="TUNJA"/>
    <n v="15"/>
    <s v="ZD14"/>
    <s v="Distribuidor General"/>
    <s v="24219165 6"/>
    <n v="13"/>
    <m/>
    <m/>
    <n v="3118807769"/>
    <m/>
    <m/>
    <m/>
    <n v="121000"/>
    <s v="ZD08"/>
    <s v="A1"/>
    <m/>
    <n v="3300"/>
    <x v="1"/>
    <n v="10"/>
    <n v="1"/>
    <s v="Gpo.Otalora Muñoz"/>
    <x v="3"/>
    <s v="Cundi / Boy – CO"/>
    <m/>
    <s v="ZD01"/>
    <s v="Contado"/>
    <m/>
    <n v="3300109"/>
    <x v="6"/>
    <x v="0"/>
    <x v="0"/>
    <s v="Clientes Riesgo alto (Nuevos)"/>
    <m/>
    <m/>
    <m/>
    <m/>
    <m/>
    <m/>
  </r>
  <r>
    <x v="784"/>
    <s v="YB01"/>
    <m/>
    <s v="JAIME URIBE HERMANAS LTDA"/>
    <m/>
    <m/>
    <m/>
    <n v="860000698"/>
    <m/>
    <s v="CR 11 A 90 15 OF 305"/>
    <m/>
    <m/>
    <m/>
    <m/>
    <s v="BOGOTÁ D.C."/>
    <n v="11"/>
    <s v="ZD14"/>
    <s v="Distribuidor General"/>
    <s v="860000698 0"/>
    <n v="31"/>
    <m/>
    <m/>
    <n v="916101963"/>
    <m/>
    <m/>
    <m/>
    <n v="121000"/>
    <s v="ZD08"/>
    <s v="E2"/>
    <m/>
    <n v="3300"/>
    <x v="1"/>
    <n v="10"/>
    <m/>
    <s v="Clientes Terceros"/>
    <x v="7"/>
    <s v="Tolima/LLanos-CO"/>
    <m/>
    <s v="ZD04"/>
    <s v="Crédito 30 dias"/>
    <m/>
    <n v="3300265"/>
    <x v="27"/>
    <x v="282"/>
    <x v="465"/>
    <s v="Clientes Riesgo alto (Nuevos)"/>
    <m/>
    <n v="10"/>
    <n v="2"/>
    <s v="X"/>
    <s v="01.01.2014"/>
    <s v="31.12.9999"/>
  </r>
  <r>
    <x v="785"/>
    <s v="YB01"/>
    <m/>
    <s v="QUINTERO MEDINA LUZ ANGELA"/>
    <m/>
    <m/>
    <m/>
    <n v="1056954866"/>
    <m/>
    <s v="VDA EL CARMEN SEC ALBARRACIN"/>
    <m/>
    <m/>
    <m/>
    <m/>
    <s v="VENTAQUEMADA"/>
    <n v="15"/>
    <s v="ZD14"/>
    <s v="Distribuidor General"/>
    <s v="1056954866 1"/>
    <n v="13"/>
    <m/>
    <m/>
    <n v="3122621936"/>
    <m/>
    <m/>
    <m/>
    <n v="121000"/>
    <s v="ZD08"/>
    <s v="A1"/>
    <m/>
    <n v="3300"/>
    <x v="1"/>
    <n v="10"/>
    <m/>
    <s v="Clientes Terceros"/>
    <x v="3"/>
    <s v="Cundi / Boy – CO"/>
    <m/>
    <s v="ZD06"/>
    <s v="Crédito 60 dias"/>
    <m/>
    <n v="3300109"/>
    <x v="6"/>
    <x v="283"/>
    <x v="466"/>
    <s v="Clientes Riesgo alto (Nuevos)"/>
    <m/>
    <m/>
    <m/>
    <m/>
    <m/>
    <m/>
  </r>
  <r>
    <x v="786"/>
    <s v="YB01"/>
    <m/>
    <s v="INSUMOS REBOLLEDO SIOUFI"/>
    <m/>
    <m/>
    <m/>
    <n v="805019159"/>
    <m/>
    <s v="CL 43N 2E - 38 BRR VIPASA"/>
    <m/>
    <m/>
    <m/>
    <m/>
    <s v="CALI"/>
    <n v="76"/>
    <s v="ZD14"/>
    <s v="Distribuidor General"/>
    <s v="805019159 6"/>
    <n v="31"/>
    <m/>
    <m/>
    <n v="926977912"/>
    <m/>
    <m/>
    <m/>
    <n v="121000"/>
    <s v="ZD08"/>
    <s v="E2"/>
    <m/>
    <n v="3300"/>
    <x v="1"/>
    <n v="10"/>
    <m/>
    <s v="Clientes Terceros"/>
    <x v="7"/>
    <s v="Tolima/LLanos-CO"/>
    <m/>
    <s v="ZD08"/>
    <s v="Crédito 90 dias"/>
    <m/>
    <n v="3300132"/>
    <x v="5"/>
    <x v="284"/>
    <x v="0"/>
    <s v="Clientes Riesgo alto (Nuevos)"/>
    <m/>
    <n v="10"/>
    <n v="2"/>
    <s v="X"/>
    <s v="01.01.2014"/>
    <s v="31.12.9999"/>
  </r>
  <r>
    <x v="787"/>
    <s v="YB01"/>
    <m/>
    <s v="CASTELLANOS GALEANO JORGE IVAN"/>
    <m/>
    <m/>
    <m/>
    <n v="10264515"/>
    <m/>
    <s v="CL 17 23 21 LC 28"/>
    <m/>
    <m/>
    <m/>
    <m/>
    <s v="MANIZALES"/>
    <n v="17"/>
    <s v="ZD14"/>
    <s v="Distribuidor General"/>
    <n v="102645150"/>
    <n v="13"/>
    <m/>
    <m/>
    <n v="8804202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268"/>
    <x v="28"/>
    <x v="285"/>
    <x v="467"/>
    <s v="Clientes Riesgo alto (Nuevos)"/>
    <m/>
    <n v="10"/>
    <n v="2"/>
    <s v="X"/>
    <s v="01.01.2014"/>
    <s v="31.12.9999"/>
  </r>
  <r>
    <x v="788"/>
    <s v="YB01"/>
    <m/>
    <s v="MAZO RESTREPO RUBEN DARIO"/>
    <m/>
    <m/>
    <m/>
    <n v="75073570"/>
    <m/>
    <s v="CL 9 8 12"/>
    <m/>
    <m/>
    <m/>
    <m/>
    <s v="CHINCHINA"/>
    <n v="17"/>
    <s v="ZD14"/>
    <s v="Distribuidor General"/>
    <s v="75073570 2"/>
    <n v="13"/>
    <m/>
    <m/>
    <n v="968500025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268"/>
    <x v="28"/>
    <x v="261"/>
    <x v="468"/>
    <s v="Clientes Riesgo alto (Nuevos)"/>
    <m/>
    <n v="10"/>
    <n v="2"/>
    <s v="X"/>
    <s v="01.01.2014"/>
    <s v="31.12.9999"/>
  </r>
  <r>
    <x v="789"/>
    <s v="YB01"/>
    <m/>
    <s v="AGRICOLA EL SAMAN SAS"/>
    <m/>
    <m/>
    <m/>
    <n v="900766077"/>
    <m/>
    <s v="CL 45 25 61"/>
    <m/>
    <m/>
    <m/>
    <m/>
    <s v="MANIZALES"/>
    <n v="17"/>
    <s v="ZD14"/>
    <s v="Distribuidor General"/>
    <s v="900766077 9"/>
    <n v="31"/>
    <m/>
    <m/>
    <n v="3113183948"/>
    <m/>
    <m/>
    <m/>
    <n v="121000"/>
    <s v="ZD08"/>
    <s v="A1"/>
    <m/>
    <n v="3300"/>
    <x v="1"/>
    <n v="10"/>
    <m/>
    <s v="Clientes Terceros"/>
    <x v="0"/>
    <s v="Eje Cafetero-CO"/>
    <m/>
    <s v="ZD08"/>
    <s v="Crédito 90 dias"/>
    <m/>
    <n v="3300268"/>
    <x v="28"/>
    <x v="286"/>
    <x v="469"/>
    <s v="Clientes Riesgo alto (Nuevos)"/>
    <m/>
    <n v="10"/>
    <n v="2"/>
    <s v="X"/>
    <s v="01.01.2014"/>
    <s v="31.12.9999"/>
  </r>
  <r>
    <x v="790"/>
    <s v="YB01"/>
    <m/>
    <s v="PACHON VASQUEZ GUSTAVO ENRIQUE"/>
    <m/>
    <m/>
    <m/>
    <n v="10273627"/>
    <m/>
    <s v="CL 13 8 52"/>
    <m/>
    <m/>
    <m/>
    <m/>
    <s v="CHINCHINA"/>
    <n v="17"/>
    <s v="ZD14"/>
    <s v="Distribuidor General"/>
    <s v="10273627 5"/>
    <n v="13"/>
    <m/>
    <m/>
    <n v="968507218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268"/>
    <x v="28"/>
    <x v="287"/>
    <x v="470"/>
    <s v="Clientes Riesgo alto (Nuevos)"/>
    <m/>
    <n v="10"/>
    <n v="2"/>
    <s v="X"/>
    <s v="01.01.2014"/>
    <s v="31.12.9999"/>
  </r>
  <r>
    <x v="791"/>
    <s v="YB01"/>
    <m/>
    <s v="BICHOPOLIS SAS"/>
    <m/>
    <m/>
    <m/>
    <n v="900365006"/>
    <m/>
    <s v="CL 10 11 37"/>
    <m/>
    <m/>
    <m/>
    <m/>
    <s v="CHIA"/>
    <n v="25"/>
    <s v="ZD35"/>
    <s v="Floricultores"/>
    <s v="900365006 5"/>
    <n v="31"/>
    <m/>
    <m/>
    <n v="3138453040"/>
    <m/>
    <m/>
    <m/>
    <n v="121000"/>
    <s v="ZD08"/>
    <s v="A1"/>
    <m/>
    <n v="3300"/>
    <x v="0"/>
    <n v="10"/>
    <m/>
    <s v="Clientes Terceros"/>
    <x v="6"/>
    <s v="Flores Sabana Esp-CO"/>
    <m/>
    <s v="ZD01"/>
    <s v="Contado"/>
    <m/>
    <n v="3300048"/>
    <x v="16"/>
    <x v="0"/>
    <x v="0"/>
    <s v="Clientes Riesgo alto (Nuevos)"/>
    <m/>
    <n v="10"/>
    <n v="2"/>
    <s v="X"/>
    <s v="01.01.2014"/>
    <s v="31.12.9999"/>
  </r>
  <r>
    <x v="792"/>
    <s v="YB01"/>
    <m/>
    <s v="JIMENEZ QUINTERO ENOC"/>
    <m/>
    <m/>
    <m/>
    <n v="16245888"/>
    <m/>
    <s v="CR 26 27 69 LC 1"/>
    <m/>
    <m/>
    <m/>
    <m/>
    <s v="PALMIRA"/>
    <n v="76"/>
    <s v="ZD14"/>
    <s v="Distribuidor General"/>
    <s v="16245888 3"/>
    <n v="13"/>
    <m/>
    <m/>
    <n v="3154900498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186"/>
    <x v="1"/>
    <x v="288"/>
    <x v="41"/>
    <s v="Clientes Riesgo alto (Nuevos)"/>
    <m/>
    <n v="10"/>
    <n v="2"/>
    <s v="X"/>
    <s v="01.01.2014"/>
    <s v="31.12.9999"/>
  </r>
  <r>
    <x v="793"/>
    <s v="YB01"/>
    <m/>
    <s v="AGROINSUMOS PRADERA MS SAS"/>
    <m/>
    <m/>
    <m/>
    <n v="900485201"/>
    <m/>
    <s v="CR 11 8 25"/>
    <m/>
    <m/>
    <m/>
    <m/>
    <s v="PRADERA"/>
    <n v="76"/>
    <s v="ZD14"/>
    <s v="Distribuidor General"/>
    <s v="900485201 1"/>
    <n v="31"/>
    <m/>
    <m/>
    <n v="3104529634"/>
    <n v="922670955"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186"/>
    <x v="1"/>
    <x v="289"/>
    <x v="471"/>
    <s v="Clientes Riesgo alto (Nuevos)"/>
    <m/>
    <n v="10"/>
    <n v="2"/>
    <s v="X"/>
    <s v="01.01.2014"/>
    <s v="31.12.9999"/>
  </r>
  <r>
    <x v="794"/>
    <s v="YB01"/>
    <m/>
    <s v="AGROFERTI SAS"/>
    <m/>
    <m/>
    <m/>
    <n v="815001258"/>
    <m/>
    <s v="CL 8 A 8 35 BRR LA CABAÑA"/>
    <m/>
    <m/>
    <m/>
    <m/>
    <s v="FLORIDA"/>
    <n v="76"/>
    <s v="ZD14"/>
    <s v="Distribuidor General"/>
    <s v="815001258 4"/>
    <n v="31"/>
    <m/>
    <m/>
    <n v="922640328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186"/>
    <x v="1"/>
    <x v="290"/>
    <x v="472"/>
    <s v="Clientes Riesgo alto (Nuevos)"/>
    <m/>
    <n v="10"/>
    <n v="2"/>
    <s v="X"/>
    <s v="01.01.2014"/>
    <s v="31.12.9999"/>
  </r>
  <r>
    <x v="795"/>
    <s v="YB01"/>
    <m/>
    <s v="CAFIOCCIDENTE - COOPERATIVA DE"/>
    <s v="CAFICULTORES DEL SUR OCCIDENTE DEL"/>
    <m/>
    <m/>
    <n v="890305174"/>
    <m/>
    <s v="CR 10 9 17 BR CENTRO"/>
    <m/>
    <m/>
    <m/>
    <m/>
    <s v="RESTREPO"/>
    <n v="76"/>
    <s v="ZD14"/>
    <s v="Distribuidor General"/>
    <s v="890305174 2"/>
    <n v="31"/>
    <m/>
    <m/>
    <s v="0922522717/19"/>
    <n v="922522631"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186"/>
    <x v="1"/>
    <x v="291"/>
    <x v="473"/>
    <s v="Clientes Riesgo alto (Nuevos)"/>
    <m/>
    <n v="10"/>
    <n v="2"/>
    <s v="X"/>
    <s v="01.01.2014"/>
    <s v="31.12.9999"/>
  </r>
  <r>
    <x v="796"/>
    <s v="YB01"/>
    <m/>
    <s v="BARRETO AGUDELO MARIA LUISA"/>
    <m/>
    <m/>
    <m/>
    <n v="41890814"/>
    <m/>
    <s v="CL 26 15 47 LC 3"/>
    <m/>
    <m/>
    <m/>
    <m/>
    <s v="ARMENIA"/>
    <n v="63"/>
    <s v="ZD14"/>
    <s v="Distribuidor General"/>
    <s v="41890814 5"/>
    <n v="13"/>
    <m/>
    <m/>
    <n v="3155830929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225"/>
    <x v="23"/>
    <x v="292"/>
    <x v="474"/>
    <s v="Clientes Riesgo alto (Nuevos)"/>
    <m/>
    <n v="10"/>
    <n v="2"/>
    <s v="X"/>
    <s v="01.01.2014"/>
    <s v="31.12.9999"/>
  </r>
  <r>
    <x v="797"/>
    <s v="YB01"/>
    <m/>
    <s v="ORGANIPLAST SAS"/>
    <m/>
    <m/>
    <m/>
    <n v="900132411"/>
    <m/>
    <s v="CL 26 15 50 LC 3"/>
    <m/>
    <m/>
    <m/>
    <m/>
    <s v="ARMENIA"/>
    <n v="63"/>
    <s v="ZD14"/>
    <s v="Distribuidor General"/>
    <s v="900132411 5"/>
    <n v="31"/>
    <m/>
    <m/>
    <n v="3104215110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225"/>
    <x v="23"/>
    <x v="293"/>
    <x v="475"/>
    <s v="Clientes Riesgo alto (Nuevos)"/>
    <m/>
    <n v="10"/>
    <n v="2"/>
    <s v="X"/>
    <s v="01.01.2014"/>
    <s v="31.12.9999"/>
  </r>
  <r>
    <x v="798"/>
    <s v="YB01"/>
    <m/>
    <s v="MI DESPENSA AGROPECUARIA SAS"/>
    <m/>
    <m/>
    <m/>
    <n v="900642394"/>
    <m/>
    <s v="CL 4 4 36 LC 1"/>
    <m/>
    <m/>
    <m/>
    <m/>
    <s v="FILANDIA"/>
    <n v="63"/>
    <s v="ZD14"/>
    <s v="Distribuidor General"/>
    <s v="900642394 6"/>
    <n v="31"/>
    <m/>
    <m/>
    <n v="3113294632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225"/>
    <x v="23"/>
    <x v="294"/>
    <x v="476"/>
    <s v="Clientes Riesgo alto (Nuevos)"/>
    <m/>
    <n v="10"/>
    <n v="2"/>
    <s v="X"/>
    <s v="01.01.2014"/>
    <s v="31.12.9999"/>
  </r>
  <r>
    <x v="799"/>
    <s v="YB01"/>
    <m/>
    <s v="CONTRERAS FERNANDEZ FERNANDO"/>
    <m/>
    <m/>
    <m/>
    <n v="7520758"/>
    <m/>
    <s v="CL 26 15 12 LC 13"/>
    <m/>
    <m/>
    <m/>
    <m/>
    <s v="ARMENIA"/>
    <n v="63"/>
    <s v="ZD14"/>
    <s v="Distribuidor General"/>
    <s v="7520758 0"/>
    <n v="13"/>
    <m/>
    <m/>
    <n v="3155027412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225"/>
    <x v="23"/>
    <x v="276"/>
    <x v="477"/>
    <s v="Clientes Riesgo alto (Nuevos)"/>
    <m/>
    <n v="10"/>
    <n v="2"/>
    <s v="X"/>
    <s v="01.01.2014"/>
    <s v="31.12.9999"/>
  </r>
  <r>
    <x v="800"/>
    <s v="YB01"/>
    <m/>
    <s v="CODEGAR LTDA - COOPERATIVA DE GANAD"/>
    <s v="Y AGRICULTORES DEL RISARALDA LTDA"/>
    <m/>
    <m/>
    <n v="891401093"/>
    <m/>
    <s v="CR 7 43 224 L 4"/>
    <m/>
    <m/>
    <m/>
    <m/>
    <s v="PEREIRA"/>
    <n v="66"/>
    <s v="ZD14"/>
    <s v="Distribuidor General"/>
    <s v="891401093 9"/>
    <n v="31"/>
    <m/>
    <m/>
    <n v="963364036"/>
    <n v="963363971"/>
    <m/>
    <m/>
    <n v="121000"/>
    <s v="ZD08"/>
    <s v="E2"/>
    <m/>
    <n v="3300"/>
    <x v="1"/>
    <n v="10"/>
    <m/>
    <s v="Clientes Terceros"/>
    <x v="0"/>
    <s v="Eje Cafetero-CO"/>
    <m/>
    <s v="ZD04"/>
    <s v="Crédito 30 dias"/>
    <m/>
    <n v="3300258"/>
    <x v="34"/>
    <x v="295"/>
    <x v="478"/>
    <s v="Clientes Riesgo alto (Nuevos)"/>
    <m/>
    <n v="10"/>
    <n v="2"/>
    <s v="X"/>
    <s v="14.11.2014"/>
    <s v="31.12.9999"/>
  </r>
  <r>
    <x v="801"/>
    <s v="YB01"/>
    <m/>
    <s v="MUÑOZ GIRALDO HERMAN"/>
    <m/>
    <m/>
    <m/>
    <n v="15906888"/>
    <m/>
    <s v="CR 24 A 45 47"/>
    <m/>
    <m/>
    <m/>
    <m/>
    <s v="MANIZALES"/>
    <n v="17"/>
    <s v="ZD14"/>
    <s v="Distribuidor General"/>
    <s v="15906888 7"/>
    <n v="13"/>
    <m/>
    <m/>
    <n v="968922413"/>
    <m/>
    <m/>
    <s v="X"/>
    <n v="121000"/>
    <s v="ZD08"/>
    <s v="E2"/>
    <m/>
    <n v="3300"/>
    <x v="1"/>
    <n v="10"/>
    <n v="1"/>
    <s v="Clientes Terceros"/>
    <x v="0"/>
    <s v="Eje Cafetero-CO"/>
    <m/>
    <s v="ZD01"/>
    <s v="Contado"/>
    <m/>
    <n v="3300268"/>
    <x v="28"/>
    <x v="0"/>
    <x v="0"/>
    <s v="Clientes Riesgo alto (Nuevos)"/>
    <m/>
    <n v="9"/>
    <n v="1"/>
    <s v="X"/>
    <s v="09.01.2015"/>
    <s v="31.12.9999"/>
  </r>
  <r>
    <x v="802"/>
    <s v="YB01"/>
    <m/>
    <s v="DIAGROVAL SA - DISTRIBUCIONES"/>
    <s v="AGROPECUARIAS DEL VALLE SA"/>
    <m/>
    <m/>
    <n v="900131512"/>
    <m/>
    <s v="CR 2 43 82"/>
    <m/>
    <m/>
    <m/>
    <m/>
    <s v="CARTAGO"/>
    <n v="76"/>
    <s v="ZD14"/>
    <s v="Distribuidor General"/>
    <s v="900131512 6"/>
    <n v="31"/>
    <m/>
    <m/>
    <n v="922145657"/>
    <m/>
    <m/>
    <m/>
    <n v="121000"/>
    <s v="ZD08"/>
    <s v="E2"/>
    <m/>
    <n v="3300"/>
    <x v="1"/>
    <n v="10"/>
    <m/>
    <s v="Clientes Terceros"/>
    <x v="0"/>
    <s v="Eje Cafetero-CO"/>
    <m/>
    <s v="ZD06"/>
    <s v="Crédito 60 dias"/>
    <m/>
    <n v="3300203"/>
    <x v="25"/>
    <x v="296"/>
    <x v="479"/>
    <s v="Clientes Riesgo alto (Nuevos)"/>
    <m/>
    <n v="10"/>
    <n v="2"/>
    <s v="X"/>
    <s v="14.11.2014"/>
    <s v="31.12.9999"/>
  </r>
  <r>
    <x v="803"/>
    <s v="YB01"/>
    <m/>
    <s v="DISAGRO MANIZALEZ SAS"/>
    <m/>
    <m/>
    <m/>
    <n v="900308138"/>
    <m/>
    <s v="CL 49 27 22"/>
    <m/>
    <m/>
    <m/>
    <m/>
    <s v="MANIZALES"/>
    <n v="17"/>
    <s v="ZD14"/>
    <s v="Distribuidor General"/>
    <s v="900308138 6"/>
    <n v="31"/>
    <m/>
    <m/>
    <n v="968812899"/>
    <m/>
    <m/>
    <m/>
    <n v="121000"/>
    <s v="ZD08"/>
    <s v="E2"/>
    <m/>
    <n v="3300"/>
    <x v="1"/>
    <n v="10"/>
    <m/>
    <s v="Clientes Terceros"/>
    <x v="0"/>
    <s v="Eje Cafetero-CO"/>
    <m/>
    <s v="ZD06"/>
    <s v="Crédito 60 dias"/>
    <m/>
    <n v="3300268"/>
    <x v="28"/>
    <x v="297"/>
    <x v="480"/>
    <s v="Clientes Riesgo alto (Nuevos)"/>
    <m/>
    <n v="10"/>
    <n v="2"/>
    <s v="X"/>
    <s v="14.11.2014"/>
    <s v="31.12.9999"/>
  </r>
  <r>
    <x v="804"/>
    <s v="YB01"/>
    <m/>
    <s v="ANDINO AGRICOLA DEL EJE CAFETERO"/>
    <s v="SAS"/>
    <m/>
    <m/>
    <n v="900785534"/>
    <m/>
    <s v="ED SAN FRANCISCO OF 201"/>
    <m/>
    <m/>
    <m/>
    <m/>
    <s v="CHINCHINA"/>
    <n v="17"/>
    <s v="ZD14"/>
    <s v="Distribuidor General"/>
    <s v="900785534 4"/>
    <n v="31"/>
    <m/>
    <m/>
    <n v="3208164611"/>
    <m/>
    <m/>
    <m/>
    <n v="121000"/>
    <s v="ZD08"/>
    <s v="E2"/>
    <m/>
    <n v="3300"/>
    <x v="1"/>
    <n v="10"/>
    <m/>
    <s v="Clientes Terceros"/>
    <x v="0"/>
    <s v="Eje Cafetero-CO"/>
    <m/>
    <s v="ZD06"/>
    <s v="Crédito 60 dias"/>
    <m/>
    <n v="3300268"/>
    <x v="28"/>
    <x v="298"/>
    <x v="481"/>
    <s v="Clientes Riesgo alto (Nuevos)"/>
    <m/>
    <n v="10"/>
    <n v="2"/>
    <s v="X"/>
    <s v="14.11.2014"/>
    <s v="31.12.9999"/>
  </r>
  <r>
    <x v="805"/>
    <s v="YB01"/>
    <m/>
    <s v="VARGAS CORREDOR RAFAEL"/>
    <m/>
    <m/>
    <m/>
    <n v="72325090"/>
    <m/>
    <s v="DG 2 5 73 BR EL CARMEN"/>
    <m/>
    <m/>
    <m/>
    <m/>
    <s v="RAMIRIQUI"/>
    <n v="15"/>
    <s v="ZD14"/>
    <s v="Distribuidor General"/>
    <s v="72325090 0"/>
    <n v="13"/>
    <m/>
    <m/>
    <n v="3118827243"/>
    <m/>
    <m/>
    <m/>
    <n v="121000"/>
    <s v="ZD08"/>
    <s v="A1"/>
    <m/>
    <n v="3300"/>
    <x v="1"/>
    <n v="10"/>
    <m/>
    <s v="Clientes Terceros"/>
    <x v="3"/>
    <s v="Cundi / Boy – CO"/>
    <m/>
    <s v="ZD01"/>
    <s v="Contado"/>
    <m/>
    <n v="3300109"/>
    <x v="6"/>
    <x v="0"/>
    <x v="0"/>
    <s v="Clientes Riesgo alto (Nuevos)"/>
    <m/>
    <m/>
    <m/>
    <m/>
    <m/>
    <m/>
  </r>
  <r>
    <x v="806"/>
    <s v="YB01"/>
    <m/>
    <s v="TECNO AGRO CHINCHINA SAS"/>
    <m/>
    <m/>
    <m/>
    <n v="900710484"/>
    <m/>
    <s v="CR 6 12 51"/>
    <m/>
    <m/>
    <m/>
    <m/>
    <s v="CHINCHINA"/>
    <n v="17"/>
    <s v="ZD14"/>
    <s v="Distribuidor General"/>
    <s v="900710484 2"/>
    <n v="31"/>
    <m/>
    <m/>
    <n v="3113499495"/>
    <m/>
    <m/>
    <m/>
    <n v="121000"/>
    <s v="ZD08"/>
    <s v="A1"/>
    <m/>
    <n v="3300"/>
    <x v="1"/>
    <n v="10"/>
    <m/>
    <s v="Clientes Terceros"/>
    <x v="0"/>
    <s v="Eje Cafetero-CO"/>
    <m/>
    <s v="ZD01"/>
    <s v="Contado"/>
    <m/>
    <n v="3300268"/>
    <x v="28"/>
    <x v="0"/>
    <x v="482"/>
    <s v="Clientes Riesgo alto (Nuevos)"/>
    <m/>
    <n v="10"/>
    <n v="2"/>
    <s v="X"/>
    <s v="01.01.2014"/>
    <s v="31.12.9999"/>
  </r>
  <r>
    <x v="807"/>
    <s v="YB01"/>
    <m/>
    <s v="FEDERACION NACIONAL DE CAFETEROS"/>
    <s v="DE COLOMBIA"/>
    <m/>
    <m/>
    <n v="860007538"/>
    <m/>
    <s v="CL 73 8 13"/>
    <m/>
    <m/>
    <m/>
    <m/>
    <s v="BOGOTÁ D.C."/>
    <n v="11"/>
    <s v="ZD14"/>
    <s v="Distribuidor General"/>
    <s v="860007538 2"/>
    <n v="31"/>
    <m/>
    <m/>
    <n v="963136600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268"/>
    <x v="28"/>
    <x v="299"/>
    <x v="0"/>
    <s v="Clientes Riesgo alto (Nuevos)"/>
    <m/>
    <n v="10"/>
    <n v="2"/>
    <s v="X"/>
    <s v="01.01.2014"/>
    <s v="31.12.9999"/>
  </r>
  <r>
    <x v="808"/>
    <s v="YB01"/>
    <m/>
    <s v="MARTINEZ HURTADO NUBIA"/>
    <m/>
    <m/>
    <m/>
    <n v="25016809"/>
    <m/>
    <s v="CR 5 18 01"/>
    <m/>
    <m/>
    <m/>
    <m/>
    <s v="QUIMBAYA"/>
    <n v="63"/>
    <s v="ZD14"/>
    <s v="Distribuidor General"/>
    <s v="25016809 2"/>
    <n v="13"/>
    <m/>
    <m/>
    <n v="3147681850"/>
    <n v="3122860802"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225"/>
    <x v="23"/>
    <x v="300"/>
    <x v="0"/>
    <s v="Clientes Riesgo alto (Nuevos)"/>
    <m/>
    <n v="10"/>
    <n v="2"/>
    <s v="X"/>
    <s v="01.01.2014"/>
    <s v="31.12.9999"/>
  </r>
  <r>
    <x v="809"/>
    <s v="YB01"/>
    <m/>
    <s v="GAVIRIA JOSE"/>
    <m/>
    <m/>
    <m/>
    <n v="7508676"/>
    <m/>
    <s v="CR 19 3 97"/>
    <m/>
    <m/>
    <m/>
    <m/>
    <s v="ARMENIA"/>
    <n v="63"/>
    <s v="ZD14"/>
    <s v="Distribuidor General"/>
    <s v="7508676 6"/>
    <n v="13"/>
    <m/>
    <m/>
    <n v="967461244"/>
    <n v="967461246"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225"/>
    <x v="23"/>
    <x v="301"/>
    <x v="483"/>
    <s v="Clientes Riesgo alto (Nuevos)"/>
    <m/>
    <n v="10"/>
    <n v="2"/>
    <s v="X"/>
    <s v="01.01.2014"/>
    <s v="31.12.9999"/>
  </r>
  <r>
    <x v="810"/>
    <s v="YB01"/>
    <m/>
    <s v="JARAMILLO JARAMILLO GUSTAVO ALBERTO"/>
    <m/>
    <m/>
    <m/>
    <n v="18392425"/>
    <m/>
    <s v="CL 38 23 35"/>
    <m/>
    <m/>
    <m/>
    <m/>
    <s v="CALARCA"/>
    <n v="63"/>
    <s v="ZD14"/>
    <s v="Distribuidor General"/>
    <s v="18392425 3"/>
    <n v="13"/>
    <m/>
    <m/>
    <n v="3117615193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225"/>
    <x v="23"/>
    <x v="0"/>
    <x v="0"/>
    <s v="Clientes Riesgo alto (Nuevos)"/>
    <m/>
    <n v="9"/>
    <n v="1"/>
    <s v="X"/>
    <s v="24.02.2015"/>
    <s v="31.12.9999"/>
  </r>
  <r>
    <x v="811"/>
    <s v="YB01"/>
    <m/>
    <s v="CORREDOR ALIPIO JUAN CARLOS"/>
    <m/>
    <m/>
    <m/>
    <n v="7128002"/>
    <m/>
    <s v="CR 3 4 46"/>
    <m/>
    <m/>
    <m/>
    <m/>
    <s v="SACHICA"/>
    <n v="15"/>
    <s v="ZD14"/>
    <s v="Distribuidor General"/>
    <s v="7128002 1"/>
    <n v="13"/>
    <m/>
    <m/>
    <n v="3208520512"/>
    <m/>
    <m/>
    <m/>
    <n v="121000"/>
    <s v="ZD08"/>
    <s v="A1"/>
    <m/>
    <n v="3300"/>
    <x v="1"/>
    <n v="10"/>
    <m/>
    <s v="Clientes Terceros"/>
    <x v="3"/>
    <s v="Cundi / Boy – CO"/>
    <m/>
    <s v="ZD06"/>
    <s v="Crédito 60 dias"/>
    <m/>
    <n v="3300109"/>
    <x v="6"/>
    <x v="0"/>
    <x v="484"/>
    <s v="Clientes Riesgo alto (Nuevos)"/>
    <m/>
    <n v="9"/>
    <n v="1"/>
    <m/>
    <s v="25.05.2015"/>
    <s v="31.12.9999"/>
  </r>
  <r>
    <x v="812"/>
    <s v="YB01"/>
    <m/>
    <s v="GORDILLO MILAN PEDRO NEL"/>
    <m/>
    <m/>
    <m/>
    <n v="94273705"/>
    <m/>
    <s v="CR 10 14 69"/>
    <m/>
    <m/>
    <m/>
    <m/>
    <s v="LA UNION"/>
    <n v="76"/>
    <s v="ZD14"/>
    <s v="Distribuidor General"/>
    <s v="94273705 7"/>
    <n v="13"/>
    <m/>
    <m/>
    <n v="3172171798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203"/>
    <x v="25"/>
    <x v="302"/>
    <x v="485"/>
    <s v="Clientes Riesgo alto (Nuevos)"/>
    <m/>
    <n v="10"/>
    <n v="2"/>
    <s v="X"/>
    <s v="01.01.2014"/>
    <s v="31.12.9999"/>
  </r>
  <r>
    <x v="813"/>
    <s v="YB01"/>
    <m/>
    <s v="JIMENEZ TRUJILLO JUAN CARLOS"/>
    <m/>
    <m/>
    <m/>
    <n v="6342159"/>
    <m/>
    <s v="CL 5 5  51"/>
    <m/>
    <m/>
    <m/>
    <m/>
    <s v="LA CUMBRE"/>
    <n v="76"/>
    <s v="ZD26"/>
    <s v="Hortalizas"/>
    <s v="6342159 1"/>
    <n v="13"/>
    <m/>
    <m/>
    <n v="3108219704"/>
    <m/>
    <m/>
    <m/>
    <n v="121000"/>
    <s v="ZD08"/>
    <s v="A1"/>
    <m/>
    <n v="3300"/>
    <x v="0"/>
    <n v="10"/>
    <m/>
    <s v="Clientes Terceros"/>
    <x v="0"/>
    <s v="Eje Cafetero-CO"/>
    <m/>
    <s v="ZD04"/>
    <s v="Crédito 30 dias"/>
    <m/>
    <n v="3300186"/>
    <x v="1"/>
    <x v="303"/>
    <x v="486"/>
    <s v="Clientes Riesgo alto (Nuevos)"/>
    <m/>
    <n v="10"/>
    <n v="2"/>
    <s v="X"/>
    <s v="01.01.2014"/>
    <s v="31.12.9999"/>
  </r>
  <r>
    <x v="814"/>
    <s v="YB01"/>
    <m/>
    <s v="BENGALA AGRICOLA SAS"/>
    <m/>
    <m/>
    <m/>
    <n v="900511074"/>
    <m/>
    <s v="CR 1 24 56 OF 707"/>
    <m/>
    <m/>
    <m/>
    <m/>
    <s v="CALI"/>
    <n v="76"/>
    <s v="ZD31"/>
    <s v="Piña"/>
    <s v="900511074 2"/>
    <n v="31"/>
    <m/>
    <m/>
    <n v="924855974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203"/>
    <x v="25"/>
    <x v="304"/>
    <x v="487"/>
    <s v="Clientes Riesgo alto (Nuevos)"/>
    <m/>
    <n v="10"/>
    <n v="2"/>
    <s v="X"/>
    <s v="07.12.2015"/>
    <s v="31.12.9999"/>
  </r>
  <r>
    <x v="815"/>
    <s v="YB01"/>
    <m/>
    <s v="FARMAQUIM SAS"/>
    <m/>
    <m/>
    <m/>
    <n v="900700594"/>
    <m/>
    <s v="CL 38 B SUR 47A 04"/>
    <m/>
    <m/>
    <m/>
    <m/>
    <s v="ENVIGADO"/>
    <n v="5"/>
    <s v="ZD14"/>
    <s v="Distribuidor General"/>
    <s v="900700594 1"/>
    <n v="31"/>
    <m/>
    <m/>
    <n v="3218015855"/>
    <m/>
    <m/>
    <m/>
    <n v="121000"/>
    <s v="ZD08"/>
    <s v="A1"/>
    <m/>
    <n v="3300"/>
    <x v="1"/>
    <n v="10"/>
    <m/>
    <s v="Clientes Terceros"/>
    <x v="4"/>
    <s v="Antioquia -CO"/>
    <m/>
    <s v="ZD06"/>
    <s v="Crédito 60 dias"/>
    <m/>
    <n v="3300198"/>
    <x v="8"/>
    <x v="305"/>
    <x v="0"/>
    <s v="Clientes Riesgo alto (Nuevos)"/>
    <m/>
    <n v="10"/>
    <n v="2"/>
    <s v="X"/>
    <s v="01.01.2014"/>
    <s v="31.12.9999"/>
  </r>
  <r>
    <x v="816"/>
    <s v="YB01"/>
    <m/>
    <s v="ORDOÑEZ URBANO HECTOR ULISES"/>
    <m/>
    <m/>
    <m/>
    <n v="6247572"/>
    <m/>
    <s v="CR 30 19 37"/>
    <m/>
    <m/>
    <m/>
    <m/>
    <s v="CALI"/>
    <n v="76"/>
    <s v="ZD26"/>
    <s v="Hortalizas"/>
    <s v="6247572 4"/>
    <n v="13"/>
    <m/>
    <m/>
    <n v="3113497892"/>
    <m/>
    <m/>
    <m/>
    <n v="121000"/>
    <s v="ZD08"/>
    <s v="A1"/>
    <m/>
    <n v="3300"/>
    <x v="0"/>
    <n v="10"/>
    <m/>
    <s v="Clientes Terceros"/>
    <x v="0"/>
    <s v="Eje Cafetero-CO"/>
    <m/>
    <s v="ZD04"/>
    <s v="Crédito 30 dias"/>
    <m/>
    <n v="3300186"/>
    <x v="1"/>
    <x v="306"/>
    <x v="0"/>
    <s v="Clientes Riesgo alto (Nuevos)"/>
    <m/>
    <n v="9"/>
    <n v="1"/>
    <m/>
    <s v="09.01.2015"/>
    <s v="31.12.9999"/>
  </r>
  <r>
    <x v="817"/>
    <s v="YB01"/>
    <m/>
    <s v="ALMACEN Y DISTRIBUCIONES AGRICOLAS"/>
    <s v="EL RUIZ SA"/>
    <m/>
    <m/>
    <n v="810006056"/>
    <m/>
    <s v="CL 16 19 55"/>
    <m/>
    <m/>
    <m/>
    <m/>
    <s v="MANIZALES"/>
    <n v="17"/>
    <s v="ZD14"/>
    <s v="Distribuidor General"/>
    <s v="810006056 8"/>
    <n v="31"/>
    <m/>
    <m/>
    <n v="3148219740"/>
    <m/>
    <m/>
    <m/>
    <n v="121000"/>
    <s v="ZD08"/>
    <s v="A1"/>
    <m/>
    <n v="3300"/>
    <x v="1"/>
    <n v="10"/>
    <m/>
    <s v="Clientes Terceros"/>
    <x v="0"/>
    <s v="Eje Cafetero-CO"/>
    <m/>
    <s v="ZD08"/>
    <s v="Crédito 90 dias"/>
    <m/>
    <n v="3300268"/>
    <x v="28"/>
    <x v="307"/>
    <x v="488"/>
    <s v="Clientes Riesgo alto (Nuevos)"/>
    <m/>
    <n v="10"/>
    <n v="2"/>
    <s v="X"/>
    <s v="01.01.2014"/>
    <s v="31.12.9999"/>
  </r>
  <r>
    <x v="818"/>
    <s v="YB01"/>
    <m/>
    <s v="AGROPECUARIA LA HUELLA LTDA"/>
    <m/>
    <m/>
    <m/>
    <n v="900109722"/>
    <m/>
    <s v="MERCAR BG 1 LC 8"/>
    <m/>
    <m/>
    <m/>
    <m/>
    <s v="ARMENIA"/>
    <n v="63"/>
    <s v="ZD14"/>
    <s v="Distribuidor General"/>
    <s v="900109722 4"/>
    <n v="31"/>
    <m/>
    <m/>
    <n v="3122591824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225"/>
    <x v="23"/>
    <x v="308"/>
    <x v="489"/>
    <s v="Clientes Riesgo alto (Nuevos)"/>
    <m/>
    <n v="10"/>
    <n v="2"/>
    <s v="X"/>
    <s v="01.01.2014"/>
    <s v="31.12.9999"/>
  </r>
  <r>
    <x v="819"/>
    <s v="YB01"/>
    <m/>
    <s v="CASA DEL AGRICULTOR LTDA"/>
    <m/>
    <m/>
    <m/>
    <n v="821002268"/>
    <m/>
    <s v="CL 13 13 55"/>
    <m/>
    <m/>
    <m/>
    <m/>
    <s v="LA UNION"/>
    <n v="76"/>
    <s v="ZD14"/>
    <s v="Distribuidor General"/>
    <s v="821002268 4"/>
    <n v="31"/>
    <m/>
    <m/>
    <n v="922292116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203"/>
    <x v="25"/>
    <x v="309"/>
    <x v="490"/>
    <s v="Clientes Riesgo alto (Nuevos)"/>
    <m/>
    <n v="10"/>
    <n v="2"/>
    <s v="X"/>
    <s v="01.01.2014"/>
    <s v="31.12.9999"/>
  </r>
  <r>
    <x v="820"/>
    <s v="YB01"/>
    <m/>
    <s v="BUITRON MOLANO LADY ROCIO"/>
    <m/>
    <m/>
    <m/>
    <n v="29665896"/>
    <m/>
    <s v="CL 16 13 06"/>
    <m/>
    <m/>
    <m/>
    <m/>
    <s v="CANDELARIA"/>
    <n v="76"/>
    <s v="ZD14"/>
    <s v="Distribuidor General"/>
    <s v="29665896 1"/>
    <n v="13"/>
    <m/>
    <m/>
    <n v="3216441065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186"/>
    <x v="1"/>
    <x v="310"/>
    <x v="0"/>
    <s v="Clientes Riesgo alto (Nuevos)"/>
    <m/>
    <n v="10"/>
    <n v="2"/>
    <s v="X"/>
    <s v="01.01.2014"/>
    <s v="31.12.9999"/>
  </r>
  <r>
    <x v="821"/>
    <s v="YB01"/>
    <m/>
    <s v="CAFENORTE - COOPERATIVA DE"/>
    <s v="CAFETALEROS DEL NORTE DEL VALLE"/>
    <m/>
    <m/>
    <n v="891900475"/>
    <m/>
    <s v="CL 10 6 87"/>
    <m/>
    <m/>
    <m/>
    <m/>
    <s v="CARTAGO"/>
    <n v="76"/>
    <s v="ZD14"/>
    <s v="Distribuidor General"/>
    <s v="891900475 1"/>
    <n v="31"/>
    <m/>
    <m/>
    <n v="922143810"/>
    <n v="922140021"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203"/>
    <x v="25"/>
    <x v="311"/>
    <x v="491"/>
    <s v="Clientes Riesgo alto (Nuevos)"/>
    <m/>
    <n v="10"/>
    <n v="2"/>
    <s v="X"/>
    <s v="01.01.2014"/>
    <s v="31.12.9999"/>
  </r>
  <r>
    <x v="822"/>
    <s v="YB01"/>
    <m/>
    <s v="SERRATO ALFONSO CARMEN CELMIRA"/>
    <m/>
    <m/>
    <m/>
    <n v="41579043"/>
    <m/>
    <s v="CL 4 1 A S N - 300 CORR PAVAS"/>
    <m/>
    <m/>
    <m/>
    <m/>
    <s v="LA CUMBRE"/>
    <n v="76"/>
    <s v="ZD14"/>
    <s v="Distribuidor General"/>
    <s v="41579043 1"/>
    <n v="13"/>
    <m/>
    <m/>
    <n v="3206989217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186"/>
    <x v="1"/>
    <x v="308"/>
    <x v="492"/>
    <s v="Clientes Riesgo alto (Nuevos)"/>
    <m/>
    <n v="9"/>
    <n v="1"/>
    <s v="X"/>
    <s v="24.02.2015"/>
    <s v="31.12.9999"/>
  </r>
  <r>
    <x v="823"/>
    <s v="YB01"/>
    <m/>
    <s v="CASTAÑO LOPEZ RUBEN DARIO"/>
    <s v=" AGROINSUMOS MARSELLA"/>
    <m/>
    <m/>
    <n v="9817403"/>
    <m/>
    <s v="CL6 B 11 32 BRR VILLA RICA"/>
    <m/>
    <m/>
    <m/>
    <m/>
    <s v="MARSELLA"/>
    <n v="66"/>
    <s v="ZD14"/>
    <s v="Distribuidor General"/>
    <s v="9817403 5"/>
    <n v="13"/>
    <m/>
    <m/>
    <n v="963686115"/>
    <m/>
    <m/>
    <m/>
    <n v="121000"/>
    <s v="ZD08"/>
    <s v="E2"/>
    <m/>
    <n v="3300"/>
    <x v="1"/>
    <n v="10"/>
    <m/>
    <s v="Clientes Terceros"/>
    <x v="0"/>
    <s v="Eje Cafetero-CO"/>
    <m/>
    <s v="ZD04"/>
    <s v="Crédito 30 dias"/>
    <m/>
    <n v="3300258"/>
    <x v="34"/>
    <x v="312"/>
    <x v="493"/>
    <s v="Clientes Riesgo alto (Nuevos)"/>
    <m/>
    <n v="10"/>
    <n v="2"/>
    <s v="X"/>
    <s v="28.11.2014"/>
    <s v="31.12.9999"/>
  </r>
  <r>
    <x v="824"/>
    <s v="YB01"/>
    <m/>
    <s v="MORENO SOSQUE JORGE IGNACIO"/>
    <m/>
    <m/>
    <m/>
    <n v="6247862"/>
    <m/>
    <s v="CL 10 12 53 BRR CHAPINERO"/>
    <m/>
    <m/>
    <m/>
    <m/>
    <s v="DAGUA"/>
    <n v="76"/>
    <s v="ZD14"/>
    <s v="Distribuidor General"/>
    <s v="6247862 5"/>
    <n v="13"/>
    <m/>
    <m/>
    <n v="3173656016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186"/>
    <x v="1"/>
    <x v="313"/>
    <x v="0"/>
    <s v="Clientes Riesgo alto (Nuevos)"/>
    <m/>
    <n v="9"/>
    <n v="1"/>
    <s v="X"/>
    <s v="24.02.2015"/>
    <s v="31.12.9999"/>
  </r>
  <r>
    <x v="825"/>
    <s v="YB01"/>
    <m/>
    <s v="GUERRA DIAZ LUIS ANTONIO"/>
    <m/>
    <m/>
    <m/>
    <n v="98334464"/>
    <m/>
    <s v="VDA GIGUALES CORR YOTOCO"/>
    <m/>
    <m/>
    <m/>
    <m/>
    <s v="CALIMA"/>
    <n v="76"/>
    <s v="ZD26"/>
    <s v="Hortalizas"/>
    <s v="98334454 4"/>
    <n v="13"/>
    <m/>
    <m/>
    <n v="3108230167"/>
    <m/>
    <m/>
    <m/>
    <n v="121000"/>
    <s v="ZD08"/>
    <s v="A1"/>
    <m/>
    <n v="3300"/>
    <x v="0"/>
    <n v="10"/>
    <m/>
    <s v="Clientes Terceros"/>
    <x v="0"/>
    <s v="Eje Cafetero-CO"/>
    <m/>
    <s v="ZD04"/>
    <s v="Crédito 30 dias"/>
    <m/>
    <n v="3300186"/>
    <x v="1"/>
    <x v="314"/>
    <x v="494"/>
    <s v="Clientes Riesgo alto (Nuevos)"/>
    <m/>
    <m/>
    <m/>
    <m/>
    <m/>
    <m/>
  </r>
  <r>
    <x v="826"/>
    <s v="YB01"/>
    <m/>
    <s v="ABAHONZA  GOMEZ JOSE DUVAN"/>
    <m/>
    <m/>
    <m/>
    <n v="94407443"/>
    <m/>
    <s v="CL 5 8 16"/>
    <m/>
    <m/>
    <m/>
    <m/>
    <s v="ALCALA"/>
    <n v="76"/>
    <s v="ZD14"/>
    <s v="Distribuidor General"/>
    <s v="94407443 1"/>
    <n v="13"/>
    <m/>
    <m/>
    <n v="3206311043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203"/>
    <x v="25"/>
    <x v="315"/>
    <x v="0"/>
    <s v="Clientes Riesgo alto (Nuevos)"/>
    <m/>
    <n v="9"/>
    <n v="1"/>
    <s v="X"/>
    <s v="27.04.2015"/>
    <s v="31.12.9999"/>
  </r>
  <r>
    <x v="827"/>
    <s v="YB01"/>
    <m/>
    <s v="CASTAÑEDA SALCEDO ELIECER"/>
    <m/>
    <m/>
    <m/>
    <n v="6017727"/>
    <m/>
    <s v="CL 75 94 31"/>
    <m/>
    <m/>
    <m/>
    <m/>
    <s v="BOGOTÁ D.C."/>
    <n v="11"/>
    <s v="ZK09"/>
    <s v="Empleados"/>
    <n v="6017727"/>
    <n v="13"/>
    <m/>
    <m/>
    <n v="3178420086"/>
    <m/>
    <m/>
    <m/>
    <n v="121000"/>
    <s v="ZD08"/>
    <s v="A1"/>
    <m/>
    <n v="3300"/>
    <x v="1"/>
    <n v="10"/>
    <m/>
    <s v="Clientes Terceros"/>
    <x v="2"/>
    <s v="Cundi / Boy – CO"/>
    <m/>
    <s v="ZD03"/>
    <s v="Crédito 15 dias"/>
    <m/>
    <n v="3300104"/>
    <x v="11"/>
    <x v="0"/>
    <x v="0"/>
    <s v="Clientes Riesgo alto (Nuevos)"/>
    <m/>
    <m/>
    <m/>
    <m/>
    <m/>
    <m/>
  </r>
  <r>
    <x v="828"/>
    <s v="YB01"/>
    <m/>
    <s v="CASTRO PAVAS JOSE LEONEL"/>
    <m/>
    <m/>
    <m/>
    <n v="15350225"/>
    <m/>
    <s v="VDA EL ESPINAL"/>
    <m/>
    <m/>
    <m/>
    <m/>
    <s v="MEDELLIN"/>
    <n v="5"/>
    <s v="ZD14"/>
    <s v="Distribuidor General"/>
    <n v="15350225"/>
    <n v="13"/>
    <m/>
    <m/>
    <n v="3103473873"/>
    <m/>
    <m/>
    <m/>
    <n v="121000"/>
    <s v="ZD08"/>
    <s v="A1"/>
    <m/>
    <n v="3300"/>
    <x v="1"/>
    <n v="10"/>
    <m/>
    <s v="Clientes Terceros"/>
    <x v="4"/>
    <s v="Antioquia -CO"/>
    <m/>
    <s v="ZD06"/>
    <s v="Crédito 60 dias"/>
    <m/>
    <n v="3300005"/>
    <x v="15"/>
    <x v="316"/>
    <x v="495"/>
    <s v="Clientes Riesgo alto (Nuevos)"/>
    <m/>
    <n v="9"/>
    <n v="1"/>
    <s v="X"/>
    <s v="16.09.2010"/>
    <s v="31.12.9999"/>
  </r>
  <r>
    <x v="829"/>
    <s v="YB01"/>
    <m/>
    <s v="CABLAZQUEZ SAS"/>
    <m/>
    <m/>
    <m/>
    <n v="900473544"/>
    <m/>
    <s v="KM 12 SALIDA SUR CONJ PANORAMA 13"/>
    <m/>
    <m/>
    <m/>
    <m/>
    <s v="GUADALAJARA DE BUGA"/>
    <n v="76"/>
    <s v="ZD14"/>
    <s v="Distribuidor General"/>
    <s v="900473544 9"/>
    <n v="31"/>
    <m/>
    <m/>
    <n v="922286033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186"/>
    <x v="1"/>
    <x v="317"/>
    <x v="0"/>
    <s v="Clientes Riesgo alto (Nuevos)"/>
    <m/>
    <n v="10"/>
    <n v="2"/>
    <s v="X"/>
    <s v="01.01.2014"/>
    <s v="31.12.9999"/>
  </r>
  <r>
    <x v="830"/>
    <s v="YB01"/>
    <m/>
    <s v="PROVISION AGRICOLA CORINTO SAS"/>
    <m/>
    <m/>
    <m/>
    <n v="900149535"/>
    <m/>
    <s v="CL 7 11 62 BRR CENTRO"/>
    <m/>
    <m/>
    <m/>
    <m/>
    <s v="CORINTO"/>
    <n v="19"/>
    <s v="ZD14"/>
    <s v="Distribuidor General"/>
    <s v="900149535 4"/>
    <n v="31"/>
    <m/>
    <m/>
    <n v="3122060879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186"/>
    <x v="1"/>
    <x v="318"/>
    <x v="496"/>
    <s v="Clientes Riesgo alto (Nuevos)"/>
    <m/>
    <n v="10"/>
    <n v="2"/>
    <s v="X"/>
    <s v="01.01.2014"/>
    <s v="31.12.9999"/>
  </r>
  <r>
    <x v="831"/>
    <s v="YB01"/>
    <m/>
    <s v="COOPERATIVA DE CAFICULTORES DE"/>
    <s v="SEVILLA  CAFISEVILLA"/>
    <m/>
    <m/>
    <n v="891900391"/>
    <m/>
    <s v="CL 49 47 57"/>
    <m/>
    <m/>
    <m/>
    <m/>
    <s v="SEVILLA"/>
    <n v="76"/>
    <s v="ZD14"/>
    <s v="Distribuidor General"/>
    <s v="891900391 1"/>
    <n v="31"/>
    <m/>
    <m/>
    <n v="2196568"/>
    <m/>
    <m/>
    <s v="X"/>
    <n v="121000"/>
    <s v="ZD08"/>
    <s v="A1"/>
    <m/>
    <n v="3300"/>
    <x v="1"/>
    <n v="10"/>
    <n v="1"/>
    <s v="Clientes Terceros"/>
    <x v="0"/>
    <s v="Eje Cafetero-CO"/>
    <m/>
    <s v="ZD04"/>
    <s v="Crédito 30 dias"/>
    <m/>
    <n v="3300225"/>
    <x v="23"/>
    <x v="319"/>
    <x v="0"/>
    <s v="Clientes Riesgo alto (Nuevos)"/>
    <m/>
    <n v="10"/>
    <n v="2"/>
    <s v="X"/>
    <s v="01.01.2014"/>
    <s v="31.12.9999"/>
  </r>
  <r>
    <x v="832"/>
    <s v="YB01"/>
    <m/>
    <s v="CAFICAICEDONIA - COOPERATIVA DE"/>
    <s v="CAFICULTORES DE CAICEDONIA"/>
    <m/>
    <m/>
    <n v="891900487"/>
    <m/>
    <s v="CR 16 CL 5 ESQ"/>
    <m/>
    <m/>
    <m/>
    <m/>
    <s v="CAICEDONIA"/>
    <n v="76"/>
    <s v="ZD14"/>
    <s v="Distribuidor General"/>
    <s v="891900487 8"/>
    <n v="31"/>
    <m/>
    <m/>
    <n v="922160696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225"/>
    <x v="23"/>
    <x v="320"/>
    <x v="497"/>
    <s v="Clientes Riesgo alto (Nuevos)"/>
    <m/>
    <n v="10"/>
    <n v="2"/>
    <s v="X"/>
    <s v="01.01.2014"/>
    <s v="31.12.9999"/>
  </r>
  <r>
    <x v="833"/>
    <s v="YB01"/>
    <m/>
    <s v="TODOAGRO DEL NORTE SAS"/>
    <m/>
    <m/>
    <m/>
    <n v="900741284"/>
    <m/>
    <s v="CR 6 9 22 BRR EL COMERCIO"/>
    <m/>
    <m/>
    <m/>
    <m/>
    <s v="VERSALLES"/>
    <n v="76"/>
    <s v="ZD14"/>
    <s v="Distribuidor General"/>
    <s v="900741284 9"/>
    <n v="31"/>
    <m/>
    <m/>
    <n v="3137444780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203"/>
    <x v="25"/>
    <x v="321"/>
    <x v="498"/>
    <s v="Clientes Riesgo alto (Nuevos)"/>
    <m/>
    <n v="10"/>
    <n v="2"/>
    <s v="X"/>
    <s v="01.01.2014"/>
    <s v="31.12.9999"/>
  </r>
  <r>
    <x v="834"/>
    <s v="YB01"/>
    <m/>
    <s v="FRUTALES LAS LAJAS SA"/>
    <m/>
    <m/>
    <m/>
    <n v="830515183"/>
    <m/>
    <s v="KM 1 VIA ZARZAL CARTAGO"/>
    <m/>
    <m/>
    <m/>
    <m/>
    <s v="ZARZAL"/>
    <n v="76"/>
    <s v="ZD05"/>
    <s v="Cañeros"/>
    <s v="830515183 1"/>
    <n v="31"/>
    <m/>
    <m/>
    <n v="923352691"/>
    <m/>
    <m/>
    <m/>
    <n v="121000"/>
    <s v="ZD08"/>
    <s v="A1"/>
    <m/>
    <n v="3300"/>
    <x v="0"/>
    <n v="10"/>
    <m/>
    <s v="Clientes Terceros"/>
    <x v="0"/>
    <s v="Eje Cafetero-CO"/>
    <m/>
    <s v="ZD04"/>
    <s v="Crédito 30 dias"/>
    <m/>
    <n v="3300203"/>
    <x v="25"/>
    <x v="83"/>
    <x v="499"/>
    <s v="Clientes Riesgo alto (Nuevos)"/>
    <m/>
    <n v="10"/>
    <n v="2"/>
    <s v="X"/>
    <s v="01.01.2014"/>
    <s v="31.12.9999"/>
  </r>
  <r>
    <x v="835"/>
    <s v="YB01"/>
    <m/>
    <s v="AGRICOLA AUTOMOTRIZ DEL NORTE SAS"/>
    <m/>
    <m/>
    <m/>
    <n v="900583164"/>
    <m/>
    <s v="CL 10 2SN 120"/>
    <m/>
    <m/>
    <m/>
    <m/>
    <s v="ROLDANILLO"/>
    <n v="76"/>
    <s v="ZD14"/>
    <s v="Distribuidor General"/>
    <s v="900583164 5"/>
    <n v="31"/>
    <m/>
    <m/>
    <n v="3116061633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203"/>
    <x v="25"/>
    <x v="285"/>
    <x v="500"/>
    <s v="Clientes Riesgo alto (Nuevos)"/>
    <m/>
    <n v="10"/>
    <n v="2"/>
    <s v="X"/>
    <s v="01.01.2014"/>
    <s v="31.12.9999"/>
  </r>
  <r>
    <x v="836"/>
    <s v="YB01"/>
    <m/>
    <s v="FLORES PRISMA SA"/>
    <m/>
    <m/>
    <m/>
    <n v="800137443"/>
    <m/>
    <s v="CL 86 A 13 42 P 6"/>
    <m/>
    <m/>
    <m/>
    <m/>
    <s v="BOGOTÁ D.C."/>
    <n v="11"/>
    <s v="ZD35"/>
    <s v="Floricultores"/>
    <s v="800137443 0"/>
    <n v="31"/>
    <m/>
    <m/>
    <n v="915313985"/>
    <m/>
    <m/>
    <m/>
    <n v="121000"/>
    <s v="ZD08"/>
    <s v="E2"/>
    <m/>
    <n v="3300"/>
    <x v="0"/>
    <n v="10"/>
    <m/>
    <s v="Clientes Terceros"/>
    <x v="6"/>
    <s v="Flores Sabana Ful–CO"/>
    <m/>
    <s v="ZD06"/>
    <s v="Crédito 60 dias"/>
    <m/>
    <n v="3300263"/>
    <x v="19"/>
    <x v="322"/>
    <x v="501"/>
    <s v="Clientes Riesgo alto (Nuevos)"/>
    <m/>
    <n v="10"/>
    <n v="2"/>
    <s v="X"/>
    <s v="10.12.2014"/>
    <s v="31.12.9999"/>
  </r>
  <r>
    <x v="837"/>
    <s v="YB01"/>
    <m/>
    <s v="CODELCAMPO SAS"/>
    <m/>
    <m/>
    <m/>
    <n v="900528742"/>
    <m/>
    <s v="CL 23 37 34 38 40 BRR SAN BENITO"/>
    <m/>
    <m/>
    <m/>
    <m/>
    <s v="VILLAVICENCIO"/>
    <n v="50"/>
    <s v="ZD14"/>
    <s v="Distribuidor General"/>
    <s v="900528742 9"/>
    <n v="31"/>
    <m/>
    <m/>
    <n v="986826745"/>
    <m/>
    <m/>
    <m/>
    <n v="121000"/>
    <s v="ZD08"/>
    <s v="E2"/>
    <m/>
    <n v="3300"/>
    <x v="1"/>
    <n v="10"/>
    <m/>
    <s v="Clientes Terceros"/>
    <x v="8"/>
    <s v="Tolima/LLanos-CO"/>
    <m/>
    <s v="ZD01"/>
    <s v="Contado"/>
    <m/>
    <n v="3300182"/>
    <x v="26"/>
    <x v="323"/>
    <x v="0"/>
    <s v="Clientes Riesgo alto (Nuevos)"/>
    <m/>
    <n v="10"/>
    <n v="2"/>
    <s v="X"/>
    <s v="10.12.2014"/>
    <s v="31.12.9999"/>
  </r>
  <r>
    <x v="838"/>
    <s v="YB01"/>
    <m/>
    <s v="RIVERA HERNAN"/>
    <m/>
    <m/>
    <m/>
    <n v="93150692"/>
    <m/>
    <s v="CL 15 13 25"/>
    <m/>
    <m/>
    <m/>
    <m/>
    <s v="SALDAÑA"/>
    <n v="73"/>
    <s v="ZD14"/>
    <s v="Distribuidor General"/>
    <s v="93150692 8"/>
    <n v="13"/>
    <m/>
    <m/>
    <n v="3163103651"/>
    <m/>
    <m/>
    <m/>
    <n v="121000"/>
    <s v="ZD08"/>
    <s v="E2"/>
    <m/>
    <n v="3300"/>
    <x v="1"/>
    <n v="10"/>
    <m/>
    <s v="Clientes Terceros"/>
    <x v="7"/>
    <s v="Tolima/LLanos-CO"/>
    <m/>
    <s v="ZD02"/>
    <s v="Crédito 8 dias"/>
    <m/>
    <n v="3300194"/>
    <x v="22"/>
    <x v="0"/>
    <x v="0"/>
    <s v="Clientes Riesgo alto (Nuevos)"/>
    <m/>
    <m/>
    <m/>
    <m/>
    <m/>
    <m/>
  </r>
  <r>
    <x v="839"/>
    <s v="YB01"/>
    <m/>
    <s v="FIORI COLOMBIA SAS"/>
    <m/>
    <m/>
    <m/>
    <n v="900783814"/>
    <m/>
    <s v="CL 7 11 34 OF 204"/>
    <m/>
    <m/>
    <m/>
    <m/>
    <s v="ZIPAQUIRA"/>
    <n v="25"/>
    <s v="ZD35"/>
    <s v="Floricultores"/>
    <s v="900783814 2"/>
    <n v="31"/>
    <m/>
    <m/>
    <n v="3103013087"/>
    <m/>
    <m/>
    <m/>
    <n v="121000"/>
    <s v="ZD08"/>
    <s v="A1"/>
    <m/>
    <n v="3300"/>
    <x v="0"/>
    <n v="10"/>
    <m/>
    <s v="Clientes Terceros"/>
    <x v="6"/>
    <s v="Flores Sabana Esp-CO"/>
    <m/>
    <s v="ZD01"/>
    <s v="Contado"/>
    <m/>
    <n v="3300139"/>
    <x v="18"/>
    <x v="0"/>
    <x v="0"/>
    <s v="Clientes Riesgo alto (Nuevos)"/>
    <m/>
    <n v="10"/>
    <n v="2"/>
    <s v="X"/>
    <s v="01.01.2014"/>
    <s v="31.12.9999"/>
  </r>
  <r>
    <x v="840"/>
    <s v="YB01"/>
    <m/>
    <s v="SOCIEDAD ALMACEN EL HACENDADO LTDA"/>
    <m/>
    <m/>
    <m/>
    <n v="800096422"/>
    <m/>
    <s v="CR 8 10 42"/>
    <m/>
    <m/>
    <m/>
    <m/>
    <s v="PEREIRA"/>
    <n v="66"/>
    <s v="ZD14"/>
    <s v="Distribuidor General"/>
    <s v="800096422 9"/>
    <n v="31"/>
    <m/>
    <m/>
    <n v="963335768"/>
    <n v="3122884602"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258"/>
    <x v="34"/>
    <x v="324"/>
    <x v="502"/>
    <s v="Clientes Riesgo alto (Nuevos)"/>
    <m/>
    <n v="10"/>
    <n v="2"/>
    <s v="X"/>
    <s v="01.01.2014"/>
    <s v="31.12.9999"/>
  </r>
  <r>
    <x v="841"/>
    <s v="YB01"/>
    <m/>
    <s v="CASTRILLON CALDERON ELIZABETH"/>
    <m/>
    <m/>
    <m/>
    <n v="42091267"/>
    <m/>
    <s v="CR 10 25 14 LC 2 SEC LAGO URIBE"/>
    <m/>
    <m/>
    <m/>
    <m/>
    <s v="PEREIRA"/>
    <n v="66"/>
    <s v="ZD14"/>
    <s v="Distribuidor General"/>
    <s v="42091267 1"/>
    <n v="13"/>
    <m/>
    <m/>
    <n v="3113349504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258"/>
    <x v="34"/>
    <x v="325"/>
    <x v="503"/>
    <s v="Clientes Riesgo alto (Nuevos)"/>
    <m/>
    <n v="10"/>
    <n v="2"/>
    <s v="X"/>
    <s v="01.01.2014"/>
    <s v="31.12.9999"/>
  </r>
  <r>
    <x v="842"/>
    <s v="YB01"/>
    <m/>
    <s v="AGUDELO RUIZ LUZ AMPARO"/>
    <m/>
    <m/>
    <m/>
    <n v="38893609"/>
    <m/>
    <s v="CR 7 5 62 SEC CENTRO"/>
    <m/>
    <m/>
    <m/>
    <m/>
    <s v="EL DOVIO"/>
    <n v="76"/>
    <s v="ZD14"/>
    <s v="Distribuidor General"/>
    <s v="38893609 4"/>
    <n v="13"/>
    <m/>
    <m/>
    <n v="3203061175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203"/>
    <x v="25"/>
    <x v="326"/>
    <x v="0"/>
    <s v="Clientes Riesgo alto (Nuevos)"/>
    <m/>
    <n v="9"/>
    <n v="1"/>
    <s v="X"/>
    <s v="24.02.2015"/>
    <s v="31.12.9999"/>
  </r>
  <r>
    <x v="843"/>
    <s v="YB01"/>
    <m/>
    <s v="COOPERATIVA DE GANADEROS DEL CENTRO"/>
    <s v="Y NORTE DEL VALLE DEL CAUCA"/>
    <m/>
    <m/>
    <n v="800193348"/>
    <m/>
    <s v="CR 23 29 28"/>
    <m/>
    <m/>
    <m/>
    <m/>
    <s v="TULUA"/>
    <n v="76"/>
    <s v="ZD14"/>
    <s v="Distribuidor General"/>
    <s v="800193348 7"/>
    <n v="31"/>
    <m/>
    <m/>
    <n v="3187201692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186"/>
    <x v="1"/>
    <x v="327"/>
    <x v="0"/>
    <s v="Clientes Riesgo alto (Nuevos)"/>
    <m/>
    <n v="10"/>
    <n v="2"/>
    <s v="X"/>
    <s v="01.01.2014"/>
    <s v="31.12.9999"/>
  </r>
  <r>
    <x v="844"/>
    <s v="YB01"/>
    <m/>
    <s v="COOPERATIVA DE CAFICULTORES DEL"/>
    <s v="CENTRO DEL VALLE"/>
    <m/>
    <m/>
    <n v="891900236"/>
    <m/>
    <s v="CR 20 26 29"/>
    <m/>
    <m/>
    <m/>
    <m/>
    <s v="TULUA"/>
    <n v="76"/>
    <s v="ZD14"/>
    <s v="Distribuidor General"/>
    <s v="891900236 6"/>
    <n v="31"/>
    <m/>
    <m/>
    <n v="2243490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186"/>
    <x v="1"/>
    <x v="328"/>
    <x v="504"/>
    <s v="Clientes Riesgo alto (Nuevos)"/>
    <m/>
    <n v="10"/>
    <n v="2"/>
    <s v="X"/>
    <s v="01.01.2014"/>
    <s v="31.12.9999"/>
  </r>
  <r>
    <x v="845"/>
    <s v="YB01"/>
    <m/>
    <s v="NOVA CASTELLANOS WILMAR ALFONSO"/>
    <m/>
    <m/>
    <m/>
    <n v="1056482062"/>
    <m/>
    <s v="CL 2 3 66"/>
    <m/>
    <m/>
    <m/>
    <m/>
    <s v="TUNJA"/>
    <n v="15"/>
    <s v="ZK09"/>
    <s v="Empleados"/>
    <n v="1056482062"/>
    <n v="13"/>
    <m/>
    <m/>
    <n v="311250634"/>
    <m/>
    <m/>
    <m/>
    <n v="121000"/>
    <s v="ZD08"/>
    <s v="A1"/>
    <m/>
    <n v="3300"/>
    <x v="0"/>
    <n v="10"/>
    <m/>
    <s v="Clientes Terceros"/>
    <x v="3"/>
    <s v="Cundi / Boy – CO"/>
    <m/>
    <s v="ZD04"/>
    <s v="Crédito 30 dias"/>
    <m/>
    <n v="3300109"/>
    <x v="6"/>
    <x v="329"/>
    <x v="505"/>
    <s v="Clientes Riesgo alto (Nuevos)"/>
    <m/>
    <m/>
    <m/>
    <m/>
    <m/>
    <m/>
  </r>
  <r>
    <x v="846"/>
    <s v="YB01"/>
    <m/>
    <s v="RIOPAILA CASTILLA SA"/>
    <m/>
    <m/>
    <m/>
    <n v="900087414"/>
    <m/>
    <s v="CORR LA PAILA RIOPAILA"/>
    <m/>
    <m/>
    <m/>
    <m/>
    <s v="ZARZAL"/>
    <n v="76"/>
    <s v="ZD05"/>
    <s v="Cañeros"/>
    <s v="900087414 4"/>
    <n v="31"/>
    <m/>
    <m/>
    <n v="922653100"/>
    <m/>
    <m/>
    <m/>
    <n v="121000"/>
    <s v="ZD08"/>
    <s v="E2"/>
    <m/>
    <n v="3300"/>
    <x v="0"/>
    <n v="10"/>
    <m/>
    <s v="Clientes Terceros"/>
    <x v="8"/>
    <s v="Tolima/LLanos-CO"/>
    <m/>
    <s v="ZD06"/>
    <s v="Crédito 60 dias"/>
    <m/>
    <n v="3300182"/>
    <x v="26"/>
    <x v="330"/>
    <x v="0"/>
    <s v="Clientes Riesgo alto (Nuevos)"/>
    <m/>
    <n v="10"/>
    <n v="2"/>
    <s v="X"/>
    <s v="20.01.2015"/>
    <s v="31.12.9999"/>
  </r>
  <r>
    <x v="847"/>
    <s v="YB01"/>
    <m/>
    <s v="LLANOS AYALA JAIME"/>
    <m/>
    <m/>
    <m/>
    <n v="16366170"/>
    <m/>
    <s v="CALLEJON CUNCHIPA 3 CORR"/>
    <s v="TRES ESQUINAS"/>
    <m/>
    <m/>
    <m/>
    <s v="TULUA"/>
    <n v="76"/>
    <s v="ZD26"/>
    <s v="Hortalizas"/>
    <s v="16366170 3"/>
    <n v="13"/>
    <m/>
    <m/>
    <n v="3188798014"/>
    <m/>
    <m/>
    <m/>
    <n v="121000"/>
    <s v="ZD08"/>
    <s v="E2"/>
    <m/>
    <n v="3300"/>
    <x v="0"/>
    <n v="10"/>
    <m/>
    <s v="Clientes Terceros"/>
    <x v="0"/>
    <s v="Eje Cafetero-CO"/>
    <m/>
    <s v="ZD04"/>
    <s v="Crédito 30 dias"/>
    <m/>
    <n v="3300186"/>
    <x v="1"/>
    <x v="331"/>
    <x v="0"/>
    <s v="Clientes Riesgo alto (Nuevos)"/>
    <m/>
    <n v="9"/>
    <n v="1"/>
    <m/>
    <s v="26.01.2015"/>
    <s v="31.12.9999"/>
  </r>
  <r>
    <x v="848"/>
    <s v="YB01"/>
    <m/>
    <s v="TECNICAMPO DEL CENTRO SAS"/>
    <m/>
    <m/>
    <m/>
    <n v="900765464"/>
    <m/>
    <s v="CR 23 29 A 10 BRR CENTRO"/>
    <m/>
    <m/>
    <m/>
    <m/>
    <s v="TULUA"/>
    <n v="76"/>
    <s v="ZD14"/>
    <s v="Distribuidor General"/>
    <s v="900765464 1"/>
    <n v="31"/>
    <m/>
    <m/>
    <n v="3128639097"/>
    <m/>
    <m/>
    <m/>
    <n v="121000"/>
    <s v="ZD08"/>
    <s v="E2"/>
    <m/>
    <n v="3300"/>
    <x v="1"/>
    <n v="10"/>
    <m/>
    <s v="Clientes Terceros"/>
    <x v="0"/>
    <s v="Eje Cafetero-CO"/>
    <m/>
    <s v="ZD04"/>
    <s v="Crédito 30 dias"/>
    <m/>
    <n v="3300186"/>
    <x v="1"/>
    <x v="332"/>
    <x v="506"/>
    <s v="Clientes Riesgo alto (Nuevos)"/>
    <m/>
    <n v="10"/>
    <n v="2"/>
    <s v="X"/>
    <s v="26.01.2015"/>
    <s v="31.12.9999"/>
  </r>
  <r>
    <x v="849"/>
    <s v="YB01"/>
    <m/>
    <s v="AGROMIX DEL NORTE SAS"/>
    <m/>
    <m/>
    <m/>
    <n v="900539592"/>
    <m/>
    <s v="CR 15 13 17"/>
    <m/>
    <m/>
    <m/>
    <m/>
    <s v="LA UNION"/>
    <n v="76"/>
    <s v="ZD14"/>
    <s v="Distribuidor General"/>
    <s v="900539592 8"/>
    <n v="31"/>
    <m/>
    <m/>
    <n v="922296622"/>
    <m/>
    <m/>
    <m/>
    <n v="121000"/>
    <s v="ZD08"/>
    <s v="E2"/>
    <m/>
    <n v="3300"/>
    <x v="1"/>
    <n v="10"/>
    <m/>
    <s v="Clientes Terceros"/>
    <x v="0"/>
    <s v="Eje Cafetero-CO"/>
    <m/>
    <s v="ZD06"/>
    <s v="Crédito 60 dias"/>
    <m/>
    <n v="3300203"/>
    <x v="25"/>
    <x v="333"/>
    <x v="507"/>
    <s v="Clientes Riesgo alto (Nuevos)"/>
    <m/>
    <n v="10"/>
    <n v="2"/>
    <s v="X"/>
    <s v="26.01.2015"/>
    <s v="31.12.9999"/>
  </r>
  <r>
    <x v="850"/>
    <s v="YB01"/>
    <m/>
    <s v="AGROTARAZA SAS"/>
    <m/>
    <m/>
    <m/>
    <n v="900802908"/>
    <m/>
    <s v="CL 36 30 41"/>
    <m/>
    <m/>
    <m/>
    <m/>
    <s v="TARAZA"/>
    <n v="5"/>
    <s v="ZD14"/>
    <s v="Distribuidor General"/>
    <s v="900802908 9"/>
    <n v="31"/>
    <m/>
    <m/>
    <n v="3206942458"/>
    <m/>
    <m/>
    <m/>
    <n v="121000"/>
    <s v="ZD08"/>
    <s v="A1"/>
    <m/>
    <n v="3300"/>
    <x v="1"/>
    <n v="10"/>
    <m/>
    <s v="Clientes Terceros"/>
    <x v="4"/>
    <s v="Antioquia -CO"/>
    <m/>
    <s v="ZD06"/>
    <s v="Crédito 60 dias"/>
    <m/>
    <n v="3300005"/>
    <x v="15"/>
    <x v="334"/>
    <x v="0"/>
    <s v="Clientes Riesgo alto (Nuevos)"/>
    <m/>
    <n v="10"/>
    <n v="2"/>
    <s v="X"/>
    <s v="01.01.2014"/>
    <s v="31.12.9999"/>
  </r>
  <r>
    <x v="851"/>
    <s v="YB01"/>
    <m/>
    <s v="ESCOBAR HERRERA JORGE URIEL"/>
    <m/>
    <m/>
    <m/>
    <n v="15486804"/>
    <m/>
    <s v="ESCOBAR HERRERA JORGE URIEL"/>
    <m/>
    <m/>
    <m/>
    <m/>
    <s v="URRAO"/>
    <n v="5"/>
    <s v="ZD14"/>
    <s v="Distribuidor General"/>
    <s v="15486804 5"/>
    <n v="13"/>
    <m/>
    <m/>
    <n v="3146185801"/>
    <m/>
    <m/>
    <m/>
    <n v="121000"/>
    <s v="ZD08"/>
    <s v="A1"/>
    <m/>
    <n v="3300"/>
    <x v="1"/>
    <n v="10"/>
    <m/>
    <s v="Clientes Terceros"/>
    <x v="4"/>
    <s v="Antioquia -CO"/>
    <m/>
    <s v="ZD01"/>
    <s v="Contado"/>
    <m/>
    <n v="3300005"/>
    <x v="15"/>
    <x v="0"/>
    <x v="0"/>
    <s v="Clientes Riesgo alto (Nuevos)"/>
    <m/>
    <n v="10"/>
    <n v="2"/>
    <s v="X"/>
    <s v="01.01.2014"/>
    <s v="31.12.9999"/>
  </r>
  <r>
    <x v="852"/>
    <s v="YB01"/>
    <m/>
    <s v="GONZALEZ CEBALLOS CARLOS HUMBERTO"/>
    <m/>
    <m/>
    <m/>
    <n v="75065538"/>
    <m/>
    <s v="CONJ CAMPIÑAS DE COMBIA CA 87 ET 4"/>
    <m/>
    <m/>
    <m/>
    <m/>
    <s v="PEREIRA"/>
    <n v="66"/>
    <s v="ZK09"/>
    <s v="Empleados"/>
    <s v="75065538 2"/>
    <n v="13"/>
    <m/>
    <m/>
    <n v="963144843"/>
    <m/>
    <m/>
    <m/>
    <n v="121000"/>
    <s v="ZD08"/>
    <s v="E2"/>
    <m/>
    <n v="3300"/>
    <x v="0"/>
    <n v="10"/>
    <m/>
    <s v="Clientes Terceros"/>
    <x v="0"/>
    <s v="Eje Cafetero-CO"/>
    <m/>
    <s v="ZD06"/>
    <s v="Crédito 60 dias"/>
    <m/>
    <n v="3300258"/>
    <x v="34"/>
    <x v="335"/>
    <x v="0"/>
    <s v="Clientes Riesgo alto (Nuevos)"/>
    <m/>
    <n v="9"/>
    <n v="1"/>
    <s v="X"/>
    <s v="05.06.2015"/>
    <s v="31.12.9999"/>
  </r>
  <r>
    <x v="853"/>
    <s v="YB01"/>
    <m/>
    <s v="COOPCAFER-COOPERATIVA DEPARTAMENTAL"/>
    <s v="CAFICULTORES DEL RISARALDA"/>
    <m/>
    <m/>
    <n v="891400088"/>
    <m/>
    <s v="CR 9 37 15"/>
    <m/>
    <m/>
    <m/>
    <m/>
    <s v="PEREIRA"/>
    <n v="66"/>
    <s v="ZD14"/>
    <s v="Distribuidor General"/>
    <s v="891400088 7"/>
    <n v="31"/>
    <m/>
    <m/>
    <n v="3366839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258"/>
    <x v="34"/>
    <x v="106"/>
    <x v="508"/>
    <s v="Clientes Riesgo alto (Nuevos)"/>
    <m/>
    <n v="10"/>
    <n v="2"/>
    <s v="X"/>
    <s v="01.01.2014"/>
    <s v="31.12.9999"/>
  </r>
  <r>
    <x v="854"/>
    <s v="YB01"/>
    <m/>
    <s v="D'AGROS SAS"/>
    <m/>
    <m/>
    <m/>
    <n v="900803721"/>
    <m/>
    <s v="VDA RIO DE PIEDRAS"/>
    <m/>
    <m/>
    <m/>
    <m/>
    <s v="TUTA"/>
    <n v="15"/>
    <s v="ZD14"/>
    <s v="Distribuidor General"/>
    <s v="900803721 3"/>
    <n v="31"/>
    <m/>
    <m/>
    <n v="3124822618"/>
    <m/>
    <m/>
    <m/>
    <n v="121000"/>
    <s v="ZD08"/>
    <s v="A1"/>
    <m/>
    <n v="3300"/>
    <x v="1"/>
    <n v="10"/>
    <m/>
    <s v="RIAÑO ALFONSO DIANA"/>
    <x v="3"/>
    <s v="Cundi / Boy – CO"/>
    <m/>
    <s v="ZD06"/>
    <s v="Crédito 60 dias"/>
    <m/>
    <n v="3300109"/>
    <x v="6"/>
    <x v="336"/>
    <x v="509"/>
    <s v="Clientes Riesgo alto (Nuevos)"/>
    <m/>
    <n v="10"/>
    <n v="2"/>
    <s v="X"/>
    <s v="01.01.2014"/>
    <s v="31.12.9999"/>
  </r>
  <r>
    <x v="855"/>
    <s v="YB01"/>
    <m/>
    <s v="LOPEZ JIMENEZ YUDY ALEXANDRA"/>
    <m/>
    <m/>
    <m/>
    <n v="33367879"/>
    <m/>
    <s v="VDA MONTOYA"/>
    <m/>
    <m/>
    <m/>
    <m/>
    <s v="VENTAQUEMADA"/>
    <n v="15"/>
    <s v="ZD26"/>
    <s v="Hortalizas"/>
    <s v="33367879 2"/>
    <n v="13"/>
    <m/>
    <m/>
    <m/>
    <m/>
    <m/>
    <m/>
    <n v="121000"/>
    <s v="ZD08"/>
    <s v="A1"/>
    <m/>
    <n v="3300"/>
    <x v="1"/>
    <n v="10"/>
    <m/>
    <s v="Clientes Terceros"/>
    <x v="3"/>
    <s v="Cundi / Boy – CO"/>
    <m/>
    <s v="ZD02"/>
    <s v="Crédito 8 dias"/>
    <m/>
    <n v="3300109"/>
    <x v="6"/>
    <x v="0"/>
    <x v="0"/>
    <s v="Clientes Riesgo alto (Nuevos)"/>
    <m/>
    <m/>
    <m/>
    <m/>
    <m/>
    <m/>
  </r>
  <r>
    <x v="856"/>
    <s v="YB01"/>
    <m/>
    <s v="RONCANCIO CASTELLANOS YHOVANY"/>
    <m/>
    <m/>
    <m/>
    <n v="94193035"/>
    <m/>
    <s v="CR 7 8  12"/>
    <m/>
    <m/>
    <m/>
    <m/>
    <s v="EL DOVIO"/>
    <n v="76"/>
    <s v="ZD05"/>
    <s v="Cañeros"/>
    <s v="94193035 7"/>
    <n v="13"/>
    <m/>
    <m/>
    <n v="3217770992"/>
    <n v="3207770992"/>
    <m/>
    <m/>
    <n v="121000"/>
    <s v="ZD08"/>
    <s v="A1"/>
    <m/>
    <n v="3300"/>
    <x v="1"/>
    <n v="10"/>
    <m/>
    <s v="Clientes Terceros"/>
    <x v="0"/>
    <s v="Eje Cafetero-CO"/>
    <m/>
    <s v="ZD01"/>
    <s v="Contado"/>
    <m/>
    <n v="3300203"/>
    <x v="25"/>
    <x v="0"/>
    <x v="0"/>
    <s v="Clientes Riesgo alto (Nuevos)"/>
    <m/>
    <n v="10"/>
    <n v="2"/>
    <s v="X"/>
    <s v="10.07.2015"/>
    <s v="31.12.9999"/>
  </r>
  <r>
    <x v="857"/>
    <s v="YB01"/>
    <m/>
    <s v="OBALIS SAS"/>
    <m/>
    <m/>
    <m/>
    <n v="900749866"/>
    <m/>
    <s v="CL 3 9 99"/>
    <m/>
    <m/>
    <m/>
    <m/>
    <s v="DUITAMA"/>
    <n v="15"/>
    <s v="ZD01"/>
    <s v="Público"/>
    <s v="900749866 1"/>
    <n v="31"/>
    <m/>
    <m/>
    <n v="7601676"/>
    <m/>
    <m/>
    <m/>
    <n v="121000"/>
    <s v="ZD08"/>
    <s v="A1"/>
    <m/>
    <n v="3300"/>
    <x v="1"/>
    <n v="10"/>
    <m/>
    <s v="Clientes Terceros"/>
    <x v="3"/>
    <s v="Cundi / Boy – CO"/>
    <m/>
    <s v="ZD02"/>
    <s v="Crédito 8 dias"/>
    <m/>
    <n v="3300109"/>
    <x v="6"/>
    <x v="0"/>
    <x v="0"/>
    <s v="Clientes Riesgo alto (Nuevos)"/>
    <m/>
    <n v="10"/>
    <n v="2"/>
    <s v="X"/>
    <s v="01.01.2014"/>
    <s v="31.12.9999"/>
  </r>
  <r>
    <x v="858"/>
    <s v="YB01"/>
    <m/>
    <s v="DEMETER INVERSIONES SAS"/>
    <m/>
    <m/>
    <m/>
    <n v="900775482"/>
    <m/>
    <s v="CL 1F 49 149 OF 523"/>
    <m/>
    <m/>
    <m/>
    <m/>
    <s v="TUNJA"/>
    <n v="15"/>
    <s v="ZD01"/>
    <s v="Público"/>
    <s v="900775482 7"/>
    <n v="31"/>
    <m/>
    <m/>
    <n v="3115714052"/>
    <m/>
    <m/>
    <m/>
    <n v="121000"/>
    <s v="ZD08"/>
    <s v="A1"/>
    <m/>
    <n v="3300"/>
    <x v="1"/>
    <n v="10"/>
    <m/>
    <s v="DEMETER INVERSIONES"/>
    <x v="3"/>
    <s v="Cundi / Boy – CO"/>
    <m/>
    <s v="ZD04"/>
    <s v="Crédito 30 dias"/>
    <m/>
    <n v="3300109"/>
    <x v="6"/>
    <x v="315"/>
    <x v="0"/>
    <s v="Clientes Riesgo alto (Nuevos)"/>
    <m/>
    <n v="10"/>
    <n v="2"/>
    <s v="X"/>
    <s v="01.01.2014"/>
    <s v="31.12.9999"/>
  </r>
  <r>
    <x v="859"/>
    <s v="YB01"/>
    <m/>
    <s v="CALERO ARANA MANUEL DE JESUS"/>
    <m/>
    <m/>
    <m/>
    <n v="6318177"/>
    <m/>
    <s v="CR 5 4 53"/>
    <m/>
    <m/>
    <m/>
    <m/>
    <s v="GUACARI"/>
    <n v="76"/>
    <s v="ZD01"/>
    <s v="Público"/>
    <s v="6318177 3"/>
    <n v="13"/>
    <m/>
    <m/>
    <n v="3147993944"/>
    <m/>
    <m/>
    <m/>
    <n v="121000"/>
    <s v="ZD08"/>
    <s v="A1"/>
    <m/>
    <n v="3300"/>
    <x v="1"/>
    <n v="10"/>
    <m/>
    <s v="Clientes Terceros"/>
    <x v="0"/>
    <s v="Eje Cafetero-CO"/>
    <m/>
    <s v="ZD02"/>
    <s v="Crédito 8 dias"/>
    <m/>
    <n v="3300186"/>
    <x v="1"/>
    <x v="0"/>
    <x v="0"/>
    <s v="Clientes Riesgo alto (Nuevos)"/>
    <m/>
    <m/>
    <m/>
    <m/>
    <m/>
    <m/>
  </r>
  <r>
    <x v="860"/>
    <s v="YB01"/>
    <m/>
    <s v="AGROINSUMOS Y MATERIALES DE"/>
    <s v="COLOMBIA SAS"/>
    <m/>
    <m/>
    <n v="815003648"/>
    <m/>
    <s v="CL 2 11 26"/>
    <m/>
    <m/>
    <m/>
    <m/>
    <s v="GUADALAJARA DE BUGA"/>
    <n v="76"/>
    <s v="ZD14"/>
    <s v="Distribuidor General"/>
    <s v="815003648 2"/>
    <n v="31"/>
    <m/>
    <m/>
    <n v="922274321"/>
    <m/>
    <m/>
    <m/>
    <n v="121000"/>
    <s v="ZD08"/>
    <s v="A1"/>
    <m/>
    <n v="3300"/>
    <x v="1"/>
    <n v="10"/>
    <m/>
    <s v="Clientes Terceros"/>
    <x v="0"/>
    <s v="Eje Cafetero-CO"/>
    <m/>
    <s v="ZD01"/>
    <s v="Contado"/>
    <m/>
    <n v="3300186"/>
    <x v="1"/>
    <x v="0"/>
    <x v="0"/>
    <s v="Clientes Riesgo alto (Nuevos)"/>
    <m/>
    <n v="10"/>
    <n v="2"/>
    <s v="X"/>
    <s v="01.01.2014"/>
    <s v="31.12.9999"/>
  </r>
  <r>
    <x v="861"/>
    <s v="YB01"/>
    <m/>
    <s v="BURBANO LOPEZ LUIS EDUARDO"/>
    <m/>
    <m/>
    <m/>
    <n v="9807051"/>
    <m/>
    <s v="SEC CAVASA BG 2 LC 84"/>
    <m/>
    <m/>
    <m/>
    <m/>
    <s v="CANDELARIA"/>
    <n v="76"/>
    <s v="ZD26"/>
    <s v="Hortalizas"/>
    <s v="9807051 3"/>
    <n v="13"/>
    <m/>
    <m/>
    <n v="3137481229"/>
    <m/>
    <m/>
    <m/>
    <n v="121000"/>
    <s v="ZD08"/>
    <s v="A1"/>
    <m/>
    <n v="3300"/>
    <x v="0"/>
    <n v="10"/>
    <m/>
    <s v="Familia Burbano"/>
    <x v="0"/>
    <s v="Eje Cafetero-CO"/>
    <m/>
    <s v="ZD04"/>
    <s v="Crédito 30 dias"/>
    <m/>
    <n v="3300186"/>
    <x v="1"/>
    <x v="337"/>
    <x v="510"/>
    <s v="Clientes Riesgo alto (Nuevos)"/>
    <m/>
    <n v="9"/>
    <n v="1"/>
    <s v="X"/>
    <s v="26.02.2015"/>
    <s v="31.12.9999"/>
  </r>
  <r>
    <x v="862"/>
    <s v="YB01"/>
    <m/>
    <s v="GRUPO CENAGRO SAS"/>
    <m/>
    <m/>
    <m/>
    <n v="900321419"/>
    <m/>
    <s v="CL 14 27A 156 BG 5 BL 3 B"/>
    <m/>
    <m/>
    <m/>
    <m/>
    <s v="YUMBO"/>
    <n v="76"/>
    <s v="ZD14"/>
    <s v="Distribuidor General"/>
    <s v="900321419 4"/>
    <n v="31"/>
    <m/>
    <m/>
    <n v="3137197077"/>
    <n v="928293883"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186"/>
    <x v="1"/>
    <x v="80"/>
    <x v="511"/>
    <s v="Clientes Riesgo alto (Nuevos)"/>
    <m/>
    <n v="10"/>
    <n v="2"/>
    <s v="X"/>
    <s v="01.01.2014"/>
    <s v="31.12.9999"/>
  </r>
  <r>
    <x v="863"/>
    <s v="YB01"/>
    <m/>
    <s v="JIMENEZ LOAIZA NESTOR MAURICIO"/>
    <m/>
    <m/>
    <m/>
    <n v="9957626"/>
    <m/>
    <s v="CL 6 6 66"/>
    <m/>
    <m/>
    <m/>
    <m/>
    <s v="SANTUARIO"/>
    <n v="66"/>
    <s v="ZD14"/>
    <s v="Distribuidor General"/>
    <s v="9957626 0"/>
    <n v="13"/>
    <m/>
    <m/>
    <n v="3137215943"/>
    <n v="3116041084"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258"/>
    <x v="34"/>
    <x v="338"/>
    <x v="512"/>
    <s v="Clientes Riesgo alto (Nuevos)"/>
    <m/>
    <n v="10"/>
    <n v="2"/>
    <s v="X"/>
    <s v="01.01.2014"/>
    <s v="31.12.9999"/>
  </r>
  <r>
    <x v="864"/>
    <s v="YB01"/>
    <m/>
    <s v="AGROAPLICACIONES SAS"/>
    <m/>
    <m/>
    <m/>
    <n v="900137473"/>
    <m/>
    <s v="VDA AGUA AZUL SEC LA PALMA"/>
    <m/>
    <m/>
    <m/>
    <m/>
    <s v="VILLA RICA"/>
    <n v="19"/>
    <s v="ZD14"/>
    <s v="Distribuidor General"/>
    <s v="900137473 4"/>
    <n v="31"/>
    <m/>
    <m/>
    <n v="3128430436"/>
    <m/>
    <m/>
    <m/>
    <n v="121000"/>
    <s v="ZD08"/>
    <s v="A1"/>
    <m/>
    <n v="3300"/>
    <x v="1"/>
    <n v="10"/>
    <n v="1"/>
    <s v="Clientes Terceros"/>
    <x v="0"/>
    <s v="Eje Cafetero-CO"/>
    <m/>
    <s v="ZD06"/>
    <s v="Crédito 60 dias"/>
    <m/>
    <n v="3300186"/>
    <x v="1"/>
    <x v="339"/>
    <x v="0"/>
    <s v="Clientes Riesgo alto (Nuevos)"/>
    <m/>
    <n v="10"/>
    <n v="2"/>
    <s v="X"/>
    <s v="01.01.2014"/>
    <s v="31.12.9999"/>
  </r>
  <r>
    <x v="865"/>
    <s v="YB01"/>
    <m/>
    <s v="MORENO GUTIERREZ LUZ ADRIANA"/>
    <m/>
    <m/>
    <m/>
    <n v="1130625032"/>
    <m/>
    <s v="KM 30 CL PPAL 8 61 CORR BORRERO"/>
    <m/>
    <m/>
    <m/>
    <m/>
    <s v="DAGUA"/>
    <n v="76"/>
    <s v="ZD14"/>
    <s v="Distribuidor General"/>
    <s v="1130625032 1"/>
    <n v="13"/>
    <m/>
    <m/>
    <n v="3116426241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186"/>
    <x v="1"/>
    <x v="340"/>
    <x v="513"/>
    <s v="Clientes Riesgo alto (Nuevos)"/>
    <m/>
    <n v="9"/>
    <n v="1"/>
    <s v="X"/>
    <s v="20.04.2015"/>
    <s v="31.12.9999"/>
  </r>
  <r>
    <x v="866"/>
    <s v="YB01"/>
    <m/>
    <s v="MEJIA ARANGO DIANA MARCELA"/>
    <m/>
    <m/>
    <m/>
    <n v="43366080"/>
    <m/>
    <s v="CORR SAN FELIX"/>
    <m/>
    <m/>
    <m/>
    <m/>
    <s v="BELLO"/>
    <n v="5"/>
    <s v="ZD14"/>
    <s v="Distribuidor General"/>
    <s v="43366080 7"/>
    <n v="13"/>
    <m/>
    <m/>
    <n v="3137213034"/>
    <m/>
    <m/>
    <m/>
    <n v="121000"/>
    <s v="ZD08"/>
    <s v="A1"/>
    <m/>
    <n v="3300"/>
    <x v="1"/>
    <n v="10"/>
    <m/>
    <s v="Clientes Terceros"/>
    <x v="4"/>
    <s v="Antioquia -CO"/>
    <m/>
    <s v="ZD06"/>
    <s v="Crédito 60 dias"/>
    <m/>
    <n v="3300005"/>
    <x v="15"/>
    <x v="318"/>
    <x v="0"/>
    <s v="Clientes Riesgo alto (Nuevos)"/>
    <m/>
    <n v="9"/>
    <n v="1"/>
    <s v="X"/>
    <s v="25.02.2015"/>
    <s v="31.12.9999"/>
  </r>
  <r>
    <x v="867"/>
    <s v="YB01"/>
    <m/>
    <s v="MUNERA GONZALEZ NATALIA"/>
    <m/>
    <m/>
    <m/>
    <n v="43366346"/>
    <m/>
    <s v="CR 50 CL 44C 15 IN 158"/>
    <m/>
    <m/>
    <m/>
    <m/>
    <s v="SAN PEDRO"/>
    <n v="5"/>
    <s v="ZD14"/>
    <s v="Distribuidor General"/>
    <s v="43366346 0"/>
    <n v="13"/>
    <m/>
    <m/>
    <n v="3113625369"/>
    <m/>
    <m/>
    <m/>
    <n v="121000"/>
    <s v="ZD08"/>
    <s v="A1"/>
    <m/>
    <n v="3300"/>
    <x v="1"/>
    <n v="10"/>
    <m/>
    <s v="Clientes Terceros"/>
    <x v="4"/>
    <s v="Antioquia -CO"/>
    <m/>
    <s v="ZD04"/>
    <s v="Crédito 30 dias"/>
    <m/>
    <n v="3300005"/>
    <x v="15"/>
    <x v="341"/>
    <x v="0"/>
    <s v="Clientes Riesgo alto (Nuevos)"/>
    <m/>
    <n v="10"/>
    <n v="2"/>
    <s v="X"/>
    <s v="01.01.2014"/>
    <s v="31.12.9999"/>
  </r>
  <r>
    <x v="868"/>
    <s v="YB01"/>
    <m/>
    <s v="S &amp; M AGRO SAS"/>
    <m/>
    <m/>
    <m/>
    <n v="900608308"/>
    <m/>
    <s v="CL 28A 22 102 BG 101"/>
    <m/>
    <m/>
    <m/>
    <m/>
    <s v="DON MATIAS"/>
    <n v="5"/>
    <s v="ZD14"/>
    <s v="Distribuidor General"/>
    <s v="900608308 9"/>
    <n v="31"/>
    <m/>
    <m/>
    <n v="3104709545"/>
    <m/>
    <m/>
    <m/>
    <n v="121000"/>
    <s v="ZD08"/>
    <s v="A1"/>
    <m/>
    <n v="3300"/>
    <x v="1"/>
    <n v="10"/>
    <m/>
    <s v="Clientes Terceros"/>
    <x v="4"/>
    <s v="Antioquia -CO"/>
    <m/>
    <s v="ZD06"/>
    <s v="Crédito 60 dias"/>
    <m/>
    <n v="3300005"/>
    <x v="15"/>
    <x v="342"/>
    <x v="0"/>
    <s v="Clientes Riesgo alto (Nuevos)"/>
    <m/>
    <n v="10"/>
    <n v="2"/>
    <s v="X"/>
    <s v="01.01.2014"/>
    <s v="31.12.9999"/>
  </r>
  <r>
    <x v="869"/>
    <s v="YB01"/>
    <m/>
    <s v="AGROINSUMOS SAS"/>
    <m/>
    <m/>
    <m/>
    <n v="836000548"/>
    <m/>
    <s v="CL 13 56 20"/>
    <m/>
    <m/>
    <m/>
    <m/>
    <s v="CARTAGO"/>
    <n v="76"/>
    <s v="ZD14"/>
    <s v="Distribuidor General"/>
    <s v="836000548 7"/>
    <n v="31"/>
    <m/>
    <m/>
    <n v="922149910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203"/>
    <x v="25"/>
    <x v="343"/>
    <x v="0"/>
    <s v="Clientes Riesgo alto (Nuevos)"/>
    <m/>
    <n v="10"/>
    <n v="2"/>
    <s v="X"/>
    <s v="01.01.2014"/>
    <s v="31.12.9999"/>
  </r>
  <r>
    <x v="870"/>
    <s v="YB01"/>
    <m/>
    <s v="BURBANO VALDES ELIZABETH"/>
    <m/>
    <m/>
    <m/>
    <n v="1144062795"/>
    <m/>
    <s v="CR 7 11 34"/>
    <m/>
    <m/>
    <m/>
    <m/>
    <s v="CALIMA"/>
    <n v="76"/>
    <s v="ZD14"/>
    <s v="Distribuidor General"/>
    <s v="1144062795 6"/>
    <n v="13"/>
    <m/>
    <m/>
    <n v="3186937339"/>
    <m/>
    <m/>
    <m/>
    <n v="121000"/>
    <s v="ZD08"/>
    <s v="A1"/>
    <m/>
    <n v="3300"/>
    <x v="0"/>
    <n v="10"/>
    <m/>
    <s v="Familia Burbano"/>
    <x v="0"/>
    <s v="Eje Cafetero-CO"/>
    <m/>
    <s v="ZD04"/>
    <s v="Crédito 30 dias"/>
    <m/>
    <n v="3300186"/>
    <x v="1"/>
    <x v="344"/>
    <x v="514"/>
    <s v="Clientes Riesgo alto (Nuevos)"/>
    <m/>
    <n v="9"/>
    <n v="1"/>
    <s v="X"/>
    <s v="26.02.2015"/>
    <s v="31.12.9999"/>
  </r>
  <r>
    <x v="871"/>
    <s v="YB01"/>
    <m/>
    <s v="AVILA BAQUERO EDNA MABEL"/>
    <m/>
    <s v="(AGROINSUMOS GRANADA)"/>
    <m/>
    <n v="40396175"/>
    <m/>
    <s v="CR 16 14 71 BRR CENTRO"/>
    <m/>
    <m/>
    <m/>
    <m/>
    <s v="GRANADA"/>
    <n v="50"/>
    <s v="ZD14"/>
    <s v="Distribuidor General"/>
    <s v="40396175 5"/>
    <n v="13"/>
    <m/>
    <m/>
    <n v="3153655759"/>
    <m/>
    <m/>
    <m/>
    <n v="121000"/>
    <s v="ZD08"/>
    <s v="A1"/>
    <m/>
    <n v="3300"/>
    <x v="1"/>
    <n v="10"/>
    <m/>
    <s v="Clientes Terceros"/>
    <x v="8"/>
    <s v="Tolima/LLanos-CO"/>
    <m/>
    <s v="ZD08"/>
    <s v="Crédito 90 dias"/>
    <m/>
    <n v="3300167"/>
    <x v="32"/>
    <x v="345"/>
    <x v="515"/>
    <s v="Clientes Riesgo alto (Nuevos)"/>
    <m/>
    <n v="10"/>
    <n v="2"/>
    <s v="X"/>
    <s v="01.01.2014"/>
    <s v="31.12.9999"/>
  </r>
  <r>
    <x v="872"/>
    <s v="YB01"/>
    <m/>
    <s v="CORPORACION DE PLASTICOS AGRICOLAS"/>
    <m/>
    <s v="CORPOAGRO SAS"/>
    <m/>
    <n v="811029497"/>
    <m/>
    <s v="CR 48 61 SUR 115 IN 103"/>
    <m/>
    <m/>
    <m/>
    <m/>
    <s v="SABANETA"/>
    <n v="5"/>
    <s v="ZD14"/>
    <s v="Distribuidor General"/>
    <s v="811029497 5"/>
    <n v="31"/>
    <m/>
    <m/>
    <n v="3014070736"/>
    <m/>
    <m/>
    <m/>
    <n v="121000"/>
    <s v="ZD08"/>
    <s v="A1"/>
    <m/>
    <n v="3300"/>
    <x v="1"/>
    <n v="10"/>
    <m/>
    <s v="Clientes Terceros"/>
    <x v="4"/>
    <s v="Antioquia -CO"/>
    <m/>
    <s v="ZD06"/>
    <s v="Crédito 60 dias"/>
    <m/>
    <n v="3300198"/>
    <x v="8"/>
    <x v="346"/>
    <x v="516"/>
    <s v="Clientes Riesgo alto (Nuevos)"/>
    <m/>
    <n v="10"/>
    <n v="2"/>
    <s v="X"/>
    <s v="01.01.2014"/>
    <s v="31.12.9999"/>
  </r>
  <r>
    <x v="873"/>
    <s v="YB01"/>
    <m/>
    <s v="ROLDAN PEREZ JUAN FERNANDO"/>
    <m/>
    <m/>
    <m/>
    <n v="71906062"/>
    <m/>
    <s v="VDA MALAMBO"/>
    <m/>
    <m/>
    <m/>
    <m/>
    <s v="SANTA.ROSA DE OSOS"/>
    <n v="5"/>
    <s v="ZD14"/>
    <s v="Distribuidor General"/>
    <s v="71906062 4"/>
    <n v="13"/>
    <m/>
    <m/>
    <n v="3136849356"/>
    <m/>
    <m/>
    <m/>
    <n v="121000"/>
    <s v="ZD08"/>
    <s v="A1"/>
    <m/>
    <n v="3300"/>
    <x v="1"/>
    <n v="10"/>
    <m/>
    <s v="Clientes Terceros"/>
    <x v="4"/>
    <s v="Antioquia -CO"/>
    <m/>
    <s v="ZD08"/>
    <s v="Crédito 90 dias"/>
    <m/>
    <n v="3300005"/>
    <x v="15"/>
    <x v="347"/>
    <x v="517"/>
    <s v="Clientes Riesgo alto (Nuevos)"/>
    <m/>
    <m/>
    <m/>
    <m/>
    <m/>
    <m/>
  </r>
  <r>
    <x v="874"/>
    <s v="YB01"/>
    <m/>
    <s v="DIAZ RODRIGUEZ ZULMA MILENA"/>
    <m/>
    <m/>
    <m/>
    <n v="52888194"/>
    <m/>
    <s v="CL 2 3 03"/>
    <m/>
    <m/>
    <m/>
    <m/>
    <s v="VENECIA"/>
    <n v="25"/>
    <s v="ZD14"/>
    <s v="Distribuidor General"/>
    <s v="52888194 0"/>
    <n v="13"/>
    <m/>
    <m/>
    <n v="3133956529"/>
    <m/>
    <m/>
    <m/>
    <n v="121000"/>
    <s v="ZD08"/>
    <s v="A1"/>
    <m/>
    <n v="3300"/>
    <x v="1"/>
    <n v="10"/>
    <m/>
    <s v="Clientes Terceros"/>
    <x v="2"/>
    <s v="Cundi / Boy – CO"/>
    <m/>
    <s v="ZD04"/>
    <s v="Crédito 30 dias"/>
    <m/>
    <n v="3300054"/>
    <x v="4"/>
    <x v="348"/>
    <x v="518"/>
    <s v="Clientes Riesgo alto (Nuevos)"/>
    <m/>
    <n v="9"/>
    <n v="1"/>
    <s v="X"/>
    <s v="19.12.2014"/>
    <s v="31.12.9999"/>
  </r>
  <r>
    <x v="875"/>
    <s v="YB01"/>
    <m/>
    <s v="SALAMANCA WILMER"/>
    <m/>
    <m/>
    <m/>
    <n v="11448163"/>
    <m/>
    <s v="CR 5 2 08"/>
    <m/>
    <m/>
    <m/>
    <m/>
    <s v="SUBACHOQUE"/>
    <n v="25"/>
    <s v="ZD14"/>
    <s v="Distribuidor General"/>
    <s v="11448163 6"/>
    <n v="13"/>
    <m/>
    <m/>
    <n v="3133791779"/>
    <m/>
    <m/>
    <m/>
    <n v="121000"/>
    <s v="ZD08"/>
    <s v="A1"/>
    <m/>
    <n v="3300"/>
    <x v="1"/>
    <n v="10"/>
    <m/>
    <s v="Clientes Terceros"/>
    <x v="2"/>
    <s v="Cundi / Boy – CO"/>
    <m/>
    <s v="ZD02"/>
    <s v="Crédito 8 dias"/>
    <m/>
    <n v="3300104"/>
    <x v="11"/>
    <x v="0"/>
    <x v="0"/>
    <s v="Clientes Riesgo alto (Nuevos)"/>
    <m/>
    <m/>
    <m/>
    <m/>
    <m/>
    <m/>
  </r>
  <r>
    <x v="876"/>
    <s v="YB01"/>
    <m/>
    <s v="JARAMILLO GALLO MAURICIO"/>
    <m/>
    <m/>
    <m/>
    <n v="10238804"/>
    <m/>
    <s v="CL 49A 28 08"/>
    <m/>
    <m/>
    <m/>
    <m/>
    <s v="MANIZALES"/>
    <n v="17"/>
    <s v="ZD28"/>
    <s v="Cafe"/>
    <s v="10238804 4"/>
    <n v="13"/>
    <m/>
    <m/>
    <n v="3122547151"/>
    <m/>
    <m/>
    <m/>
    <n v="121000"/>
    <s v="ZD08"/>
    <s v="A1"/>
    <m/>
    <n v="3300"/>
    <x v="0"/>
    <n v="10"/>
    <m/>
    <s v="Giraldo Jaramillo"/>
    <x v="0"/>
    <s v="Eje Cafetero-CO"/>
    <m/>
    <s v="ZD06"/>
    <s v="Crédito 60 dias"/>
    <m/>
    <n v="3300268"/>
    <x v="28"/>
    <x v="347"/>
    <x v="0"/>
    <s v="Clientes Riesgo alto (Nuevos)"/>
    <m/>
    <m/>
    <m/>
    <m/>
    <m/>
    <m/>
  </r>
  <r>
    <x v="877"/>
    <s v="YB01"/>
    <m/>
    <s v="UNIVERSIDAD MILITAR NUEVA GRANADA"/>
    <m/>
    <m/>
    <m/>
    <n v="800225340"/>
    <m/>
    <s v="CR 11 101 80"/>
    <m/>
    <m/>
    <m/>
    <m/>
    <s v="BOGOTÁ D.C."/>
    <n v="11"/>
    <s v="ZD14"/>
    <s v="Distribuidor General"/>
    <s v="800225340 8"/>
    <n v="31"/>
    <m/>
    <m/>
    <n v="65000000"/>
    <m/>
    <m/>
    <m/>
    <n v="121000"/>
    <s v="ZD08"/>
    <s v="A1"/>
    <m/>
    <n v="3300"/>
    <x v="1"/>
    <n v="10"/>
    <m/>
    <s v="Clientes Terceros"/>
    <x v="2"/>
    <s v="Cundi / Boy – CO"/>
    <m/>
    <s v="ZD02"/>
    <s v="Crédito 8 dias"/>
    <m/>
    <n v="3300104"/>
    <x v="11"/>
    <x v="0"/>
    <x v="0"/>
    <s v="Clientes Riesgo alto (Nuevos)"/>
    <m/>
    <n v="10"/>
    <n v="2"/>
    <s v="X"/>
    <s v="01.01.2014"/>
    <s v="31.12.9999"/>
  </r>
  <r>
    <x v="878"/>
    <s v="YB01"/>
    <m/>
    <s v="GIRALDO JARAMILLO Y CIA S EN C.A."/>
    <m/>
    <m/>
    <m/>
    <n v="810002448"/>
    <m/>
    <s v="CL 49A 2808"/>
    <m/>
    <m/>
    <m/>
    <m/>
    <s v="MANIZALES"/>
    <n v="17"/>
    <s v="ZD28"/>
    <s v="Cafe"/>
    <s v="810002448 3"/>
    <n v="31"/>
    <m/>
    <m/>
    <n v="3122547151"/>
    <m/>
    <m/>
    <m/>
    <n v="121000"/>
    <s v="ZD08"/>
    <s v="A1"/>
    <m/>
    <n v="3300"/>
    <x v="0"/>
    <n v="10"/>
    <m/>
    <s v="Giraldo Jaramillo"/>
    <x v="0"/>
    <s v="Eje Cafetero-CO"/>
    <m/>
    <s v="ZD06"/>
    <s v="Crédito 60 dias"/>
    <m/>
    <n v="3300268"/>
    <x v="28"/>
    <x v="347"/>
    <x v="0"/>
    <s v="Clientes Riesgo alto (Nuevos)"/>
    <m/>
    <n v="10"/>
    <n v="2"/>
    <s v="X"/>
    <s v="01.01.2014"/>
    <s v="31.12.9999"/>
  </r>
  <r>
    <x v="879"/>
    <s v="YB01"/>
    <m/>
    <s v="JARAMILLO Y CIA SA"/>
    <m/>
    <m/>
    <m/>
    <n v="810002407"/>
    <m/>
    <s v="CL 49A 28 08"/>
    <m/>
    <m/>
    <m/>
    <m/>
    <s v="MANIZALES"/>
    <n v="17"/>
    <s v="ZD28"/>
    <s v="Cafe"/>
    <s v="810002407 1"/>
    <n v="31"/>
    <m/>
    <m/>
    <n v="3104591767"/>
    <m/>
    <m/>
    <m/>
    <n v="121000"/>
    <s v="ZD08"/>
    <s v="A1"/>
    <m/>
    <n v="3300"/>
    <x v="0"/>
    <n v="10"/>
    <m/>
    <s v="Giraldo Jaramillo"/>
    <x v="0"/>
    <s v="Eje Cafetero-CO"/>
    <m/>
    <s v="ZD06"/>
    <s v="Crédito 60 dias"/>
    <m/>
    <n v="3300268"/>
    <x v="28"/>
    <x v="347"/>
    <x v="519"/>
    <s v="Clientes Riesgo alto (Nuevos)"/>
    <m/>
    <n v="10"/>
    <n v="2"/>
    <s v="X"/>
    <s v="01.01.2014"/>
    <s v="31.12.9999"/>
  </r>
  <r>
    <x v="880"/>
    <s v="YB01"/>
    <m/>
    <s v="COROZAL SA"/>
    <m/>
    <m/>
    <m/>
    <n v="810004072"/>
    <m/>
    <s v="CL 49A 28 08"/>
    <m/>
    <m/>
    <m/>
    <m/>
    <s v="MANIZALES"/>
    <n v="17"/>
    <s v="ZD26"/>
    <s v="Hortalizas"/>
    <s v="810004072 7"/>
    <n v="31"/>
    <m/>
    <m/>
    <n v="3104591767"/>
    <m/>
    <m/>
    <m/>
    <n v="121000"/>
    <s v="ZD08"/>
    <s v="A1"/>
    <m/>
    <n v="3300"/>
    <x v="0"/>
    <n v="10"/>
    <m/>
    <s v="Giraldo Jaramillo"/>
    <x v="0"/>
    <s v="Eje Cafetero-CO"/>
    <m/>
    <s v="ZD06"/>
    <s v="Crédito 60 dias"/>
    <m/>
    <n v="3300268"/>
    <x v="28"/>
    <x v="347"/>
    <x v="0"/>
    <s v="Clientes Riesgo alto (Nuevos)"/>
    <m/>
    <n v="10"/>
    <n v="2"/>
    <s v="X"/>
    <s v="01.01.2014"/>
    <s v="31.12.9999"/>
  </r>
  <r>
    <x v="881"/>
    <s v="YB01"/>
    <m/>
    <s v="PORCICOLA PRADERA SA"/>
    <m/>
    <m/>
    <m/>
    <n v="900208066"/>
    <m/>
    <s v="CL 49A 28 08"/>
    <m/>
    <m/>
    <m/>
    <m/>
    <s v="MANIZALES"/>
    <n v="17"/>
    <s v="ZD26"/>
    <s v="Hortalizas"/>
    <s v="900208066 5"/>
    <n v="31"/>
    <m/>
    <m/>
    <n v="3104591767"/>
    <m/>
    <m/>
    <m/>
    <n v="121000"/>
    <s v="ZD08"/>
    <s v="A1"/>
    <m/>
    <n v="3300"/>
    <x v="0"/>
    <n v="10"/>
    <m/>
    <s v="Giraldo Jaramillo"/>
    <x v="0"/>
    <s v="Eje Cafetero-CO"/>
    <m/>
    <s v="ZD06"/>
    <s v="Crédito 60 dias"/>
    <m/>
    <n v="3300268"/>
    <x v="28"/>
    <x v="347"/>
    <x v="0"/>
    <s v="Clientes Riesgo alto (Nuevos)"/>
    <m/>
    <n v="10"/>
    <n v="2"/>
    <s v="X"/>
    <s v="01.01.2014"/>
    <s v="31.12.9999"/>
  </r>
  <r>
    <x v="882"/>
    <s v="YB01"/>
    <m/>
    <s v="JARAMILLO GIRALDO Y CIA S EN CA"/>
    <m/>
    <m/>
    <m/>
    <n v="800047367"/>
    <m/>
    <s v="CL 49A 28 08"/>
    <m/>
    <m/>
    <m/>
    <m/>
    <s v="MANIZALES"/>
    <n v="17"/>
    <s v="ZD28"/>
    <s v="Cafe"/>
    <s v="800047367 2"/>
    <n v="31"/>
    <m/>
    <m/>
    <n v="3104591767"/>
    <m/>
    <m/>
    <m/>
    <n v="121000"/>
    <s v="ZD08"/>
    <s v="A1"/>
    <m/>
    <n v="3300"/>
    <x v="0"/>
    <n v="10"/>
    <m/>
    <s v="Giraldo Jaramillo"/>
    <x v="0"/>
    <s v="Eje Cafetero-CO"/>
    <m/>
    <s v="ZD06"/>
    <s v="Crédito 60 dias"/>
    <m/>
    <n v="3300268"/>
    <x v="28"/>
    <x v="347"/>
    <x v="0"/>
    <s v="Clientes Riesgo alto (Nuevos)"/>
    <m/>
    <n v="10"/>
    <n v="2"/>
    <s v="X"/>
    <s v="01.01.2014"/>
    <s v="31.12.9999"/>
  </r>
  <r>
    <x v="883"/>
    <s v="YB01"/>
    <m/>
    <s v="LOPEZ SOSA PATRICIA"/>
    <m/>
    <m/>
    <m/>
    <n v="40042418"/>
    <m/>
    <s v="CR 13 6 06 SUR SEC PLAZA DE MERC"/>
    <m/>
    <m/>
    <m/>
    <m/>
    <s v="TUNJA"/>
    <n v="15"/>
    <s v="ZD26"/>
    <s v="Hortalizas"/>
    <s v="40042418 0"/>
    <n v="13"/>
    <m/>
    <m/>
    <n v="3143891681"/>
    <m/>
    <m/>
    <m/>
    <n v="121000"/>
    <s v="ZD08"/>
    <s v="A1"/>
    <m/>
    <n v="3300"/>
    <x v="1"/>
    <n v="10"/>
    <m/>
    <s v="Clientes Terceros"/>
    <x v="3"/>
    <s v="Cundi / Boy – CO"/>
    <m/>
    <s v="ZD06"/>
    <s v="Crédito 60 dias"/>
    <m/>
    <n v="3300109"/>
    <x v="6"/>
    <x v="4"/>
    <x v="520"/>
    <s v="Clientes Riesgo alto (Nuevos)"/>
    <m/>
    <n v="9"/>
    <n v="1"/>
    <m/>
    <s v="28.06.2016"/>
    <s v="31.12.9999"/>
  </r>
  <r>
    <x v="884"/>
    <s v="YB01"/>
    <m/>
    <s v="SUAGRO INSUMOS AGRICOLAS SA"/>
    <m/>
    <m/>
    <m/>
    <n v="816006464"/>
    <m/>
    <s v="GALPON 5 BG ZP D MERCASA"/>
    <m/>
    <m/>
    <m/>
    <m/>
    <s v="PEREIRA"/>
    <n v="66"/>
    <s v="ZD14"/>
    <s v="Distribuidor General"/>
    <s v="816006464 1"/>
    <n v="31"/>
    <m/>
    <m/>
    <n v="3176592305"/>
    <n v="963205374"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258"/>
    <x v="34"/>
    <x v="299"/>
    <x v="521"/>
    <s v="Clientes Riesgo alto (Nuevos)"/>
    <m/>
    <n v="10"/>
    <n v="2"/>
    <s v="X"/>
    <s v="01.01.2014"/>
    <s v="31.12.9999"/>
  </r>
  <r>
    <x v="885"/>
    <s v="YB01"/>
    <m/>
    <s v="RUDAS MUÑOZ LUIS EVELIO"/>
    <m/>
    <m/>
    <m/>
    <n v="4340961"/>
    <m/>
    <s v="CR 4 12 38"/>
    <m/>
    <m/>
    <m/>
    <m/>
    <s v="ANSERMA"/>
    <n v="17"/>
    <s v="ZD14"/>
    <s v="Distribuidor General"/>
    <s v="4340961 6"/>
    <n v="13"/>
    <m/>
    <m/>
    <n v="3104595704"/>
    <m/>
    <m/>
    <m/>
    <n v="121000"/>
    <s v="ZD08"/>
    <s v="A1"/>
    <m/>
    <n v="3300"/>
    <x v="1"/>
    <n v="10"/>
    <m/>
    <s v="Clientes Terceros"/>
    <x v="0"/>
    <s v="Eje Cafetero-CO"/>
    <m/>
    <s v="ZD08"/>
    <s v="Crédito 90 dias"/>
    <m/>
    <n v="3300268"/>
    <x v="28"/>
    <x v="349"/>
    <x v="522"/>
    <s v="Clientes Riesgo alto (Nuevos)"/>
    <m/>
    <n v="10"/>
    <n v="2"/>
    <s v="X"/>
    <s v="01.01.2014"/>
    <s v="31.12.9999"/>
  </r>
  <r>
    <x v="886"/>
    <s v="YB01"/>
    <m/>
    <s v="VELEZ DE HINCAPIE MARIA LEONILA"/>
    <m/>
    <m/>
    <m/>
    <n v="24683880"/>
    <m/>
    <s v="CL 9 6 16"/>
    <m/>
    <m/>
    <m/>
    <m/>
    <s v="GUATICA"/>
    <n v="66"/>
    <s v="ZD28"/>
    <s v="Cafe"/>
    <s v="24683880 2"/>
    <n v="13"/>
    <m/>
    <m/>
    <n v="3117202857"/>
    <n v="963539191"/>
    <m/>
    <m/>
    <n v="121000"/>
    <s v="ZD08"/>
    <s v="A1"/>
    <m/>
    <n v="3300"/>
    <x v="1"/>
    <n v="10"/>
    <m/>
    <s v="Clientes Terceros"/>
    <x v="0"/>
    <s v="Eje Cafetero-CO"/>
    <m/>
    <s v="ZD05"/>
    <s v="Crédito 45 dias"/>
    <m/>
    <n v="3300258"/>
    <x v="34"/>
    <x v="350"/>
    <x v="0"/>
    <s v="Clientes Riesgo alto (Nuevos)"/>
    <m/>
    <n v="10"/>
    <n v="2"/>
    <s v="X"/>
    <s v="01.01.2014"/>
    <s v="31.12.9999"/>
  </r>
  <r>
    <x v="887"/>
    <s v="YB01"/>
    <m/>
    <s v="URREA SERNA JUAN MANUEL"/>
    <m/>
    <m/>
    <m/>
    <n v="7521032"/>
    <m/>
    <s v="CR 11 18 NORTE 51"/>
    <m/>
    <m/>
    <m/>
    <m/>
    <s v="ARMENIA"/>
    <n v="63"/>
    <s v="ZD31"/>
    <s v="Piña"/>
    <s v="7521032 7"/>
    <n v="13"/>
    <m/>
    <m/>
    <n v="3153162226"/>
    <m/>
    <m/>
    <m/>
    <n v="121000"/>
    <s v="ZD08"/>
    <s v="A1"/>
    <m/>
    <n v="3300"/>
    <x v="0"/>
    <n v="10"/>
    <m/>
    <s v="Clientes Terceros"/>
    <x v="0"/>
    <s v="Eje Cafetero-CO"/>
    <m/>
    <s v="ZD06"/>
    <s v="Crédito 60 dias"/>
    <m/>
    <n v="3300225"/>
    <x v="23"/>
    <x v="0"/>
    <x v="0"/>
    <s v="Clientes Riesgo alto (Nuevos)"/>
    <m/>
    <n v="9"/>
    <n v="1"/>
    <m/>
    <s v="27.03.2015"/>
    <s v="31.12.9999"/>
  </r>
  <r>
    <x v="888"/>
    <s v="YB01"/>
    <m/>
    <s v="DISTRIBUIDORA GRUMERCO SAS"/>
    <m/>
    <m/>
    <m/>
    <n v="900581167"/>
    <m/>
    <s v="CL 18 17 08 IN 1 BRR JARDIN"/>
    <m/>
    <m/>
    <m/>
    <m/>
    <s v="LA UNION"/>
    <n v="76"/>
    <s v="ZD14"/>
    <s v="Distribuidor General"/>
    <s v="900581167 8"/>
    <n v="31"/>
    <m/>
    <m/>
    <n v="3207974969"/>
    <n v="922293166"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203"/>
    <x v="25"/>
    <x v="351"/>
    <x v="523"/>
    <s v="Clientes Riesgo alto (Nuevos)"/>
    <m/>
    <n v="10"/>
    <n v="2"/>
    <s v="X"/>
    <s v="01.01.2014"/>
    <s v="31.12.9999"/>
  </r>
  <r>
    <x v="889"/>
    <s v="YB01"/>
    <m/>
    <s v="UNIONAGRO SA"/>
    <m/>
    <m/>
    <m/>
    <n v="804009588"/>
    <m/>
    <s v="CR 18 31 82"/>
    <m/>
    <m/>
    <m/>
    <m/>
    <s v="BUCARAMANGA"/>
    <n v="68"/>
    <s v="ZD14"/>
    <s v="Distribuidor General"/>
    <s v="804009588 6"/>
    <n v="31"/>
    <m/>
    <m/>
    <n v="3132090707"/>
    <m/>
    <m/>
    <m/>
    <n v="121000"/>
    <s v="ZD08"/>
    <s v="A1"/>
    <m/>
    <n v="3300"/>
    <x v="1"/>
    <n v="10"/>
    <m/>
    <s v="Clientes Terceros"/>
    <x v="1"/>
    <s v="Santander - CO"/>
    <m/>
    <s v="ZD08"/>
    <s v="Crédito 90 dias"/>
    <m/>
    <n v="3300190"/>
    <x v="24"/>
    <x v="352"/>
    <x v="524"/>
    <s v="Clientes Riesgo alto (Nuevos)"/>
    <m/>
    <n v="10"/>
    <n v="2"/>
    <s v="X"/>
    <s v="01.01.2014"/>
    <s v="31.12.9999"/>
  </r>
  <r>
    <x v="890"/>
    <s v="YB01"/>
    <m/>
    <s v="SEMILLAS VALLE SA"/>
    <m/>
    <m/>
    <m/>
    <n v="890306231"/>
    <m/>
    <s v="CR 34 14 156"/>
    <m/>
    <m/>
    <m/>
    <m/>
    <s v="YUMBO"/>
    <n v="76"/>
    <s v="ZD26"/>
    <s v="Hortalizas"/>
    <s v="890306231 9"/>
    <n v="31"/>
    <m/>
    <m/>
    <n v="926668138"/>
    <n v="926668139"/>
    <m/>
    <m/>
    <n v="121000"/>
    <s v="ZD08"/>
    <s v="E2"/>
    <m/>
    <n v="3300"/>
    <x v="0"/>
    <n v="10"/>
    <m/>
    <s v="Clientes Terceros"/>
    <x v="0"/>
    <s v="Eje Cafetero-CO"/>
    <m/>
    <s v="ZD06"/>
    <s v="Crédito 60 dias"/>
    <m/>
    <n v="3300186"/>
    <x v="1"/>
    <x v="353"/>
    <x v="525"/>
    <s v="Clientes Riesgo alto (Nuevos)"/>
    <m/>
    <n v="10"/>
    <n v="2"/>
    <s v="X"/>
    <s v="27.03.2015"/>
    <s v="31.12.9999"/>
  </r>
  <r>
    <x v="891"/>
    <s v="YB01"/>
    <m/>
    <s v="SEMILLA AGRO SIEMBRA LTDA"/>
    <m/>
    <m/>
    <m/>
    <n v="900301797"/>
    <m/>
    <s v="CR 4 6 01"/>
    <m/>
    <m/>
    <m/>
    <m/>
    <s v="PRADERA"/>
    <n v="76"/>
    <s v="ZD14"/>
    <s v="Distribuidor General"/>
    <s v="900301797 8"/>
    <n v="31"/>
    <m/>
    <m/>
    <n v="922674768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203"/>
    <x v="25"/>
    <x v="354"/>
    <x v="0"/>
    <s v="Clientes Riesgo alto (Nuevos)"/>
    <m/>
    <n v="10"/>
    <n v="2"/>
    <s v="X"/>
    <s v="10.04.2014"/>
    <s v="31.12.9999"/>
  </r>
  <r>
    <x v="892"/>
    <s v="YB01"/>
    <m/>
    <s v="OTALORA AREVALO CESAR AUGUSTO"/>
    <m/>
    <m/>
    <m/>
    <n v="9535249"/>
    <m/>
    <s v="VDA BORJIQUE"/>
    <m/>
    <m/>
    <m/>
    <m/>
    <s v="VENTAQUEMADA"/>
    <n v="15"/>
    <s v="ZD26"/>
    <s v="Hortalizas"/>
    <s v="9535249 6"/>
    <n v="13"/>
    <m/>
    <m/>
    <n v="3144291101"/>
    <m/>
    <m/>
    <m/>
    <n v="121000"/>
    <s v="ZD08"/>
    <s v="A1"/>
    <m/>
    <n v="3300"/>
    <x v="1"/>
    <n v="10"/>
    <m/>
    <s v="Clientes Terceros"/>
    <x v="3"/>
    <s v="Cundi / Boy – CO"/>
    <m/>
    <s v="ZD02"/>
    <s v="Crédito 8 dias"/>
    <m/>
    <n v="3300109"/>
    <x v="6"/>
    <x v="0"/>
    <x v="0"/>
    <s v="Clientes Riesgo alto (Nuevos)"/>
    <m/>
    <m/>
    <m/>
    <m/>
    <m/>
    <m/>
  </r>
  <r>
    <x v="893"/>
    <s v="YB01"/>
    <m/>
    <s v="EXTINTORES ALFA LTDA"/>
    <m/>
    <m/>
    <m/>
    <n v="800086849"/>
    <m/>
    <s v="CR 68 B BIS 3 59"/>
    <m/>
    <m/>
    <m/>
    <m/>
    <s v="BOGOTÁ D.C."/>
    <n v="11"/>
    <s v="ZD14"/>
    <s v="Distribuidor General"/>
    <s v="800086849 7"/>
    <n v="31"/>
    <m/>
    <m/>
    <n v="2610934"/>
    <m/>
    <m/>
    <m/>
    <n v="121000"/>
    <s v="ZD08"/>
    <s v="A1"/>
    <m/>
    <n v="3300"/>
    <x v="0"/>
    <n v="41"/>
    <m/>
    <s v="Clientes Terceros"/>
    <x v="2"/>
    <s v="Eje Cafetero-CO"/>
    <m/>
    <s v="ZD01"/>
    <s v="Contado"/>
    <m/>
    <n v="3300132"/>
    <x v="5"/>
    <x v="0"/>
    <x v="0"/>
    <s v="Clientes Riesgo alto (Nuevos)"/>
    <m/>
    <n v="10"/>
    <n v="2"/>
    <s v="X"/>
    <s v="16.04.2015"/>
    <s v="31.12.9999"/>
  </r>
  <r>
    <x v="894"/>
    <s v="YB01"/>
    <m/>
    <s v="ZAPATA GRISALES LUCY"/>
    <m/>
    <m/>
    <m/>
    <n v="24763747"/>
    <m/>
    <s v="CL 9 13 08"/>
    <m/>
    <m/>
    <m/>
    <m/>
    <s v="MARSELLA"/>
    <n v="66"/>
    <s v="ZD28"/>
    <s v="Cafe"/>
    <s v="24763747 4"/>
    <n v="13"/>
    <m/>
    <m/>
    <n v="983685549"/>
    <m/>
    <m/>
    <m/>
    <n v="121000"/>
    <s v="ZD08"/>
    <s v="E2"/>
    <m/>
    <n v="3300"/>
    <x v="0"/>
    <n v="10"/>
    <m/>
    <s v="Clientes Terceros"/>
    <x v="0"/>
    <s v="Eje Cafetero-CO"/>
    <m/>
    <s v="ZD02"/>
    <s v="Crédito 8 dias"/>
    <m/>
    <n v="3300258"/>
    <x v="34"/>
    <x v="0"/>
    <x v="0"/>
    <s v="Clientes Riesgo alto (Nuevos)"/>
    <m/>
    <m/>
    <m/>
    <m/>
    <m/>
    <m/>
  </r>
  <r>
    <x v="895"/>
    <s v="YB01"/>
    <m/>
    <s v="CORTES ARISTIZABAL JOHN JAIRO"/>
    <m/>
    <m/>
    <m/>
    <n v="16798804"/>
    <m/>
    <s v="MERCASA BODEGA P 38"/>
    <m/>
    <m/>
    <m/>
    <m/>
    <s v="PEREIRA"/>
    <n v="66"/>
    <s v="ZD28"/>
    <s v="Cafe"/>
    <s v="16798404 5"/>
    <n v="13"/>
    <m/>
    <m/>
    <n v="3206747018"/>
    <m/>
    <m/>
    <s v="X"/>
    <n v="121000"/>
    <s v="ZD08"/>
    <s v="A1"/>
    <m/>
    <n v="3300"/>
    <x v="1"/>
    <n v="10"/>
    <n v="1"/>
    <s v="Clientes Terceros"/>
    <x v="0"/>
    <s v="Eje Cafetero-CO"/>
    <m/>
    <s v="ZD01"/>
    <s v="Contado"/>
    <m/>
    <n v="3300268"/>
    <x v="28"/>
    <x v="0"/>
    <x v="0"/>
    <s v="Clientes Riesgo alto (Nuevos)"/>
    <m/>
    <n v="10"/>
    <n v="2"/>
    <s v="X"/>
    <s v="20.04.2015"/>
    <s v="31.12.9999"/>
  </r>
  <r>
    <x v="896"/>
    <s v="YB01"/>
    <m/>
    <s v="LOPEZ CASTRO ANIBAL"/>
    <m/>
    <m/>
    <m/>
    <n v="1053792313"/>
    <m/>
    <s v="CL 5 4 28"/>
    <m/>
    <m/>
    <m/>
    <m/>
    <s v="PACORA"/>
    <n v="17"/>
    <s v="ZD14"/>
    <s v="Distribuidor General"/>
    <s v="1053792313 1"/>
    <n v="13"/>
    <m/>
    <m/>
    <n v="3162427986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268"/>
    <x v="28"/>
    <x v="355"/>
    <x v="526"/>
    <s v="Clientes Riesgo alto (Nuevos)"/>
    <m/>
    <n v="10"/>
    <n v="2"/>
    <s v="X"/>
    <s v="21.04.2015"/>
    <s v="31.12.9999"/>
  </r>
  <r>
    <x v="897"/>
    <s v="YB01"/>
    <m/>
    <s v="MIYATA KURATOMI ANDREA"/>
    <m/>
    <m/>
    <m/>
    <n v="66857054"/>
    <m/>
    <s v="CL 51 NORTE AV 9A BRR EL BOSQUE"/>
    <m/>
    <m/>
    <m/>
    <m/>
    <s v="CALI"/>
    <n v="76"/>
    <s v="ZD14"/>
    <s v="Distribuidor General"/>
    <s v="66857054 6"/>
    <n v="13"/>
    <m/>
    <m/>
    <n v="3154659321"/>
    <m/>
    <m/>
    <m/>
    <n v="121000"/>
    <s v="ZD08"/>
    <s v="A1"/>
    <m/>
    <n v="3300"/>
    <x v="1"/>
    <n v="10"/>
    <m/>
    <s v="Clientes Terceros"/>
    <x v="0"/>
    <s v="Eje Cafetero-CO"/>
    <m/>
    <s v="ZD02"/>
    <s v="Crédito 8 dias"/>
    <m/>
    <n v="3300186"/>
    <x v="1"/>
    <x v="0"/>
    <x v="0"/>
    <s v="Clientes Riesgo alto (Nuevos)"/>
    <m/>
    <n v="10"/>
    <n v="2"/>
    <s v="X"/>
    <s v="21.04.2015"/>
    <s v="31.12.9999"/>
  </r>
  <r>
    <x v="898"/>
    <s v="YB01"/>
    <m/>
    <s v="PARRA VARGAS RUBEN DARIO"/>
    <m/>
    <m/>
    <m/>
    <n v="75142855"/>
    <m/>
    <s v="CR 6 7A  12"/>
    <m/>
    <m/>
    <m/>
    <m/>
    <s v="CHINCHINA"/>
    <n v="17"/>
    <s v="ZD26"/>
    <s v="Hortalizas"/>
    <s v="75142855 2"/>
    <n v="13"/>
    <m/>
    <m/>
    <n v="3103965226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268"/>
    <x v="28"/>
    <x v="356"/>
    <x v="527"/>
    <s v="Clientes Riesgo alto (Nuevos)"/>
    <m/>
    <m/>
    <m/>
    <m/>
    <m/>
    <m/>
  </r>
  <r>
    <x v="899"/>
    <s v="YB01"/>
    <m/>
    <s v="OROZCO GOMEZ WALTER ANTONIO"/>
    <m/>
    <m/>
    <m/>
    <n v="15355154"/>
    <m/>
    <s v="CL BOQUERON 30A 36 IN 303"/>
    <m/>
    <m/>
    <m/>
    <m/>
    <s v="SANTA.ROSA DE OSOS"/>
    <n v="5"/>
    <s v="ZD26"/>
    <s v="Hortalizas"/>
    <s v="15355154 4"/>
    <n v="13"/>
    <m/>
    <m/>
    <n v="3116016563"/>
    <m/>
    <m/>
    <m/>
    <n v="121000"/>
    <s v="ZD08"/>
    <s v="A1"/>
    <m/>
    <n v="3300"/>
    <x v="0"/>
    <n v="10"/>
    <m/>
    <s v="Clientes Terceros"/>
    <x v="4"/>
    <s v="Antioquia -CO"/>
    <m/>
    <s v="ZD08"/>
    <s v="Crédito 90 dias"/>
    <m/>
    <n v="3300005"/>
    <x v="15"/>
    <x v="357"/>
    <x v="0"/>
    <s v="Clientes Riesgo alto (Nuevos)"/>
    <m/>
    <n v="9"/>
    <n v="1"/>
    <m/>
    <s v="22.07.2015"/>
    <s v="31.12.9999"/>
  </r>
  <r>
    <x v="900"/>
    <s v="YB01"/>
    <m/>
    <s v="AGRO INDUSTRIAL JE SAS"/>
    <m/>
    <m/>
    <m/>
    <n v="900349569"/>
    <m/>
    <s v="CL  28 26 34"/>
    <m/>
    <m/>
    <m/>
    <m/>
    <s v="PALMIRA"/>
    <n v="76"/>
    <s v="ZD14"/>
    <s v="Distribuidor General"/>
    <s v="900349569 2"/>
    <n v="31"/>
    <m/>
    <m/>
    <n v="3174395034"/>
    <n v="922859988"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186"/>
    <x v="1"/>
    <x v="358"/>
    <x v="528"/>
    <s v="Clientes Riesgo alto (Nuevos)"/>
    <m/>
    <n v="10"/>
    <n v="2"/>
    <s v="X"/>
    <s v="22.04.2015"/>
    <s v="31.12.9999"/>
  </r>
  <r>
    <x v="901"/>
    <s v="YB01"/>
    <m/>
    <s v="DUQUE PEREZ CARLOS ARTURO"/>
    <m/>
    <m/>
    <m/>
    <n v="16356127"/>
    <m/>
    <s v="CR 24 25 37"/>
    <m/>
    <m/>
    <m/>
    <m/>
    <s v="TULUA"/>
    <n v="76"/>
    <s v="ZD28"/>
    <s v="Cafe"/>
    <s v="16356127 3"/>
    <n v="13"/>
    <m/>
    <m/>
    <n v="3113498538"/>
    <m/>
    <m/>
    <m/>
    <n v="121000"/>
    <s v="ZD08"/>
    <s v="A1"/>
    <m/>
    <n v="3300"/>
    <x v="0"/>
    <n v="10"/>
    <m/>
    <s v="Clientes Terceros"/>
    <x v="0"/>
    <s v="Eje Cafetero-CO"/>
    <m/>
    <s v="ZD06"/>
    <s v="Crédito 60 dias"/>
    <m/>
    <n v="3300258"/>
    <x v="34"/>
    <x v="359"/>
    <x v="529"/>
    <s v="Clientes Riesgo alto (Nuevos)"/>
    <m/>
    <n v="9"/>
    <n v="1"/>
    <s v="X"/>
    <s v="28.04.2015"/>
    <s v="31.12.9999"/>
  </r>
  <r>
    <x v="901"/>
    <s v="YB01"/>
    <m/>
    <s v="DUQUE PEREZ CARLOS ARTURO"/>
    <m/>
    <m/>
    <m/>
    <n v="16356127"/>
    <m/>
    <s v="CR 24 25 37"/>
    <m/>
    <m/>
    <m/>
    <m/>
    <s v="TULUA"/>
    <n v="76"/>
    <s v="ZD28"/>
    <s v="Cafe"/>
    <s v="16356127 3"/>
    <n v="13"/>
    <m/>
    <m/>
    <n v="3113498538"/>
    <m/>
    <m/>
    <m/>
    <n v="121000"/>
    <s v="ZD08"/>
    <s v="A1"/>
    <m/>
    <n v="3300"/>
    <x v="0"/>
    <n v="11"/>
    <m/>
    <s v="Clientes Terceros"/>
    <x v="0"/>
    <s v="Eje Cafetero-CO"/>
    <m/>
    <s v="ZD06"/>
    <s v="Crédito 60 dias"/>
    <m/>
    <n v="3300258"/>
    <x v="34"/>
    <x v="359"/>
    <x v="529"/>
    <s v="Clientes Riesgo alto (Nuevos)"/>
    <m/>
    <n v="9"/>
    <n v="1"/>
    <s v="X"/>
    <s v="28.04.2015"/>
    <s v="31.12.9999"/>
  </r>
  <r>
    <x v="902"/>
    <s v="YB01"/>
    <m/>
    <s v="AGMO NUBES INVERSIONES SAS"/>
    <m/>
    <m/>
    <m/>
    <n v="900474780"/>
    <m/>
    <s v="CR 15 79 76 OF 301"/>
    <m/>
    <m/>
    <m/>
    <m/>
    <s v="BOGOTÁ D.C."/>
    <n v="11"/>
    <s v="ZD26"/>
    <s v="Hortalizas"/>
    <s v="900474780 5"/>
    <n v="31"/>
    <m/>
    <m/>
    <n v="3104530356"/>
    <n v="6428577"/>
    <m/>
    <m/>
    <n v="121000"/>
    <s v="ZD08"/>
    <s v="A1"/>
    <m/>
    <n v="3300"/>
    <x v="1"/>
    <n v="10"/>
    <m/>
    <s v="AGROCOMETA"/>
    <x v="8"/>
    <s v="Tolima/LLanos-CO"/>
    <m/>
    <s v="ZD09"/>
    <s v="Crédito 120 dias"/>
    <m/>
    <n v="3300182"/>
    <x v="26"/>
    <x v="360"/>
    <x v="530"/>
    <s v="Clientes Riesgo alto (Nuevos)"/>
    <m/>
    <n v="10"/>
    <n v="2"/>
    <s v="X"/>
    <s v="24.04.2015"/>
    <s v="31.12.9999"/>
  </r>
  <r>
    <x v="903"/>
    <s v="YB01"/>
    <m/>
    <s v="AGROCOMETA SA (AGROPECUARIA"/>
    <s v="Y COMERCIALIZADORA DEL META)"/>
    <m/>
    <m/>
    <n v="900168533"/>
    <m/>
    <s v="CR 15 79 76 OF 301"/>
    <m/>
    <m/>
    <m/>
    <m/>
    <s v="BOGOTÁ D.C."/>
    <n v="11"/>
    <s v="ZD26"/>
    <s v="Hortalizas"/>
    <s v="900168533 0"/>
    <n v="31"/>
    <m/>
    <m/>
    <n v="3154711376"/>
    <n v="916919932"/>
    <m/>
    <m/>
    <n v="121000"/>
    <s v="ZD08"/>
    <s v="A1"/>
    <m/>
    <n v="3300"/>
    <x v="1"/>
    <n v="10"/>
    <m/>
    <s v="AGROCOMETA"/>
    <x v="8"/>
    <s v="Tolima/LLanos-CO"/>
    <m/>
    <s v="ZD09"/>
    <s v="Crédito 120 dias"/>
    <m/>
    <n v="3300182"/>
    <x v="26"/>
    <x v="360"/>
    <x v="531"/>
    <s v="Clientes Riesgo alto (Nuevos)"/>
    <m/>
    <n v="10"/>
    <n v="2"/>
    <s v="X"/>
    <s v="27.04.2015"/>
    <s v="31.12.9999"/>
  </r>
  <r>
    <x v="904"/>
    <s v="YB01"/>
    <m/>
    <s v="LOPEZ MURILLO LUZ IDALBA"/>
    <m/>
    <m/>
    <m/>
    <n v="24370790"/>
    <m/>
    <s v="CR 3 16 57 P1"/>
    <m/>
    <m/>
    <m/>
    <m/>
    <s v="AGUADAS"/>
    <n v="17"/>
    <s v="ZD14"/>
    <s v="Distribuidor General"/>
    <s v="24370790 4"/>
    <n v="13"/>
    <m/>
    <m/>
    <n v="3148920465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268"/>
    <x v="28"/>
    <x v="361"/>
    <x v="532"/>
    <s v="Clientes Riesgo alto (Nuevos)"/>
    <m/>
    <m/>
    <m/>
    <m/>
    <m/>
    <m/>
  </r>
  <r>
    <x v="905"/>
    <s v="YB01"/>
    <m/>
    <s v="JOJOA HERRERA JAIME ERNESTO"/>
    <m/>
    <m/>
    <m/>
    <n v="6268622"/>
    <m/>
    <s v="CR 4 9 12 BRR LA PALMA"/>
    <m/>
    <m/>
    <m/>
    <m/>
    <s v="CALIMA"/>
    <n v="76"/>
    <s v="ZD26"/>
    <s v="Hortalizas"/>
    <s v="6268622 4"/>
    <n v="13"/>
    <m/>
    <m/>
    <n v="3157017566"/>
    <m/>
    <m/>
    <m/>
    <n v="121000"/>
    <s v="ZD08"/>
    <s v="A1"/>
    <m/>
    <n v="3300"/>
    <x v="0"/>
    <n v="10"/>
    <m/>
    <s v="Clientes Terceros"/>
    <x v="0"/>
    <s v="Eje Cafetero-CO"/>
    <m/>
    <s v="ZD04"/>
    <s v="Crédito 30 dias"/>
    <m/>
    <n v="3300186"/>
    <x v="1"/>
    <x v="362"/>
    <x v="0"/>
    <s v="Clientes Riesgo alto (Nuevos)"/>
    <m/>
    <n v="9"/>
    <n v="1"/>
    <m/>
    <s v="28.04.2015"/>
    <s v="31.12.9999"/>
  </r>
  <r>
    <x v="906"/>
    <s v="YB01"/>
    <m/>
    <s v="LUCIO MOSQUERA MARTA LUCIA"/>
    <m/>
    <m/>
    <m/>
    <n v="66887792"/>
    <m/>
    <s v="CL 10 12 40 BRR CHAPINERO"/>
    <m/>
    <m/>
    <m/>
    <m/>
    <s v="DAGUA"/>
    <n v="76"/>
    <s v="ZD14"/>
    <s v="Distribuidor General"/>
    <s v="66887792 1"/>
    <n v="13"/>
    <m/>
    <m/>
    <n v="3136316257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186"/>
    <x v="1"/>
    <x v="363"/>
    <x v="533"/>
    <s v="Clientes Riesgo alto (Nuevos)"/>
    <m/>
    <n v="9"/>
    <n v="1"/>
    <s v="X"/>
    <s v="28.04.2015"/>
    <s v="31.12.9999"/>
  </r>
  <r>
    <x v="907"/>
    <s v="YB01"/>
    <m/>
    <s v="MIL AGRO DEL VALLE SAS"/>
    <m/>
    <m/>
    <m/>
    <n v="900813710"/>
    <m/>
    <s v="CL 11 10 30"/>
    <m/>
    <m/>
    <m/>
    <m/>
    <s v="RESTREPO"/>
    <n v="76"/>
    <s v="ZD14"/>
    <s v="Distribuidor General"/>
    <s v="900813710 5"/>
    <n v="31"/>
    <m/>
    <m/>
    <n v="3137342154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186"/>
    <x v="1"/>
    <x v="364"/>
    <x v="534"/>
    <s v="Clientes Riesgo alto (Nuevos)"/>
    <m/>
    <n v="9"/>
    <n v="1"/>
    <s v="X"/>
    <s v="28.04.2015"/>
    <s v="31.12.9999"/>
  </r>
  <r>
    <x v="908"/>
    <s v="YB01"/>
    <m/>
    <s v="PRODUCTOS AGRICOLAS PALMIRA SAS"/>
    <m/>
    <m/>
    <m/>
    <n v="900391494"/>
    <m/>
    <s v="CL 27 27 51 BRR CENTRO"/>
    <m/>
    <m/>
    <m/>
    <m/>
    <s v="PALMIRA"/>
    <n v="76"/>
    <s v="ZD14"/>
    <s v="Distribuidor General"/>
    <s v="900391494 6"/>
    <n v="31"/>
    <m/>
    <m/>
    <n v="3113545003"/>
    <n v="2736931"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186"/>
    <x v="1"/>
    <x v="365"/>
    <x v="0"/>
    <s v="Clientes Riesgo alto (Nuevos)"/>
    <m/>
    <n v="10"/>
    <n v="2"/>
    <s v="X"/>
    <s v="28.04.2015"/>
    <s v="31.12.9999"/>
  </r>
  <r>
    <x v="909"/>
    <s v="YB01"/>
    <m/>
    <s v="TAMAYO VARGAS SONIA CRISTINA"/>
    <m/>
    <m/>
    <m/>
    <n v="25160213"/>
    <m/>
    <s v="CR 19 12 35 CA 18 CON VILLAS"/>
    <m/>
    <m/>
    <m/>
    <m/>
    <s v="PEREIRA"/>
    <n v="66"/>
    <s v="ZD28"/>
    <s v="Cafe"/>
    <s v="25160213 9"/>
    <n v="13"/>
    <m/>
    <m/>
    <n v="3113838001"/>
    <n v="963283738"/>
    <m/>
    <m/>
    <n v="121000"/>
    <s v="ZD08"/>
    <s v="A1"/>
    <m/>
    <n v="3300"/>
    <x v="0"/>
    <n v="10"/>
    <m/>
    <s v="Gpo. Varsovia"/>
    <x v="0"/>
    <s v="Eje Cafetero-CO"/>
    <m/>
    <s v="ZD08"/>
    <s v="Crédito 90 dias"/>
    <m/>
    <n v="3300258"/>
    <x v="34"/>
    <x v="366"/>
    <x v="0"/>
    <s v="Clientes Riesgo alto (Nuevos)"/>
    <m/>
    <n v="9"/>
    <n v="1"/>
    <m/>
    <s v="28.04.2015"/>
    <s v="31.12.9999"/>
  </r>
  <r>
    <x v="910"/>
    <s v="YB01"/>
    <m/>
    <s v="SOCIEDAD DE AGRICULTORES CAMPOSEGUR"/>
    <s v="SAS"/>
    <m/>
    <m/>
    <n v="900451935"/>
    <m/>
    <s v="CL 6 A 11D 12 LC 1 BRR EL CAÑITO"/>
    <m/>
    <m/>
    <m/>
    <m/>
    <s v="CERETE"/>
    <n v="23"/>
    <s v="ZD14"/>
    <s v="Distribuidor General"/>
    <s v="900451935 0"/>
    <n v="31"/>
    <m/>
    <m/>
    <n v="3205480520"/>
    <m/>
    <m/>
    <m/>
    <n v="121000"/>
    <s v="ZD08"/>
    <s v="A1"/>
    <m/>
    <n v="3300"/>
    <x v="1"/>
    <n v="10"/>
    <m/>
    <s v="Clientes Terceros"/>
    <x v="4"/>
    <s v="Antioquia -CO"/>
    <m/>
    <s v="ZD09"/>
    <s v="Crédito 120 dias"/>
    <m/>
    <n v="3300256"/>
    <x v="31"/>
    <x v="161"/>
    <x v="0"/>
    <s v="Clientes Riesgo alto (Nuevos)"/>
    <m/>
    <n v="10"/>
    <n v="2"/>
    <s v="X"/>
    <s v="29.04.2015"/>
    <s v="31.12.9999"/>
  </r>
  <r>
    <x v="911"/>
    <s v="YB01"/>
    <m/>
    <s v="AGROINSUMOS SAN CARLOS SAS"/>
    <m/>
    <m/>
    <m/>
    <n v="900434094"/>
    <m/>
    <s v="VDA LA COROZA"/>
    <m/>
    <m/>
    <m/>
    <m/>
    <s v="SAN CARLOS"/>
    <n v="23"/>
    <s v="ZD06"/>
    <s v="Bananeras"/>
    <s v="900434094 1"/>
    <n v="31"/>
    <m/>
    <m/>
    <n v="3205742954"/>
    <m/>
    <m/>
    <m/>
    <n v="121000"/>
    <s v="ZD08"/>
    <s v="A1"/>
    <m/>
    <n v="3300"/>
    <x v="1"/>
    <n v="10"/>
    <m/>
    <s v="Clientes Terceros"/>
    <x v="4"/>
    <s v="Antioquia -CO"/>
    <m/>
    <s v="ZD09"/>
    <s v="Crédito 120 dias"/>
    <m/>
    <n v="3300256"/>
    <x v="31"/>
    <x v="367"/>
    <x v="535"/>
    <s v="Clientes Riesgo alto (Nuevos)"/>
    <m/>
    <n v="10"/>
    <n v="2"/>
    <s v="X"/>
    <s v="29.04.2015"/>
    <s v="31.12.9999"/>
  </r>
  <r>
    <x v="912"/>
    <s v="YB01"/>
    <m/>
    <s v="ALYAMSA DEL SINU LTDA"/>
    <m/>
    <m/>
    <m/>
    <n v="900041685"/>
    <m/>
    <s v="CL 14 9E 67"/>
    <m/>
    <m/>
    <m/>
    <m/>
    <s v="CERETE"/>
    <n v="23"/>
    <s v="ZD14"/>
    <s v="Distribuidor General"/>
    <s v="900041685 5"/>
    <n v="31"/>
    <m/>
    <m/>
    <n v="3205668494"/>
    <m/>
    <m/>
    <m/>
    <n v="121000"/>
    <s v="ZD08"/>
    <s v="A1"/>
    <m/>
    <n v="3300"/>
    <x v="1"/>
    <n v="10"/>
    <m/>
    <s v="Clientes Terceros"/>
    <x v="4"/>
    <s v="Antioquia -CO"/>
    <m/>
    <s v="ZD09"/>
    <s v="Crédito 120 dias"/>
    <m/>
    <n v="3300256"/>
    <x v="31"/>
    <x v="367"/>
    <x v="536"/>
    <s v="Clientes Riesgo alto (Nuevos)"/>
    <m/>
    <n v="10"/>
    <n v="2"/>
    <s v="X"/>
    <s v="29.04.2015"/>
    <s v="31.12.9999"/>
  </r>
  <r>
    <x v="913"/>
    <s v="YB01"/>
    <m/>
    <s v="CRUZ AUSECHA WILMER HERNEY"/>
    <m/>
    <m/>
    <m/>
    <n v="76313433"/>
    <m/>
    <s v="CL 15A 29A 18 BRR SANTA HELENA"/>
    <m/>
    <m/>
    <m/>
    <m/>
    <s v="CALI"/>
    <n v="76"/>
    <s v="ZK09"/>
    <s v="Empleados"/>
    <s v="76313433 6"/>
    <n v="13"/>
    <m/>
    <m/>
    <n v="3214300760"/>
    <m/>
    <m/>
    <m/>
    <n v="121000"/>
    <s v="ZD08"/>
    <s v="A1"/>
    <m/>
    <n v="3300"/>
    <x v="0"/>
    <n v="10"/>
    <m/>
    <s v="Clientes Terceros"/>
    <x v="0"/>
    <s v="Eje Cafetero-CO"/>
    <m/>
    <s v="ZD04"/>
    <s v="Crédito 30 dias"/>
    <m/>
    <n v="3300186"/>
    <x v="1"/>
    <x v="368"/>
    <x v="537"/>
    <s v="Clientes Riesgo alto (Nuevos)"/>
    <m/>
    <n v="9"/>
    <n v="1"/>
    <m/>
    <s v="28.04.2015"/>
    <s v="31.12.9999"/>
  </r>
  <r>
    <x v="914"/>
    <s v="YB01"/>
    <m/>
    <s v="MENDEZ DIAZ ALFONSO"/>
    <m/>
    <m/>
    <m/>
    <n v="80525942"/>
    <m/>
    <s v="CL 4 2 17"/>
    <m/>
    <m/>
    <m/>
    <m/>
    <s v="FOMEQUE"/>
    <n v="25"/>
    <s v="ZD14"/>
    <s v="Distribuidor General"/>
    <s v="80525942 8"/>
    <n v="13"/>
    <m/>
    <m/>
    <n v="3105607772"/>
    <m/>
    <m/>
    <m/>
    <n v="121000"/>
    <s v="ZD08"/>
    <s v="A1"/>
    <m/>
    <n v="3300"/>
    <x v="1"/>
    <n v="10"/>
    <m/>
    <s v="Clientes Terceros"/>
    <x v="2"/>
    <s v="Cundi / Boy – CO"/>
    <m/>
    <s v="ZD04"/>
    <s v="Crédito 30 dias"/>
    <m/>
    <n v="3300054"/>
    <x v="4"/>
    <x v="369"/>
    <x v="0"/>
    <s v="Clientes Riesgo alto (Nuevos)"/>
    <m/>
    <n v="9"/>
    <n v="1"/>
    <m/>
    <s v="09.10.2015"/>
    <s v="31.12.9999"/>
  </r>
  <r>
    <x v="915"/>
    <s v="YB01"/>
    <m/>
    <s v="VITABONO SA"/>
    <m/>
    <m/>
    <m/>
    <n v="815002075"/>
    <m/>
    <s v="CL 84 42 115"/>
    <m/>
    <m/>
    <m/>
    <m/>
    <s v="ITAGUI"/>
    <n v="5"/>
    <s v="ZD14"/>
    <s v="Distribuidor General"/>
    <s v="815002075 8"/>
    <n v="31"/>
    <m/>
    <m/>
    <n v="942857080"/>
    <m/>
    <m/>
    <s v="X"/>
    <n v="121000"/>
    <s v="ZD08"/>
    <s v="A1"/>
    <m/>
    <n v="3300"/>
    <x v="1"/>
    <n v="10"/>
    <n v="1"/>
    <s v="Clientes Terceros"/>
    <x v="0"/>
    <s v="Eje Cafetero-CO"/>
    <m/>
    <s v="ZD01"/>
    <s v="Contado"/>
    <m/>
    <n v="3300268"/>
    <x v="28"/>
    <x v="370"/>
    <x v="0"/>
    <s v="Clientes Riesgo alto (Nuevos)"/>
    <m/>
    <n v="10"/>
    <n v="2"/>
    <s v="X"/>
    <s v="08.05.2015"/>
    <s v="31.12.9999"/>
  </r>
  <r>
    <x v="916"/>
    <s v="YB01"/>
    <m/>
    <s v="INVERSIONES AGROFERTIL DEL TOLIMA"/>
    <s v="SAS"/>
    <m/>
    <m/>
    <n v="900598481"/>
    <m/>
    <s v="CR 4C 1 BIS 39 35 BRR"/>
    <m/>
    <m/>
    <m/>
    <m/>
    <s v="IBAGUE"/>
    <n v="73"/>
    <s v="ZD14"/>
    <s v="Distribuidor General"/>
    <s v="900598481 0"/>
    <n v="31"/>
    <m/>
    <m/>
    <n v="3106273670"/>
    <m/>
    <m/>
    <m/>
    <n v="121000"/>
    <s v="ZD08"/>
    <s v="A1"/>
    <m/>
    <n v="3300"/>
    <x v="1"/>
    <n v="10"/>
    <m/>
    <s v="Clientes Terceros"/>
    <x v="7"/>
    <s v="Tolima/LLanos-CO"/>
    <m/>
    <s v="ZD02"/>
    <s v="Crédito 8 dias"/>
    <m/>
    <n v="3300194"/>
    <x v="22"/>
    <x v="0"/>
    <x v="0"/>
    <s v="Clientes Riesgo alto (Nuevos)"/>
    <m/>
    <n v="10"/>
    <n v="2"/>
    <m/>
    <s v="12.05.2015"/>
    <s v="31.12.9999"/>
  </r>
  <r>
    <x v="917"/>
    <s v="YB01"/>
    <m/>
    <s v="COLOMBIA AGRO SAS"/>
    <m/>
    <m/>
    <m/>
    <n v="900335836"/>
    <m/>
    <s v="AV CR 9A 113 52 OF 1601"/>
    <m/>
    <m/>
    <m/>
    <m/>
    <s v="BOGOTÁ D.C."/>
    <n v="11"/>
    <s v="ZD14"/>
    <s v="Distribuidor General"/>
    <s v="900335836 3"/>
    <n v="31"/>
    <m/>
    <m/>
    <n v="3134723884"/>
    <m/>
    <m/>
    <m/>
    <n v="121000"/>
    <s v="ZD08"/>
    <s v="A1"/>
    <m/>
    <n v="3300"/>
    <x v="1"/>
    <n v="10"/>
    <m/>
    <s v="Clientes Terceros"/>
    <x v="8"/>
    <s v="Tolima/LLanos-CO"/>
    <m/>
    <s v="ZD09"/>
    <s v="Crédito 120 dias"/>
    <m/>
    <n v="3300182"/>
    <x v="26"/>
    <x v="371"/>
    <x v="0"/>
    <s v="Clientes Riesgo alto (Nuevos)"/>
    <m/>
    <n v="10"/>
    <n v="2"/>
    <s v="X"/>
    <s v="12.05.2015"/>
    <s v="31.12.9999"/>
  </r>
  <r>
    <x v="918"/>
    <s v="YB01"/>
    <m/>
    <s v="LONDOÑO SALAZAR DIEGO"/>
    <m/>
    <m/>
    <m/>
    <n v="19247303"/>
    <m/>
    <s v="CR 16 1 48"/>
    <m/>
    <m/>
    <m/>
    <m/>
    <s v="CAICEDONIA"/>
    <n v="76"/>
    <s v="ZD28"/>
    <s v="Cafe"/>
    <s v="19247303 7"/>
    <n v="13"/>
    <m/>
    <m/>
    <n v="3104360323"/>
    <n v="922163274"/>
    <m/>
    <m/>
    <n v="121000"/>
    <s v="ZD08"/>
    <s v="A1"/>
    <m/>
    <n v="3300"/>
    <x v="0"/>
    <n v="10"/>
    <m/>
    <s v="Clientes Terceros"/>
    <x v="0"/>
    <s v="Eje Cafetero-CO"/>
    <m/>
    <s v="ZD06"/>
    <s v="Crédito 60 dias"/>
    <m/>
    <n v="3300225"/>
    <x v="23"/>
    <x v="372"/>
    <x v="0"/>
    <s v="Clientes Riesgo alto (Nuevos)"/>
    <m/>
    <m/>
    <m/>
    <m/>
    <m/>
    <m/>
  </r>
  <r>
    <x v="919"/>
    <s v="YB01"/>
    <m/>
    <s v="GOMEZ VIDAL JOSE MARINO"/>
    <m/>
    <m/>
    <m/>
    <n v="6423266"/>
    <m/>
    <s v="CORR MOZAMBIQUE FCA LA ESMERALDA"/>
    <m/>
    <m/>
    <m/>
    <m/>
    <s v="VIJES"/>
    <n v="76"/>
    <s v="ZD26"/>
    <s v="Hortalizas"/>
    <s v="6423266 1"/>
    <n v="13"/>
    <m/>
    <m/>
    <n v="3113558690"/>
    <m/>
    <m/>
    <m/>
    <n v="121000"/>
    <s v="ZD08"/>
    <s v="A1"/>
    <m/>
    <n v="3300"/>
    <x v="0"/>
    <n v="10"/>
    <m/>
    <s v="Clientes Terceros"/>
    <x v="0"/>
    <s v="Eje Cafetero-CO"/>
    <m/>
    <s v="ZD06"/>
    <s v="Crédito 60 dias"/>
    <m/>
    <n v="3300186"/>
    <x v="1"/>
    <x v="373"/>
    <x v="538"/>
    <s v="Clientes Riesgo alto (Nuevos)"/>
    <m/>
    <n v="9"/>
    <n v="1"/>
    <s v="X"/>
    <s v="14.05.2015"/>
    <s v="31.12.9999"/>
  </r>
  <r>
    <x v="920"/>
    <s v="YB01"/>
    <m/>
    <s v="CAFICULTORA LA POLONIA SAS"/>
    <m/>
    <m/>
    <m/>
    <n v="900539144"/>
    <m/>
    <s v="VDA LA POLONIA"/>
    <m/>
    <m/>
    <m/>
    <m/>
    <s v="ALCALA"/>
    <n v="76"/>
    <s v="ZD28"/>
    <s v="Cafe"/>
    <s v="900539144 1"/>
    <n v="31"/>
    <m/>
    <m/>
    <n v="3147907950"/>
    <m/>
    <m/>
    <m/>
    <n v="121000"/>
    <s v="ZD08"/>
    <s v="A1"/>
    <m/>
    <n v="3300"/>
    <x v="1"/>
    <n v="10"/>
    <m/>
    <s v="Clientes Terceros"/>
    <x v="0"/>
    <s v="Eje Cafetero-CO"/>
    <m/>
    <s v="ZD08"/>
    <s v="Crédito 90 dias"/>
    <m/>
    <n v="3300258"/>
    <x v="34"/>
    <x v="374"/>
    <x v="539"/>
    <s v="Clientes Riesgo alto (Nuevos)"/>
    <m/>
    <n v="10"/>
    <n v="2"/>
    <s v="X"/>
    <s v="21.05.2015"/>
    <s v="21.05.2015"/>
  </r>
  <r>
    <x v="921"/>
    <s v="YB01"/>
    <m/>
    <s v="EXI CAMPO SAS"/>
    <m/>
    <m/>
    <m/>
    <n v="900820066"/>
    <m/>
    <s v="TV 6 3 42"/>
    <m/>
    <m/>
    <m/>
    <m/>
    <s v="PASCA"/>
    <n v="25"/>
    <s v="ZD14"/>
    <s v="Distribuidor General"/>
    <s v="900820066 9"/>
    <n v="31"/>
    <m/>
    <m/>
    <n v="3133334948"/>
    <m/>
    <m/>
    <m/>
    <n v="121000"/>
    <s v="ZD08"/>
    <s v="A1"/>
    <m/>
    <n v="3300"/>
    <x v="1"/>
    <n v="10"/>
    <m/>
    <s v="Clientes Terceros"/>
    <x v="2"/>
    <s v="Cundi / Boy – CO"/>
    <m/>
    <s v="ZD06"/>
    <s v="Crédito 60 dias"/>
    <m/>
    <n v="3300054"/>
    <x v="4"/>
    <x v="375"/>
    <x v="540"/>
    <s v="Clientes Riesgo alto (Nuevos)"/>
    <m/>
    <n v="10"/>
    <n v="2"/>
    <s v="X"/>
    <s v="26.05.2015"/>
    <s v="31.12.9999"/>
  </r>
  <r>
    <x v="922"/>
    <s v="YB01"/>
    <m/>
    <s v="CASTRO RODRIGUEZ GUIDO FERNANDO"/>
    <m/>
    <m/>
    <m/>
    <n v="75072439"/>
    <m/>
    <s v="CL 70 27 98 AP 101"/>
    <m/>
    <m/>
    <m/>
    <m/>
    <s v="MANIZALES"/>
    <n v="17"/>
    <s v="ZD28"/>
    <s v="Cafe"/>
    <s v="75072439 0"/>
    <n v="13"/>
    <m/>
    <m/>
    <n v="8874372"/>
    <n v="968813131"/>
    <m/>
    <m/>
    <n v="121000"/>
    <s v="ZD08"/>
    <s v="A1"/>
    <m/>
    <n v="3300"/>
    <x v="0"/>
    <n v="10"/>
    <m/>
    <s v="Clientes Terceros"/>
    <x v="0"/>
    <s v="Eje Cafetero-CO"/>
    <m/>
    <s v="ZD08"/>
    <s v="Crédito 90 dias"/>
    <m/>
    <n v="3300268"/>
    <x v="28"/>
    <x v="376"/>
    <x v="0"/>
    <s v="Clientes Riesgo alto (Nuevos)"/>
    <m/>
    <n v="9"/>
    <n v="1"/>
    <m/>
    <s v="27.05.2015"/>
    <s v="31.12.9999"/>
  </r>
  <r>
    <x v="923"/>
    <s v="YB01"/>
    <m/>
    <s v="CASA CAFETERA SA"/>
    <m/>
    <m/>
    <m/>
    <n v="816004287"/>
    <m/>
    <s v="GALPON I LC 1 LC 2 MERCASA"/>
    <m/>
    <m/>
    <m/>
    <m/>
    <s v="PEREIRA"/>
    <n v="66"/>
    <s v="ZD14"/>
    <s v="Distribuidor General"/>
    <s v="816004287 5"/>
    <n v="31"/>
    <m/>
    <m/>
    <n v="3148928124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258"/>
    <x v="34"/>
    <x v="318"/>
    <x v="0"/>
    <s v="Clientes Riesgo alto (Nuevos)"/>
    <m/>
    <n v="10"/>
    <n v="2"/>
    <s v="X"/>
    <s v="27.05.2015"/>
    <s v="31.12.9999"/>
  </r>
  <r>
    <x v="924"/>
    <s v="YB01"/>
    <m/>
    <s v="CARDONA OCAMPO LUIS ALBEIRO"/>
    <m/>
    <m/>
    <m/>
    <n v="1850016"/>
    <m/>
    <s v="CR 16 80 08 P2"/>
    <m/>
    <m/>
    <m/>
    <m/>
    <s v="DOS QUEBRADAS"/>
    <n v="66"/>
    <s v="ZD28"/>
    <s v="Cafe"/>
    <s v="18500116 7"/>
    <n v="13"/>
    <m/>
    <m/>
    <n v="3113838001"/>
    <m/>
    <m/>
    <m/>
    <n v="121000"/>
    <s v="ZD08"/>
    <s v="A1"/>
    <m/>
    <n v="3300"/>
    <x v="0"/>
    <n v="10"/>
    <m/>
    <s v="Gpo. Varsovia"/>
    <x v="0"/>
    <s v="Eje Cafetero-CO"/>
    <m/>
    <s v="ZD06"/>
    <s v="Crédito 60 dias"/>
    <m/>
    <n v="3300258"/>
    <x v="34"/>
    <x v="377"/>
    <x v="541"/>
    <s v="Clientes Riesgo alto (Nuevos)"/>
    <m/>
    <n v="9"/>
    <n v="1"/>
    <s v="X"/>
    <s v="26.05.2015"/>
    <s v="31.12.9999"/>
  </r>
  <r>
    <x v="925"/>
    <s v="YB01"/>
    <m/>
    <s v="CASTILLO CASTILLO HERNAN"/>
    <m/>
    <m/>
    <m/>
    <n v="14884881"/>
    <m/>
    <s v="KM 30 DIAGONAL POLIDEPORTIVO"/>
    <m/>
    <m/>
    <m/>
    <m/>
    <s v="DAGUA"/>
    <n v="76"/>
    <s v="ZD26"/>
    <s v="Hortalizas"/>
    <n v="14884881"/>
    <n v="13"/>
    <m/>
    <m/>
    <n v="315518090"/>
    <m/>
    <m/>
    <m/>
    <n v="121000"/>
    <s v="ZD08"/>
    <s v="A1"/>
    <m/>
    <n v="3300"/>
    <x v="0"/>
    <n v="10"/>
    <m/>
    <s v="Clientes Terceros"/>
    <x v="0"/>
    <s v="Eje Cafetero-CO"/>
    <m/>
    <s v="ZD06"/>
    <s v="Crédito 60 dias"/>
    <m/>
    <n v="3300186"/>
    <x v="1"/>
    <x v="378"/>
    <x v="542"/>
    <s v="Clientes Riesgo alto (Nuevos)"/>
    <m/>
    <n v="9"/>
    <n v="1"/>
    <m/>
    <s v="27.05.2015"/>
    <s v="31.12.9999"/>
  </r>
  <r>
    <x v="926"/>
    <s v="YB01"/>
    <m/>
    <s v="AGROJAR SAS"/>
    <m/>
    <m/>
    <m/>
    <n v="900224099"/>
    <m/>
    <s v="CL 10 2 25"/>
    <m/>
    <m/>
    <m/>
    <m/>
    <s v="JARDIN"/>
    <n v="5"/>
    <s v="ZD14"/>
    <s v="Distribuidor General"/>
    <s v="900224099 5"/>
    <n v="31"/>
    <m/>
    <m/>
    <n v="3207208925"/>
    <m/>
    <m/>
    <m/>
    <n v="121000"/>
    <s v="ZD08"/>
    <s v="A1"/>
    <m/>
    <n v="3300"/>
    <x v="1"/>
    <n v="10"/>
    <m/>
    <s v="Clientes Terceros"/>
    <x v="4"/>
    <s v="Antioquia -CO"/>
    <m/>
    <s v="ZD06"/>
    <s v="Crédito 60 dias"/>
    <m/>
    <n v="3300005"/>
    <x v="15"/>
    <x v="378"/>
    <x v="0"/>
    <s v="Clientes Riesgo alto (Nuevos)"/>
    <m/>
    <n v="10"/>
    <n v="2"/>
    <s v="X"/>
    <s v="27.05.2015"/>
    <s v="31.12.9999"/>
  </r>
  <r>
    <x v="927"/>
    <s v="YB01"/>
    <m/>
    <s v="ALVAREZ SALDARRIAGA JUAN ALBERTO"/>
    <m/>
    <m/>
    <m/>
    <n v="98494100"/>
    <m/>
    <s v="CL 35 28A 97"/>
    <m/>
    <m/>
    <m/>
    <m/>
    <s v="SANTA.ROSA DE OSOS"/>
    <n v="5"/>
    <s v="ZD26"/>
    <s v="Hortalizas"/>
    <s v="98494100 4"/>
    <n v="13"/>
    <m/>
    <m/>
    <n v="3148335868"/>
    <m/>
    <m/>
    <m/>
    <n v="121000"/>
    <s v="ZD08"/>
    <s v="A1"/>
    <m/>
    <n v="3300"/>
    <x v="0"/>
    <n v="10"/>
    <m/>
    <s v="Clientes Terceros"/>
    <x v="4"/>
    <s v="Antioquia -CO"/>
    <m/>
    <s v="ZD08"/>
    <s v="Crédito 90 dias"/>
    <m/>
    <n v="3300005"/>
    <x v="15"/>
    <x v="379"/>
    <x v="543"/>
    <s v="Clientes Riesgo alto (Nuevos)"/>
    <m/>
    <n v="10"/>
    <n v="2"/>
    <m/>
    <s v="05.06.2015"/>
    <s v="31.12.9999"/>
  </r>
  <r>
    <x v="928"/>
    <s v="YB01"/>
    <m/>
    <s v="BERMUDEZ HENAO SEBASTIAN"/>
    <m/>
    <m/>
    <m/>
    <n v="1033653665"/>
    <m/>
    <s v="CL 52 47 89 P3"/>
    <m/>
    <m/>
    <m/>
    <m/>
    <s v="CIUDAD BOLIVAR"/>
    <n v="5"/>
    <s v="ZD14"/>
    <s v="Distribuidor General"/>
    <s v="1033653665 0"/>
    <n v="13"/>
    <m/>
    <m/>
    <n v="3117893349"/>
    <n v="8411235"/>
    <m/>
    <m/>
    <n v="121000"/>
    <s v="ZD08"/>
    <s v="A1"/>
    <m/>
    <n v="3300"/>
    <x v="1"/>
    <n v="10"/>
    <m/>
    <s v="Clientes Terceros"/>
    <x v="4"/>
    <s v="Antioquia -CO"/>
    <m/>
    <s v="ZD04"/>
    <s v="Crédito 30 dias"/>
    <m/>
    <n v="3300005"/>
    <x v="15"/>
    <x v="380"/>
    <x v="0"/>
    <s v="Clientes Riesgo alto (Nuevos)"/>
    <m/>
    <n v="9"/>
    <n v="1"/>
    <m/>
    <s v="11.06.2015"/>
    <s v="31.12.9999"/>
  </r>
  <r>
    <x v="929"/>
    <s v="YB01"/>
    <m/>
    <s v="MILLAN RIOS ALBA LUCENY"/>
    <m/>
    <m/>
    <m/>
    <n v="21203075"/>
    <m/>
    <s v="CR 14 13 89"/>
    <m/>
    <m/>
    <m/>
    <m/>
    <s v="GRANADA"/>
    <n v="50"/>
    <s v="ZD14"/>
    <s v="Distribuidor General"/>
    <s v="21203075 0"/>
    <n v="13"/>
    <m/>
    <m/>
    <n v="3208479452"/>
    <m/>
    <m/>
    <m/>
    <n v="121000"/>
    <s v="ZD08"/>
    <s v="A1"/>
    <m/>
    <n v="3300"/>
    <x v="1"/>
    <n v="10"/>
    <m/>
    <s v="Clientes Terceros"/>
    <x v="7"/>
    <s v="Cundi / Boy – CO"/>
    <m/>
    <s v="ZD08"/>
    <s v="Crédito 90 dias"/>
    <m/>
    <n v="3300167"/>
    <x v="32"/>
    <x v="273"/>
    <x v="0"/>
    <s v="Clientes Riesgo alto (Nuevos)"/>
    <m/>
    <n v="10"/>
    <n v="2"/>
    <s v="X"/>
    <s v="11.06.2015"/>
    <s v="31.12.9999"/>
  </r>
  <r>
    <x v="930"/>
    <s v="YB01"/>
    <m/>
    <s v="RAMIREZ BOHORQUEZ JIMMY ADRIAN"/>
    <m/>
    <m/>
    <m/>
    <n v="75066375"/>
    <m/>
    <s v="CR 23 71 73"/>
    <m/>
    <m/>
    <m/>
    <m/>
    <s v="MANIZALES"/>
    <n v="17"/>
    <s v="ZD14"/>
    <s v="Distribuidor General"/>
    <s v="75066375 3"/>
    <n v="13"/>
    <m/>
    <m/>
    <n v="3206940752"/>
    <m/>
    <m/>
    <m/>
    <n v="121000"/>
    <s v="ZD08"/>
    <s v="A1"/>
    <m/>
    <n v="3300"/>
    <x v="1"/>
    <n v="10"/>
    <m/>
    <s v="Clientes Terceros"/>
    <x v="0"/>
    <s v="Eje Cafetero-CO"/>
    <m/>
    <s v="ZD08"/>
    <s v="Crédito 90 dias"/>
    <m/>
    <n v="3300268"/>
    <x v="28"/>
    <x v="381"/>
    <x v="544"/>
    <s v="Clientes Riesgo alto (Nuevos)"/>
    <m/>
    <n v="9"/>
    <n v="1"/>
    <s v="X"/>
    <s v="16.06.2015"/>
    <s v="31.12.9999"/>
  </r>
  <r>
    <x v="931"/>
    <s v="YB01"/>
    <m/>
    <s v="MAKRORIOS DEL AGRO SAS"/>
    <m/>
    <m/>
    <m/>
    <n v="900847995"/>
    <m/>
    <s v="AV 2 2 25"/>
    <m/>
    <m/>
    <m/>
    <m/>
    <s v="UNE"/>
    <n v="25"/>
    <s v="ZD14"/>
    <s v="Distribuidor General"/>
    <s v="900847995 3"/>
    <n v="31"/>
    <m/>
    <m/>
    <n v="3174406544"/>
    <m/>
    <m/>
    <m/>
    <n v="121000"/>
    <s v="ZD08"/>
    <s v="A1"/>
    <m/>
    <n v="3300"/>
    <x v="1"/>
    <n v="10"/>
    <m/>
    <s v="RIOS ROMEROS CESAR D"/>
    <x v="2"/>
    <s v="Cundi / Boy – CO"/>
    <m/>
    <s v="ZD01"/>
    <s v="Contado"/>
    <m/>
    <n v="3300054"/>
    <x v="4"/>
    <x v="0"/>
    <x v="0"/>
    <s v="Clientes Riesgo alto (Nuevos)"/>
    <m/>
    <n v="10"/>
    <n v="2"/>
    <s v="X"/>
    <s v="16.06.2015"/>
    <s v="31.12.9999"/>
  </r>
  <r>
    <x v="932"/>
    <s v="YB01"/>
    <m/>
    <s v="NARANJALES DEL CAUCA SAS"/>
    <m/>
    <m/>
    <m/>
    <n v="900120457"/>
    <m/>
    <s v="KM 7 VIA PEÑALISA PUENTE IGLESIAS"/>
    <m/>
    <m/>
    <m/>
    <m/>
    <s v="TARSO"/>
    <n v="5"/>
    <s v="ZD14"/>
    <s v="Distribuidor General"/>
    <s v="900120457 1"/>
    <n v="31"/>
    <m/>
    <m/>
    <n v="3007255668"/>
    <m/>
    <m/>
    <m/>
    <n v="121000"/>
    <s v="ZD08"/>
    <s v="A1"/>
    <m/>
    <n v="3300"/>
    <x v="1"/>
    <n v="10"/>
    <m/>
    <s v="Clientes Terceros"/>
    <x v="4"/>
    <s v="Antioquia -CO"/>
    <m/>
    <s v="ZD04"/>
    <s v="Crédito 30 dias"/>
    <m/>
    <n v="3300005"/>
    <x v="15"/>
    <x v="382"/>
    <x v="0"/>
    <s v="Clientes Riesgo alto (Nuevos)"/>
    <m/>
    <n v="10"/>
    <n v="2"/>
    <s v="X"/>
    <s v="16.06.2015"/>
    <s v="31.12.9999"/>
  </r>
  <r>
    <x v="933"/>
    <s v="YB01"/>
    <m/>
    <s v="AGROINSUMOS TPC SAS"/>
    <m/>
    <m/>
    <m/>
    <n v="900812952"/>
    <m/>
    <s v="CL 27 D SUR 27 C 50 AP 220"/>
    <m/>
    <m/>
    <m/>
    <m/>
    <s v="ENVIGADO"/>
    <n v="5"/>
    <s v="ZD14"/>
    <s v="Distribuidor General"/>
    <s v="900812952 6"/>
    <n v="31"/>
    <m/>
    <m/>
    <n v="3127572001"/>
    <m/>
    <m/>
    <m/>
    <n v="121000"/>
    <s v="ZD08"/>
    <s v="A1"/>
    <m/>
    <n v="3300"/>
    <x v="1"/>
    <n v="10"/>
    <m/>
    <s v="Clientes Terceros"/>
    <x v="4"/>
    <s v="Antioquia -CO"/>
    <m/>
    <s v="ZD04"/>
    <s v="Crédito 30 dias"/>
    <m/>
    <n v="3300162"/>
    <x v="12"/>
    <x v="383"/>
    <x v="0"/>
    <s v="Clientes Riesgo alto (Nuevos)"/>
    <m/>
    <n v="10"/>
    <n v="2"/>
    <s v="X"/>
    <s v="16.06.2015"/>
    <s v="31.12.9999"/>
  </r>
  <r>
    <x v="934"/>
    <s v="YB01"/>
    <m/>
    <s v="VILLAMIL CHAPARRO DANIEL OVIDIO"/>
    <m/>
    <m/>
    <m/>
    <n v="1055670192"/>
    <m/>
    <s v="CR 9 7 19"/>
    <m/>
    <m/>
    <m/>
    <m/>
    <s v="VILLA DE LEYVA"/>
    <n v="15"/>
    <s v="ZD14"/>
    <s v="Distribuidor General"/>
    <n v="1055670192"/>
    <n v="13"/>
    <m/>
    <m/>
    <n v="3143554625"/>
    <m/>
    <m/>
    <m/>
    <n v="121000"/>
    <s v="ZD08"/>
    <s v="A1"/>
    <m/>
    <n v="3300"/>
    <x v="1"/>
    <n v="10"/>
    <m/>
    <s v="Clientes Terceros"/>
    <x v="3"/>
    <s v="Cundi / Boy – CO"/>
    <m/>
    <s v="ZD06"/>
    <s v="Crédito 60 dias"/>
    <m/>
    <n v="3300109"/>
    <x v="6"/>
    <x v="4"/>
    <x v="545"/>
    <s v="Clientes Riesgo alto (Nuevos)"/>
    <m/>
    <n v="9"/>
    <n v="1"/>
    <m/>
    <s v="16.06.2015"/>
    <s v="31.12.9999"/>
  </r>
  <r>
    <x v="935"/>
    <s v="YB01"/>
    <m/>
    <s v="PROVEEDOR Y SERCARGA SA"/>
    <m/>
    <m/>
    <m/>
    <n v="860016819"/>
    <m/>
    <s v="AV CENTENARIO CL 17 81A 07"/>
    <m/>
    <m/>
    <m/>
    <m/>
    <s v="BOGOTÁ D.C."/>
    <n v="11"/>
    <s v="ZD14"/>
    <s v="Distribuidor General"/>
    <s v="860016819 5"/>
    <n v="31"/>
    <m/>
    <m/>
    <n v="4243549"/>
    <m/>
    <m/>
    <m/>
    <n v="121000"/>
    <s v="ZD08"/>
    <s v="A1"/>
    <m/>
    <n v="3300"/>
    <x v="0"/>
    <n v="41"/>
    <m/>
    <s v="Clientes Terceros"/>
    <x v="2"/>
    <s v="Cundi / Boy – CO"/>
    <m/>
    <s v="ZD02"/>
    <s v="Crédito 8 dias"/>
    <m/>
    <n v="3300132"/>
    <x v="5"/>
    <x v="0"/>
    <x v="0"/>
    <s v="Clientes Riesgo alto (Nuevos)"/>
    <m/>
    <n v="10"/>
    <n v="2"/>
    <s v="X"/>
    <s v="23.06.2015"/>
    <s v="31.12.9999"/>
  </r>
  <r>
    <x v="935"/>
    <s v="YB01"/>
    <m/>
    <s v="PROVEEDOR Y SERCARGA SA"/>
    <m/>
    <m/>
    <m/>
    <n v="860016819"/>
    <m/>
    <s v="AV CENTENARIO CL 17 81A 07"/>
    <m/>
    <m/>
    <m/>
    <m/>
    <s v="BOGOTÁ D.C."/>
    <n v="11"/>
    <s v="ZD14"/>
    <s v="Distribuidor General"/>
    <s v="860016819 5"/>
    <n v="31"/>
    <m/>
    <m/>
    <n v="4243549"/>
    <m/>
    <m/>
    <m/>
    <n v="121000"/>
    <s v="ZD08"/>
    <s v="A1"/>
    <m/>
    <n v="3300"/>
    <x v="1"/>
    <n v="10"/>
    <m/>
    <s v="Clientes Terceros"/>
    <x v="2"/>
    <s v="Cundi / Boy – CO"/>
    <m/>
    <s v="ZD02"/>
    <s v="Crédito 8 dias"/>
    <m/>
    <n v="3300132"/>
    <x v="5"/>
    <x v="0"/>
    <x v="0"/>
    <s v="Clientes Riesgo alto (Nuevos)"/>
    <m/>
    <n v="10"/>
    <n v="2"/>
    <s v="X"/>
    <s v="23.06.2015"/>
    <s v="31.12.9999"/>
  </r>
  <r>
    <x v="936"/>
    <s v="YB01"/>
    <m/>
    <s v="AGROPECUARIA KINAGRO SAS"/>
    <m/>
    <m/>
    <m/>
    <n v="900618127"/>
    <m/>
    <s v="CR 51 6 SUR 95"/>
    <m/>
    <m/>
    <m/>
    <m/>
    <s v="MEDELLIN"/>
    <n v="5"/>
    <s v="ZD14"/>
    <s v="Distribuidor General"/>
    <s v="900618127 5"/>
    <n v="31"/>
    <m/>
    <m/>
    <n v="3128665473"/>
    <m/>
    <m/>
    <m/>
    <n v="121000"/>
    <s v="ZD08"/>
    <s v="A1"/>
    <m/>
    <n v="3300"/>
    <x v="1"/>
    <n v="10"/>
    <m/>
    <s v="Clientes Terceros"/>
    <x v="4"/>
    <s v="Antioquia -CO"/>
    <m/>
    <s v="ZD06"/>
    <s v="Crédito 60 dias"/>
    <m/>
    <n v="3300005"/>
    <x v="15"/>
    <x v="384"/>
    <x v="0"/>
    <s v="Clientes Riesgo alto (Nuevos)"/>
    <m/>
    <n v="10"/>
    <n v="2"/>
    <s v="X"/>
    <s v="23.06.2015"/>
    <s v="31.12.9999"/>
  </r>
  <r>
    <x v="937"/>
    <s v="YB01"/>
    <m/>
    <s v="RIVERA RINCON LENCY LLURANI"/>
    <m/>
    <m/>
    <m/>
    <n v="1059786244"/>
    <m/>
    <s v="CR 2 2 14"/>
    <m/>
    <m/>
    <m/>
    <m/>
    <s v="RISARALDA"/>
    <n v="17"/>
    <s v="ZD14"/>
    <s v="Distribuidor General"/>
    <s v="1059786244 9"/>
    <n v="13"/>
    <m/>
    <m/>
    <n v="3207605184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268"/>
    <x v="28"/>
    <x v="385"/>
    <x v="546"/>
    <s v="Clientes Riesgo alto (Nuevos)"/>
    <m/>
    <m/>
    <m/>
    <m/>
    <m/>
    <m/>
  </r>
  <r>
    <x v="938"/>
    <s v="YB01"/>
    <m/>
    <s v="DISTRIBUIDORA DE PAPA DEL RIO SAS"/>
    <m/>
    <m/>
    <m/>
    <n v="900699198"/>
    <m/>
    <s v="CL 84 47 70"/>
    <m/>
    <m/>
    <m/>
    <m/>
    <s v="ITAGUI"/>
    <n v="5"/>
    <s v="ZD14"/>
    <s v="Distribuidor General"/>
    <s v="900699198 4"/>
    <n v="31"/>
    <m/>
    <m/>
    <n v="942553363"/>
    <m/>
    <m/>
    <m/>
    <n v="121000"/>
    <s v="ZD08"/>
    <s v="A1"/>
    <m/>
    <n v="3300"/>
    <x v="1"/>
    <n v="10"/>
    <m/>
    <s v="Clientes Terceros"/>
    <x v="4"/>
    <s v="Antioquia -CO"/>
    <m/>
    <s v="ZD04"/>
    <s v="Crédito 30 dias"/>
    <m/>
    <n v="3300005"/>
    <x v="15"/>
    <x v="386"/>
    <x v="547"/>
    <s v="Clientes Riesgo alto (Nuevos)"/>
    <m/>
    <n v="10"/>
    <n v="2"/>
    <s v="X"/>
    <s v="24.06.2015"/>
    <s v="31.12.9999"/>
  </r>
  <r>
    <x v="939"/>
    <s v="YB01"/>
    <m/>
    <s v="CULTIVOS LA CEJA LTDA"/>
    <m/>
    <m/>
    <m/>
    <n v="811044255"/>
    <m/>
    <s v="VDA SAN NICOLAS"/>
    <m/>
    <m/>
    <m/>
    <m/>
    <s v="LA CEJA"/>
    <n v="5"/>
    <s v="ZD35"/>
    <s v="Floricultores"/>
    <s v="811044255 2"/>
    <n v="31"/>
    <m/>
    <m/>
    <n v="3116450254"/>
    <m/>
    <m/>
    <m/>
    <n v="121000"/>
    <s v="ZD08"/>
    <s v="A1"/>
    <m/>
    <n v="3300"/>
    <x v="0"/>
    <n v="10"/>
    <m/>
    <s v="Clientes Terceros"/>
    <x v="6"/>
    <s v="Flores Antioquia -CO"/>
    <m/>
    <s v="ZD06"/>
    <s v="Crédito 60 dias"/>
    <m/>
    <n v="3300051"/>
    <x v="7"/>
    <x v="387"/>
    <x v="0"/>
    <s v="Clientes Riesgo alto (Nuevos)"/>
    <m/>
    <n v="10"/>
    <n v="2"/>
    <s v="X"/>
    <s v="25.06.2015"/>
    <s v="31.12.9999"/>
  </r>
  <r>
    <x v="940"/>
    <s v="YB01"/>
    <m/>
    <s v="GONZALEZ LOPEZ JOSE ALEJANDRO"/>
    <m/>
    <m/>
    <m/>
    <n v="4453873"/>
    <m/>
    <s v="KM 3 VIA CHINCHINA AUT DEL CAFE"/>
    <m/>
    <m/>
    <m/>
    <m/>
    <s v="CHINCHINA"/>
    <n v="17"/>
    <s v="ZD14"/>
    <s v="Distribuidor General"/>
    <s v="4453873 1"/>
    <n v="13"/>
    <m/>
    <m/>
    <s v="096 8703910"/>
    <m/>
    <m/>
    <s v="X"/>
    <n v="121000"/>
    <s v="ZD08"/>
    <s v="A1"/>
    <m/>
    <n v="3300"/>
    <x v="1"/>
    <n v="10"/>
    <n v="1"/>
    <s v="Clientes Terceros"/>
    <x v="0"/>
    <s v="Eje Cafetero-CO"/>
    <m/>
    <s v="ZD02"/>
    <s v="Crédito 8 dias"/>
    <m/>
    <n v="3300268"/>
    <x v="28"/>
    <x v="0"/>
    <x v="0"/>
    <s v="Clientes Riesgo alto (Nuevos)"/>
    <m/>
    <m/>
    <m/>
    <m/>
    <m/>
    <m/>
  </r>
  <r>
    <x v="941"/>
    <s v="YB01"/>
    <m/>
    <s v="ICON SELECTIONS SAS"/>
    <m/>
    <m/>
    <m/>
    <n v="900738453"/>
    <m/>
    <s v="CR 7 12C 28  OF 1005"/>
    <m/>
    <m/>
    <m/>
    <m/>
    <s v="BOGOTÁ D.C."/>
    <n v="11"/>
    <s v="ZD35"/>
    <s v="Floricultores"/>
    <s v="900738453 6"/>
    <n v="31"/>
    <m/>
    <m/>
    <s v="091 6231303"/>
    <m/>
    <m/>
    <m/>
    <n v="121000"/>
    <s v="ZD08"/>
    <s v="A1"/>
    <m/>
    <n v="3300"/>
    <x v="0"/>
    <n v="10"/>
    <m/>
    <s v="Chia"/>
    <x v="6"/>
    <s v="Flores Sabana VIP2CO"/>
    <m/>
    <s v="ZD05"/>
    <s v="Crédito 45 dias"/>
    <m/>
    <n v="3300051"/>
    <x v="7"/>
    <x v="388"/>
    <x v="0"/>
    <s v="Clientes Riesgo alto (Nuevos)"/>
    <m/>
    <n v="10"/>
    <n v="2"/>
    <s v="X"/>
    <s v="01.07.2015"/>
    <s v="31.12.9999"/>
  </r>
  <r>
    <x v="942"/>
    <s v="YB01"/>
    <m/>
    <s v="COMERCIALIZADORA DARAGROS SAS"/>
    <m/>
    <m/>
    <m/>
    <n v="900823750"/>
    <m/>
    <s v="CR 29 27 25 LC 101"/>
    <m/>
    <m/>
    <m/>
    <m/>
    <s v="DON MATIAS"/>
    <n v="5"/>
    <s v="ZD14"/>
    <s v="Distribuidor General"/>
    <s v="900823750 2"/>
    <n v="31"/>
    <m/>
    <m/>
    <n v="3117609696"/>
    <m/>
    <m/>
    <m/>
    <n v="121000"/>
    <s v="ZD08"/>
    <s v="A1"/>
    <m/>
    <n v="3300"/>
    <x v="1"/>
    <n v="10"/>
    <m/>
    <s v="Clientes Terceros"/>
    <x v="4"/>
    <s v="Antioquia -CO"/>
    <m/>
    <s v="ZD06"/>
    <s v="Crédito 60 dias"/>
    <m/>
    <n v="3300005"/>
    <x v="15"/>
    <x v="389"/>
    <x v="0"/>
    <s v="Clientes Riesgo alto (Nuevos)"/>
    <m/>
    <n v="10"/>
    <n v="2"/>
    <s v="X"/>
    <s v="01.07.2015"/>
    <s v="31.12.9999"/>
  </r>
  <r>
    <x v="943"/>
    <s v="YB01"/>
    <m/>
    <s v="RAMIREZ LUIS ROLANDO"/>
    <m/>
    <m/>
    <m/>
    <n v="79814159"/>
    <m/>
    <s v="VDA  CENTRO PISCINA"/>
    <m/>
    <m/>
    <m/>
    <m/>
    <s v="CAQUEZA"/>
    <n v="25"/>
    <s v="ZD14"/>
    <s v="Distribuidor General"/>
    <s v="79814159 3"/>
    <n v="13"/>
    <m/>
    <m/>
    <n v="3132622635"/>
    <m/>
    <m/>
    <m/>
    <n v="121000"/>
    <s v="ZD08"/>
    <s v="A1"/>
    <m/>
    <n v="3300"/>
    <x v="1"/>
    <n v="10"/>
    <m/>
    <s v="Clientes Terceros"/>
    <x v="2"/>
    <s v="Cundi / Boy – CO"/>
    <m/>
    <s v="ZD04"/>
    <s v="Crédito 30 dias"/>
    <m/>
    <n v="3300054"/>
    <x v="4"/>
    <x v="390"/>
    <x v="0"/>
    <s v="Clientes Riesgo alto (Nuevos)"/>
    <m/>
    <n v="9"/>
    <n v="1"/>
    <s v="X"/>
    <s v="23.07.2015"/>
    <s v="31.12.9999"/>
  </r>
  <r>
    <x v="944"/>
    <s v="YB01"/>
    <m/>
    <s v="VALENCIA JORGE ENRIQUE"/>
    <m/>
    <m/>
    <m/>
    <n v="16489789"/>
    <m/>
    <s v="CL 2 10 13 BRR PUEBLO NUEVO"/>
    <m/>
    <m/>
    <m/>
    <m/>
    <s v="BUENAVENTURA"/>
    <n v="76"/>
    <s v="ZD14"/>
    <s v="Distribuidor General"/>
    <s v="16489789 1"/>
    <n v="13"/>
    <m/>
    <m/>
    <n v="922426450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186"/>
    <x v="1"/>
    <x v="357"/>
    <x v="548"/>
    <s v="Clientes Riesgo alto (Nuevos)"/>
    <m/>
    <n v="10"/>
    <n v="2"/>
    <s v="X"/>
    <s v="08.07.2015"/>
    <s v="31.12.9999"/>
  </r>
  <r>
    <x v="945"/>
    <s v="YB01"/>
    <m/>
    <s v="AGROTERRA DE OCCIDENTE SAS"/>
    <m/>
    <m/>
    <m/>
    <n v="900819311"/>
    <m/>
    <s v="CL 9 9 41"/>
    <m/>
    <m/>
    <m/>
    <m/>
    <s v="BELEN DE UMBRIA"/>
    <n v="66"/>
    <s v="ZD14"/>
    <s v="Distribuidor General"/>
    <s v="900819311 7"/>
    <n v="31"/>
    <m/>
    <m/>
    <n v="3157158342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258"/>
    <x v="34"/>
    <x v="391"/>
    <x v="549"/>
    <s v="Clientes Riesgo alto (Nuevos)"/>
    <m/>
    <n v="10"/>
    <n v="2"/>
    <m/>
    <s v="09.07.2015"/>
    <s v="31.12.9999"/>
  </r>
  <r>
    <x v="946"/>
    <s v="YB01"/>
    <m/>
    <s v="PEREZ MUNEVAR HENRY"/>
    <m/>
    <m/>
    <m/>
    <n v="4188436"/>
    <m/>
    <s v="CR 3 3 23"/>
    <m/>
    <m/>
    <m/>
    <m/>
    <s v="TOTA"/>
    <n v="15"/>
    <s v="ZD14"/>
    <s v="Distribuidor General"/>
    <s v="4188436 1"/>
    <n v="13"/>
    <m/>
    <m/>
    <n v="3134674755"/>
    <m/>
    <m/>
    <m/>
    <n v="121000"/>
    <s v="ZD08"/>
    <s v="A1"/>
    <m/>
    <n v="3300"/>
    <x v="1"/>
    <n v="10"/>
    <m/>
    <s v="PEREZ MUNEVAR HENRY"/>
    <x v="3"/>
    <s v="Cundi / Boy – CO"/>
    <m/>
    <s v="ZD06"/>
    <s v="Crédito 60 dias"/>
    <m/>
    <n v="3300109"/>
    <x v="6"/>
    <x v="392"/>
    <x v="550"/>
    <s v="Clientes Riesgo alto (Nuevos)"/>
    <m/>
    <m/>
    <m/>
    <m/>
    <m/>
    <m/>
  </r>
  <r>
    <x v="947"/>
    <s v="YB01"/>
    <m/>
    <s v="AGROINVERSIONES LLANOGRANDE SAS"/>
    <m/>
    <m/>
    <m/>
    <n v="900346992"/>
    <m/>
    <s v="CR 24 22A 42"/>
    <m/>
    <m/>
    <m/>
    <m/>
    <s v="BOGOTÁ D.C."/>
    <n v="11"/>
    <s v="ZD14"/>
    <s v="Distribuidor General"/>
    <s v="900346992 1"/>
    <n v="31"/>
    <m/>
    <m/>
    <n v="3115294708"/>
    <m/>
    <m/>
    <m/>
    <n v="121000"/>
    <s v="ZD08"/>
    <s v="A1"/>
    <m/>
    <n v="3300"/>
    <x v="1"/>
    <n v="10"/>
    <m/>
    <s v="Clientes Terceros"/>
    <x v="7"/>
    <s v="Tolima/LLanos-CO"/>
    <m/>
    <s v="ZD09"/>
    <s v="Crédito 120 dias"/>
    <m/>
    <n v="3300212"/>
    <x v="36"/>
    <x v="393"/>
    <x v="551"/>
    <s v="Clientes Riesgo alto (Nuevos)"/>
    <m/>
    <n v="10"/>
    <n v="2"/>
    <s v="X"/>
    <s v="10.07.2015"/>
    <s v="31.12.9999"/>
  </r>
  <r>
    <x v="948"/>
    <s v="YB01"/>
    <m/>
    <s v="DUQUINO DIAZ ERALDO"/>
    <m/>
    <m/>
    <m/>
    <n v="4211865"/>
    <m/>
    <s v="CR 5 5 139"/>
    <m/>
    <m/>
    <m/>
    <m/>
    <s v="PESCA"/>
    <n v="15"/>
    <s v="ZD14"/>
    <s v="Distribuidor General"/>
    <n v="4211865"/>
    <n v="13"/>
    <m/>
    <m/>
    <n v="3103496365"/>
    <m/>
    <m/>
    <m/>
    <n v="121000"/>
    <s v="ZD08"/>
    <s v="A1"/>
    <m/>
    <n v="3300"/>
    <x v="1"/>
    <n v="10"/>
    <m/>
    <s v="Clientes Terceros"/>
    <x v="3"/>
    <s v="Cundi / Boy – CO"/>
    <m/>
    <s v="ZD06"/>
    <s v="Crédito 60 dias"/>
    <m/>
    <n v="3300109"/>
    <x v="6"/>
    <x v="394"/>
    <x v="552"/>
    <s v="Clientes Riesgo alto (Nuevos)"/>
    <m/>
    <n v="9"/>
    <n v="1"/>
    <s v="X"/>
    <s v="24.06.2015"/>
    <s v="31.12.9999"/>
  </r>
  <r>
    <x v="949"/>
    <s v="YB01"/>
    <m/>
    <s v="MENESES CORRALES ANDRES FELIPE"/>
    <m/>
    <m/>
    <m/>
    <n v="1089746017"/>
    <m/>
    <s v="CR 10 15 09"/>
    <m/>
    <m/>
    <m/>
    <m/>
    <s v="MARSELLA"/>
    <n v="66"/>
    <s v="ZD14"/>
    <s v="Distribuidor General"/>
    <s v="1089746017 1"/>
    <n v="13"/>
    <m/>
    <m/>
    <n v="3114250975"/>
    <m/>
    <m/>
    <m/>
    <n v="121000"/>
    <s v="ZD08"/>
    <s v="A1"/>
    <m/>
    <n v="3300"/>
    <x v="1"/>
    <n v="10"/>
    <m/>
    <s v="Clientes Terceros"/>
    <x v="0"/>
    <s v="Eje Cafetero-CO"/>
    <m/>
    <s v="ZD01"/>
    <s v="Contado"/>
    <m/>
    <n v="3300225"/>
    <x v="23"/>
    <x v="0"/>
    <x v="0"/>
    <s v="Clientes Riesgo alto (Nuevos)"/>
    <m/>
    <m/>
    <m/>
    <m/>
    <m/>
    <m/>
  </r>
  <r>
    <x v="950"/>
    <s v="YB01"/>
    <m/>
    <s v="MERCADEO LTDA"/>
    <m/>
    <m/>
    <m/>
    <n v="890319806"/>
    <m/>
    <s v="CR 30 10 90"/>
    <m/>
    <m/>
    <m/>
    <m/>
    <s v="YUMBO"/>
    <n v="76"/>
    <s v="ZD14"/>
    <s v="Distribuidor General"/>
    <s v="890319806 1"/>
    <n v="31"/>
    <m/>
    <m/>
    <n v="926662209"/>
    <m/>
    <m/>
    <m/>
    <n v="121000"/>
    <s v="ZD08"/>
    <s v="A1"/>
    <m/>
    <n v="3300"/>
    <x v="1"/>
    <n v="10"/>
    <m/>
    <s v="Clientes Terceros"/>
    <x v="0"/>
    <s v="Eje Cafetero-CO"/>
    <m/>
    <s v="ZD02"/>
    <s v="Crédito 8 dias"/>
    <m/>
    <n v="3300186"/>
    <x v="1"/>
    <x v="0"/>
    <x v="0"/>
    <s v="Clientes Riesgo alto (Nuevos)"/>
    <m/>
    <n v="10"/>
    <n v="2"/>
    <s v="X"/>
    <s v="22.07.2015"/>
    <s v="31.12.9999"/>
  </r>
  <r>
    <x v="951"/>
    <s v="YB01"/>
    <m/>
    <s v="GOMEZ ORTIZ RICHARD ALVER"/>
    <m/>
    <m/>
    <m/>
    <n v="6248662"/>
    <m/>
    <s v="CORR EL PIÑAL VDA DE TIERA CALIENTE"/>
    <m/>
    <m/>
    <m/>
    <m/>
    <s v="DAGUA"/>
    <n v="76"/>
    <s v="ZD26"/>
    <s v="Hortalizas"/>
    <s v="6248662 3"/>
    <n v="13"/>
    <m/>
    <m/>
    <n v="3128014775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186"/>
    <x v="1"/>
    <x v="395"/>
    <x v="553"/>
    <s v="Clientes Riesgo alto (Nuevos)"/>
    <m/>
    <n v="9"/>
    <n v="1"/>
    <m/>
    <s v="23.07.2015"/>
    <s v="31.12.9999"/>
  </r>
  <r>
    <x v="952"/>
    <s v="YB01"/>
    <m/>
    <s v="AGROINSUMOS Y SERVICIOS CACAYAL SAS"/>
    <m/>
    <m/>
    <m/>
    <n v="900815808"/>
    <m/>
    <s v="CL PRINCIPAL CACAYAL"/>
    <m/>
    <m/>
    <m/>
    <m/>
    <s v="LEJANIAS"/>
    <n v="50"/>
    <s v="ZD14"/>
    <s v="Distribuidor General"/>
    <s v="900815808 7"/>
    <n v="31"/>
    <m/>
    <m/>
    <n v="3212591025"/>
    <n v="3144785304"/>
    <m/>
    <m/>
    <n v="121000"/>
    <s v="ZD08"/>
    <s v="A1"/>
    <m/>
    <n v="3300"/>
    <x v="1"/>
    <n v="10"/>
    <m/>
    <s v="Clientes Terceros"/>
    <x v="7"/>
    <s v="Tolima/LLanos-CO"/>
    <m/>
    <s v="ZD08"/>
    <s v="Crédito 90 dias"/>
    <m/>
    <n v="3300167"/>
    <x v="32"/>
    <x v="396"/>
    <x v="0"/>
    <s v="Clientes Riesgo alto (Nuevos)"/>
    <m/>
    <n v="10"/>
    <n v="2"/>
    <s v="X"/>
    <s v="28.07.2015"/>
    <s v="31.12.9999"/>
  </r>
  <r>
    <x v="953"/>
    <s v="YB01"/>
    <m/>
    <s v="INSUMOS Y GRANOS SAS"/>
    <m/>
    <m/>
    <m/>
    <n v="822003732"/>
    <m/>
    <s v="CL 15 15 55"/>
    <m/>
    <m/>
    <m/>
    <m/>
    <s v="GRANADA"/>
    <n v="50"/>
    <s v="ZD14"/>
    <s v="Distribuidor General"/>
    <s v="822003732 9"/>
    <n v="31"/>
    <m/>
    <m/>
    <n v="986580317"/>
    <n v="986580317"/>
    <m/>
    <m/>
    <n v="121000"/>
    <s v="ZD08"/>
    <s v="A1"/>
    <m/>
    <n v="3300"/>
    <x v="1"/>
    <n v="10"/>
    <m/>
    <s v="Clientes Terceros"/>
    <x v="8"/>
    <s v="Tolima/LLanos-CO"/>
    <m/>
    <s v="ZD08"/>
    <s v="Crédito 90 dias"/>
    <m/>
    <n v="3300167"/>
    <x v="32"/>
    <x v="397"/>
    <x v="554"/>
    <s v="Clientes Riesgo alto (Nuevos)"/>
    <m/>
    <n v="10"/>
    <n v="2"/>
    <s v="X"/>
    <s v="29.07.2015"/>
    <s v="31.12.9999"/>
  </r>
  <r>
    <x v="954"/>
    <s v="YB01"/>
    <m/>
    <s v="BECERRA ARDILA ROBERTO"/>
    <m/>
    <m/>
    <m/>
    <n v="10129789"/>
    <m/>
    <s v="CL 11 7 40"/>
    <m/>
    <m/>
    <m/>
    <m/>
    <s v="LA VIRGINIA"/>
    <n v="66"/>
    <s v="ZD14"/>
    <s v="Distribuidor General"/>
    <s v="10129789 4"/>
    <n v="13"/>
    <m/>
    <m/>
    <n v="3163620267"/>
    <n v="963679267"/>
    <m/>
    <m/>
    <n v="121000"/>
    <s v="ZD08"/>
    <s v="A1"/>
    <m/>
    <n v="3300"/>
    <x v="1"/>
    <n v="10"/>
    <m/>
    <s v="Clientes Terceros"/>
    <x v="0"/>
    <s v="Eje Cafetero-CO"/>
    <m/>
    <s v="ZD08"/>
    <s v="Crédito 90 dias"/>
    <m/>
    <n v="3300258"/>
    <x v="34"/>
    <x v="398"/>
    <x v="0"/>
    <s v="Clientes Riesgo alto (Nuevos)"/>
    <m/>
    <n v="10"/>
    <n v="2"/>
    <s v="X"/>
    <s v="29.07.2015"/>
    <s v="31.12.9999"/>
  </r>
  <r>
    <x v="955"/>
    <s v="YB01"/>
    <m/>
    <s v="NIETO CARDONA ALBA ROCIO"/>
    <m/>
    <m/>
    <m/>
    <n v="24364504"/>
    <m/>
    <s v="CR 4 10 34 BRR CALLE REAL"/>
    <m/>
    <m/>
    <m/>
    <m/>
    <s v="AGUADAS"/>
    <n v="17"/>
    <s v="ZD14"/>
    <s v="Distribuidor General"/>
    <s v="24364504 1"/>
    <n v="13"/>
    <m/>
    <m/>
    <n v="3216462987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268"/>
    <x v="28"/>
    <x v="399"/>
    <x v="555"/>
    <s v="Clientes Riesgo alto (Nuevos)"/>
    <m/>
    <n v="10"/>
    <n v="2"/>
    <s v="X"/>
    <s v="29.07.2015"/>
    <s v="31.12.9999"/>
  </r>
  <r>
    <x v="956"/>
    <s v="YB01"/>
    <m/>
    <s v="GLOBALAGRO NEIVA SAS"/>
    <m/>
    <m/>
    <m/>
    <n v="900315039"/>
    <m/>
    <s v="CL 29 SUR TV 14 65"/>
    <m/>
    <m/>
    <m/>
    <m/>
    <s v="NEIVA"/>
    <n v="41"/>
    <s v="ZD14"/>
    <s v="Distribuidor General"/>
    <s v="900315039 4"/>
    <n v="31"/>
    <m/>
    <m/>
    <n v="3176595461"/>
    <m/>
    <m/>
    <m/>
    <n v="121000"/>
    <s v="ZD08"/>
    <s v="E2"/>
    <m/>
    <n v="3300"/>
    <x v="1"/>
    <n v="10"/>
    <m/>
    <s v="Clientes Terceros"/>
    <x v="5"/>
    <s v="Cauca/Nariño/Huil–CO"/>
    <m/>
    <s v="ZD02"/>
    <s v="Crédito 8 dias"/>
    <m/>
    <n v="3300204"/>
    <x v="9"/>
    <x v="0"/>
    <x v="0"/>
    <s v="Clientes Riesgo alto (Nuevos)"/>
    <m/>
    <n v="10"/>
    <n v="2"/>
    <m/>
    <s v="30.07.2015"/>
    <s v="31.07.2015"/>
  </r>
  <r>
    <x v="957"/>
    <s v="YB01"/>
    <m/>
    <s v="ALMA G SAS"/>
    <m/>
    <m/>
    <m/>
    <n v="900829016"/>
    <m/>
    <s v="CL 29 SUR TV 14 65"/>
    <m/>
    <m/>
    <m/>
    <m/>
    <s v="NEIVA"/>
    <n v="41"/>
    <s v="ZD14"/>
    <s v="Distribuidor General"/>
    <s v="900829016 1"/>
    <n v="31"/>
    <m/>
    <m/>
    <n v="988708383"/>
    <m/>
    <m/>
    <m/>
    <n v="121000"/>
    <s v="ZD08"/>
    <s v="E2"/>
    <m/>
    <n v="3300"/>
    <x v="1"/>
    <n v="10"/>
    <m/>
    <s v="Clientes Terceros"/>
    <x v="5"/>
    <s v="Cauca/Nariño/Huil–CO"/>
    <m/>
    <s v="ZD01"/>
    <s v="Contado"/>
    <m/>
    <n v="3300204"/>
    <x v="9"/>
    <x v="0"/>
    <x v="0"/>
    <s v="Clientes Riesgo alto (Nuevos)"/>
    <m/>
    <n v="10"/>
    <n v="2"/>
    <s v="X"/>
    <s v="30.07.2015"/>
    <s v="31.07.2015"/>
  </r>
  <r>
    <x v="958"/>
    <s v="YB01"/>
    <m/>
    <s v="GUJAR Y CIA S EN CA"/>
    <m/>
    <m/>
    <m/>
    <n v="810005565"/>
    <m/>
    <s v="CR 21 30 03 OF 603"/>
    <m/>
    <m/>
    <m/>
    <m/>
    <s v="MANIZALES"/>
    <n v="17"/>
    <s v="ZD28"/>
    <s v="Cafe"/>
    <s v="810005565 0"/>
    <n v="31"/>
    <m/>
    <m/>
    <n v="968840681"/>
    <n v="968840060"/>
    <m/>
    <m/>
    <n v="121000"/>
    <s v="ZD08"/>
    <s v="A1"/>
    <m/>
    <n v="3300"/>
    <x v="0"/>
    <n v="10"/>
    <m/>
    <s v="Jaramillo Gutierrez"/>
    <x v="0"/>
    <s v="Eje Cafetero-CO"/>
    <m/>
    <s v="ZD06"/>
    <s v="Crédito 60 dias"/>
    <m/>
    <n v="3300268"/>
    <x v="28"/>
    <x v="400"/>
    <x v="0"/>
    <s v="Clientes Riesgo alto (Nuevos)"/>
    <m/>
    <n v="10"/>
    <n v="2"/>
    <s v="X"/>
    <s v="12.08.2015"/>
    <s v="31.12.9999"/>
  </r>
  <r>
    <x v="959"/>
    <s v="YB01"/>
    <m/>
    <s v="GUTIERREZ DUQUE JARAMILLO Y CIA"/>
    <s v="S EN CA"/>
    <m/>
    <m/>
    <n v="890805963"/>
    <m/>
    <s v="CR 21 30 03 OF 603"/>
    <m/>
    <m/>
    <m/>
    <m/>
    <s v="MANIZALES"/>
    <n v="17"/>
    <s v="ZD28"/>
    <s v="Cafe"/>
    <s v="890805963 2"/>
    <n v="31"/>
    <m/>
    <m/>
    <n v="968840681"/>
    <n v="968840060"/>
    <m/>
    <m/>
    <n v="121000"/>
    <s v="ZD08"/>
    <s v="A1"/>
    <m/>
    <n v="3300"/>
    <x v="0"/>
    <n v="10"/>
    <m/>
    <s v="Jaramillo Gutierrez"/>
    <x v="0"/>
    <s v="Eje Cafetero-CO"/>
    <m/>
    <s v="ZD06"/>
    <s v="Crédito 60 dias"/>
    <m/>
    <n v="3300268"/>
    <x v="28"/>
    <x v="400"/>
    <x v="0"/>
    <s v="Clientes Riesgo alto (Nuevos)"/>
    <m/>
    <n v="10"/>
    <n v="2"/>
    <s v="X"/>
    <s v="12.08.2015"/>
    <s v="31.12.9999"/>
  </r>
  <r>
    <x v="960"/>
    <s v="YB01"/>
    <m/>
    <s v="JARAMILLO GUTIERREZ Y CIA S EN CA"/>
    <m/>
    <m/>
    <m/>
    <n v="800019837"/>
    <m/>
    <s v="CR 21 30 03 OF 603"/>
    <m/>
    <m/>
    <m/>
    <m/>
    <s v="MANIZALES"/>
    <n v="17"/>
    <s v="ZD28"/>
    <s v="Cafe"/>
    <s v="800019837 3"/>
    <n v="31"/>
    <m/>
    <m/>
    <n v="968840681"/>
    <n v="968840060"/>
    <m/>
    <m/>
    <n v="121000"/>
    <s v="ZD08"/>
    <s v="A1"/>
    <m/>
    <n v="3300"/>
    <x v="0"/>
    <n v="10"/>
    <m/>
    <s v="Jaramillo Gutierrez"/>
    <x v="0"/>
    <s v="Eje Cafetero-CO"/>
    <m/>
    <s v="ZD06"/>
    <s v="Crédito 60 dias"/>
    <m/>
    <n v="3300268"/>
    <x v="28"/>
    <x v="400"/>
    <x v="0"/>
    <s v="Clientes Riesgo alto (Nuevos)"/>
    <m/>
    <n v="10"/>
    <n v="2"/>
    <s v="X"/>
    <s v="12.08.2015"/>
    <s v="31.12.9999"/>
  </r>
  <r>
    <x v="961"/>
    <s v="YB01"/>
    <m/>
    <s v="SAN MARINO FLOWERS SAS"/>
    <m/>
    <m/>
    <m/>
    <n v="900855679"/>
    <m/>
    <s v="VDA SAN MARINO KM 27.5 VIA"/>
    <s v=" BOGOTA FACATATIVA"/>
    <m/>
    <m/>
    <m/>
    <s v="FACATATIVA"/>
    <n v="25"/>
    <s v="ZD35"/>
    <s v="Floricultores"/>
    <s v="900855679 4"/>
    <n v="31"/>
    <m/>
    <m/>
    <s v="0915466694-246"/>
    <m/>
    <m/>
    <m/>
    <n v="121000"/>
    <s v="ZD08"/>
    <s v="A1"/>
    <m/>
    <n v="3300"/>
    <x v="0"/>
    <n v="10"/>
    <m/>
    <s v="Sendero"/>
    <x v="6"/>
    <s v="Flores Sabana VIP–CO"/>
    <m/>
    <s v="ZD08"/>
    <s v="Crédito 90 dias"/>
    <m/>
    <n v="3300211"/>
    <x v="20"/>
    <x v="401"/>
    <x v="556"/>
    <s v="Clientes Riesgo alto (Nuevos)"/>
    <m/>
    <n v="10"/>
    <n v="2"/>
    <s v="X"/>
    <s v="19.08.2015"/>
    <s v="31.12.9999"/>
  </r>
  <r>
    <x v="962"/>
    <s v="YB01"/>
    <m/>
    <s v="AGROPECUARIA NUTRICAMPO LTDA"/>
    <m/>
    <m/>
    <m/>
    <n v="811043716"/>
    <m/>
    <s v="CL 16 20 16"/>
    <m/>
    <m/>
    <m/>
    <m/>
    <s v="MONTELIBANO"/>
    <n v="23"/>
    <s v="ZD14"/>
    <s v="Distribuidor General"/>
    <s v="811043716 1"/>
    <n v="31"/>
    <m/>
    <m/>
    <n v="947626847"/>
    <m/>
    <m/>
    <m/>
    <n v="121000"/>
    <s v="ZD08"/>
    <s v="A1"/>
    <m/>
    <n v="3300"/>
    <x v="1"/>
    <n v="10"/>
    <m/>
    <s v="Clientes Terceros"/>
    <x v="4"/>
    <s v="Antioquia -CO"/>
    <m/>
    <s v="ZD04"/>
    <s v="Crédito 30 dias"/>
    <m/>
    <n v="3300005"/>
    <x v="15"/>
    <x v="402"/>
    <x v="0"/>
    <s v="Clientes Riesgo alto (Nuevos)"/>
    <m/>
    <n v="10"/>
    <n v="2"/>
    <s v="X"/>
    <s v="21.08.2015"/>
    <s v="31.12.9999"/>
  </r>
  <r>
    <x v="963"/>
    <s v="YB01"/>
    <m/>
    <s v="INVERSIONES BALSORA SA"/>
    <m/>
    <m/>
    <m/>
    <n v="890930847"/>
    <m/>
    <s v="CR 19 20 72"/>
    <m/>
    <m/>
    <m/>
    <m/>
    <s v="CONCORDIA"/>
    <n v="5"/>
    <s v="ZD28"/>
    <s v="Cafe"/>
    <s v="890930847 0"/>
    <n v="31"/>
    <m/>
    <m/>
    <n v="923116622"/>
    <m/>
    <m/>
    <m/>
    <n v="121000"/>
    <s v="ZD08"/>
    <s v="A1"/>
    <m/>
    <n v="3300"/>
    <x v="1"/>
    <n v="10"/>
    <m/>
    <s v="Clientes Terceros"/>
    <x v="4"/>
    <s v="Antioquia -CO"/>
    <m/>
    <s v="ZD08"/>
    <s v="Crédito 90 dias"/>
    <m/>
    <n v="3300005"/>
    <x v="15"/>
    <x v="403"/>
    <x v="557"/>
    <s v="Clientes Riesgo alto (Nuevos)"/>
    <m/>
    <n v="10"/>
    <n v="2"/>
    <m/>
    <s v="24.08.2015"/>
    <s v="31.12.9999"/>
  </r>
  <r>
    <x v="964"/>
    <s v="YB01"/>
    <m/>
    <s v="ALMACENES CONSTRUAGRO SAS"/>
    <m/>
    <m/>
    <m/>
    <n v="900808640"/>
    <m/>
    <s v="CR 31 30 03"/>
    <m/>
    <m/>
    <m/>
    <m/>
    <s v="URRAO"/>
    <n v="5"/>
    <s v="ZD14"/>
    <s v="Distribuidor General"/>
    <s v="900808640 8"/>
    <n v="31"/>
    <m/>
    <m/>
    <n v="3217188789"/>
    <m/>
    <m/>
    <m/>
    <n v="121000"/>
    <s v="ZD08"/>
    <s v="A1"/>
    <m/>
    <n v="3300"/>
    <x v="1"/>
    <n v="10"/>
    <m/>
    <s v="Clientes Terceros"/>
    <x v="4"/>
    <s v="Antioquia -CO"/>
    <m/>
    <s v="ZD04"/>
    <s v="Crédito 30 dias"/>
    <m/>
    <n v="3300005"/>
    <x v="15"/>
    <x v="404"/>
    <x v="558"/>
    <s v="Clientes Riesgo alto (Nuevos)"/>
    <m/>
    <n v="10"/>
    <n v="2"/>
    <s v="X"/>
    <s v="25.08.2015"/>
    <s v="31.12.9999"/>
  </r>
  <r>
    <x v="965"/>
    <s v="YB01"/>
    <m/>
    <s v="PARRA CARDENAS LUZ MERY"/>
    <m/>
    <m/>
    <m/>
    <n v="40037679"/>
    <m/>
    <s v="CL 54 6 20"/>
    <m/>
    <m/>
    <m/>
    <m/>
    <s v="TUNJA"/>
    <n v="15"/>
    <s v="ZK09"/>
    <s v="Empleados"/>
    <s v="40037679 6"/>
    <n v="13"/>
    <m/>
    <m/>
    <n v="3208423565"/>
    <m/>
    <m/>
    <m/>
    <n v="121000"/>
    <s v="ZD08"/>
    <s v="A1"/>
    <m/>
    <n v="3300"/>
    <x v="0"/>
    <n v="10"/>
    <m/>
    <s v="PARRA CARDENAS LUZ M"/>
    <x v="3"/>
    <s v="Cundi / Boy – CO"/>
    <m/>
    <s v="ZD06"/>
    <s v="Crédito 60 dias"/>
    <m/>
    <n v="3300109"/>
    <x v="6"/>
    <x v="405"/>
    <x v="559"/>
    <s v="Clientes Riesgo alto (Nuevos)"/>
    <m/>
    <n v="9"/>
    <n v="1"/>
    <s v="X"/>
    <s v="09.10.2015"/>
    <s v="31.12.9999"/>
  </r>
  <r>
    <x v="965"/>
    <s v="YB01"/>
    <m/>
    <s v="PARRA CARDENAS LUZ MERY"/>
    <m/>
    <m/>
    <m/>
    <n v="40037679"/>
    <m/>
    <s v="CL 54 6 20"/>
    <m/>
    <m/>
    <m/>
    <m/>
    <s v="TUNJA"/>
    <n v="15"/>
    <s v="ZK09"/>
    <s v="Empleados"/>
    <s v="40037679 6"/>
    <n v="13"/>
    <m/>
    <m/>
    <n v="3208423565"/>
    <m/>
    <m/>
    <m/>
    <n v="121000"/>
    <s v="ZD08"/>
    <s v="A1"/>
    <m/>
    <n v="3300"/>
    <x v="1"/>
    <n v="10"/>
    <n v="1"/>
    <s v="PARRA CARDENAS LUZ M"/>
    <x v="3"/>
    <s v="Cundi / Boy – CO"/>
    <m/>
    <s v="ZD06"/>
    <s v="Crédito 60 dias"/>
    <m/>
    <n v="3300109"/>
    <x v="6"/>
    <x v="405"/>
    <x v="559"/>
    <s v="Clientes Riesgo alto (Nuevos)"/>
    <m/>
    <n v="9"/>
    <n v="1"/>
    <s v="X"/>
    <s v="09.10.2015"/>
    <s v="31.12.9999"/>
  </r>
  <r>
    <x v="966"/>
    <s v="YB01"/>
    <m/>
    <s v="LOPERA PEREZ JOHN FREDY"/>
    <m/>
    <m/>
    <m/>
    <n v="71905891"/>
    <m/>
    <s v="CR 14 9 16 IN 201"/>
    <m/>
    <m/>
    <m/>
    <m/>
    <s v="ENTRERRIOS"/>
    <n v="5"/>
    <s v="ZD14"/>
    <s v="Distribuidor General"/>
    <s v="71905891 9"/>
    <n v="13"/>
    <m/>
    <m/>
    <n v="3117480223"/>
    <m/>
    <m/>
    <m/>
    <n v="121000"/>
    <s v="ZD08"/>
    <s v="A1"/>
    <m/>
    <n v="3300"/>
    <x v="0"/>
    <n v="10"/>
    <m/>
    <s v="Clientes Terceros"/>
    <x v="4"/>
    <s v="Antioquia -CO"/>
    <m/>
    <s v="ZD08"/>
    <s v="Crédito 90 dias"/>
    <m/>
    <n v="3300005"/>
    <x v="15"/>
    <x v="406"/>
    <x v="0"/>
    <s v="Clientes Riesgo alto (Nuevos)"/>
    <m/>
    <n v="9"/>
    <n v="1"/>
    <m/>
    <s v="17.09.2015"/>
    <s v="31.12.9999"/>
  </r>
  <r>
    <x v="967"/>
    <s v="YB01"/>
    <m/>
    <s v="GOMEZ RIVERA AGROPECUARIA Y CIA"/>
    <m/>
    <m/>
    <m/>
    <n v="900261676"/>
    <m/>
    <s v="CL 72 27A 60 AP 402 TO 3 MIRADOR"/>
    <m/>
    <m/>
    <m/>
    <m/>
    <s v="MANIZALES"/>
    <n v="17"/>
    <s v="ZD28"/>
    <s v="Cafe"/>
    <s v="900261676 2"/>
    <n v="31"/>
    <m/>
    <m/>
    <n v="968876683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268"/>
    <x v="28"/>
    <x v="407"/>
    <x v="0"/>
    <s v="Clientes Riesgo alto (Nuevos)"/>
    <m/>
    <n v="10"/>
    <n v="2"/>
    <s v="X"/>
    <s v="03.09.2015"/>
    <s v="31.12.9999"/>
  </r>
  <r>
    <x v="968"/>
    <s v="YB01"/>
    <m/>
    <s v="JARAMILLO BOTERO HECTOR"/>
    <m/>
    <m/>
    <m/>
    <n v="10212134"/>
    <m/>
    <s v="CR 23 63 15 OF 904"/>
    <m/>
    <m/>
    <m/>
    <m/>
    <s v="MANIZALES"/>
    <n v="17"/>
    <s v="ZD26"/>
    <s v="Hortalizas"/>
    <s v="10212134 5"/>
    <n v="13"/>
    <m/>
    <m/>
    <n v="968861908"/>
    <m/>
    <m/>
    <m/>
    <n v="121000"/>
    <s v="ZD08"/>
    <s v="A1"/>
    <m/>
    <n v="3300"/>
    <x v="0"/>
    <n v="10"/>
    <m/>
    <s v="HIJOS DE HECTOR JARA"/>
    <x v="0"/>
    <s v="Eje Cafetero-CO"/>
    <m/>
    <s v="ZD06"/>
    <s v="Crédito 60 dias"/>
    <m/>
    <n v="3300268"/>
    <x v="28"/>
    <x v="408"/>
    <x v="0"/>
    <s v="Clientes Riesgo alto (Nuevos)"/>
    <m/>
    <m/>
    <m/>
    <m/>
    <m/>
    <m/>
  </r>
  <r>
    <x v="969"/>
    <s v="YB01"/>
    <m/>
    <s v="SANCHEZ ELIANA"/>
    <m/>
    <m/>
    <m/>
    <n v="1020735555"/>
    <m/>
    <s v="CL 3 6 02"/>
    <m/>
    <m/>
    <m/>
    <m/>
    <s v="CHOCONTA"/>
    <n v="25"/>
    <s v="ZD26"/>
    <s v="Hortalizas"/>
    <s v="1020735555 4"/>
    <n v="13"/>
    <m/>
    <m/>
    <m/>
    <m/>
    <m/>
    <m/>
    <n v="121000"/>
    <s v="ZD08"/>
    <s v="A1"/>
    <m/>
    <n v="3300"/>
    <x v="1"/>
    <n v="10"/>
    <m/>
    <s v="Clientes Terceros"/>
    <x v="2"/>
    <s v="Cundi / Boy – CO"/>
    <m/>
    <s v="ZD02"/>
    <s v="Crédito 8 dias"/>
    <m/>
    <n v="3300104"/>
    <x v="11"/>
    <x v="0"/>
    <x v="0"/>
    <s v="Clientes Riesgo alto (Nuevos)"/>
    <m/>
    <m/>
    <m/>
    <m/>
    <m/>
    <m/>
  </r>
  <r>
    <x v="970"/>
    <s v="YB01"/>
    <m/>
    <s v="CI FILLCO FLOWERS SAS"/>
    <m/>
    <m/>
    <m/>
    <n v="832001581"/>
    <m/>
    <s v="VDA PASO ANCHO FCA SANTA ANA 2 KM V"/>
    <m/>
    <m/>
    <m/>
    <m/>
    <s v="ZIPAQUIRA"/>
    <n v="25"/>
    <s v="ZD35"/>
    <s v="Floricultores"/>
    <s v="832001581 0"/>
    <n v="31"/>
    <m/>
    <m/>
    <n v="3102700595"/>
    <m/>
    <m/>
    <m/>
    <n v="121000"/>
    <s v="ZD08"/>
    <s v="A1"/>
    <m/>
    <n v="3300"/>
    <x v="0"/>
    <n v="10"/>
    <m/>
    <s v="Clientes Terceros"/>
    <x v="6"/>
    <s v="Flores Sabana Ful–CO"/>
    <m/>
    <s v="ZD06"/>
    <s v="Crédito 60 dias"/>
    <m/>
    <n v="3300263"/>
    <x v="19"/>
    <x v="409"/>
    <x v="560"/>
    <s v="Clientes Riesgo alto (Nuevos)"/>
    <m/>
    <n v="10"/>
    <n v="2"/>
    <s v="X"/>
    <s v="10.09.2015"/>
    <s v="31.12.9999"/>
  </r>
  <r>
    <x v="971"/>
    <s v="YB01"/>
    <m/>
    <s v="LOPERA LOPERA MARICELA"/>
    <m/>
    <m/>
    <m/>
    <n v="21470883"/>
    <m/>
    <s v="CR 38 CL 26 343 IN 408"/>
    <m/>
    <m/>
    <m/>
    <m/>
    <s v="MEDELLIN"/>
    <n v="5"/>
    <s v="ZD26"/>
    <s v="Hortalizas"/>
    <s v="21470883 9"/>
    <n v="13"/>
    <m/>
    <m/>
    <n v="3146976380"/>
    <m/>
    <m/>
    <m/>
    <n v="121000"/>
    <s v="ZD08"/>
    <s v="A1"/>
    <m/>
    <n v="3300"/>
    <x v="0"/>
    <n v="10"/>
    <m/>
    <s v="Clientes Terceros"/>
    <x v="4"/>
    <s v="Antioquia -CO"/>
    <m/>
    <s v="ZD06"/>
    <s v="Crédito 60 dias"/>
    <m/>
    <n v="3300005"/>
    <x v="15"/>
    <x v="292"/>
    <x v="0"/>
    <s v="Clientes Riesgo alto (Nuevos)"/>
    <m/>
    <n v="9"/>
    <n v="1"/>
    <s v="X"/>
    <s v="09.10.2015"/>
    <s v="31.12.9999"/>
  </r>
  <r>
    <x v="972"/>
    <s v="YB01"/>
    <m/>
    <s v="LA CASA DEL AGRO SEVILLA SAS"/>
    <m/>
    <m/>
    <m/>
    <n v="900772522"/>
    <m/>
    <s v="CL 49 51 35 BRR EL CENTRO"/>
    <m/>
    <m/>
    <m/>
    <m/>
    <s v="SEVILLA"/>
    <n v="76"/>
    <s v="ZD14"/>
    <s v="Distribuidor General"/>
    <s v="900772522 1"/>
    <n v="31"/>
    <m/>
    <m/>
    <n v="3117206716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225"/>
    <x v="23"/>
    <x v="410"/>
    <x v="561"/>
    <s v="Clientes Riesgo alto (Nuevos)"/>
    <m/>
    <n v="10"/>
    <n v="2"/>
    <s v="X"/>
    <s v="17.09.2015"/>
    <s v="31.12.9999"/>
  </r>
  <r>
    <x v="973"/>
    <s v="YB01"/>
    <m/>
    <s v="ARZAYUS RINCON FELIPE"/>
    <m/>
    <m/>
    <m/>
    <n v="14893001"/>
    <m/>
    <s v="CL 5 SUR 8 52"/>
    <m/>
    <m/>
    <m/>
    <m/>
    <s v="GUADALAJARA DE BUGA"/>
    <n v="76"/>
    <s v="ZD14"/>
    <s v="Distribuidor General"/>
    <s v="14893001 1"/>
    <n v="13"/>
    <m/>
    <m/>
    <n v="922270214"/>
    <m/>
    <m/>
    <m/>
    <n v="121000"/>
    <s v="ZD08"/>
    <s v="A1"/>
    <m/>
    <n v="3300"/>
    <x v="1"/>
    <n v="10"/>
    <m/>
    <s v="Clientes Terceros"/>
    <x v="0"/>
    <s v="Eje Cafetero-CO"/>
    <m/>
    <s v="ZD02"/>
    <s v="Crédito 8 dias"/>
    <m/>
    <n v="3300186"/>
    <x v="1"/>
    <x v="0"/>
    <x v="0"/>
    <s v="Clientes Riesgo alto (Nuevos)"/>
    <m/>
    <n v="9"/>
    <n v="2"/>
    <s v="X"/>
    <s v="17.09.2015"/>
    <s v="31.12.9999"/>
  </r>
  <r>
    <x v="974"/>
    <s v="YB01"/>
    <m/>
    <s v="VANEGAS CASTELLANOS OSCAR IVAN"/>
    <m/>
    <m/>
    <m/>
    <n v="1051240521"/>
    <m/>
    <s v="CL 9 7 104"/>
    <m/>
    <m/>
    <m/>
    <m/>
    <s v="CUCAITA"/>
    <n v="15"/>
    <s v="ZD26"/>
    <s v="Hortalizas"/>
    <n v="1051240521"/>
    <n v="13"/>
    <m/>
    <m/>
    <m/>
    <m/>
    <m/>
    <m/>
    <n v="121000"/>
    <s v="ZD08"/>
    <s v="A1"/>
    <m/>
    <n v="3300"/>
    <x v="0"/>
    <n v="10"/>
    <m/>
    <s v="Clientes Terceros"/>
    <x v="3"/>
    <s v="Cundi / Boy – CO"/>
    <m/>
    <s v="ZD02"/>
    <s v="Crédito 8 dias"/>
    <m/>
    <n v="3300109"/>
    <x v="6"/>
    <x v="0"/>
    <x v="0"/>
    <s v="Clientes Riesgo alto (Nuevos)"/>
    <m/>
    <m/>
    <m/>
    <m/>
    <m/>
    <m/>
  </r>
  <r>
    <x v="975"/>
    <s v="YB01"/>
    <m/>
    <s v="GUTIERREZ BUENOS AIRES Y CIA S EN C"/>
    <m/>
    <m/>
    <m/>
    <n v="890803981"/>
    <m/>
    <s v="CL 64 A 2 50 OF 1601"/>
    <m/>
    <m/>
    <m/>
    <m/>
    <s v="MANIZALES"/>
    <n v="17"/>
    <s v="ZD14"/>
    <s v="Distribuidor General"/>
    <s v="890803981 6"/>
    <n v="31"/>
    <m/>
    <m/>
    <n v="968860608"/>
    <n v="3103885191"/>
    <m/>
    <m/>
    <n v="121000"/>
    <s v="ZD08"/>
    <s v="A1"/>
    <m/>
    <n v="3300"/>
    <x v="1"/>
    <n v="10"/>
    <m/>
    <s v="HIJOS DE HECTOR JARA"/>
    <x v="0"/>
    <s v="Eje Cafetero-CO"/>
    <m/>
    <s v="ZD06"/>
    <s v="Crédito 60 dias"/>
    <m/>
    <n v="3300268"/>
    <x v="28"/>
    <x v="411"/>
    <x v="0"/>
    <s v="Clientes Riesgo alto (Nuevos)"/>
    <m/>
    <n v="10"/>
    <n v="2"/>
    <s v="X"/>
    <s v="17.09.2015"/>
    <s v="31.12.9999"/>
  </r>
  <r>
    <x v="976"/>
    <s v="YB01"/>
    <m/>
    <s v="COOPERATIVA AGROPECUARIA DE SUCRE"/>
    <s v="COOPEAGROS"/>
    <m/>
    <m/>
    <n v="800040534"/>
    <m/>
    <s v="CL 12 12 56 BRR MANIZALEZ"/>
    <m/>
    <m/>
    <m/>
    <m/>
    <s v="SAN PEDRO"/>
    <n v="70"/>
    <s v="ZD14"/>
    <s v="Distribuidor General"/>
    <s v="800040534 4"/>
    <n v="31"/>
    <m/>
    <m/>
    <n v="952894018"/>
    <n v="3103885191"/>
    <m/>
    <m/>
    <n v="121000"/>
    <s v="ZD08"/>
    <s v="A1"/>
    <m/>
    <n v="3300"/>
    <x v="1"/>
    <n v="10"/>
    <m/>
    <s v="Clientes Terceros"/>
    <x v="4"/>
    <s v="Antioquia -CO"/>
    <m/>
    <s v="ZD09"/>
    <s v="Crédito 120 dias"/>
    <m/>
    <n v="3300256"/>
    <x v="31"/>
    <x v="412"/>
    <x v="0"/>
    <s v="Clientes Riesgo alto (Nuevos)"/>
    <m/>
    <n v="10"/>
    <n v="2"/>
    <s v="X"/>
    <s v="21.09.2015"/>
    <s v="31.12.9999"/>
  </r>
  <r>
    <x v="977"/>
    <s v="YB01"/>
    <m/>
    <s v="INSAE SAS - INSUMOS Y SOLUCIONES"/>
    <s v="AGRICOLAS DEL EJE SAS"/>
    <m/>
    <m/>
    <n v="900878752"/>
    <m/>
    <s v="CR 25 66 51 LC 1"/>
    <m/>
    <m/>
    <m/>
    <m/>
    <s v="MANIZALES"/>
    <n v="17"/>
    <s v="ZD14"/>
    <s v="Distribuidor General"/>
    <s v="900878752 3"/>
    <n v="31"/>
    <m/>
    <m/>
    <n v="3186195240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268"/>
    <x v="28"/>
    <x v="298"/>
    <x v="41"/>
    <s v="Clientes Riesgo alto (Nuevos)"/>
    <m/>
    <n v="10"/>
    <n v="2"/>
    <s v="X"/>
    <s v="22.09.2015"/>
    <s v="31.12.9999"/>
  </r>
  <r>
    <x v="978"/>
    <s v="YB01"/>
    <m/>
    <s v="ORTIZ BAQUERO JOHN MILTON"/>
    <m/>
    <m/>
    <m/>
    <n v="79295560"/>
    <m/>
    <s v="CL 23 37 34"/>
    <m/>
    <m/>
    <m/>
    <m/>
    <s v="VILLAVICENCIO"/>
    <n v="50"/>
    <s v="ZD14"/>
    <s v="Distribuidor General"/>
    <s v="79295560 6"/>
    <n v="13"/>
    <m/>
    <m/>
    <n v="3134676581"/>
    <m/>
    <m/>
    <m/>
    <n v="121000"/>
    <s v="ZD08"/>
    <s v="A1"/>
    <m/>
    <n v="3300"/>
    <x v="1"/>
    <n v="10"/>
    <m/>
    <s v="Clientes Terceros"/>
    <x v="8"/>
    <s v="Tolima/LLanos-CO"/>
    <m/>
    <s v="ZD08"/>
    <s v="Crédito 90 dias"/>
    <m/>
    <n v="3300182"/>
    <x v="26"/>
    <x v="413"/>
    <x v="562"/>
    <s v="Clientes Riesgo alto (Nuevos)"/>
    <m/>
    <n v="9"/>
    <n v="1"/>
    <s v="X"/>
    <s v="28.09.2015"/>
    <s v="31.12.9999"/>
  </r>
  <r>
    <x v="979"/>
    <s v="YB01"/>
    <m/>
    <s v="AGROPECUARIA ALIAR SA"/>
    <m/>
    <m/>
    <m/>
    <n v="890207037"/>
    <m/>
    <s v="CL 29 25 72 CC CAÑAVERAL/ ALM LA FA"/>
    <m/>
    <m/>
    <m/>
    <m/>
    <s v="FLORIDABLANCA"/>
    <n v="68"/>
    <s v="ZD14"/>
    <s v="Distribuidor General"/>
    <s v="890207037 1"/>
    <n v="31"/>
    <m/>
    <m/>
    <n v="976380192"/>
    <n v="976399662"/>
    <m/>
    <m/>
    <n v="121000"/>
    <s v="ZD08"/>
    <s v="A1"/>
    <m/>
    <n v="3300"/>
    <x v="1"/>
    <n v="10"/>
    <m/>
    <s v="Clientes Terceros"/>
    <x v="8"/>
    <s v="Tolima/LLanos-CO"/>
    <m/>
    <s v="ZD09"/>
    <s v="Crédito 120 dias"/>
    <m/>
    <n v="3300182"/>
    <x v="26"/>
    <x v="414"/>
    <x v="0"/>
    <s v="Clientes Riesgo alto (Nuevos)"/>
    <m/>
    <n v="10"/>
    <n v="2"/>
    <s v="X"/>
    <s v="25.09.2015"/>
    <s v="31.12.9999"/>
  </r>
  <r>
    <x v="980"/>
    <s v="YB01"/>
    <m/>
    <s v="CI COMERCIALIZADORA LA BLANQUITA SA"/>
    <m/>
    <m/>
    <m/>
    <n v="900163815"/>
    <m/>
    <s v="VDA PUENTE IGLESIAS FCA LA BLANQUIT"/>
    <m/>
    <m/>
    <m/>
    <m/>
    <s v="FREDONIA"/>
    <n v="5"/>
    <s v="ZD14"/>
    <s v="Distribuidor General"/>
    <s v="900163815 1"/>
    <n v="31"/>
    <m/>
    <m/>
    <n v="3183758405"/>
    <m/>
    <m/>
    <m/>
    <n v="121000"/>
    <s v="ZD08"/>
    <s v="A1"/>
    <m/>
    <n v="3300"/>
    <x v="1"/>
    <n v="10"/>
    <m/>
    <s v="Clientes Terceros"/>
    <x v="4"/>
    <s v="Antioquia -CO"/>
    <m/>
    <s v="ZD04"/>
    <s v="Crédito 30 dias"/>
    <m/>
    <n v="3300005"/>
    <x v="15"/>
    <x v="415"/>
    <x v="0"/>
    <s v="Clientes Riesgo alto (Nuevos)"/>
    <m/>
    <n v="10"/>
    <n v="2"/>
    <s v="X"/>
    <s v="28.09.2015"/>
    <s v="31.12.9999"/>
  </r>
  <r>
    <x v="981"/>
    <s v="YB01"/>
    <m/>
    <s v="VILLAMIL CAMACHO JUAN PABLO"/>
    <m/>
    <m/>
    <m/>
    <n v="7172821"/>
    <m/>
    <s v="CL 48 16 108"/>
    <m/>
    <m/>
    <m/>
    <m/>
    <s v="DUITAMA"/>
    <n v="15"/>
    <s v="ZK09"/>
    <s v="Empleados"/>
    <n v="7172821"/>
    <n v="13"/>
    <m/>
    <m/>
    <n v="3112170182"/>
    <m/>
    <m/>
    <m/>
    <n v="121000"/>
    <s v="ZD08"/>
    <s v="A1"/>
    <m/>
    <n v="3300"/>
    <x v="1"/>
    <n v="10"/>
    <m/>
    <s v="Clientes Terceros"/>
    <x v="3"/>
    <s v="Cundi / Boy – CO"/>
    <m/>
    <s v="ZD02"/>
    <s v="Crédito 8 dias"/>
    <m/>
    <n v="3300109"/>
    <x v="6"/>
    <x v="0"/>
    <x v="0"/>
    <s v="Clientes Riesgo alto (Nuevos)"/>
    <m/>
    <m/>
    <m/>
    <m/>
    <m/>
    <m/>
  </r>
  <r>
    <x v="982"/>
    <s v="YB01"/>
    <m/>
    <s v="TIBAGAN GONZALEZ LUCILA"/>
    <m/>
    <m/>
    <m/>
    <n v="1057185738"/>
    <m/>
    <s v="VDA TURGA"/>
    <m/>
    <m/>
    <m/>
    <m/>
    <s v="SIACHOQUE"/>
    <n v="15"/>
    <s v="ZD26"/>
    <s v="Hortalizas"/>
    <s v="1057185738 9"/>
    <n v="13"/>
    <m/>
    <m/>
    <n v="3195676962"/>
    <m/>
    <m/>
    <m/>
    <n v="121000"/>
    <s v="ZD08"/>
    <s v="A1"/>
    <m/>
    <n v="3300"/>
    <x v="1"/>
    <n v="10"/>
    <m/>
    <s v="Clientes Terceros"/>
    <x v="3"/>
    <s v="Cundi / Boy – CO"/>
    <m/>
    <s v="ZD06"/>
    <s v="Crédito 60 dias"/>
    <m/>
    <n v="3300109"/>
    <x v="6"/>
    <x v="184"/>
    <x v="563"/>
    <s v="Clientes Riesgo alto (Nuevos)"/>
    <m/>
    <n v="9"/>
    <n v="1"/>
    <m/>
    <s v="26.08.2016"/>
    <s v="31.12.9999"/>
  </r>
  <r>
    <x v="983"/>
    <s v="YB01"/>
    <m/>
    <s v="ECHEVERRI ZAPATA JAIME IGNACIO"/>
    <m/>
    <m/>
    <m/>
    <n v="70192838"/>
    <m/>
    <s v="CL 50 49 18"/>
    <m/>
    <m/>
    <m/>
    <m/>
    <s v="SAN PEDRO"/>
    <n v="5"/>
    <s v="ZD26"/>
    <s v="Hortalizas"/>
    <s v="70192838 2"/>
    <n v="13"/>
    <m/>
    <m/>
    <n v="3117616155"/>
    <n v="948687534"/>
    <m/>
    <m/>
    <n v="121000"/>
    <s v="ZD08"/>
    <s v="A1"/>
    <m/>
    <n v="3300"/>
    <x v="0"/>
    <n v="10"/>
    <m/>
    <s v="Clientes Terceros"/>
    <x v="4"/>
    <s v="Antioquia -CO"/>
    <m/>
    <s v="ZD06"/>
    <s v="Crédito 60 dias"/>
    <m/>
    <n v="3300005"/>
    <x v="15"/>
    <x v="416"/>
    <x v="0"/>
    <s v="Clientes Riesgo alto (Nuevos)"/>
    <m/>
    <n v="9"/>
    <n v="1"/>
    <s v="X"/>
    <s v="08.10.2015"/>
    <s v="31.12.9999"/>
  </r>
  <r>
    <x v="984"/>
    <s v="YB01"/>
    <m/>
    <s v="PLAN TOTAL TECNOLOGIA PARA EL AGRO"/>
    <m/>
    <m/>
    <m/>
    <n v="900426094"/>
    <m/>
    <s v="CR 3 3 28 CORR SANTA ELENA"/>
    <m/>
    <m/>
    <m/>
    <m/>
    <s v="EL CERRITO"/>
    <n v="76"/>
    <s v="ZD14"/>
    <s v="Distribuidor General"/>
    <s v="900426094 6"/>
    <n v="31"/>
    <m/>
    <m/>
    <n v="922875349"/>
    <n v="3183437522"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186"/>
    <x v="1"/>
    <x v="417"/>
    <x v="564"/>
    <s v="Clientes Riesgo alto (Nuevos)"/>
    <m/>
    <n v="10"/>
    <n v="2"/>
    <s v="X"/>
    <s v="14.10.2015"/>
    <s v="31.12.9999"/>
  </r>
  <r>
    <x v="985"/>
    <s v="YB01"/>
    <m/>
    <s v="FERNANDO PUERTA DIAZ ASESORIAS Y"/>
    <s v="REPRESENTACIONES SAS"/>
    <m/>
    <m/>
    <n v="900408676"/>
    <m/>
    <s v="CR 17A 116 AP 503"/>
    <m/>
    <m/>
    <m/>
    <m/>
    <s v="BOGOTÁ D.C."/>
    <n v="11"/>
    <s v="ZD14"/>
    <s v="Distribuidor General"/>
    <s v="900408676 6"/>
    <n v="31"/>
    <m/>
    <m/>
    <n v="916297016"/>
    <m/>
    <m/>
    <m/>
    <n v="121000"/>
    <s v="ZD08"/>
    <s v="A1"/>
    <m/>
    <n v="3300"/>
    <x v="1"/>
    <n v="10"/>
    <m/>
    <s v="Clientes Terceros"/>
    <x v="2"/>
    <s v="Cundi / Boy – CO"/>
    <m/>
    <s v="ZD02"/>
    <s v="Crédito 8 dias"/>
    <m/>
    <n v="3300104"/>
    <x v="11"/>
    <x v="0"/>
    <x v="0"/>
    <s v="Clientes Riesgo alto (Nuevos)"/>
    <m/>
    <n v="10"/>
    <n v="2"/>
    <s v="X"/>
    <s v="16.10.2015"/>
    <s v="31.12.9999"/>
  </r>
  <r>
    <x v="986"/>
    <s v="YB01"/>
    <m/>
    <s v="CASTILLO AVILA JOSE GARBELLY"/>
    <m/>
    <m/>
    <m/>
    <n v="16548947"/>
    <m/>
    <s v="CL 9 8 33"/>
    <m/>
    <m/>
    <m/>
    <m/>
    <s v="ROLDANILLO"/>
    <n v="76"/>
    <s v="ZD14"/>
    <s v="Distribuidor General"/>
    <s v="16548947 0"/>
    <n v="13"/>
    <m/>
    <m/>
    <n v="3183895535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203"/>
    <x v="25"/>
    <x v="418"/>
    <x v="565"/>
    <s v="Clientes Riesgo alto (Nuevos)"/>
    <m/>
    <n v="9"/>
    <n v="1"/>
    <m/>
    <s v="13.11.2015"/>
    <s v="31.12.9999"/>
  </r>
  <r>
    <x v="987"/>
    <s v="YB01"/>
    <m/>
    <s v="AGRIAGROS LTDA"/>
    <m/>
    <m/>
    <m/>
    <n v="900233284"/>
    <m/>
    <s v="CR 9 57 AV DEL CEMENTERIO"/>
    <m/>
    <m/>
    <m/>
    <m/>
    <s v="CERETE"/>
    <n v="23"/>
    <s v="ZD14"/>
    <s v="Distribuidor General"/>
    <s v="900233284 1"/>
    <n v="31"/>
    <m/>
    <m/>
    <n v="3205669469"/>
    <m/>
    <m/>
    <m/>
    <n v="121000"/>
    <s v="ZD08"/>
    <s v="A1"/>
    <m/>
    <n v="3300"/>
    <x v="1"/>
    <n v="10"/>
    <m/>
    <s v="Clientes Terceros"/>
    <x v="4"/>
    <s v="Antioquia -CO"/>
    <m/>
    <s v="ZD09"/>
    <s v="Crédito 120 dias"/>
    <m/>
    <n v="3300256"/>
    <x v="31"/>
    <x v="161"/>
    <x v="566"/>
    <s v="Clientes Riesgo alto (Nuevos)"/>
    <m/>
    <n v="10"/>
    <n v="2"/>
    <s v="X"/>
    <s v="22.10.2015"/>
    <s v="31.12.9999"/>
  </r>
  <r>
    <x v="988"/>
    <s v="YB01"/>
    <m/>
    <s v="AGRICOLA EL FARO SA"/>
    <m/>
    <m/>
    <m/>
    <n v="800245275"/>
    <m/>
    <s v="CR 43 A CL 19 17 IN 1206"/>
    <m/>
    <m/>
    <m/>
    <m/>
    <s v="MEDELLIN"/>
    <n v="5"/>
    <s v="ZD06"/>
    <s v="Bananeras"/>
    <s v="800245275 2"/>
    <n v="31"/>
    <m/>
    <m/>
    <n v="3116351969"/>
    <n v="9426861069"/>
    <m/>
    <m/>
    <n v="121000"/>
    <s v="ZD08"/>
    <s v="A1"/>
    <m/>
    <n v="3300"/>
    <x v="1"/>
    <n v="10"/>
    <m/>
    <s v="Gpo Banafrut"/>
    <x v="4"/>
    <s v="Antioquia -CO"/>
    <m/>
    <s v="ZD06"/>
    <s v="Crédito 60 dias"/>
    <m/>
    <n v="3300198"/>
    <x v="8"/>
    <x v="99"/>
    <x v="0"/>
    <s v="Clientes Riesgo alto (Nuevos)"/>
    <m/>
    <n v="10"/>
    <n v="2"/>
    <s v="X"/>
    <s v="23.10.2015"/>
    <s v="31.12.9999"/>
  </r>
  <r>
    <x v="989"/>
    <s v="YB01"/>
    <m/>
    <s v="AGRICOLA LAS ANTILLAS SA"/>
    <m/>
    <m/>
    <m/>
    <n v="800109363"/>
    <m/>
    <s v="CR 43 19 17 P 12 BLOCK CENTRO COMER"/>
    <m/>
    <m/>
    <m/>
    <m/>
    <s v="MEDELLIN"/>
    <n v="5"/>
    <s v="ZD06"/>
    <s v="Bananeras"/>
    <s v="800109363 0"/>
    <n v="31"/>
    <m/>
    <m/>
    <n v="3116351969"/>
    <n v="9426861069"/>
    <m/>
    <m/>
    <n v="121000"/>
    <s v="ZD08"/>
    <s v="A1"/>
    <m/>
    <n v="3300"/>
    <x v="1"/>
    <n v="10"/>
    <m/>
    <s v="Gpo Banafrut"/>
    <x v="4"/>
    <s v="Antioquia -CO"/>
    <m/>
    <s v="ZD06"/>
    <s v="Crédito 60 dias"/>
    <m/>
    <n v="3300198"/>
    <x v="8"/>
    <x v="99"/>
    <x v="0"/>
    <s v="Clientes Riesgo alto (Nuevos)"/>
    <m/>
    <n v="10"/>
    <n v="2"/>
    <s v="X"/>
    <s v="23.10.2015"/>
    <s v="31.12.9999"/>
  </r>
  <r>
    <x v="990"/>
    <s v="YB01"/>
    <m/>
    <s v="AGRICOLA BAHAMAS SAS"/>
    <m/>
    <m/>
    <m/>
    <n v="811012468"/>
    <m/>
    <s v="CR 43 A 19 17 IN 1206"/>
    <m/>
    <m/>
    <m/>
    <m/>
    <s v="MEDELLIN"/>
    <n v="5"/>
    <s v="ZD06"/>
    <s v="Bananeras"/>
    <s v="811012468 7"/>
    <n v="31"/>
    <m/>
    <m/>
    <n v="3116351969"/>
    <n v="9426861069"/>
    <m/>
    <m/>
    <n v="121000"/>
    <s v="ZD08"/>
    <s v="A1"/>
    <m/>
    <n v="3300"/>
    <x v="1"/>
    <n v="10"/>
    <m/>
    <s v="Gpo Banafrut"/>
    <x v="4"/>
    <s v="Antioquia -CO"/>
    <m/>
    <s v="ZD06"/>
    <s v="Crédito 60 dias"/>
    <m/>
    <n v="3300198"/>
    <x v="8"/>
    <x v="99"/>
    <x v="0"/>
    <s v="Clientes Riesgo alto (Nuevos)"/>
    <m/>
    <n v="10"/>
    <n v="2"/>
    <s v="X"/>
    <s v="23.10.2015"/>
    <s v="31.12.9999"/>
  </r>
  <r>
    <x v="991"/>
    <s v="YB01"/>
    <m/>
    <s v="AGRICOLA INDIRA SA"/>
    <m/>
    <m/>
    <m/>
    <n v="811045043"/>
    <m/>
    <s v="CR 43 A 19 17 P 12 BLOCK CENTRO EMP"/>
    <m/>
    <m/>
    <m/>
    <m/>
    <s v="MEDELLIN"/>
    <n v="5"/>
    <s v="ZD06"/>
    <s v="Bananeras"/>
    <s v="811045043 2"/>
    <n v="31"/>
    <m/>
    <m/>
    <n v="3116351969"/>
    <n v="9426861069"/>
    <m/>
    <m/>
    <n v="121000"/>
    <s v="ZD08"/>
    <s v="A1"/>
    <m/>
    <n v="3300"/>
    <x v="1"/>
    <n v="10"/>
    <m/>
    <s v="Gpo Banafrut"/>
    <x v="4"/>
    <s v="Antioquia -CO"/>
    <m/>
    <s v="ZD06"/>
    <s v="Crédito 60 dias"/>
    <m/>
    <n v="3300198"/>
    <x v="8"/>
    <x v="99"/>
    <x v="0"/>
    <s v="Clientes Riesgo alto (Nuevos)"/>
    <m/>
    <n v="10"/>
    <n v="2"/>
    <s v="X"/>
    <s v="23.10.2015"/>
    <s v="31.12.9999"/>
  </r>
  <r>
    <x v="992"/>
    <s v="YB01"/>
    <m/>
    <s v="AGRICOLA LAS AZORES SA"/>
    <m/>
    <m/>
    <m/>
    <n v="811018266"/>
    <m/>
    <s v="CR 43 A 19 17P 12 BLOCK CENTRO EMPR"/>
    <m/>
    <m/>
    <m/>
    <m/>
    <s v="MEDELLIN"/>
    <n v="5"/>
    <s v="ZD06"/>
    <s v="Bananeras"/>
    <s v="811018266 3"/>
    <n v="31"/>
    <m/>
    <m/>
    <n v="3116351969"/>
    <n v="9426861069"/>
    <m/>
    <m/>
    <n v="121000"/>
    <s v="ZD08"/>
    <s v="A1"/>
    <m/>
    <n v="3300"/>
    <x v="1"/>
    <n v="10"/>
    <m/>
    <s v="Gpo Banafrut"/>
    <x v="4"/>
    <s v="Antioquia -CO"/>
    <m/>
    <s v="ZD06"/>
    <s v="Crédito 60 dias"/>
    <m/>
    <n v="3300198"/>
    <x v="8"/>
    <x v="99"/>
    <x v="0"/>
    <s v="Clientes Riesgo alto (Nuevos)"/>
    <m/>
    <n v="10"/>
    <n v="2"/>
    <s v="X"/>
    <s v="23.10.2015"/>
    <s v="31.12.9999"/>
  </r>
  <r>
    <x v="993"/>
    <s v="YB01"/>
    <m/>
    <s v="AGRICOLA IBIZA SA"/>
    <m/>
    <m/>
    <m/>
    <n v="900044503"/>
    <m/>
    <s v="CR 43A 19 17 N 1206"/>
    <m/>
    <m/>
    <m/>
    <m/>
    <s v="MEDELLIN"/>
    <n v="5"/>
    <s v="ZD06"/>
    <s v="Bananeras"/>
    <s v="900044503 7"/>
    <n v="31"/>
    <m/>
    <m/>
    <n v="3116351969"/>
    <n v="9426861069"/>
    <m/>
    <m/>
    <n v="121000"/>
    <s v="ZD08"/>
    <s v="A1"/>
    <m/>
    <n v="3300"/>
    <x v="1"/>
    <n v="10"/>
    <m/>
    <s v="Gpo Banafrut"/>
    <x v="4"/>
    <s v="Antioquia -CO"/>
    <m/>
    <s v="ZD06"/>
    <s v="Crédito 60 dias"/>
    <m/>
    <n v="3300198"/>
    <x v="8"/>
    <x v="99"/>
    <x v="0"/>
    <s v="Clientes Riesgo alto (Nuevos)"/>
    <m/>
    <n v="10"/>
    <n v="2"/>
    <s v="X"/>
    <s v="23.10.2015"/>
    <s v="31.12.9999"/>
  </r>
  <r>
    <x v="994"/>
    <s v="YB01"/>
    <m/>
    <s v="AGRICOLA CAPURGANA SA"/>
    <m/>
    <m/>
    <m/>
    <n v="900147530"/>
    <m/>
    <s v="CR 43A 19 17 P 12 BLOCK CENTRO EMPR"/>
    <m/>
    <m/>
    <m/>
    <m/>
    <s v="MEDELLIN"/>
    <n v="5"/>
    <s v="ZD06"/>
    <s v="Bananeras"/>
    <s v="900147530 9"/>
    <n v="31"/>
    <m/>
    <m/>
    <n v="3116351969"/>
    <n v="9426861069"/>
    <m/>
    <m/>
    <n v="121000"/>
    <s v="ZD08"/>
    <s v="A1"/>
    <m/>
    <n v="3300"/>
    <x v="1"/>
    <n v="10"/>
    <m/>
    <s v="Gpo Banafrut"/>
    <x v="4"/>
    <s v="Antioquia -CO"/>
    <m/>
    <s v="ZD06"/>
    <s v="Crédito 60 dias"/>
    <m/>
    <n v="3300198"/>
    <x v="8"/>
    <x v="99"/>
    <x v="0"/>
    <s v="Clientes Riesgo alto (Nuevos)"/>
    <m/>
    <n v="10"/>
    <n v="2"/>
    <s v="X"/>
    <s v="23.10.2015"/>
    <s v="31.12.9999"/>
  </r>
  <r>
    <x v="995"/>
    <s v="YB01"/>
    <m/>
    <s v="AGRICOLA LOS CORALES SA"/>
    <m/>
    <m/>
    <m/>
    <n v="811036701"/>
    <m/>
    <s v="CR 43A 17 P 12 BLOCK CENTRO EMPRESA"/>
    <m/>
    <m/>
    <m/>
    <m/>
    <s v="MEDELLIN"/>
    <n v="5"/>
    <s v="ZD06"/>
    <s v="Bananeras"/>
    <s v="811036701 2"/>
    <n v="31"/>
    <m/>
    <m/>
    <n v="3116351969"/>
    <n v="9426861069"/>
    <m/>
    <m/>
    <n v="121000"/>
    <s v="ZD08"/>
    <s v="A1"/>
    <m/>
    <n v="3300"/>
    <x v="1"/>
    <n v="10"/>
    <m/>
    <s v="Gpo Banafrut"/>
    <x v="4"/>
    <s v="Antioquia -CO"/>
    <m/>
    <s v="ZD06"/>
    <s v="Crédito 60 dias"/>
    <m/>
    <n v="3300198"/>
    <x v="8"/>
    <x v="99"/>
    <x v="0"/>
    <s v="Clientes Riesgo alto (Nuevos)"/>
    <m/>
    <n v="10"/>
    <n v="2"/>
    <s v="X"/>
    <s v="23.10.2015"/>
    <s v="31.12.9999"/>
  </r>
  <r>
    <x v="996"/>
    <s v="YB01"/>
    <m/>
    <s v="AGRICOLA LUISA FERNANDA SAS"/>
    <m/>
    <m/>
    <m/>
    <n v="800142181"/>
    <m/>
    <s v="CR 43A 19 17 IN 1206"/>
    <m/>
    <m/>
    <m/>
    <m/>
    <s v="MEDELLIN"/>
    <n v="5"/>
    <s v="ZD06"/>
    <s v="Bananeras"/>
    <s v="800142181 6"/>
    <n v="31"/>
    <m/>
    <m/>
    <n v="3116351969"/>
    <n v="9426861069"/>
    <m/>
    <m/>
    <n v="121000"/>
    <s v="ZD08"/>
    <s v="A1"/>
    <m/>
    <n v="3300"/>
    <x v="1"/>
    <n v="10"/>
    <m/>
    <s v="Gpo Banafrut"/>
    <x v="4"/>
    <s v="Antioquia -CO"/>
    <m/>
    <s v="ZD06"/>
    <s v="Crédito 60 dias"/>
    <m/>
    <n v="3300198"/>
    <x v="8"/>
    <x v="99"/>
    <x v="0"/>
    <s v="Clientes Riesgo alto (Nuevos)"/>
    <m/>
    <n v="10"/>
    <n v="2"/>
    <s v="X"/>
    <s v="23.10.2015"/>
    <s v="31.12.9999"/>
  </r>
  <r>
    <x v="997"/>
    <s v="YB01"/>
    <m/>
    <s v="AGRICOLAS SANTA CATALINA SAS"/>
    <m/>
    <m/>
    <m/>
    <n v="900583470"/>
    <m/>
    <s v="CR 43 A 19 17 IN 1206"/>
    <m/>
    <m/>
    <m/>
    <m/>
    <s v="MEDELLIN"/>
    <n v="5"/>
    <s v="ZD06"/>
    <s v="Bananeras"/>
    <s v="900583470 4"/>
    <n v="31"/>
    <m/>
    <m/>
    <n v="3116351969"/>
    <n v="9426861069"/>
    <m/>
    <m/>
    <n v="121000"/>
    <s v="ZD08"/>
    <s v="A1"/>
    <m/>
    <n v="3300"/>
    <x v="1"/>
    <n v="10"/>
    <m/>
    <s v="Gpo Banafrut"/>
    <x v="4"/>
    <s v="Antioquia -CO"/>
    <m/>
    <s v="ZD06"/>
    <s v="Crédito 60 dias"/>
    <m/>
    <n v="3300198"/>
    <x v="8"/>
    <x v="99"/>
    <x v="0"/>
    <s v="Clientes Riesgo alto (Nuevos)"/>
    <m/>
    <n v="10"/>
    <n v="2"/>
    <s v="X"/>
    <s v="23.10.2015"/>
    <s v="31.12.9999"/>
  </r>
  <r>
    <x v="998"/>
    <s v="YB01"/>
    <m/>
    <s v="HACIENDA VELABA SA"/>
    <m/>
    <m/>
    <m/>
    <n v="890901756"/>
    <m/>
    <s v="CR 43A 19 17 P 12 BLOCK CENTRO EMPR"/>
    <m/>
    <m/>
    <m/>
    <m/>
    <s v="MEDELLIN"/>
    <n v="5"/>
    <s v="ZD06"/>
    <s v="Bananeras"/>
    <s v="890901756 5"/>
    <n v="31"/>
    <m/>
    <m/>
    <n v="3116351969"/>
    <n v="9426861069"/>
    <m/>
    <m/>
    <n v="121000"/>
    <s v="ZD08"/>
    <s v="A1"/>
    <m/>
    <n v="3300"/>
    <x v="1"/>
    <n v="10"/>
    <m/>
    <s v="Gpo Banafrut"/>
    <x v="4"/>
    <s v="Antioquia -CO"/>
    <m/>
    <s v="ZD06"/>
    <s v="Crédito 60 dias"/>
    <m/>
    <n v="3300198"/>
    <x v="8"/>
    <x v="99"/>
    <x v="0"/>
    <s v="Clientes Riesgo alto (Nuevos)"/>
    <m/>
    <n v="10"/>
    <n v="2"/>
    <s v="X"/>
    <s v="23.10.2015"/>
    <s v="31.12.9999"/>
  </r>
  <r>
    <x v="999"/>
    <s v="YB01"/>
    <m/>
    <s v="GALLO DE JARAMILLO INES"/>
    <m/>
    <m/>
    <m/>
    <n v="24276253"/>
    <m/>
    <s v="CL 49A 28 08"/>
    <m/>
    <m/>
    <m/>
    <m/>
    <s v="MANIZALES"/>
    <n v="17"/>
    <s v="ZD26"/>
    <s v="Hortalizas"/>
    <s v="24276253 9"/>
    <n v="13"/>
    <m/>
    <m/>
    <n v="968853450"/>
    <m/>
    <m/>
    <m/>
    <n v="121000"/>
    <s v="ZD08"/>
    <s v="A1"/>
    <m/>
    <n v="3300"/>
    <x v="0"/>
    <n v="10"/>
    <m/>
    <s v="Giraldo Jaramillo"/>
    <x v="0"/>
    <s v="Eje Cafetero-CO"/>
    <m/>
    <s v="ZD06"/>
    <s v="Crédito 60 dias"/>
    <m/>
    <n v="3300268"/>
    <x v="28"/>
    <x v="419"/>
    <x v="0"/>
    <s v="Clientes Riesgo alto (Nuevos)"/>
    <m/>
    <n v="10"/>
    <n v="2"/>
    <s v="X"/>
    <s v="27.10.2015"/>
    <s v="31.12.9999"/>
  </r>
  <r>
    <x v="1000"/>
    <s v="YB01"/>
    <m/>
    <s v="JARAMILLO GALLO HERMANOS Y COMPAÑIA"/>
    <m/>
    <m/>
    <m/>
    <n v="890806048"/>
    <m/>
    <s v="CL 49 A 28 08"/>
    <m/>
    <m/>
    <m/>
    <m/>
    <s v="MANIZALES"/>
    <n v="17"/>
    <s v="ZD28"/>
    <s v="Cafe"/>
    <s v="890806048 2"/>
    <n v="31"/>
    <m/>
    <m/>
    <n v="968853450"/>
    <m/>
    <m/>
    <m/>
    <n v="121000"/>
    <s v="ZD08"/>
    <s v="A1"/>
    <m/>
    <n v="3300"/>
    <x v="0"/>
    <n v="10"/>
    <m/>
    <s v="Giraldo Jaramillo"/>
    <x v="0"/>
    <s v="Eje Cafetero-CO"/>
    <m/>
    <s v="ZD06"/>
    <s v="Crédito 60 dias"/>
    <m/>
    <n v="3300268"/>
    <x v="28"/>
    <x v="420"/>
    <x v="0"/>
    <s v="Clientes Riesgo alto (Nuevos)"/>
    <m/>
    <n v="10"/>
    <n v="2"/>
    <s v="X"/>
    <s v="27.10.2015"/>
    <s v="31.12.9999"/>
  </r>
  <r>
    <x v="1001"/>
    <s v="YB01"/>
    <m/>
    <s v="CENTRAL DEL CAMPO SAS"/>
    <m/>
    <m/>
    <m/>
    <n v="900881439"/>
    <m/>
    <s v="CR 23 63 15 OF 1003"/>
    <m/>
    <m/>
    <m/>
    <m/>
    <s v="MANIZALES"/>
    <n v="17"/>
    <s v="ZD14"/>
    <s v="Distribuidor General"/>
    <s v="900881439 3"/>
    <n v="31"/>
    <m/>
    <m/>
    <n v="968860669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268"/>
    <x v="28"/>
    <x v="407"/>
    <x v="567"/>
    <s v="Clientes Riesgo alto (Nuevos)"/>
    <m/>
    <n v="10"/>
    <n v="2"/>
    <s v="X"/>
    <s v="28.10.2015"/>
    <s v="31.12.9999"/>
  </r>
  <r>
    <x v="1002"/>
    <s v="YB01"/>
    <m/>
    <s v="COMPAÑIA AERO AGRICOLA INTEGRAL SAS"/>
    <m/>
    <m/>
    <m/>
    <n v="860011246"/>
    <m/>
    <s v="KM 7 VIA ZUNGO EMBARCADERO SAN SEBA"/>
    <m/>
    <m/>
    <m/>
    <m/>
    <s v="CAREPA"/>
    <n v="5"/>
    <s v="ZD14"/>
    <s v="Distribuidor General"/>
    <s v="860011246 2"/>
    <n v="31"/>
    <m/>
    <m/>
    <n v="3108924555"/>
    <n v="948243218"/>
    <m/>
    <m/>
    <n v="121000"/>
    <s v="ZD08"/>
    <s v="A1"/>
    <m/>
    <n v="3300"/>
    <x v="1"/>
    <n v="10"/>
    <m/>
    <s v="Clientes Terceros"/>
    <x v="4"/>
    <s v="Antioquia -CO"/>
    <m/>
    <s v="ZD08"/>
    <s v="Crédito 90 dias"/>
    <m/>
    <n v="3300198"/>
    <x v="8"/>
    <x v="421"/>
    <x v="568"/>
    <s v="Clientes Riesgo alto (Nuevos)"/>
    <m/>
    <n v="10"/>
    <n v="2"/>
    <s v="X"/>
    <s v="29.10.2015"/>
    <s v="31.12.9999"/>
  </r>
  <r>
    <x v="1003"/>
    <s v="YB01"/>
    <m/>
    <s v="ABOCAR RISARALDA SAS"/>
    <m/>
    <m/>
    <m/>
    <n v="900506620"/>
    <m/>
    <s v="CL 41 9B 23 PISO 1"/>
    <m/>
    <m/>
    <m/>
    <m/>
    <s v="PEREIRA"/>
    <n v="66"/>
    <s v="ZD14"/>
    <s v="Distribuidor General"/>
    <s v="900506620 4"/>
    <n v="31"/>
    <m/>
    <m/>
    <n v="3175133090"/>
    <m/>
    <m/>
    <m/>
    <n v="121000"/>
    <s v="ZD08"/>
    <s v="A1"/>
    <m/>
    <n v="3300"/>
    <x v="1"/>
    <n v="10"/>
    <m/>
    <s v="Clientes Terceros"/>
    <x v="0"/>
    <s v="Eje Cafetero-CO"/>
    <m/>
    <s v="ZD08"/>
    <s v="Crédito 90 dias"/>
    <m/>
    <n v="3300258"/>
    <x v="34"/>
    <x v="422"/>
    <x v="569"/>
    <s v="Clientes Riesgo alto (Nuevos)"/>
    <m/>
    <n v="10"/>
    <n v="2"/>
    <s v="X"/>
    <s v="29.10.2015"/>
    <s v="31.12.9999"/>
  </r>
  <r>
    <x v="1004"/>
    <s v="YB01"/>
    <m/>
    <s v="PALACIO GONZALEZ MARIA ROSALBA"/>
    <m/>
    <m/>
    <m/>
    <n v="24547660"/>
    <m/>
    <s v="CR 11 4 49"/>
    <m/>
    <m/>
    <m/>
    <m/>
    <s v="BELEN DE UMBRIA"/>
    <n v="66"/>
    <s v="ZD26"/>
    <s v="Hortalizas"/>
    <s v="24547660 7"/>
    <n v="13"/>
    <m/>
    <m/>
    <n v="963528199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258"/>
    <x v="34"/>
    <x v="314"/>
    <x v="570"/>
    <s v="Clientes Riesgo alto (Nuevos)"/>
    <m/>
    <n v="9"/>
    <n v="1"/>
    <m/>
    <s v="13.11.2016"/>
    <s v="31.12.9999"/>
  </r>
  <r>
    <x v="1005"/>
    <s v="YB01"/>
    <m/>
    <s v="ECO FLORAL DESIGN CENTER SAS"/>
    <m/>
    <m/>
    <m/>
    <n v="900492396"/>
    <m/>
    <s v="CR 23 124 70 OF 305"/>
    <m/>
    <m/>
    <m/>
    <m/>
    <s v="CHIA"/>
    <n v="25"/>
    <s v="ZD35"/>
    <s v="Floricultores"/>
    <s v="900492396 6"/>
    <n v="31"/>
    <m/>
    <m/>
    <n v="918624627"/>
    <m/>
    <m/>
    <m/>
    <n v="121000"/>
    <s v="ZD08"/>
    <s v="A1"/>
    <m/>
    <n v="3300"/>
    <x v="0"/>
    <n v="10"/>
    <m/>
    <s v="Alianza"/>
    <x v="6"/>
    <s v="Flores Sabana Ful–CO"/>
    <m/>
    <s v="ZD08"/>
    <s v="Crédito 90 dias"/>
    <m/>
    <n v="3300263"/>
    <x v="19"/>
    <x v="423"/>
    <x v="0"/>
    <s v="Clientes Riesgo alto (Nuevos)"/>
    <m/>
    <n v="10"/>
    <n v="2"/>
    <s v="X"/>
    <s v="06.11.2015"/>
    <s v="31.12.9999"/>
  </r>
  <r>
    <x v="1006"/>
    <s v="YB01"/>
    <m/>
    <s v="MEJIA RESTREPO BEATRIZ HELENA"/>
    <m/>
    <m/>
    <m/>
    <n v="24310499"/>
    <m/>
    <s v="CL 49A 28 08"/>
    <m/>
    <m/>
    <m/>
    <m/>
    <s v="MANIZALES"/>
    <n v="17"/>
    <s v="ZD26"/>
    <s v="Hortalizas"/>
    <s v="24310499 9"/>
    <n v="13"/>
    <m/>
    <m/>
    <n v="3104591767"/>
    <m/>
    <m/>
    <m/>
    <n v="121000"/>
    <s v="ZD08"/>
    <s v="A1"/>
    <m/>
    <n v="3300"/>
    <x v="0"/>
    <n v="10"/>
    <m/>
    <s v="Giraldo Jaramillo"/>
    <x v="0"/>
    <s v="Eje Cafetero-CO"/>
    <m/>
    <s v="ZD06"/>
    <s v="Crédito 60 dias"/>
    <m/>
    <n v="3300268"/>
    <x v="28"/>
    <x v="424"/>
    <x v="0"/>
    <s v="Clientes Riesgo alto (Nuevos)"/>
    <m/>
    <n v="10"/>
    <n v="2"/>
    <s v="X"/>
    <s v="06.11.2015"/>
    <s v="31.12.9999"/>
  </r>
  <r>
    <x v="1007"/>
    <s v="YB01"/>
    <m/>
    <s v="INVERSIONES LA MARIA Y CIA S EN CA"/>
    <m/>
    <m/>
    <m/>
    <n v="810004405"/>
    <m/>
    <s v="CL 56 24 12"/>
    <m/>
    <m/>
    <m/>
    <m/>
    <s v="MANIZALES"/>
    <n v="17"/>
    <s v="ZD14"/>
    <s v="Distribuidor General"/>
    <s v="810004405 6"/>
    <n v="31"/>
    <m/>
    <m/>
    <n v="968856934"/>
    <m/>
    <m/>
    <m/>
    <n v="121000"/>
    <s v="ZD08"/>
    <s v="A1"/>
    <m/>
    <n v="3300"/>
    <x v="1"/>
    <n v="10"/>
    <m/>
    <s v="HIJOS DE HECTOR JARA"/>
    <x v="0"/>
    <s v="Eje Cafetero-CO"/>
    <m/>
    <s v="ZD06"/>
    <s v="Crédito 60 dias"/>
    <m/>
    <n v="3300268"/>
    <x v="28"/>
    <x v="425"/>
    <x v="0"/>
    <s v="Clientes Riesgo alto (Nuevos)"/>
    <m/>
    <n v="10"/>
    <n v="2"/>
    <s v="X"/>
    <s v="13.11.2015"/>
    <s v="31.12.9999"/>
  </r>
  <r>
    <x v="1008"/>
    <s v="YB01"/>
    <m/>
    <s v="RIEGOS &amp; MOTORES DEL VALLE SAS"/>
    <m/>
    <m/>
    <m/>
    <n v="900483899"/>
    <m/>
    <s v="CR 6 6 69 BRR CENTRO"/>
    <m/>
    <m/>
    <m/>
    <m/>
    <s v="ROLDANILLO"/>
    <n v="76"/>
    <s v="ZD14"/>
    <s v="Distribuidor General"/>
    <s v="900483899 0"/>
    <n v="31"/>
    <m/>
    <m/>
    <n v="3127197510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203"/>
    <x v="25"/>
    <x v="426"/>
    <x v="571"/>
    <s v="Clientes Riesgo alto (Nuevos)"/>
    <m/>
    <n v="10"/>
    <n v="2"/>
    <s v="X"/>
    <s v="18.11.2015"/>
    <s v="31.12.9999"/>
  </r>
  <r>
    <x v="1009"/>
    <s v="YB01"/>
    <m/>
    <s v="AGRO ELECTRICOS DEL NORTE SAS"/>
    <m/>
    <m/>
    <m/>
    <n v="900840409"/>
    <m/>
    <s v="CR  20 20 25"/>
    <m/>
    <m/>
    <m/>
    <m/>
    <s v="YARUMAL"/>
    <n v="5"/>
    <s v="ZD14"/>
    <s v="Distribuidor General"/>
    <s v="900840409 7"/>
    <n v="31"/>
    <m/>
    <m/>
    <n v="3103931259"/>
    <m/>
    <m/>
    <m/>
    <n v="121000"/>
    <s v="ZD08"/>
    <s v="A1"/>
    <m/>
    <n v="3300"/>
    <x v="1"/>
    <n v="10"/>
    <m/>
    <s v="Clientes Terceros"/>
    <x v="4"/>
    <s v="Antioquia -CO"/>
    <m/>
    <s v="ZD02"/>
    <s v="Crédito 8 dias"/>
    <m/>
    <n v="3300005"/>
    <x v="15"/>
    <x v="0"/>
    <x v="0"/>
    <s v="Clientes Riesgo alto (Nuevos)"/>
    <m/>
    <n v="10"/>
    <n v="2"/>
    <s v="X"/>
    <s v="18.11.2015"/>
    <s v="31.12.9999"/>
  </r>
  <r>
    <x v="1010"/>
    <s v="YB01"/>
    <m/>
    <s v="COMERCIALIZADORA GIRALDO OSORIO Y C"/>
    <s v="S EN CS"/>
    <m/>
    <m/>
    <n v="800210882"/>
    <m/>
    <s v="CR 12 12 82 LC 2"/>
    <m/>
    <m/>
    <m/>
    <m/>
    <s v="SANTA ROSA DE CABAL"/>
    <n v="66"/>
    <s v="ZD14"/>
    <s v="Distribuidor General"/>
    <s v="800210882 2"/>
    <n v="31"/>
    <m/>
    <m/>
    <n v="3128438312"/>
    <m/>
    <m/>
    <m/>
    <n v="121000"/>
    <s v="ZD08"/>
    <s v="A1"/>
    <m/>
    <n v="3300"/>
    <x v="0"/>
    <n v="10"/>
    <m/>
    <s v="Clientes Terceros"/>
    <x v="0"/>
    <s v="Eje Cafetero-CO"/>
    <m/>
    <s v="ZD06"/>
    <s v="Crédito 60 dias"/>
    <m/>
    <n v="3300258"/>
    <x v="34"/>
    <x v="427"/>
    <x v="0"/>
    <s v="Clientes Riesgo alto (Nuevos)"/>
    <m/>
    <n v="10"/>
    <n v="2"/>
    <s v="X"/>
    <s v="19.11.2015"/>
    <s v="31.12.9999"/>
  </r>
  <r>
    <x v="1011"/>
    <s v="YB01"/>
    <m/>
    <s v="VELEZ RESTREPO GABRIEL FERNANDO"/>
    <m/>
    <m/>
    <m/>
    <n v="71577391"/>
    <m/>
    <s v="CR 45 16 SUR 190IN 2205"/>
    <m/>
    <m/>
    <m/>
    <m/>
    <s v="MEDELLIN"/>
    <n v="5"/>
    <s v="ZD28"/>
    <s v="Cafe"/>
    <s v="71577391 1"/>
    <n v="13"/>
    <m/>
    <m/>
    <n v="3113337115"/>
    <m/>
    <m/>
    <m/>
    <n v="121000"/>
    <s v="ZD08"/>
    <s v="A1"/>
    <m/>
    <n v="3300"/>
    <x v="1"/>
    <n v="10"/>
    <m/>
    <s v="Clientes Terceros"/>
    <x v="4"/>
    <s v="Antioquia -CO"/>
    <m/>
    <s v="ZD06"/>
    <s v="Crédito 60 dias"/>
    <m/>
    <n v="3300005"/>
    <x v="15"/>
    <x v="428"/>
    <x v="0"/>
    <s v="Clientes Riesgo alto (Nuevos)"/>
    <m/>
    <m/>
    <m/>
    <m/>
    <m/>
    <m/>
  </r>
  <r>
    <x v="1012"/>
    <s v="YB01"/>
    <m/>
    <s v="COOPIAGROS"/>
    <m/>
    <m/>
    <m/>
    <n v="891001125"/>
    <m/>
    <s v="CR 15 8 46"/>
    <m/>
    <m/>
    <m/>
    <m/>
    <s v="CERETE"/>
    <n v="23"/>
    <s v="ZD14"/>
    <s v="Distribuidor General"/>
    <s v="891001125 1"/>
    <n v="31"/>
    <m/>
    <m/>
    <n v="947746544"/>
    <m/>
    <m/>
    <m/>
    <n v="121000"/>
    <s v="ZD08"/>
    <s v="A1"/>
    <m/>
    <n v="3300"/>
    <x v="1"/>
    <n v="10"/>
    <m/>
    <s v="Clientes Terceros"/>
    <x v="4"/>
    <s v="Antioquia -CO"/>
    <m/>
    <s v="ZD09"/>
    <s v="Crédito 120 dias"/>
    <m/>
    <n v="3300256"/>
    <x v="31"/>
    <x v="161"/>
    <x v="572"/>
    <s v="Clientes Riesgo alto (Nuevos)"/>
    <m/>
    <n v="10"/>
    <n v="2"/>
    <s v="X"/>
    <s v="26.11.2015"/>
    <s v="31.12.9999"/>
  </r>
  <r>
    <x v="1013"/>
    <s v="YB01"/>
    <m/>
    <s v="CASTILLO GONZALEZ ARISMENDI"/>
    <m/>
    <m/>
    <m/>
    <n v="10280310"/>
    <m/>
    <s v="CL 24 17 15"/>
    <m/>
    <m/>
    <m/>
    <m/>
    <s v="MANIZALES"/>
    <n v="17"/>
    <s v="ZD14"/>
    <s v="Distribuidor General"/>
    <s v="10280310 5"/>
    <n v="13"/>
    <m/>
    <m/>
    <n v="3165236673"/>
    <m/>
    <m/>
    <s v="X"/>
    <n v="121000"/>
    <s v="ZD08"/>
    <s v="A1"/>
    <m/>
    <n v="3300"/>
    <x v="1"/>
    <n v="10"/>
    <n v="1"/>
    <s v="Clientes Terceros"/>
    <x v="0"/>
    <s v="Eje Cafetero-CO"/>
    <m/>
    <s v="ZD06"/>
    <s v="Crédito 60 dias"/>
    <m/>
    <n v="3300268"/>
    <x v="28"/>
    <x v="96"/>
    <x v="0"/>
    <s v="Clientes Riesgo alto (Nuevos)"/>
    <m/>
    <n v="10"/>
    <n v="2"/>
    <s v="X"/>
    <s v="02.12.2015"/>
    <s v="31.12.9999"/>
  </r>
  <r>
    <x v="1014"/>
    <s v="YB01"/>
    <m/>
    <s v="AIDAMA SAS"/>
    <m/>
    <m/>
    <m/>
    <n v="900341299"/>
    <m/>
    <s v="CL 21 21 45P 16"/>
    <m/>
    <m/>
    <m/>
    <m/>
    <s v="MANIZALES"/>
    <n v="17"/>
    <s v="ZD28"/>
    <s v="Cafe"/>
    <s v="900341299 2"/>
    <n v="31"/>
    <m/>
    <m/>
    <n v="3155349051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268"/>
    <x v="28"/>
    <x v="429"/>
    <x v="0"/>
    <s v="Clientes Riesgo alto (Nuevos)"/>
    <m/>
    <n v="10"/>
    <n v="2"/>
    <s v="X"/>
    <s v="02.12.2015"/>
    <s v="31.12.9999"/>
  </r>
  <r>
    <x v="1015"/>
    <s v="YB01"/>
    <m/>
    <s v="EMPRESA ASOCIATIVA DE TRABAJO"/>
    <s v="AGRICARIBE E.A.T"/>
    <m/>
    <m/>
    <n v="823002496"/>
    <m/>
    <s v="CL 21 24 73"/>
    <m/>
    <m/>
    <m/>
    <m/>
    <s v="SINCELEJO"/>
    <n v="70"/>
    <s v="ZD14"/>
    <s v="Distribuidor General"/>
    <s v="823002496 4"/>
    <n v="31"/>
    <m/>
    <m/>
    <n v="3116518298"/>
    <m/>
    <m/>
    <m/>
    <n v="121000"/>
    <s v="ZD08"/>
    <s v="A1"/>
    <m/>
    <n v="3300"/>
    <x v="1"/>
    <n v="10"/>
    <m/>
    <s v="Clientes Terceros"/>
    <x v="4"/>
    <s v="Antioquia -CO"/>
    <m/>
    <s v="ZD09"/>
    <s v="Crédito 120 dias"/>
    <m/>
    <n v="3300256"/>
    <x v="31"/>
    <x v="430"/>
    <x v="573"/>
    <s v="Clientes Riesgo alto (Nuevos)"/>
    <m/>
    <n v="10"/>
    <n v="2"/>
    <s v="X"/>
    <s v="02.12.2015"/>
    <s v="31.12.9999"/>
  </r>
  <r>
    <x v="1016"/>
    <s v="YB01"/>
    <m/>
    <s v="REMOLINO SA"/>
    <m/>
    <m/>
    <m/>
    <n v="809001395"/>
    <m/>
    <s v="AV IDEMA ZONA INDUSTRIOAL"/>
    <m/>
    <m/>
    <m/>
    <m/>
    <s v="ESPINAL"/>
    <n v="73"/>
    <s v="ZD14"/>
    <s v="Distribuidor General"/>
    <s v="809001395 3"/>
    <n v="31"/>
    <m/>
    <m/>
    <n v="3153342566"/>
    <n v="982485396"/>
    <m/>
    <m/>
    <n v="121000"/>
    <s v="ZD08"/>
    <s v="A1"/>
    <m/>
    <n v="3300"/>
    <x v="1"/>
    <n v="10"/>
    <m/>
    <s v="Clientes Terceros"/>
    <x v="7"/>
    <s v="Tolima/LLanos-CO"/>
    <m/>
    <s v="ZD08"/>
    <s v="Crédito 90 dias"/>
    <m/>
    <n v="3300194"/>
    <x v="22"/>
    <x v="431"/>
    <x v="0"/>
    <s v="Clientes Riesgo alto (Nuevos)"/>
    <m/>
    <n v="10"/>
    <n v="2"/>
    <s v="X"/>
    <s v="09.12.2015"/>
    <s v="31.12.9999"/>
  </r>
  <r>
    <x v="1017"/>
    <s v="YB01"/>
    <m/>
    <s v="CASA DEL CAMPESINO DISTRIBUIDORA SA"/>
    <m/>
    <m/>
    <m/>
    <n v="900493943"/>
    <m/>
    <s v="CR 11 10 21"/>
    <m/>
    <m/>
    <m/>
    <m/>
    <s v="RESTREPO"/>
    <n v="76"/>
    <s v="ZD14"/>
    <s v="Distribuidor General"/>
    <s v="900493943 1"/>
    <n v="31"/>
    <m/>
    <m/>
    <s v="0922522785-0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186"/>
    <x v="1"/>
    <x v="432"/>
    <x v="574"/>
    <s v="Clientes Riesgo alto (Nuevos)"/>
    <m/>
    <n v="10"/>
    <n v="2"/>
    <s v="X"/>
    <s v="15.12.2015"/>
    <s v="31.12.9999"/>
  </r>
  <r>
    <x v="1018"/>
    <s v="YB01"/>
    <m/>
    <s v="GOMEZ DE VALENCIA GLORIA ELIZABETH"/>
    <m/>
    <m/>
    <m/>
    <n v="30273370"/>
    <m/>
    <s v="CR 25 65 290 AP 701"/>
    <m/>
    <m/>
    <m/>
    <m/>
    <s v="MANIZALES"/>
    <n v="17"/>
    <s v="ZD28"/>
    <s v="Cafe"/>
    <s v="30273370 0"/>
    <n v="13"/>
    <m/>
    <m/>
    <n v="3122861954"/>
    <m/>
    <m/>
    <m/>
    <n v="121000"/>
    <s v="ZD08"/>
    <s v="A1"/>
    <m/>
    <n v="3300"/>
    <x v="0"/>
    <n v="10"/>
    <m/>
    <s v="VALENCIA ASOCIADOS"/>
    <x v="0"/>
    <s v="Eje Cafetero-CO"/>
    <m/>
    <s v="ZD08"/>
    <s v="Crédito 90 dias"/>
    <m/>
    <n v="3300268"/>
    <x v="28"/>
    <x v="109"/>
    <x v="0"/>
    <s v="Clientes Riesgo alto (Nuevos)"/>
    <m/>
    <n v="9"/>
    <n v="1"/>
    <s v="X"/>
    <s v="05.06.2016"/>
    <s v="31.12.9999"/>
  </r>
  <r>
    <x v="1019"/>
    <s v="YB01"/>
    <m/>
    <s v="VALENCIA GOMEZ JAZMIN"/>
    <m/>
    <m/>
    <m/>
    <n v="30325770"/>
    <m/>
    <s v="CR 25 65 290 AP 701"/>
    <m/>
    <m/>
    <m/>
    <m/>
    <s v="MANIZALES"/>
    <n v="17"/>
    <s v="ZD28"/>
    <s v="Cafe"/>
    <s v="30325770 0"/>
    <n v="13"/>
    <m/>
    <m/>
    <n v="3122861954"/>
    <m/>
    <m/>
    <m/>
    <n v="121000"/>
    <s v="ZD08"/>
    <s v="A1"/>
    <m/>
    <n v="3300"/>
    <x v="0"/>
    <n v="10"/>
    <m/>
    <s v="VALENCIA ASOCIADOS"/>
    <x v="0"/>
    <s v="Eje Cafetero-CO"/>
    <m/>
    <s v="ZD08"/>
    <s v="Crédito 90 dias"/>
    <m/>
    <n v="3300268"/>
    <x v="28"/>
    <x v="109"/>
    <x v="0"/>
    <s v="Clientes Riesgo alto (Nuevos)"/>
    <m/>
    <n v="9"/>
    <n v="1"/>
    <m/>
    <s v="05.01.2016"/>
    <s v="31.12.9999"/>
  </r>
  <r>
    <x v="1020"/>
    <s v="YB01"/>
    <m/>
    <s v="VALENCIA TOBON JOSE RICAURTE"/>
    <m/>
    <m/>
    <m/>
    <n v="4473819"/>
    <m/>
    <s v="CR 25 65 290 AP 701 ED ALCATRAZ"/>
    <m/>
    <m/>
    <m/>
    <m/>
    <s v="MANIZALES"/>
    <n v="17"/>
    <s v="ZD28"/>
    <s v="Cafe"/>
    <s v="4473819 9"/>
    <n v="13"/>
    <m/>
    <m/>
    <n v="3122861954"/>
    <m/>
    <m/>
    <m/>
    <n v="121000"/>
    <s v="ZD08"/>
    <s v="A1"/>
    <m/>
    <n v="3300"/>
    <x v="0"/>
    <n v="10"/>
    <m/>
    <s v="VALENCIA ASOCIADOS"/>
    <x v="0"/>
    <s v="Eje Cafetero-CO"/>
    <m/>
    <s v="ZD08"/>
    <s v="Crédito 90 dias"/>
    <m/>
    <n v="3300268"/>
    <x v="28"/>
    <x v="433"/>
    <x v="0"/>
    <s v="Clientes Riesgo alto (Nuevos)"/>
    <m/>
    <n v="9"/>
    <n v="1"/>
    <m/>
    <s v="05.06.2016"/>
    <s v="31.12.9999"/>
  </r>
  <r>
    <x v="1021"/>
    <s v="YB01"/>
    <m/>
    <s v="SIERRA GONZALEZ JORGE ALEJANDRO"/>
    <m/>
    <m/>
    <m/>
    <n v="1017176525"/>
    <m/>
    <s v="CR 35 1 80 AP 202"/>
    <m/>
    <m/>
    <m/>
    <m/>
    <s v="MEDELLIN"/>
    <n v="5"/>
    <s v="ZD28"/>
    <s v="Cafe"/>
    <s v="1017176525 3"/>
    <n v="13"/>
    <m/>
    <m/>
    <n v="3116352950"/>
    <m/>
    <m/>
    <m/>
    <n v="121000"/>
    <s v="ZD08"/>
    <s v="A1"/>
    <m/>
    <n v="3300"/>
    <x v="0"/>
    <n v="10"/>
    <m/>
    <s v="Clientes Terceros"/>
    <x v="4"/>
    <s v="Antioquia -CO"/>
    <m/>
    <s v="ZD08"/>
    <s v="Crédito 90 dias"/>
    <m/>
    <n v="3300005"/>
    <x v="15"/>
    <x v="434"/>
    <x v="575"/>
    <s v="Clientes Riesgo alto (Nuevos)"/>
    <m/>
    <m/>
    <m/>
    <m/>
    <m/>
    <m/>
  </r>
  <r>
    <x v="1021"/>
    <s v="YB01"/>
    <m/>
    <s v="SIERRA GONZALEZ JORGE ALEJANDRO"/>
    <m/>
    <m/>
    <m/>
    <n v="1017176525"/>
    <m/>
    <s v="CR 35 1 80 AP 202"/>
    <m/>
    <m/>
    <m/>
    <m/>
    <s v="MEDELLIN"/>
    <n v="5"/>
    <s v="ZD28"/>
    <s v="Cafe"/>
    <s v="1017176525 3"/>
    <n v="13"/>
    <m/>
    <m/>
    <n v="3116352950"/>
    <m/>
    <m/>
    <m/>
    <n v="121000"/>
    <s v="ZD08"/>
    <s v="A1"/>
    <m/>
    <n v="3300"/>
    <x v="1"/>
    <n v="10"/>
    <m/>
    <s v="Clientes Terceros"/>
    <x v="4"/>
    <s v="Antioquia -CO"/>
    <m/>
    <s v="ZD08"/>
    <s v="Crédito 90 dias"/>
    <m/>
    <n v="3300005"/>
    <x v="15"/>
    <x v="434"/>
    <x v="575"/>
    <s v="Clientes Riesgo alto (Nuevos)"/>
    <m/>
    <m/>
    <m/>
    <m/>
    <m/>
    <m/>
  </r>
  <r>
    <x v="1022"/>
    <s v="YB01"/>
    <m/>
    <s v="INVERSIONES LOMAVERDE SA"/>
    <m/>
    <m/>
    <m/>
    <n v="800076381"/>
    <m/>
    <s v="CR 33 7 29 IN 503"/>
    <m/>
    <m/>
    <m/>
    <m/>
    <s v="MEDELLIN"/>
    <n v="5"/>
    <s v="ZD28"/>
    <s v="Cafe"/>
    <s v="800076381 1"/>
    <n v="31"/>
    <m/>
    <m/>
    <n v="943540354"/>
    <m/>
    <m/>
    <m/>
    <n v="121000"/>
    <s v="ZD08"/>
    <s v="A1"/>
    <m/>
    <n v="3300"/>
    <x v="1"/>
    <n v="10"/>
    <m/>
    <s v="Clientes Terceros"/>
    <x v="4"/>
    <s v="Antioquia -CO"/>
    <m/>
    <s v="ZD01"/>
    <s v="Contado"/>
    <m/>
    <n v="3300005"/>
    <x v="15"/>
    <x v="0"/>
    <x v="0"/>
    <s v="Clientes Riesgo alto (Nuevos)"/>
    <m/>
    <n v="10"/>
    <n v="2"/>
    <s v="X"/>
    <s v="18.12.2015"/>
    <s v="31.12.9999"/>
  </r>
  <r>
    <x v="1023"/>
    <s v="YB01"/>
    <m/>
    <s v="RIOS RIOS JESUS ANTONIO"/>
    <m/>
    <m/>
    <m/>
    <n v="15352019"/>
    <m/>
    <s v="CR 51 N. 46 92"/>
    <m/>
    <m/>
    <m/>
    <m/>
    <s v="SAN PEDRO"/>
    <n v="5"/>
    <s v="ZD14"/>
    <s v="Distribuidor General"/>
    <n v="15352010"/>
    <n v="13"/>
    <m/>
    <m/>
    <n v="3146771064"/>
    <m/>
    <m/>
    <m/>
    <n v="121000"/>
    <s v="ZD08"/>
    <s v="A1"/>
    <m/>
    <n v="3300"/>
    <x v="0"/>
    <n v="10"/>
    <m/>
    <s v="Clientes Terceros"/>
    <x v="4"/>
    <s v="Antioquia -CO"/>
    <m/>
    <s v="ZD08"/>
    <s v="Crédito 90 dias"/>
    <m/>
    <n v="3300005"/>
    <x v="15"/>
    <x v="435"/>
    <x v="0"/>
    <s v="Clientes Riesgo alto (Nuevos)"/>
    <m/>
    <m/>
    <m/>
    <m/>
    <m/>
    <m/>
  </r>
  <r>
    <x v="1024"/>
    <s v="YB01"/>
    <m/>
    <s v="VANAGRO SAS"/>
    <m/>
    <m/>
    <m/>
    <n v="900769104"/>
    <m/>
    <s v="CR 5 7 23"/>
    <m/>
    <m/>
    <m/>
    <m/>
    <s v="ZIPAQUIRA"/>
    <n v="25"/>
    <s v="ZD14"/>
    <s v="Distribuidor General"/>
    <s v="900769104 3"/>
    <n v="31"/>
    <m/>
    <m/>
    <n v="3214125216"/>
    <m/>
    <m/>
    <m/>
    <n v="121000"/>
    <s v="ZD08"/>
    <s v="A1"/>
    <m/>
    <n v="3300"/>
    <x v="1"/>
    <n v="10"/>
    <m/>
    <s v="Clientes Terceros"/>
    <x v="2"/>
    <s v="Cundi / Boy – CO"/>
    <m/>
    <s v="ZD02"/>
    <s v="Crédito 8 dias"/>
    <m/>
    <n v="3300104"/>
    <x v="11"/>
    <x v="0"/>
    <x v="0"/>
    <s v="Clientes Riesgo alto (Nuevos)"/>
    <m/>
    <n v="10"/>
    <n v="2"/>
    <s v="X"/>
    <s v="29.12.2015"/>
    <s v="31.12.9999"/>
  </r>
  <r>
    <x v="1025"/>
    <s v="YB01"/>
    <m/>
    <s v="HILVERDA KOOIJ COLOMBIA SAS"/>
    <m/>
    <m/>
    <m/>
    <n v="900897223"/>
    <m/>
    <s v="CL 93 11A 28 OFC 601"/>
    <m/>
    <m/>
    <m/>
    <m/>
    <s v="BOGOTÁ D.C."/>
    <n v="11"/>
    <s v="ZD35"/>
    <s v="Floricultores"/>
    <s v="900897223 1"/>
    <n v="31"/>
    <m/>
    <m/>
    <n v="3124542836"/>
    <m/>
    <m/>
    <m/>
    <n v="121000"/>
    <s v="ZD08"/>
    <s v="A1"/>
    <m/>
    <n v="3300"/>
    <x v="0"/>
    <n v="10"/>
    <m/>
    <s v="Clientes Terceros"/>
    <x v="6"/>
    <s v="Flores Sabana Ful–CO"/>
    <m/>
    <s v="ZD06"/>
    <s v="Crédito 60 dias"/>
    <m/>
    <n v="3300139"/>
    <x v="18"/>
    <x v="35"/>
    <x v="576"/>
    <s v="Clientes Riesgo alto (Nuevos)"/>
    <m/>
    <n v="10"/>
    <n v="2"/>
    <s v="X"/>
    <s v="04.01.2015"/>
    <s v="31.12.9999"/>
  </r>
  <r>
    <x v="1026"/>
    <s v="YB01"/>
    <m/>
    <s v="BARRERA MONTAÑA HECTOR ARLEY"/>
    <m/>
    <m/>
    <m/>
    <n v="74362683"/>
    <m/>
    <s v="KM 8 VIA DUITAMA NOBSA SEC ACAPULCO"/>
    <m/>
    <m/>
    <m/>
    <m/>
    <s v="NOBSA"/>
    <n v="15"/>
    <s v="ZD14"/>
    <s v="Distribuidor General"/>
    <s v="74362683 2"/>
    <n v="13"/>
    <m/>
    <m/>
    <n v="3214667958"/>
    <m/>
    <m/>
    <m/>
    <n v="121000"/>
    <s v="ZD08"/>
    <s v="A1"/>
    <m/>
    <n v="3300"/>
    <x v="1"/>
    <n v="10"/>
    <m/>
    <s v="Clientes Terceros"/>
    <x v="3"/>
    <s v="Cundi / Boy – CO"/>
    <m/>
    <s v="ZD06"/>
    <s v="Crédito 60 dias"/>
    <m/>
    <n v="3300109"/>
    <x v="6"/>
    <x v="436"/>
    <x v="0"/>
    <s v="Clientes Riesgo alto (Nuevos)"/>
    <m/>
    <m/>
    <m/>
    <m/>
    <m/>
    <m/>
  </r>
  <r>
    <x v="1027"/>
    <s v="YB01"/>
    <m/>
    <s v="AGRICOLA LA PLAYA SAS"/>
    <m/>
    <m/>
    <m/>
    <n v="900889093"/>
    <m/>
    <s v="VDA BOITIVA SEC LA PLAYA"/>
    <m/>
    <m/>
    <m/>
    <m/>
    <s v="SESQUILE"/>
    <n v="25"/>
    <s v="ZD14"/>
    <s v="Distribuidor General"/>
    <s v="900889093 5"/>
    <n v="31"/>
    <m/>
    <m/>
    <n v="3112638344"/>
    <m/>
    <m/>
    <m/>
    <n v="121000"/>
    <s v="ZD08"/>
    <s v="A1"/>
    <m/>
    <n v="3300"/>
    <x v="1"/>
    <n v="10"/>
    <m/>
    <s v="Clientes Terceros"/>
    <x v="2"/>
    <s v="Cundi / Boy – CO"/>
    <m/>
    <s v="ZD06"/>
    <s v="Crédito 60 dias"/>
    <m/>
    <n v="3300104"/>
    <x v="11"/>
    <x v="437"/>
    <x v="577"/>
    <s v="Clientes Riesgo alto (Nuevos)"/>
    <m/>
    <n v="10"/>
    <n v="2"/>
    <s v="X"/>
    <s v="07.01.2016"/>
    <s v="31.12.9999"/>
  </r>
  <r>
    <x v="1028"/>
    <s v="YB01"/>
    <m/>
    <s v="GARCIA MEZA GERMAN TULIO"/>
    <m/>
    <m/>
    <m/>
    <n v="94419747"/>
    <m/>
    <s v="CR 27 19 12"/>
    <m/>
    <m/>
    <m/>
    <m/>
    <s v="CALI"/>
    <n v="76"/>
    <s v="ZD26"/>
    <s v="Hortalizas"/>
    <s v="94419747 5"/>
    <n v="13"/>
    <m/>
    <m/>
    <n v="3122152227"/>
    <m/>
    <m/>
    <m/>
    <n v="121000"/>
    <s v="ZD08"/>
    <s v="A1"/>
    <m/>
    <n v="3300"/>
    <x v="0"/>
    <n v="10"/>
    <m/>
    <s v="Clientes Terceros"/>
    <x v="0"/>
    <s v="Eje Cafetero-CO"/>
    <m/>
    <s v="ZD06"/>
    <s v="Crédito 60 dias"/>
    <m/>
    <n v="3300186"/>
    <x v="1"/>
    <x v="438"/>
    <x v="578"/>
    <s v="Clientes Riesgo alto (Nuevos)"/>
    <m/>
    <m/>
    <m/>
    <m/>
    <m/>
    <m/>
  </r>
  <r>
    <x v="1029"/>
    <s v="YB01"/>
    <m/>
    <s v="CASTELLANOS CALDERON GENOVEVA"/>
    <m/>
    <m/>
    <m/>
    <n v="38892117"/>
    <m/>
    <s v="CR 7 8 12"/>
    <m/>
    <m/>
    <m/>
    <m/>
    <s v="EL DOVIO"/>
    <n v="76"/>
    <s v="ZD14"/>
    <s v="Distribuidor General"/>
    <s v="38892117 8"/>
    <n v="13"/>
    <m/>
    <m/>
    <n v="3217544191"/>
    <n v="922229565"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203"/>
    <x v="25"/>
    <x v="386"/>
    <x v="0"/>
    <s v="Clientes Riesgo alto (Nuevos)"/>
    <m/>
    <n v="10"/>
    <n v="2"/>
    <s v="X"/>
    <s v="09.02.2016"/>
    <s v="31.12.9999"/>
  </r>
  <r>
    <x v="1030"/>
    <s v="YB01"/>
    <m/>
    <s v="MUÑOZ MEJIA ELIANA"/>
    <m/>
    <m/>
    <m/>
    <n v="1053795962"/>
    <m/>
    <s v="AV ALBERTO MENDOZA 87 02 CONJ BOS S"/>
    <m/>
    <m/>
    <m/>
    <m/>
    <s v="MANIZALES"/>
    <n v="17"/>
    <s v="ZD26"/>
    <s v="Hortalizas"/>
    <s v="1053795962 5"/>
    <n v="13"/>
    <m/>
    <m/>
    <n v="3136132996"/>
    <m/>
    <m/>
    <m/>
    <n v="121000"/>
    <s v="ZD08"/>
    <s v="A1"/>
    <m/>
    <n v="3300"/>
    <x v="0"/>
    <n v="10"/>
    <m/>
    <s v="Clientes Terceros"/>
    <x v="0"/>
    <s v="Eje Cafetero-CO"/>
    <m/>
    <s v="ZD08"/>
    <s v="Crédito 90 dias"/>
    <m/>
    <n v="3300268"/>
    <x v="28"/>
    <x v="439"/>
    <x v="579"/>
    <s v="Clientes Riesgo alto (Nuevos)"/>
    <m/>
    <n v="9"/>
    <n v="1"/>
    <m/>
    <s v="22.07.2016"/>
    <s v="31.12.9999"/>
  </r>
  <r>
    <x v="1031"/>
    <s v="YB01"/>
    <m/>
    <s v="CASTAÑO JAIME ANTONIO"/>
    <m/>
    <m/>
    <m/>
    <n v="4336947"/>
    <m/>
    <s v="CR 6 59 124 SEC D BRR PARQUE INDUST"/>
    <m/>
    <m/>
    <m/>
    <m/>
    <s v="PEREIRA"/>
    <n v="66"/>
    <s v="ZD26"/>
    <s v="Hortalizas"/>
    <s v="4336947 7"/>
    <n v="13"/>
    <m/>
    <m/>
    <n v="3103757450"/>
    <m/>
    <m/>
    <m/>
    <n v="121000"/>
    <s v="ZD08"/>
    <s v="A1"/>
    <m/>
    <n v="3300"/>
    <x v="0"/>
    <n v="10"/>
    <m/>
    <s v="Clientes Terceros"/>
    <x v="0"/>
    <s v="Eje Cafetero-CO"/>
    <m/>
    <s v="ZD08"/>
    <s v="Crédito 90 dias"/>
    <m/>
    <n v="3300258"/>
    <x v="34"/>
    <x v="295"/>
    <x v="580"/>
    <s v="Clientes Riesgo alto (Nuevos)"/>
    <m/>
    <n v="10"/>
    <n v="2"/>
    <s v="X"/>
    <s v="16.02.2016"/>
    <s v="31.12.9999"/>
  </r>
  <r>
    <x v="1031"/>
    <s v="YB01"/>
    <m/>
    <s v="CASTAÑO JAIME ANTONIO"/>
    <m/>
    <m/>
    <m/>
    <n v="4336947"/>
    <m/>
    <s v="CR 6 59 124 SEC D BRR PARQUE INDUST"/>
    <m/>
    <m/>
    <m/>
    <m/>
    <s v="PEREIRA"/>
    <n v="66"/>
    <s v="ZD26"/>
    <s v="Hortalizas"/>
    <s v="4336947 7"/>
    <n v="13"/>
    <m/>
    <m/>
    <n v="3103757450"/>
    <m/>
    <m/>
    <m/>
    <n v="121000"/>
    <s v="ZD08"/>
    <s v="A1"/>
    <m/>
    <n v="3300"/>
    <x v="0"/>
    <n v="11"/>
    <m/>
    <s v="Clientes Terceros"/>
    <x v="0"/>
    <s v="Eje Cafetero-CO"/>
    <m/>
    <s v="ZD08"/>
    <s v="Crédito 90 dias"/>
    <m/>
    <n v="3300258"/>
    <x v="34"/>
    <x v="295"/>
    <x v="580"/>
    <s v="Clientes Riesgo alto (Nuevos)"/>
    <m/>
    <n v="10"/>
    <n v="2"/>
    <s v="X"/>
    <s v="16.02.2016"/>
    <s v="31.12.9999"/>
  </r>
  <r>
    <x v="1032"/>
    <s v="YB01"/>
    <m/>
    <s v="INGENIO PROVIDENCIA SA"/>
    <m/>
    <m/>
    <m/>
    <n v="891300238"/>
    <m/>
    <s v="CR 28 28 66 OF 307"/>
    <m/>
    <m/>
    <m/>
    <m/>
    <s v="PALMIRA"/>
    <n v="76"/>
    <s v="ZD14"/>
    <s v="Distribuidor General"/>
    <s v="891300238 6"/>
    <n v="31"/>
    <m/>
    <m/>
    <n v="3216472896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132"/>
    <x v="5"/>
    <x v="440"/>
    <x v="0"/>
    <s v="Clientes Riesgo alto (Nuevos)"/>
    <m/>
    <n v="10"/>
    <n v="2"/>
    <s v="X"/>
    <s v="16.02.2016"/>
    <s v="31.12.9999"/>
  </r>
  <r>
    <x v="1033"/>
    <s v="YB01"/>
    <m/>
    <s v="MEJIA SARASA ALBA LILIANA"/>
    <m/>
    <m/>
    <m/>
    <n v="25096646"/>
    <m/>
    <s v="CR 9 A 71 52 AP 402"/>
    <m/>
    <m/>
    <m/>
    <m/>
    <s v="MEDELLIN"/>
    <n v="5"/>
    <s v="ZD26"/>
    <s v="Hortalizas"/>
    <s v="25096646 0"/>
    <n v="13"/>
    <m/>
    <m/>
    <n v="944112361"/>
    <m/>
    <m/>
    <m/>
    <n v="121000"/>
    <s v="ZD08"/>
    <s v="A1"/>
    <m/>
    <n v="3300"/>
    <x v="0"/>
    <n v="10"/>
    <m/>
    <s v="Clientes Terceros"/>
    <x v="0"/>
    <s v="Eje Cafetero-CO"/>
    <m/>
    <s v="ZD02"/>
    <s v="Crédito 8 dias"/>
    <m/>
    <n v="3300268"/>
    <x v="28"/>
    <x v="0"/>
    <x v="0"/>
    <s v="Clientes Riesgo alto (Nuevos)"/>
    <m/>
    <m/>
    <m/>
    <m/>
    <m/>
    <m/>
  </r>
  <r>
    <x v="1034"/>
    <s v="YB01"/>
    <m/>
    <s v="INGENIO PICHICHI SA"/>
    <m/>
    <m/>
    <m/>
    <n v="891300513"/>
    <m/>
    <s v="CR 2 OESTE 12 85"/>
    <m/>
    <m/>
    <m/>
    <m/>
    <s v="CALI"/>
    <n v="76"/>
    <s v="ZD14"/>
    <s v="Distribuidor General"/>
    <s v="891300513 7"/>
    <n v="31"/>
    <m/>
    <m/>
    <n v="922547201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132"/>
    <x v="5"/>
    <x v="440"/>
    <x v="581"/>
    <s v="Clientes Riesgo alto (Nuevos)"/>
    <m/>
    <n v="10"/>
    <n v="2"/>
    <s v="X"/>
    <s v="17.02.2016"/>
    <s v="31.12.9999"/>
  </r>
  <r>
    <x v="1035"/>
    <s v="YB01"/>
    <m/>
    <s v="INGENIO DEL CAUCA SA"/>
    <m/>
    <m/>
    <m/>
    <n v="891300237"/>
    <m/>
    <s v="CR 9 28 103"/>
    <m/>
    <m/>
    <m/>
    <m/>
    <s v="CALI"/>
    <n v="76"/>
    <s v="ZD14"/>
    <s v="Distribuidor General"/>
    <s v="891300237 9"/>
    <n v="31"/>
    <m/>
    <m/>
    <n v="924183000"/>
    <m/>
    <m/>
    <m/>
    <n v="121000"/>
    <s v="ZD08"/>
    <s v="A1"/>
    <m/>
    <n v="3300"/>
    <x v="1"/>
    <n v="10"/>
    <m/>
    <s v="Clientes Terceros"/>
    <x v="0"/>
    <s v="Eje Cafetero-CO"/>
    <m/>
    <s v="ZD06"/>
    <s v="Crédito 60 dias"/>
    <m/>
    <n v="3300132"/>
    <x v="5"/>
    <x v="440"/>
    <x v="582"/>
    <s v="Clientes Riesgo alto (Nuevos)"/>
    <m/>
    <n v="10"/>
    <n v="2"/>
    <s v="X"/>
    <s v="17.02.2016"/>
    <s v="31.12.9999"/>
  </r>
  <r>
    <x v="1036"/>
    <s v="YB01"/>
    <m/>
    <s v="INDUSTRIAS AGRARIAS Y PECUARIAS"/>
    <s v="EL IMPERIO"/>
    <m/>
    <m/>
    <n v="900114153"/>
    <m/>
    <s v="CR 33 CL 7 29 IN 402"/>
    <m/>
    <m/>
    <m/>
    <m/>
    <s v="MEDELLIN"/>
    <n v="5"/>
    <s v="ZD14"/>
    <s v="Distribuidor General"/>
    <s v="9001141453 3"/>
    <n v="31"/>
    <m/>
    <m/>
    <n v="944447570"/>
    <m/>
    <m/>
    <m/>
    <n v="121000"/>
    <s v="ZD08"/>
    <s v="A1"/>
    <m/>
    <n v="3300"/>
    <x v="1"/>
    <n v="10"/>
    <m/>
    <s v="Clientes Terceros"/>
    <x v="4"/>
    <s v="Antioquia -CO"/>
    <m/>
    <s v="ZD06"/>
    <s v="Crédito 60 dias"/>
    <m/>
    <n v="3300005"/>
    <x v="15"/>
    <x v="441"/>
    <x v="0"/>
    <s v="Clientes Riesgo alto (Nuevos)"/>
    <m/>
    <n v="10"/>
    <n v="2"/>
    <m/>
    <s v="18.02.2016"/>
    <s v="31.12.9999"/>
  </r>
  <r>
    <x v="1037"/>
    <s v="YB01"/>
    <m/>
    <s v="TRES COLINAS SAS"/>
    <m/>
    <m/>
    <m/>
    <n v="900758003"/>
    <m/>
    <s v="VDA LAS CUCHILLAS"/>
    <m/>
    <m/>
    <m/>
    <m/>
    <s v="SAN VICENTE"/>
    <n v="5"/>
    <s v="ZD35"/>
    <s v="Floricultores"/>
    <s v="900758003 0"/>
    <n v="31"/>
    <m/>
    <m/>
    <n v="3103733554"/>
    <m/>
    <m/>
    <m/>
    <n v="121000"/>
    <s v="ZD08"/>
    <s v="A1"/>
    <m/>
    <n v="3300"/>
    <x v="0"/>
    <n v="10"/>
    <m/>
    <s v="Clientes Terceros"/>
    <x v="6"/>
    <s v="Flores Antioquia -CO"/>
    <m/>
    <s v="ZD06"/>
    <s v="Crédito 60 dias"/>
    <m/>
    <n v="3300051"/>
    <x v="7"/>
    <x v="442"/>
    <x v="0"/>
    <s v="Clientes Riesgo alto (Nuevos)"/>
    <m/>
    <n v="10"/>
    <n v="2"/>
    <s v="X"/>
    <s v="18.02.2016"/>
    <s v="31.12.9999"/>
  </r>
  <r>
    <x v="1038"/>
    <s v="YB01"/>
    <m/>
    <s v="SAAVEDRA CHIA DIANA PATRICIA"/>
    <m/>
    <m/>
    <m/>
    <n v="46457571"/>
    <m/>
    <s v="CR 38 22 53"/>
    <m/>
    <m/>
    <m/>
    <m/>
    <s v="DUITAMA"/>
    <n v="15"/>
    <s v="ZD26"/>
    <s v="Hortalizas"/>
    <n v="46457571"/>
    <n v="13"/>
    <m/>
    <m/>
    <n v="3213139736"/>
    <m/>
    <m/>
    <m/>
    <n v="121000"/>
    <s v="ZD08"/>
    <s v="A1"/>
    <m/>
    <n v="3300"/>
    <x v="0"/>
    <n v="10"/>
    <m/>
    <s v="Clientes Terceros"/>
    <x v="3"/>
    <s v="Cundi / Boy – CO"/>
    <m/>
    <s v="ZD06"/>
    <s v="Crédito 60 dias"/>
    <m/>
    <n v="3300109"/>
    <x v="6"/>
    <x v="443"/>
    <x v="583"/>
    <s v="Clientes Riesgo alto (Nuevos)"/>
    <m/>
    <m/>
    <m/>
    <m/>
    <m/>
    <m/>
  </r>
  <r>
    <x v="1039"/>
    <s v="YB01"/>
    <m/>
    <s v="LONDOÑO LUZ HELENA"/>
    <m/>
    <m/>
    <m/>
    <n v="32465496"/>
    <m/>
    <s v="CR 12 CL 10 11"/>
    <m/>
    <m/>
    <m/>
    <m/>
    <s v="ENTRERRIOS"/>
    <n v="5"/>
    <s v="ZD26"/>
    <s v="Hortalizas"/>
    <s v="32465496 1"/>
    <n v="13"/>
    <m/>
    <m/>
    <n v="3104521144"/>
    <m/>
    <m/>
    <m/>
    <n v="121000"/>
    <s v="ZD08"/>
    <s v="A1"/>
    <m/>
    <n v="3300"/>
    <x v="0"/>
    <n v="10"/>
    <m/>
    <s v="Clientes Terceros"/>
    <x v="4"/>
    <s v="Antioquia -CO"/>
    <m/>
    <s v="ZD06"/>
    <s v="Crédito 60 dias"/>
    <m/>
    <n v="3300005"/>
    <x v="15"/>
    <x v="444"/>
    <x v="584"/>
    <s v="Clientes Riesgo alto (Nuevos)"/>
    <m/>
    <n v="9"/>
    <n v="1"/>
    <s v="X"/>
    <s v="22.02.2016"/>
    <s v="31.12.9999"/>
  </r>
  <r>
    <x v="1040"/>
    <s v="YB01"/>
    <m/>
    <s v="MENDOZA ALBA CARLOTA SOLEDAD"/>
    <m/>
    <m/>
    <m/>
    <n v="64560234"/>
    <m/>
    <s v="CL 5 23 BR SAN JOSE"/>
    <m/>
    <m/>
    <m/>
    <m/>
    <s v="MAJAGUAL"/>
    <n v="70"/>
    <s v="ZD14"/>
    <s v="Distribuidor General"/>
    <s v="64560234 1"/>
    <n v="13"/>
    <m/>
    <m/>
    <n v="3135734735"/>
    <m/>
    <m/>
    <m/>
    <n v="121000"/>
    <s v="ZD08"/>
    <s v="A1"/>
    <m/>
    <n v="3300"/>
    <x v="1"/>
    <n v="10"/>
    <m/>
    <s v="Clientes Terceros"/>
    <x v="4"/>
    <s v="Antioquia -CO"/>
    <m/>
    <s v="ZD09"/>
    <s v="Crédito 120 dias"/>
    <m/>
    <n v="3300256"/>
    <x v="31"/>
    <x v="445"/>
    <x v="585"/>
    <s v="Clientes Riesgo alto (Nuevos)"/>
    <m/>
    <n v="10"/>
    <n v="2"/>
    <s v="X"/>
    <s v="25.02.2016"/>
    <s v="31.12.9999"/>
  </r>
  <r>
    <x v="1041"/>
    <s v="YB01"/>
    <m/>
    <s v="CLEAN HERBS SOCIEDAD POR SIMPLIFICA"/>
    <m/>
    <m/>
    <m/>
    <n v="900057744"/>
    <m/>
    <s v="CL 147 95 A 17 AP 201TO D 1"/>
    <m/>
    <m/>
    <m/>
    <m/>
    <s v="BOGOTÁ D.C."/>
    <n v="11"/>
    <s v="ZD14"/>
    <s v="Distribuidor General"/>
    <s v="900057744 1"/>
    <n v="31"/>
    <m/>
    <m/>
    <n v="3164724701"/>
    <m/>
    <m/>
    <m/>
    <n v="121000"/>
    <s v="ZD08"/>
    <s v="A1"/>
    <m/>
    <n v="3300"/>
    <x v="1"/>
    <n v="10"/>
    <m/>
    <s v="Clientes Terceros"/>
    <x v="2"/>
    <s v="Cundi / Boy – CO"/>
    <m/>
    <s v="ZD06"/>
    <s v="Crédito 60 dias"/>
    <m/>
    <n v="3300104"/>
    <x v="11"/>
    <x v="446"/>
    <x v="0"/>
    <s v="Clientes Riesgo alto (Nuevos)"/>
    <m/>
    <n v="10"/>
    <n v="2"/>
    <m/>
    <s v="26.02.2016"/>
    <s v="31.12.9999"/>
  </r>
  <r>
    <x v="1042"/>
    <s v="YB01"/>
    <m/>
    <s v="AGRO ALEJO SAS"/>
    <m/>
    <m/>
    <m/>
    <n v="900926508"/>
    <m/>
    <s v="CL 24 24 45 BR LOS ROSALES"/>
    <m/>
    <m/>
    <m/>
    <m/>
    <s v="PAIPA"/>
    <n v="15"/>
    <s v="ZD14"/>
    <s v="Distribuidor General"/>
    <s v="900926508 9"/>
    <n v="31"/>
    <m/>
    <m/>
    <n v="3118980141"/>
    <m/>
    <m/>
    <m/>
    <n v="121000"/>
    <s v="ZD08"/>
    <s v="A1"/>
    <m/>
    <n v="3300"/>
    <x v="1"/>
    <n v="10"/>
    <m/>
    <s v="Clientes Terceros"/>
    <x v="3"/>
    <s v="Cundi / Boy – CO"/>
    <m/>
    <s v="ZD06"/>
    <s v="Crédito 60 dias"/>
    <m/>
    <n v="3300109"/>
    <x v="6"/>
    <x v="447"/>
    <x v="586"/>
    <s v="Clientes Riesgo alto (Nuevos)"/>
    <m/>
    <n v="10"/>
    <n v="2"/>
    <s v="X"/>
    <s v="09.03.2016"/>
    <s v="31.12.9999"/>
  </r>
  <r>
    <x v="1043"/>
    <s v="YB01"/>
    <m/>
    <s v="FERTILIZER EXPERT HOLLAND SAS"/>
    <m/>
    <m/>
    <m/>
    <n v="900385322"/>
    <m/>
    <s v="CL 16 15 20"/>
    <m/>
    <m/>
    <m/>
    <m/>
    <s v="ZIPAQUIRA"/>
    <n v="25"/>
    <s v="ZD14"/>
    <s v="Distribuidor General"/>
    <s v="900385322 3"/>
    <n v="31"/>
    <m/>
    <m/>
    <n v="3204095028"/>
    <m/>
    <m/>
    <m/>
    <n v="121000"/>
    <s v="ZD08"/>
    <s v="A1"/>
    <m/>
    <n v="3300"/>
    <x v="1"/>
    <n v="10"/>
    <m/>
    <s v="Clientes Terceros"/>
    <x v="2"/>
    <s v="Cundi / Boy – CO"/>
    <m/>
    <s v="ZD06"/>
    <s v="Crédito 60 dias"/>
    <m/>
    <n v="3300104"/>
    <x v="11"/>
    <x v="448"/>
    <x v="587"/>
    <s v="Clientes Riesgo alto (Nuevos)"/>
    <m/>
    <n v="10"/>
    <n v="2"/>
    <s v="X"/>
    <s v="10.03.2016"/>
    <s v="31.12.9999"/>
  </r>
  <r>
    <x v="1044"/>
    <s v="YB01"/>
    <m/>
    <s v="PARDO ACOSTA ALCIRA"/>
    <m/>
    <m/>
    <m/>
    <n v="20546138"/>
    <m/>
    <s v="CL 3 2 31"/>
    <m/>
    <m/>
    <m/>
    <m/>
    <s v="FOSCA"/>
    <n v="25"/>
    <s v="ZD14"/>
    <s v="Distribuidor General"/>
    <s v="20546138 4"/>
    <n v="13"/>
    <m/>
    <m/>
    <n v="914890186"/>
    <m/>
    <m/>
    <m/>
    <n v="121000"/>
    <s v="ZD08"/>
    <s v="A1"/>
    <m/>
    <n v="3300"/>
    <x v="1"/>
    <n v="10"/>
    <m/>
    <s v="Clientes Terceros"/>
    <x v="2"/>
    <s v="Cundi / Boy – CO"/>
    <m/>
    <s v="ZD06"/>
    <s v="Crédito 60 dias"/>
    <m/>
    <n v="3300054"/>
    <x v="4"/>
    <x v="449"/>
    <x v="588"/>
    <s v="Clientes Riesgo alto (Nuevos)"/>
    <m/>
    <n v="9"/>
    <n v="1"/>
    <s v="X"/>
    <s v="04.04.2016"/>
    <s v="31.12.9999"/>
  </r>
  <r>
    <x v="1045"/>
    <s v="YB01"/>
    <m/>
    <s v="MUNERA ELORZA ALBA"/>
    <m/>
    <m/>
    <m/>
    <n v="43808486"/>
    <m/>
    <s v="PACORA CALDAS FINCA LA MARGARITA"/>
    <m/>
    <m/>
    <m/>
    <m/>
    <s v="PACORA"/>
    <n v="17"/>
    <s v="ZD26"/>
    <s v="Hortalizas"/>
    <s v="43808486 1"/>
    <n v="13"/>
    <m/>
    <m/>
    <n v="3136927620"/>
    <m/>
    <m/>
    <m/>
    <n v="121000"/>
    <s v="ZD08"/>
    <s v="A1"/>
    <m/>
    <n v="3300"/>
    <x v="0"/>
    <n v="10"/>
    <m/>
    <s v="Clientes Terceros"/>
    <x v="4"/>
    <s v="Antioquia -CO"/>
    <m/>
    <s v="ZD08"/>
    <s v="Crédito 90 dias"/>
    <m/>
    <n v="3300005"/>
    <x v="15"/>
    <x v="450"/>
    <x v="589"/>
    <s v="Clientes Riesgo alto (Nuevos)"/>
    <m/>
    <n v="9"/>
    <n v="1"/>
    <m/>
    <s v="28.07.2016"/>
    <s v="31.12.9999"/>
  </r>
  <r>
    <x v="1046"/>
    <s v="YB01"/>
    <m/>
    <s v="ZULUAGA HOYOS GERARDO DE JESUS"/>
    <m/>
    <m/>
    <m/>
    <n v="3436587"/>
    <m/>
    <s v="CR 50 51 49"/>
    <m/>
    <m/>
    <m/>
    <m/>
    <s v="ABEJORRAL"/>
    <n v="5"/>
    <s v="ZD14"/>
    <s v="Distribuidor General"/>
    <s v="3436587 4"/>
    <n v="13"/>
    <m/>
    <m/>
    <n v="948647122"/>
    <m/>
    <m/>
    <m/>
    <n v="121000"/>
    <s v="ZD08"/>
    <s v="A1"/>
    <m/>
    <n v="3300"/>
    <x v="1"/>
    <n v="10"/>
    <m/>
    <s v="Clientes Terceros"/>
    <x v="4"/>
    <s v="Antioquia -CO"/>
    <m/>
    <s v="ZD04"/>
    <s v="Crédito 30 dias"/>
    <m/>
    <n v="3300162"/>
    <x v="12"/>
    <x v="451"/>
    <x v="0"/>
    <s v="Clientes Riesgo alto (Nuevos)"/>
    <m/>
    <m/>
    <m/>
    <m/>
    <m/>
    <m/>
  </r>
  <r>
    <x v="1047"/>
    <s v="YB01"/>
    <m/>
    <s v="AGROTIENDA RIONEGRO HERMANOS SAS"/>
    <m/>
    <m/>
    <m/>
    <n v="900921157"/>
    <m/>
    <s v="CR 47 53 30"/>
    <m/>
    <m/>
    <m/>
    <m/>
    <s v="RIONEGRO"/>
    <n v="5"/>
    <s v="ZD14"/>
    <s v="Distribuidor General"/>
    <s v="900921157 4"/>
    <n v="31"/>
    <m/>
    <m/>
    <n v="945610373"/>
    <m/>
    <m/>
    <m/>
    <n v="121000"/>
    <s v="ZD08"/>
    <s v="A1"/>
    <m/>
    <n v="3300"/>
    <x v="1"/>
    <n v="10"/>
    <m/>
    <s v="Clientes Terceros"/>
    <x v="4"/>
    <s v="Antioquia -CO"/>
    <m/>
    <s v="ZD04"/>
    <s v="Crédito 30 dias"/>
    <m/>
    <n v="3300162"/>
    <x v="12"/>
    <x v="452"/>
    <x v="590"/>
    <s v="Clientes Riesgo alto (Nuevos)"/>
    <m/>
    <n v="10"/>
    <n v="2"/>
    <s v="X"/>
    <s v="28.03.2016"/>
    <s v="31.12.9999"/>
  </r>
  <r>
    <x v="1048"/>
    <s v="YB01"/>
    <m/>
    <s v="LONDOÑO JARAMILLO PAULA CRISTINA"/>
    <s v="DE LAS MERCEDES"/>
    <m/>
    <m/>
    <n v="24319076"/>
    <m/>
    <s v="CR 23 63 15 OF 1203"/>
    <m/>
    <m/>
    <m/>
    <m/>
    <s v="MANIZALES"/>
    <n v="17"/>
    <s v="ZD26"/>
    <s v="Hortalizas"/>
    <s v="24319076 8"/>
    <n v="13"/>
    <m/>
    <m/>
    <n v="31174862176"/>
    <m/>
    <m/>
    <m/>
    <n v="121000"/>
    <s v="ZD08"/>
    <s v="A1"/>
    <m/>
    <n v="3300"/>
    <x v="0"/>
    <n v="10"/>
    <m/>
    <s v="Clientes Terceros"/>
    <x v="0"/>
    <s v="Eje Cafetero-CO"/>
    <m/>
    <s v="ZD06"/>
    <s v="Crédito 60 dias"/>
    <m/>
    <n v="3300268"/>
    <x v="28"/>
    <x v="453"/>
    <x v="0"/>
    <s v="Clientes Riesgo alto (Nuevos)"/>
    <m/>
    <n v="9"/>
    <n v="1"/>
    <m/>
    <s v="29.03.2016"/>
    <s v="31.12.9999"/>
  </r>
  <r>
    <x v="1049"/>
    <s v="YB01"/>
    <m/>
    <s v="OCAMPO MAYA LUIS FERNANDO"/>
    <m/>
    <m/>
    <m/>
    <n v="7563577"/>
    <m/>
    <s v="CL 77 14 48 OF 301"/>
    <m/>
    <m/>
    <m/>
    <m/>
    <s v="ARMENIA"/>
    <n v="63"/>
    <s v="ZD26"/>
    <s v="Hortalizas"/>
    <s v="7563577 9"/>
    <n v="13"/>
    <m/>
    <m/>
    <n v="967467373"/>
    <m/>
    <m/>
    <m/>
    <n v="121000"/>
    <s v="ZD08"/>
    <s v="A1"/>
    <m/>
    <n v="3300"/>
    <x v="0"/>
    <n v="10"/>
    <m/>
    <s v="Clientes Terceros"/>
    <x v="0"/>
    <s v="Eje Cafetero-CO"/>
    <m/>
    <s v="ZD02"/>
    <s v="Crédito 8 dias"/>
    <m/>
    <n v="3300225"/>
    <x v="23"/>
    <x v="0"/>
    <x v="0"/>
    <s v="Clientes Riesgo alto (Nuevos)"/>
    <m/>
    <m/>
    <m/>
    <m/>
    <m/>
    <m/>
  </r>
  <r>
    <x v="1050"/>
    <s v="YB01"/>
    <m/>
    <s v="BAEZ GUTIERREZ CARLOS FERNANDO"/>
    <m/>
    <m/>
    <m/>
    <n v="4252882"/>
    <m/>
    <s v="CR 5 6 03"/>
    <m/>
    <m/>
    <m/>
    <m/>
    <s v="SOATA"/>
    <n v="15"/>
    <s v="ZD26"/>
    <s v="Hortalizas"/>
    <s v="4252882 5"/>
    <n v="13"/>
    <m/>
    <m/>
    <m/>
    <m/>
    <m/>
    <m/>
    <n v="121000"/>
    <s v="ZD08"/>
    <s v="A1"/>
    <m/>
    <n v="3300"/>
    <x v="0"/>
    <n v="10"/>
    <m/>
    <s v="Clientes Terceros"/>
    <x v="3"/>
    <s v="Cundi / Boy – CO"/>
    <m/>
    <s v="ZD02"/>
    <s v="Crédito 8 dias"/>
    <m/>
    <n v="3300109"/>
    <x v="6"/>
    <x v="0"/>
    <x v="0"/>
    <s v="Clientes Riesgo alto (Nuevos)"/>
    <m/>
    <m/>
    <m/>
    <m/>
    <m/>
    <m/>
  </r>
  <r>
    <x v="1051"/>
    <s v="YB01"/>
    <m/>
    <s v="BASTIDAS GARCIA MARIA TRINIDAD"/>
    <m/>
    <m/>
    <m/>
    <n v="40029678"/>
    <m/>
    <s v="CL 6 3 98"/>
    <m/>
    <m/>
    <m/>
    <m/>
    <s v="CUCAITA"/>
    <n v="15"/>
    <s v="ZD26"/>
    <s v="Hortalizas"/>
    <s v="40029678 5"/>
    <n v="13"/>
    <m/>
    <m/>
    <m/>
    <m/>
    <m/>
    <m/>
    <n v="121000"/>
    <s v="ZD08"/>
    <s v="A1"/>
    <m/>
    <n v="3300"/>
    <x v="0"/>
    <n v="10"/>
    <m/>
    <s v="Clientes Terceros"/>
    <x v="3"/>
    <s v="Cundi / Boy – CO"/>
    <m/>
    <s v="ZD06"/>
    <s v="Crédito 60 dias"/>
    <m/>
    <n v="3300109"/>
    <x v="6"/>
    <x v="454"/>
    <x v="0"/>
    <s v="Clientes Riesgo alto (Nuevos)"/>
    <m/>
    <m/>
    <m/>
    <m/>
    <m/>
    <m/>
  </r>
  <r>
    <x v="1052"/>
    <s v="YB01"/>
    <m/>
    <s v="GRANEX AGROINDUSTRIAL SAS"/>
    <m/>
    <m/>
    <m/>
    <n v="900404036"/>
    <m/>
    <s v="CR 15 79 76 OF 301"/>
    <m/>
    <m/>
    <m/>
    <m/>
    <s v="BOGOTÁ D.C."/>
    <n v="11"/>
    <s v="ZD14"/>
    <s v="Distribuidor General"/>
    <s v="900404036 4"/>
    <n v="31"/>
    <m/>
    <m/>
    <n v="3137082397"/>
    <n v="913780376"/>
    <m/>
    <m/>
    <n v="121000"/>
    <s v="ZD08"/>
    <s v="A1"/>
    <m/>
    <n v="3300"/>
    <x v="1"/>
    <n v="10"/>
    <m/>
    <s v="AGROCOMETA"/>
    <x v="8"/>
    <s v="Tolima/LLanos-CO"/>
    <m/>
    <s v="ZD09"/>
    <s v="Crédito 120 dias"/>
    <m/>
    <n v="3300182"/>
    <x v="26"/>
    <x v="455"/>
    <x v="0"/>
    <s v="Clientes Riesgo alto (Nuevos)"/>
    <m/>
    <n v="10"/>
    <n v="2"/>
    <s v="X"/>
    <s v="30.03.2016"/>
    <s v="31.12.9999"/>
  </r>
  <r>
    <x v="1053"/>
    <s v="YB01"/>
    <m/>
    <s v="NIDO DEL JABALI SAS"/>
    <m/>
    <m/>
    <m/>
    <n v="811045791"/>
    <m/>
    <s v="CR 100 88 25 21"/>
    <m/>
    <m/>
    <m/>
    <m/>
    <s v="APARTADO"/>
    <n v="5"/>
    <s v="ZD14"/>
    <s v="Distribuidor General"/>
    <s v="811045791 3"/>
    <n v="31"/>
    <m/>
    <m/>
    <n v="3104121273"/>
    <n v="948282386"/>
    <m/>
    <m/>
    <n v="121000"/>
    <s v="ZD08"/>
    <s v="A1"/>
    <m/>
    <n v="3300"/>
    <x v="1"/>
    <n v="10"/>
    <m/>
    <s v="Santa María"/>
    <x v="4"/>
    <s v="Antioquia -CO"/>
    <m/>
    <s v="ZD06"/>
    <s v="Crédito 60 dias"/>
    <m/>
    <n v="3300198"/>
    <x v="8"/>
    <x v="456"/>
    <x v="0"/>
    <s v="Clientes Riesgo alto (Nuevos)"/>
    <m/>
    <n v="10"/>
    <n v="2"/>
    <s v="X"/>
    <s v="01.04.2016"/>
    <s v="31.12.9999"/>
  </r>
  <r>
    <x v="1054"/>
    <s v="YB01"/>
    <m/>
    <s v="PENAGOS GARCES OSCAR ENRIQUE"/>
    <m/>
    <m/>
    <m/>
    <n v="70547271"/>
    <m/>
    <s v="CR 100 88 25 21 BOMBA MOVIL 2"/>
    <m/>
    <m/>
    <m/>
    <m/>
    <s v="APARTADO"/>
    <n v="5"/>
    <s v="ZD06"/>
    <s v="Bananeras"/>
    <s v="70547271 2"/>
    <n v="13"/>
    <m/>
    <m/>
    <n v="3104121273"/>
    <n v="948282386"/>
    <m/>
    <m/>
    <n v="121000"/>
    <s v="ZD08"/>
    <s v="A1"/>
    <m/>
    <n v="3300"/>
    <x v="1"/>
    <n v="10"/>
    <m/>
    <s v="Santa María"/>
    <x v="4"/>
    <s v="Antioquia -CO"/>
    <m/>
    <s v="ZD06"/>
    <s v="Crédito 60 dias"/>
    <m/>
    <n v="3300198"/>
    <x v="8"/>
    <x v="457"/>
    <x v="0"/>
    <s v="Clientes Riesgo alto (Nuevos)"/>
    <m/>
    <n v="10"/>
    <n v="2"/>
    <s v="X"/>
    <s v="01.04.2016"/>
    <s v="31.12.9999"/>
  </r>
  <r>
    <x v="1055"/>
    <s v="YB01"/>
    <m/>
    <s v="G &amp; J HENRIQUEZ &amp; CIA SAS"/>
    <m/>
    <m/>
    <m/>
    <n v="811038838"/>
    <m/>
    <s v="CR 100 88 25 21"/>
    <m/>
    <m/>
    <m/>
    <m/>
    <s v="APARTADO"/>
    <n v="5"/>
    <s v="ZD14"/>
    <s v="Distribuidor General"/>
    <s v="811038838 1"/>
    <n v="31"/>
    <m/>
    <m/>
    <n v="3104121273"/>
    <n v="948282386"/>
    <m/>
    <m/>
    <n v="121000"/>
    <s v="ZD08"/>
    <s v="A1"/>
    <m/>
    <n v="3300"/>
    <x v="1"/>
    <n v="10"/>
    <m/>
    <s v="Santa María"/>
    <x v="4"/>
    <s v="Antioquia -CO"/>
    <m/>
    <s v="ZD06"/>
    <s v="Crédito 60 dias"/>
    <m/>
    <n v="3300198"/>
    <x v="8"/>
    <x v="456"/>
    <x v="0"/>
    <s v="Clientes Riesgo alto (Nuevos)"/>
    <m/>
    <n v="10"/>
    <n v="2"/>
    <s v="X"/>
    <s v="01.04.2016"/>
    <s v="31.12.9999"/>
  </r>
  <r>
    <x v="1056"/>
    <s v="YB01"/>
    <m/>
    <s v="DISTRIBUIDORA AGRICOLA DE URABA SAS"/>
    <m/>
    <m/>
    <m/>
    <n v="800152266"/>
    <m/>
    <s v="CR 100 88 21"/>
    <m/>
    <m/>
    <m/>
    <m/>
    <s v="APARTADO"/>
    <n v="5"/>
    <s v="ZD14"/>
    <s v="Distribuidor General"/>
    <s v="800152266 6"/>
    <n v="31"/>
    <m/>
    <m/>
    <n v="3104121273"/>
    <n v="948282386"/>
    <m/>
    <m/>
    <n v="121000"/>
    <s v="ZD08"/>
    <s v="A1"/>
    <m/>
    <n v="3300"/>
    <x v="1"/>
    <n v="10"/>
    <m/>
    <s v="Santa María"/>
    <x v="4"/>
    <s v="Antioquia -CO"/>
    <m/>
    <s v="ZD06"/>
    <s v="Crédito 60 dias"/>
    <m/>
    <n v="3300198"/>
    <x v="8"/>
    <x v="458"/>
    <x v="0"/>
    <s v="Clientes Riesgo alto (Nuevos)"/>
    <m/>
    <n v="10"/>
    <n v="2"/>
    <s v="X"/>
    <s v="01.04.2016"/>
    <s v="31.12.9999"/>
  </r>
  <r>
    <x v="1057"/>
    <s v="YB01"/>
    <m/>
    <s v="BANAEXPORT SAS"/>
    <m/>
    <m/>
    <m/>
    <n v="811024238"/>
    <m/>
    <s v="CR 100 88 25 21 BOMBA MOBIL 2"/>
    <m/>
    <m/>
    <m/>
    <m/>
    <s v="APARTADO"/>
    <n v="5"/>
    <s v="ZD14"/>
    <s v="Distribuidor General"/>
    <s v="811024238 1"/>
    <n v="31"/>
    <m/>
    <m/>
    <n v="3104121273"/>
    <n v="948282386"/>
    <m/>
    <m/>
    <n v="121000"/>
    <s v="ZD08"/>
    <s v="A1"/>
    <m/>
    <n v="3300"/>
    <x v="1"/>
    <n v="10"/>
    <m/>
    <s v="Santa María"/>
    <x v="4"/>
    <s v="Antioquia -CO"/>
    <m/>
    <s v="ZD06"/>
    <s v="Crédito 60 dias"/>
    <m/>
    <n v="3300198"/>
    <x v="8"/>
    <x v="456"/>
    <x v="0"/>
    <s v="Clientes Riesgo alto (Nuevos)"/>
    <m/>
    <n v="10"/>
    <n v="2"/>
    <s v="X"/>
    <s v="01.04.2016"/>
    <s v="31.12.9999"/>
  </r>
  <r>
    <x v="1058"/>
    <s v="YB01"/>
    <m/>
    <s v="AGROPECUARIA VIENA SA"/>
    <m/>
    <m/>
    <m/>
    <n v="800004708"/>
    <m/>
    <s v="CR 43 A 19 17 ED  BLOCK EMPRESARIAL"/>
    <m/>
    <m/>
    <m/>
    <m/>
    <s v="APARTADO"/>
    <n v="5"/>
    <s v="ZD14"/>
    <s v="Distribuidor General"/>
    <s v="800004708 6"/>
    <n v="31"/>
    <m/>
    <m/>
    <n v="3104121273"/>
    <n v="948282386"/>
    <m/>
    <m/>
    <n v="121000"/>
    <s v="ZD08"/>
    <s v="A1"/>
    <m/>
    <n v="3300"/>
    <x v="1"/>
    <n v="10"/>
    <m/>
    <s v="Santa María"/>
    <x v="4"/>
    <s v="Antioquia -CO"/>
    <m/>
    <s v="ZD06"/>
    <s v="Crédito 60 dias"/>
    <m/>
    <n v="3300198"/>
    <x v="8"/>
    <x v="459"/>
    <x v="0"/>
    <s v="Clientes Riesgo alto (Nuevos)"/>
    <m/>
    <n v="10"/>
    <n v="2"/>
    <s v="X"/>
    <s v="01.04.2016"/>
    <s v="31.12.9999"/>
  </r>
  <r>
    <x v="1059"/>
    <s v="YB01"/>
    <m/>
    <s v="AGROPECUARIA LOS CUNAS SAS"/>
    <m/>
    <m/>
    <m/>
    <n v="800022051"/>
    <m/>
    <s v="CR 100 88 25 21 BOMBA MOBIL 2"/>
    <m/>
    <m/>
    <m/>
    <m/>
    <s v="APARTADO"/>
    <n v="5"/>
    <s v="ZD14"/>
    <s v="Distribuidor General"/>
    <s v="800022051 2"/>
    <n v="31"/>
    <m/>
    <m/>
    <n v="3104121273"/>
    <n v="948282386"/>
    <m/>
    <m/>
    <n v="121000"/>
    <s v="ZD08"/>
    <s v="A1"/>
    <m/>
    <n v="3300"/>
    <x v="1"/>
    <n v="10"/>
    <m/>
    <s v="Santa María"/>
    <x v="4"/>
    <s v="Antioquia -CO"/>
    <m/>
    <s v="ZD06"/>
    <s v="Crédito 60 dias"/>
    <m/>
    <n v="3300198"/>
    <x v="8"/>
    <x v="456"/>
    <x v="0"/>
    <s v="Clientes Riesgo alto (Nuevos)"/>
    <m/>
    <n v="10"/>
    <n v="2"/>
    <s v="X"/>
    <s v="01.04.2016"/>
    <s v="31.12.9999"/>
  </r>
  <r>
    <x v="1060"/>
    <s v="YB01"/>
    <m/>
    <s v="LOGIBAN SAS"/>
    <m/>
    <m/>
    <m/>
    <n v="900534120"/>
    <m/>
    <s v="CR 100 88 21"/>
    <m/>
    <m/>
    <m/>
    <m/>
    <s v="APARTADO"/>
    <n v="5"/>
    <s v="ZD14"/>
    <s v="Distribuidor General"/>
    <s v="900534120 2"/>
    <n v="31"/>
    <m/>
    <m/>
    <n v="3104121273"/>
    <n v="948282386"/>
    <m/>
    <m/>
    <n v="121000"/>
    <s v="ZD08"/>
    <s v="A1"/>
    <m/>
    <n v="3300"/>
    <x v="1"/>
    <n v="10"/>
    <m/>
    <s v="Santa María"/>
    <x v="4"/>
    <s v="Antioquia -CO"/>
    <m/>
    <s v="ZD06"/>
    <s v="Crédito 60 dias"/>
    <m/>
    <n v="3300198"/>
    <x v="8"/>
    <x v="460"/>
    <x v="0"/>
    <s v="Clientes Riesgo alto (Nuevos)"/>
    <m/>
    <n v="10"/>
    <n v="2"/>
    <s v="X"/>
    <s v="01.04.2016"/>
    <s v="31.12.9999"/>
  </r>
  <r>
    <x v="1061"/>
    <s v="YB01"/>
    <m/>
    <s v="AGRICOLA SANTA MARIA SA"/>
    <m/>
    <m/>
    <m/>
    <n v="890930060"/>
    <m/>
    <s v="CR 100 88 25 21"/>
    <m/>
    <m/>
    <m/>
    <m/>
    <s v="APARTADO"/>
    <n v="5"/>
    <s v="ZD14"/>
    <s v="Distribuidor General"/>
    <s v="890930060 1"/>
    <n v="31"/>
    <m/>
    <m/>
    <n v="3104121273"/>
    <n v="948282386"/>
    <m/>
    <m/>
    <n v="121000"/>
    <s v="ZD08"/>
    <s v="A1"/>
    <m/>
    <n v="3300"/>
    <x v="1"/>
    <n v="10"/>
    <m/>
    <s v="Santa María"/>
    <x v="4"/>
    <s v="Antioquia -CO"/>
    <m/>
    <s v="ZD06"/>
    <s v="Crédito 60 dias"/>
    <m/>
    <n v="3300198"/>
    <x v="8"/>
    <x v="456"/>
    <x v="0"/>
    <s v="Clientes Riesgo alto (Nuevos)"/>
    <m/>
    <n v="10"/>
    <n v="2"/>
    <s v="X"/>
    <s v="01.04.2016"/>
    <s v="31.12.9999"/>
  </r>
  <r>
    <x v="1062"/>
    <s v="YB01"/>
    <m/>
    <s v="MI TIERRA AGROMARKET SAS"/>
    <m/>
    <m/>
    <m/>
    <n v="900830575"/>
    <m/>
    <s v="CR 80 80 10 LC 0102 BR LAURES SAS"/>
    <m/>
    <m/>
    <m/>
    <m/>
    <s v="CAREPA"/>
    <n v="5"/>
    <s v="ZD14"/>
    <s v="Distribuidor General"/>
    <s v="900830575 9"/>
    <n v="31"/>
    <m/>
    <m/>
    <n v="3104724556"/>
    <m/>
    <m/>
    <m/>
    <n v="121000"/>
    <s v="ZD08"/>
    <s v="A1"/>
    <m/>
    <n v="3300"/>
    <x v="1"/>
    <n v="10"/>
    <m/>
    <s v="Clientes Terceros"/>
    <x v="4"/>
    <s v="Antioquia -CO"/>
    <m/>
    <s v="ZD06"/>
    <s v="Crédito 60 dias"/>
    <m/>
    <n v="3300198"/>
    <x v="8"/>
    <x v="461"/>
    <x v="591"/>
    <s v="Clientes Riesgo alto (Nuevos)"/>
    <m/>
    <n v="10"/>
    <n v="2"/>
    <s v="X"/>
    <s v="04.04.2016"/>
    <s v="31.12.9999"/>
  </r>
  <r>
    <x v="1063"/>
    <s v="YB01"/>
    <m/>
    <s v="PELAEZ RIOS JOHN JAIRO"/>
    <m/>
    <m/>
    <m/>
    <n v="80380394"/>
    <m/>
    <s v="CR 80 2 51 SUR BG 12 LC 140"/>
    <m/>
    <m/>
    <m/>
    <m/>
    <s v="BOGOTÁ D.C."/>
    <n v="11"/>
    <s v="ZD14"/>
    <s v="Distribuidor General"/>
    <s v="80380394 7"/>
    <n v="13"/>
    <m/>
    <m/>
    <n v="3108800770"/>
    <m/>
    <m/>
    <m/>
    <n v="121000"/>
    <s v="ZD08"/>
    <s v="A1"/>
    <m/>
    <n v="3300"/>
    <x v="0"/>
    <n v="10"/>
    <m/>
    <s v="Clientes Terceros"/>
    <x v="0"/>
    <s v="Eje Cafetero-CO"/>
    <m/>
    <s v="ZD04"/>
    <s v="Crédito 30 dias"/>
    <m/>
    <n v="3300225"/>
    <x v="23"/>
    <x v="0"/>
    <x v="0"/>
    <s v="Clientes Riesgo alto (Nuevos)"/>
    <m/>
    <n v="9"/>
    <n v="1"/>
    <s v="X"/>
    <s v="04.04.2016"/>
    <s v="31.12.9999"/>
  </r>
  <r>
    <x v="1064"/>
    <s v="YB01"/>
    <m/>
    <s v="HACIENDA LLANOGRANDE Y CIA E EN C S"/>
    <m/>
    <m/>
    <m/>
    <n v="900144428"/>
    <m/>
    <s v="CR 83 A 17 26 BR INGENIO III"/>
    <m/>
    <m/>
    <m/>
    <m/>
    <s v="CALI"/>
    <n v="76"/>
    <s v="ZD14"/>
    <s v="Distribuidor General"/>
    <s v="900144428 1"/>
    <n v="31"/>
    <m/>
    <m/>
    <n v="3155504344"/>
    <m/>
    <m/>
    <m/>
    <n v="121000"/>
    <s v="ZD08"/>
    <s v="A1"/>
    <m/>
    <n v="3300"/>
    <x v="1"/>
    <n v="10"/>
    <m/>
    <s v="Clientes Terceros"/>
    <x v="0"/>
    <s v="Eje Cafetero-CO"/>
    <m/>
    <s v="ZD01"/>
    <s v="Contado"/>
    <m/>
    <n v="3300203"/>
    <x v="25"/>
    <x v="0"/>
    <x v="0"/>
    <s v="Clientes Riesgo alto (Nuevos)"/>
    <m/>
    <n v="10"/>
    <n v="2"/>
    <s v="X"/>
    <s v="06.04.2016"/>
    <s v="31.12.9999"/>
  </r>
  <r>
    <x v="1065"/>
    <s v="YB01"/>
    <m/>
    <s v="ARIAS CASTAÑO JOSE ALFONSO"/>
    <m/>
    <m/>
    <m/>
    <n v="70353735"/>
    <m/>
    <s v="PM SEC 16 PT 596"/>
    <m/>
    <m/>
    <m/>
    <m/>
    <s v="MEDELLIN"/>
    <n v="5"/>
    <s v="ZD26"/>
    <s v="Hortalizas"/>
    <s v="70353735 4"/>
    <n v="13"/>
    <m/>
    <m/>
    <n v="3137471665"/>
    <m/>
    <m/>
    <m/>
    <n v="121000"/>
    <s v="ZD08"/>
    <s v="A1"/>
    <m/>
    <n v="3300"/>
    <x v="0"/>
    <n v="10"/>
    <m/>
    <s v="Clientes Terceros"/>
    <x v="4"/>
    <s v="Antioquia -CO"/>
    <m/>
    <s v="ZD04"/>
    <s v="Crédito 30 dias"/>
    <m/>
    <n v="3300005"/>
    <x v="15"/>
    <x v="462"/>
    <x v="592"/>
    <s v="Clientes Riesgo alto (Nuevos)"/>
    <m/>
    <n v="10"/>
    <n v="2"/>
    <m/>
    <s v="06.04.2016"/>
    <s v="31.12.9999"/>
  </r>
  <r>
    <x v="1066"/>
    <s v="YB01"/>
    <m/>
    <s v="PROPLANTAS SA"/>
    <m/>
    <m/>
    <m/>
    <n v="830099077"/>
    <m/>
    <s v="EMPRESARIAL METROPOLITANO KM 3 5 VI"/>
    <m/>
    <m/>
    <m/>
    <m/>
    <s v="COTA"/>
    <n v="25"/>
    <s v="ZD35"/>
    <s v="Floricultores"/>
    <s v="830099077 3"/>
    <n v="31"/>
    <m/>
    <m/>
    <n v="918966496"/>
    <m/>
    <m/>
    <m/>
    <n v="121000"/>
    <s v="ZD08"/>
    <s v="A1"/>
    <m/>
    <n v="3300"/>
    <x v="0"/>
    <n v="10"/>
    <m/>
    <s v="Clientes Terceros"/>
    <x v="6"/>
    <s v="Flores Sabana Esp-CO"/>
    <m/>
    <s v="ZD02"/>
    <s v="Crédito 8 dias"/>
    <m/>
    <n v="3300263"/>
    <x v="19"/>
    <x v="0"/>
    <x v="0"/>
    <s v="Clientes Riesgo alto (Nuevos)"/>
    <m/>
    <n v="10"/>
    <n v="2"/>
    <s v="X"/>
    <s v="07.04.2016"/>
    <s v="31.12.9999"/>
  </r>
  <r>
    <x v="1067"/>
    <s v="YB01"/>
    <m/>
    <s v="INVERSIONES SAENZ &amp; SAENZ SAS"/>
    <m/>
    <m/>
    <m/>
    <n v="900807878"/>
    <m/>
    <s v="CR 9A 40 67 BR NARIÑO AP 301"/>
    <m/>
    <m/>
    <m/>
    <m/>
    <s v="MONTERIA"/>
    <n v="23"/>
    <s v="ZD14"/>
    <s v="Distribuidor General"/>
    <s v="900807878 9"/>
    <n v="31"/>
    <m/>
    <m/>
    <n v="3135859575"/>
    <n v="3012827790"/>
    <m/>
    <m/>
    <n v="121000"/>
    <s v="ZD08"/>
    <s v="A1"/>
    <m/>
    <n v="3300"/>
    <x v="1"/>
    <n v="10"/>
    <m/>
    <s v="Clientes Terceros"/>
    <x v="4"/>
    <s v="Antioquia -CO"/>
    <m/>
    <s v="ZD09"/>
    <s v="Crédito 120 dias"/>
    <m/>
    <n v="3300256"/>
    <x v="31"/>
    <x v="463"/>
    <x v="593"/>
    <s v="Clientes Riesgo alto (Nuevos)"/>
    <m/>
    <n v="10"/>
    <n v="2"/>
    <s v="X"/>
    <s v="12.04.2016"/>
    <s v="31.12.9999"/>
  </r>
  <r>
    <x v="1068"/>
    <s v="YB01"/>
    <m/>
    <s v="RENTERIA GIRON LUIS CARLOS"/>
    <m/>
    <m/>
    <m/>
    <n v="6497180"/>
    <m/>
    <s v="CR 4 B 30 61"/>
    <m/>
    <m/>
    <m/>
    <m/>
    <s v="CALI"/>
    <n v="76"/>
    <s v="ZD14"/>
    <s v="Distribuidor General"/>
    <s v="6497180 2"/>
    <n v="13"/>
    <m/>
    <m/>
    <n v="924431526"/>
    <m/>
    <m/>
    <m/>
    <n v="121000"/>
    <s v="ZD08"/>
    <s v="A1"/>
    <m/>
    <n v="3300"/>
    <x v="1"/>
    <n v="10"/>
    <m/>
    <s v="Clientes Terceros"/>
    <x v="0"/>
    <s v="Eje Cafetero-CO"/>
    <m/>
    <s v="ZD02"/>
    <s v="Crédito 8 dias"/>
    <m/>
    <n v="3300186"/>
    <x v="1"/>
    <x v="0"/>
    <x v="0"/>
    <s v="Clientes Riesgo alto (Nuevos)"/>
    <m/>
    <m/>
    <m/>
    <m/>
    <m/>
    <m/>
  </r>
  <r>
    <x v="1069"/>
    <s v="YB01"/>
    <m/>
    <s v="CASALLAS MONDRAGON PAULO"/>
    <m/>
    <m/>
    <m/>
    <n v="80466062"/>
    <m/>
    <s v="VDA SONSA"/>
    <m/>
    <m/>
    <m/>
    <m/>
    <s v="VILLAPINZON"/>
    <n v="25"/>
    <s v="ZD14"/>
    <s v="Distribuidor General"/>
    <s v="80466062 8"/>
    <n v="13"/>
    <m/>
    <m/>
    <n v="3214498813"/>
    <m/>
    <m/>
    <m/>
    <n v="121000"/>
    <s v="ZD08"/>
    <s v="A1"/>
    <m/>
    <n v="3300"/>
    <x v="1"/>
    <n v="10"/>
    <m/>
    <s v="Clientes Terceros"/>
    <x v="2"/>
    <s v="Cundi / Boy – CO"/>
    <m/>
    <s v="ZD03"/>
    <s v="Crédito 15 dias"/>
    <m/>
    <n v="3300104"/>
    <x v="11"/>
    <x v="0"/>
    <x v="0"/>
    <s v="Clientes Riesgo alto (Nuevos)"/>
    <m/>
    <m/>
    <m/>
    <m/>
    <m/>
    <m/>
  </r>
  <r>
    <x v="1070"/>
    <s v="YB01"/>
    <m/>
    <s v="INDAGRO SANEAMIENTO INTEGRADO LTDA"/>
    <m/>
    <m/>
    <m/>
    <n v="900054092"/>
    <m/>
    <s v="CL 32 30 25"/>
    <m/>
    <m/>
    <m/>
    <m/>
    <s v="PALMIRA"/>
    <n v="76"/>
    <s v="ZD14"/>
    <s v="Distribuidor General"/>
    <s v="900054092 4"/>
    <n v="31"/>
    <m/>
    <m/>
    <n v="922729627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186"/>
    <x v="1"/>
    <x v="464"/>
    <x v="0"/>
    <s v="Clientes Riesgo alto (Nuevos)"/>
    <m/>
    <n v="10"/>
    <n v="2"/>
    <s v="X"/>
    <s v="18.04.2016"/>
    <s v="31.12.9999"/>
  </r>
  <r>
    <x v="1071"/>
    <s v="YB01"/>
    <m/>
    <s v="JIMENES URIBE ROBERT EDINSON"/>
    <m/>
    <m/>
    <m/>
    <n v="4611807"/>
    <m/>
    <s v="BR CENTRO CALLE PRINCIPAL"/>
    <m/>
    <m/>
    <m/>
    <m/>
    <s v="LA SIERRA"/>
    <n v="19"/>
    <s v="ZD14"/>
    <s v="Distribuidor General"/>
    <s v="4611807 3"/>
    <n v="13"/>
    <m/>
    <m/>
    <n v="3225982175"/>
    <m/>
    <m/>
    <m/>
    <n v="121000"/>
    <s v="ZD08"/>
    <s v="A1"/>
    <m/>
    <n v="3300"/>
    <x v="1"/>
    <n v="10"/>
    <m/>
    <s v="Clientes Terceros"/>
    <x v="0"/>
    <s v="Eje Cafetero-CO"/>
    <m/>
    <s v="ZD04"/>
    <s v="Crédito 30 dias"/>
    <m/>
    <n v="3300186"/>
    <x v="1"/>
    <x v="465"/>
    <x v="594"/>
    <s v="Clientes Riesgo alto (Nuevos)"/>
    <m/>
    <m/>
    <m/>
    <m/>
    <m/>
    <m/>
  </r>
  <r>
    <x v="1072"/>
    <s v="YB01"/>
    <m/>
    <s v="GARCIA DIAZ JULIO ALBERTO"/>
    <m/>
    <m/>
    <m/>
    <n v="438288"/>
    <m/>
    <s v="CL 19 13 12"/>
    <m/>
    <m/>
    <m/>
    <m/>
    <s v="BOGOTÁ D.C."/>
    <n v="11"/>
    <s v="ZD14"/>
    <s v="Distribuidor General"/>
    <s v="438288 5"/>
    <n v="13"/>
    <m/>
    <m/>
    <n v="3125195215"/>
    <m/>
    <m/>
    <m/>
    <n v="121000"/>
    <s v="ZD08"/>
    <s v="A1"/>
    <m/>
    <n v="3300"/>
    <x v="0"/>
    <n v="10"/>
    <m/>
    <s v="Clientes Terceros"/>
    <x v="6"/>
    <s v="Flores Sabana Esp-CO"/>
    <m/>
    <s v="ZD01"/>
    <s v="Contado"/>
    <m/>
    <n v="3300048"/>
    <x v="16"/>
    <x v="466"/>
    <x v="0"/>
    <s v="Clientes Riesgo alto (Nuevos)"/>
    <m/>
    <m/>
    <m/>
    <m/>
    <m/>
    <m/>
  </r>
  <r>
    <x v="1073"/>
    <s v="YB01"/>
    <m/>
    <s v="QUINTERO QUINTERO GILMAR JOSE"/>
    <m/>
    <m/>
    <m/>
    <n v="6423282"/>
    <m/>
    <s v="CORREGIMIENTO MOSAMBIQUE"/>
    <m/>
    <m/>
    <m/>
    <m/>
    <s v="VIJES"/>
    <n v="76"/>
    <s v="ZD26"/>
    <s v="Hortalizas"/>
    <s v="6423282 8"/>
    <n v="13"/>
    <m/>
    <m/>
    <n v="3176488819"/>
    <m/>
    <m/>
    <m/>
    <n v="121000"/>
    <s v="ZD08"/>
    <s v="A1"/>
    <m/>
    <n v="3300"/>
    <x v="0"/>
    <n v="10"/>
    <m/>
    <s v="Clientes Terceros"/>
    <x v="0"/>
    <s v="Eje Cafetero-CO"/>
    <m/>
    <s v="ZD03"/>
    <s v="Crédito 15 dias"/>
    <m/>
    <n v="3300186"/>
    <x v="1"/>
    <x v="0"/>
    <x v="595"/>
    <s v="Clientes Riesgo alto (Nuevos)"/>
    <m/>
    <m/>
    <m/>
    <m/>
    <m/>
    <m/>
  </r>
  <r>
    <x v="1074"/>
    <s v="YB01"/>
    <m/>
    <s v="GONZALEZ VASQUEZ DIEGO LEON"/>
    <m/>
    <m/>
    <m/>
    <n v="94471448"/>
    <m/>
    <s v="CL 8 SUR 9 43"/>
    <m/>
    <m/>
    <m/>
    <m/>
    <s v="GUADALAJARA DE BUGA"/>
    <n v="76"/>
    <s v="ZD14"/>
    <s v="Distribuidor General"/>
    <s v="94471448 8"/>
    <n v="13"/>
    <m/>
    <m/>
    <n v="3162594373"/>
    <m/>
    <m/>
    <m/>
    <n v="121000"/>
    <s v="ZD08"/>
    <s v="A1"/>
    <m/>
    <n v="3300"/>
    <x v="1"/>
    <n v="10"/>
    <m/>
    <s v="Clientes Terceros"/>
    <x v="0"/>
    <s v="Eje Cafetero-CO"/>
    <m/>
    <s v="ZD02"/>
    <s v="Crédito 8 dias"/>
    <m/>
    <n v="3300186"/>
    <x v="1"/>
    <x v="0"/>
    <x v="596"/>
    <s v="Clientes Riesgo alto (Nuevos)"/>
    <m/>
    <m/>
    <m/>
    <m/>
    <m/>
    <m/>
  </r>
  <r>
    <x v="1075"/>
    <s v="YB01"/>
    <m/>
    <s v="GARCIA PALACIOS MIGUEL GUILLERMO"/>
    <m/>
    <m/>
    <m/>
    <n v="3100576"/>
    <m/>
    <s v="CR 3 2 06 SUR"/>
    <m/>
    <m/>
    <m/>
    <m/>
    <s v="MOSQUERA"/>
    <n v="25"/>
    <s v="ZD14"/>
    <s v="Distribuidor General"/>
    <s v="3100576 0"/>
    <n v="13"/>
    <m/>
    <m/>
    <n v="3105658560"/>
    <m/>
    <m/>
    <m/>
    <n v="121000"/>
    <s v="ZD08"/>
    <s v="A1"/>
    <m/>
    <n v="3300"/>
    <x v="1"/>
    <n v="10"/>
    <m/>
    <s v="Clientes Terceros"/>
    <x v="2"/>
    <s v="Cundi / Boy – CO"/>
    <m/>
    <s v="ZD06"/>
    <s v="Crédito 60 dias"/>
    <m/>
    <n v="3300104"/>
    <x v="11"/>
    <x v="467"/>
    <x v="597"/>
    <s v="Clientes Riesgo alto (Nuevos)"/>
    <m/>
    <n v="9"/>
    <n v="2"/>
    <s v="X"/>
    <s v="25.04.2016"/>
    <s v="31.12.9999"/>
  </r>
  <r>
    <x v="1076"/>
    <s v="YB01"/>
    <m/>
    <s v="SERVINAGROS LTDA"/>
    <m/>
    <m/>
    <m/>
    <n v="900222313"/>
    <m/>
    <s v="CR 2 CL 2 60 VDA LAS LAMAS CORR EL"/>
    <m/>
    <m/>
    <m/>
    <m/>
    <s v="MONTERIA"/>
    <n v="23"/>
    <s v="ZD14"/>
    <s v="Distribuidor General"/>
    <s v="900222313 8"/>
    <n v="31"/>
    <m/>
    <m/>
    <n v="3135128843"/>
    <m/>
    <m/>
    <m/>
    <n v="121000"/>
    <s v="ZD08"/>
    <s v="A1"/>
    <m/>
    <n v="3300"/>
    <x v="1"/>
    <n v="10"/>
    <m/>
    <s v="Clientes Terceros"/>
    <x v="4"/>
    <s v="Antioquia -CO"/>
    <m/>
    <s v="ZD09"/>
    <s v="Crédito 120 dias"/>
    <m/>
    <n v="3300256"/>
    <x v="31"/>
    <x v="468"/>
    <x v="598"/>
    <s v="Clientes Riesgo alto (Nuevos)"/>
    <m/>
    <n v="10"/>
    <n v="2"/>
    <s v="X"/>
    <s v="25.04.2016"/>
    <s v="31.12.9999"/>
  </r>
  <r>
    <x v="1077"/>
    <s v="YB01"/>
    <m/>
    <s v="INSAGRO DE COLOMBIA SAS"/>
    <m/>
    <m/>
    <m/>
    <n v="900527565"/>
    <m/>
    <s v="CR 10 8A 03 05"/>
    <m/>
    <m/>
    <m/>
    <m/>
    <s v="SESQUILE"/>
    <n v="25"/>
    <s v="ZD14"/>
    <s v="Distribuidor General"/>
    <s v="900527565 7"/>
    <n v="31"/>
    <m/>
    <m/>
    <n v="3105516996"/>
    <m/>
    <m/>
    <m/>
    <n v="121000"/>
    <s v="ZD08"/>
    <s v="A1"/>
    <m/>
    <n v="3300"/>
    <x v="1"/>
    <n v="10"/>
    <m/>
    <s v="Clientes Terceros"/>
    <x v="2"/>
    <s v="Cundi / Boy – CO"/>
    <m/>
    <s v="ZD02"/>
    <s v="Crédito 8 dias"/>
    <m/>
    <n v="3300104"/>
    <x v="11"/>
    <x v="0"/>
    <x v="0"/>
    <s v="Clientes Riesgo alto (Nuevos)"/>
    <m/>
    <n v="10"/>
    <n v="2"/>
    <s v="X"/>
    <s v="26.02.2016"/>
    <s v="31.12.9999"/>
  </r>
  <r>
    <x v="1078"/>
    <s v="YB01"/>
    <m/>
    <s v="FRUTOS Y VERDURAS MAQUINAGRO SAS"/>
    <m/>
    <m/>
    <m/>
    <n v="900881832"/>
    <m/>
    <s v="CL 10 8 30"/>
    <m/>
    <m/>
    <m/>
    <m/>
    <s v="LA UNION"/>
    <n v="5"/>
    <s v="ZD14"/>
    <s v="Distribuidor General"/>
    <s v="900881832 5"/>
    <n v="31"/>
    <m/>
    <m/>
    <n v="945561902"/>
    <m/>
    <m/>
    <m/>
    <n v="121000"/>
    <s v="ZD08"/>
    <s v="A1"/>
    <m/>
    <n v="3300"/>
    <x v="1"/>
    <n v="10"/>
    <m/>
    <s v="Clientes Terceros"/>
    <x v="4"/>
    <s v="Antioquia -CO"/>
    <m/>
    <s v="ZD04"/>
    <s v="Crédito 30 dias"/>
    <m/>
    <n v="3300162"/>
    <x v="12"/>
    <x v="469"/>
    <x v="0"/>
    <s v="Clientes Riesgo alto (Nuevos)"/>
    <m/>
    <n v="10"/>
    <n v="2"/>
    <s v="X"/>
    <s v="26.02.2016"/>
    <s v="26.04.2016"/>
  </r>
  <r>
    <x v="1079"/>
    <s v="YB01"/>
    <m/>
    <s v="LOPEZ CASALLAS RAFAEL ANTONIO"/>
    <m/>
    <m/>
    <m/>
    <n v="4291322"/>
    <m/>
    <s v="VDA PAVAS"/>
    <m/>
    <m/>
    <m/>
    <m/>
    <s v="UMBITA"/>
    <n v="15"/>
    <s v="ZD14"/>
    <s v="Distribuidor General"/>
    <n v="4291322"/>
    <n v="13"/>
    <m/>
    <m/>
    <n v="3142972157"/>
    <m/>
    <m/>
    <m/>
    <n v="121000"/>
    <s v="ZD08"/>
    <s v="A1"/>
    <m/>
    <n v="3300"/>
    <x v="1"/>
    <n v="10"/>
    <m/>
    <s v="Clientes Terceros"/>
    <x v="3"/>
    <s v="Cundi / Boy – CO"/>
    <m/>
    <s v="ZD06"/>
    <s v="Crédito 60 dias"/>
    <m/>
    <n v="3300109"/>
    <x v="6"/>
    <x v="32"/>
    <x v="599"/>
    <s v="Clientes Riesgo alto (Nuevos)"/>
    <m/>
    <m/>
    <m/>
    <m/>
    <m/>
    <m/>
  </r>
  <r>
    <x v="1080"/>
    <s v="YB01"/>
    <m/>
    <s v="PEREZ DORIA ADAN JAVIER"/>
    <m/>
    <m/>
    <m/>
    <n v="78028149"/>
    <m/>
    <s v="CR 13 A BRR VENUS"/>
    <m/>
    <m/>
    <m/>
    <m/>
    <s v="CERETE"/>
    <n v="23"/>
    <s v="ZD14"/>
    <s v="Distribuidor General"/>
    <s v="78028149 4"/>
    <n v="13"/>
    <m/>
    <m/>
    <n v="3218395747"/>
    <m/>
    <m/>
    <m/>
    <n v="121000"/>
    <s v="ZD08"/>
    <s v="A1"/>
    <m/>
    <n v="3300"/>
    <x v="1"/>
    <n v="10"/>
    <m/>
    <s v="Clientes Terceros"/>
    <x v="4"/>
    <s v="Antioquia -CO"/>
    <m/>
    <s v="ZD09"/>
    <s v="Crédito 120 dias"/>
    <m/>
    <n v="3300256"/>
    <x v="31"/>
    <x v="468"/>
    <x v="600"/>
    <s v="Clientes Riesgo alto (Nuevos)"/>
    <m/>
    <n v="9"/>
    <n v="1"/>
    <s v="X"/>
    <s v="28.04.2016"/>
    <s v="31.12.9999"/>
  </r>
  <r>
    <x v="1081"/>
    <s v="YB01"/>
    <m/>
    <s v="MORTIGO HERNADNEZ ALEX IVAN"/>
    <m/>
    <m/>
    <m/>
    <n v="80664178"/>
    <m/>
    <s v="CR 2B 12 48"/>
    <m/>
    <m/>
    <m/>
    <m/>
    <s v="COTA"/>
    <n v="25"/>
    <s v="ZD14"/>
    <s v="Distribuidor General"/>
    <s v="80664178 2"/>
    <n v="13"/>
    <m/>
    <m/>
    <n v="3214088660"/>
    <m/>
    <m/>
    <m/>
    <n v="121000"/>
    <s v="ZD08"/>
    <s v="A1"/>
    <m/>
    <n v="3300"/>
    <x v="1"/>
    <n v="10"/>
    <m/>
    <s v="Clientes Terceros"/>
    <x v="2"/>
    <s v="Cundi / Boy – CO"/>
    <m/>
    <s v="ZD02"/>
    <s v="Crédito 8 dias"/>
    <m/>
    <n v="3300104"/>
    <x v="11"/>
    <x v="0"/>
    <x v="0"/>
    <s v="Clientes Riesgo alto (Nuevos)"/>
    <m/>
    <m/>
    <m/>
    <m/>
    <m/>
    <m/>
  </r>
  <r>
    <x v="1082"/>
    <s v="YB01"/>
    <m/>
    <s v="ZAPATA AGUDELO JORGE LUIS"/>
    <m/>
    <m/>
    <m/>
    <n v="70410283"/>
    <m/>
    <s v="CL 49 51 29"/>
    <m/>
    <m/>
    <m/>
    <m/>
    <s v="CIUDAD BOLIVAR"/>
    <n v="5"/>
    <s v="ZD26"/>
    <s v="Hortalizas"/>
    <n v="70410283"/>
    <n v="13"/>
    <m/>
    <m/>
    <n v="3104297326"/>
    <m/>
    <m/>
    <m/>
    <n v="121000"/>
    <s v="ZD08"/>
    <s v="A1"/>
    <m/>
    <n v="3300"/>
    <x v="0"/>
    <n v="10"/>
    <m/>
    <s v="Clientes Terceros"/>
    <x v="4"/>
    <s v="Antioquia -CO"/>
    <m/>
    <s v="ZD04"/>
    <s v="Crédito 30 dias"/>
    <m/>
    <n v="3300005"/>
    <x v="15"/>
    <x v="470"/>
    <x v="0"/>
    <s v="Clientes Riesgo alto (Nuevos)"/>
    <m/>
    <m/>
    <m/>
    <m/>
    <m/>
    <m/>
  </r>
  <r>
    <x v="1083"/>
    <s v="YB01"/>
    <m/>
    <s v="INSUMOS TIERRALTICA LTDA"/>
    <m/>
    <m/>
    <m/>
    <n v="900222465"/>
    <m/>
    <s v="CL PRINCIPAL TIERRALTICA"/>
    <m/>
    <m/>
    <m/>
    <m/>
    <s v="LORICA"/>
    <n v="23"/>
    <s v="ZD14"/>
    <s v="Distribuidor General"/>
    <s v="900222465 9"/>
    <n v="31"/>
    <m/>
    <m/>
    <n v="3137493514"/>
    <m/>
    <m/>
    <m/>
    <n v="121000"/>
    <s v="ZD08"/>
    <s v="A1"/>
    <m/>
    <n v="3300"/>
    <x v="1"/>
    <n v="10"/>
    <m/>
    <s v="Clientes Terceros"/>
    <x v="4"/>
    <s v="Antioquia -CO"/>
    <m/>
    <s v="ZD09"/>
    <s v="Crédito 120 dias"/>
    <m/>
    <n v="3300256"/>
    <x v="31"/>
    <x v="471"/>
    <x v="601"/>
    <s v="Clientes Riesgo alto (Nuevos)"/>
    <m/>
    <n v="10"/>
    <n v="2"/>
    <s v="X"/>
    <s v="28.04.2016"/>
    <s v="31.12.9999"/>
  </r>
  <r>
    <x v="1084"/>
    <s v="YB01"/>
    <m/>
    <s v="AGROPROYECTOS SIERRA SAS"/>
    <m/>
    <m/>
    <m/>
    <n v="900474414"/>
    <m/>
    <s v="CL 6 50 67"/>
    <m/>
    <m/>
    <m/>
    <m/>
    <s v="MEDELLIN"/>
    <n v="5"/>
    <s v="ZD14"/>
    <s v="Distribuidor General"/>
    <s v="900474414 4"/>
    <n v="31"/>
    <m/>
    <m/>
    <m/>
    <m/>
    <m/>
    <m/>
    <n v="121000"/>
    <s v="ZD08"/>
    <s v="E2"/>
    <m/>
    <n v="3300"/>
    <x v="1"/>
    <n v="10"/>
    <m/>
    <s v="Clientes Terceros"/>
    <x v="4"/>
    <s v="Antioquia -CO"/>
    <m/>
    <s v="ZD09"/>
    <s v="Crédito 120 dias"/>
    <m/>
    <n v="3300005"/>
    <x v="15"/>
    <x v="472"/>
    <x v="0"/>
    <s v="Clientes Riesgo alto (Nuevos)"/>
    <m/>
    <n v="10"/>
    <n v="2"/>
    <s v="X"/>
    <s v="02.05.2016"/>
    <s v="31.12.9999"/>
  </r>
  <r>
    <x v="1085"/>
    <s v="YB01"/>
    <m/>
    <s v="AGRO INVERSIONES B &amp; V SAS"/>
    <m/>
    <m/>
    <m/>
    <n v="900444199"/>
    <m/>
    <s v="CL 78 6 1333"/>
    <m/>
    <m/>
    <m/>
    <m/>
    <s v="MONTERIA"/>
    <n v="23"/>
    <s v="ZD14"/>
    <s v="Distribuidor General"/>
    <s v="900444199 7"/>
    <n v="31"/>
    <m/>
    <m/>
    <m/>
    <m/>
    <m/>
    <m/>
    <n v="121000"/>
    <s v="ZD08"/>
    <s v="E2"/>
    <m/>
    <n v="3300"/>
    <x v="1"/>
    <n v="10"/>
    <m/>
    <s v="Clientes Terceros"/>
    <x v="4"/>
    <s v="Antioquia -CO"/>
    <m/>
    <s v="ZD09"/>
    <s v="Crédito 120 dias"/>
    <m/>
    <n v="3300256"/>
    <x v="31"/>
    <x v="473"/>
    <x v="602"/>
    <s v="Clientes Riesgo alto (Nuevos)"/>
    <m/>
    <n v="10"/>
    <n v="2"/>
    <s v="X"/>
    <s v="02.05.2016"/>
    <s v="31.12.9999"/>
  </r>
  <r>
    <x v="1086"/>
    <s v="YB01"/>
    <m/>
    <s v="TECNOTERRA SAS"/>
    <m/>
    <m/>
    <m/>
    <n v="900413207"/>
    <m/>
    <s v="CLL 22 SUR 40 63"/>
    <m/>
    <m/>
    <m/>
    <m/>
    <s v="ENVIGADO"/>
    <n v="5"/>
    <s v="ZD14"/>
    <s v="Distribuidor General"/>
    <s v="900413207 5"/>
    <n v="31"/>
    <m/>
    <m/>
    <m/>
    <m/>
    <m/>
    <m/>
    <n v="121000"/>
    <s v="ZD08"/>
    <s v="E2"/>
    <m/>
    <n v="3300"/>
    <x v="1"/>
    <n v="10"/>
    <m/>
    <s v="Clientes Terceros"/>
    <x v="4"/>
    <s v="Antioquia -CO"/>
    <m/>
    <s v="ZD09"/>
    <s v="Crédito 120 dias"/>
    <m/>
    <n v="3300256"/>
    <x v="31"/>
    <x v="474"/>
    <x v="603"/>
    <s v="Clientes Riesgo alto (Nuevos)"/>
    <m/>
    <n v="10"/>
    <n v="2"/>
    <s v="X"/>
    <s v="04.05.2016"/>
    <s v="31.12.9999"/>
  </r>
  <r>
    <x v="1087"/>
    <s v="YB01"/>
    <m/>
    <s v="VILLEGAS LOAIZA INES EDILIA"/>
    <m/>
    <m/>
    <m/>
    <n v="51592128"/>
    <m/>
    <s v="CL 15 11 79"/>
    <m/>
    <m/>
    <m/>
    <m/>
    <s v="LA UNION"/>
    <n v="76"/>
    <s v="ZD14"/>
    <s v="Distribuidor General"/>
    <s v="51592128 9"/>
    <n v="13"/>
    <m/>
    <m/>
    <m/>
    <m/>
    <m/>
    <m/>
    <n v="121000"/>
    <s v="ZD08"/>
    <s v="E2"/>
    <m/>
    <n v="3300"/>
    <x v="1"/>
    <n v="10"/>
    <m/>
    <s v="Clientes Terceros"/>
    <x v="0"/>
    <s v="Eje Cafetero-CO"/>
    <m/>
    <s v="ZD04"/>
    <s v="Crédito 30 dias"/>
    <m/>
    <n v="3300203"/>
    <x v="25"/>
    <x v="475"/>
    <x v="604"/>
    <s v="Clientes Riesgo alto (Nuevos)"/>
    <m/>
    <n v="9"/>
    <n v="1"/>
    <m/>
    <s v="09.06.2016"/>
    <s v="31.12.9999"/>
  </r>
  <r>
    <x v="1088"/>
    <s v="YB01"/>
    <m/>
    <s v="GREENSITE SAS"/>
    <m/>
    <m/>
    <m/>
    <n v="900452307"/>
    <m/>
    <s v="CL 10 10 76"/>
    <m/>
    <m/>
    <m/>
    <m/>
    <s v="CARTAGO"/>
    <n v="76"/>
    <s v="ZD14"/>
    <s v="Distribuidor General"/>
    <s v="900452307 1"/>
    <n v="31"/>
    <m/>
    <m/>
    <n v="922146393"/>
    <m/>
    <m/>
    <m/>
    <n v="121000"/>
    <s v="ZD08"/>
    <s v="E2"/>
    <m/>
    <n v="3300"/>
    <x v="1"/>
    <n v="10"/>
    <m/>
    <s v="Clientes Terceros"/>
    <x v="0"/>
    <s v="Eje Cafetero-CO"/>
    <m/>
    <s v="ZD04"/>
    <s v="Crédito 30 dias"/>
    <m/>
    <n v="3300203"/>
    <x v="25"/>
    <x v="476"/>
    <x v="605"/>
    <s v="Clientes Riesgo alto (Nuevos)"/>
    <m/>
    <n v="10"/>
    <n v="2"/>
    <s v="X"/>
    <s v="10.05.2016"/>
    <s v="31.12.9999"/>
  </r>
  <r>
    <x v="1089"/>
    <s v="YB01"/>
    <m/>
    <s v="SOFAN LOPEZ SAS"/>
    <m/>
    <m/>
    <m/>
    <n v="800172762"/>
    <m/>
    <s v="CL 29 11 86"/>
    <m/>
    <m/>
    <m/>
    <m/>
    <s v="MONTERIA"/>
    <n v="23"/>
    <s v="ZD25"/>
    <s v="Maicero"/>
    <s v="800172762 3"/>
    <n v="31"/>
    <m/>
    <m/>
    <n v="947822826"/>
    <m/>
    <m/>
    <m/>
    <n v="121000"/>
    <s v="ZD08"/>
    <s v="E2"/>
    <m/>
    <n v="3300"/>
    <x v="0"/>
    <n v="10"/>
    <m/>
    <s v="Clientes Terceros"/>
    <x v="4"/>
    <s v="Antioquia -CO"/>
    <m/>
    <s v="ZD04"/>
    <s v="Crédito 30 dias"/>
    <m/>
    <n v="3300256"/>
    <x v="31"/>
    <x v="192"/>
    <x v="0"/>
    <s v="Clientes Riesgo alto (Nuevos)"/>
    <m/>
    <m/>
    <m/>
    <m/>
    <m/>
    <m/>
  </r>
  <r>
    <x v="1089"/>
    <s v="YB01"/>
    <m/>
    <s v="SOFAN LOPEZ SAS"/>
    <m/>
    <m/>
    <m/>
    <n v="800172762"/>
    <m/>
    <s v="CL 29 11 86"/>
    <m/>
    <m/>
    <m/>
    <m/>
    <s v="MONTERIA"/>
    <n v="23"/>
    <s v="ZD25"/>
    <s v="Maicero"/>
    <s v="800172762 3"/>
    <n v="31"/>
    <m/>
    <m/>
    <n v="947822826"/>
    <m/>
    <m/>
    <m/>
    <n v="121000"/>
    <s v="ZD08"/>
    <s v="E2"/>
    <m/>
    <n v="3300"/>
    <x v="1"/>
    <n v="10"/>
    <m/>
    <s v="Clientes Terceros"/>
    <x v="4"/>
    <s v="Antioquia -CO"/>
    <m/>
    <s v="ZD04"/>
    <s v="Crédito 30 dias"/>
    <m/>
    <n v="3300256"/>
    <x v="31"/>
    <x v="192"/>
    <x v="0"/>
    <s v="Clientes Riesgo alto (Nuevos)"/>
    <m/>
    <m/>
    <m/>
    <m/>
    <m/>
    <m/>
  </r>
  <r>
    <x v="1090"/>
    <s v="YB01"/>
    <m/>
    <s v="MOLINA MAZABEL EDIER FABIAN"/>
    <m/>
    <m/>
    <m/>
    <n v="1083875491"/>
    <m/>
    <s v="CR 3 6 57 P1 CORR BRUSELAS"/>
    <m/>
    <m/>
    <m/>
    <m/>
    <s v="PITALITO"/>
    <n v="41"/>
    <s v="ZD14"/>
    <s v="Distribuidor General"/>
    <s v="1083875491 0"/>
    <n v="13"/>
    <m/>
    <m/>
    <n v="3212936847"/>
    <m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477"/>
    <x v="606"/>
    <s v="Clientes Riesgo alto (Nuevos)"/>
    <m/>
    <n v="9"/>
    <n v="2"/>
    <s v="X"/>
    <s v="18.05.2016"/>
    <s v="31.12.9999"/>
  </r>
  <r>
    <x v="1091"/>
    <s v="YB01"/>
    <m/>
    <s v="SERVIAGRICOLA SAS"/>
    <m/>
    <m/>
    <m/>
    <n v="817007055"/>
    <m/>
    <s v="KM 2 VIA A PUERTO TEJADA VDA"/>
    <s v="LA PRIMAVERA VILLARICA"/>
    <m/>
    <m/>
    <m/>
    <s v="PUERTO TEJADA"/>
    <n v="19"/>
    <s v="ZD14"/>
    <s v="Distribuidor General"/>
    <s v="817007055 0"/>
    <n v="31"/>
    <m/>
    <m/>
    <n v="928284565"/>
    <m/>
    <m/>
    <m/>
    <n v="121000"/>
    <s v="ZD08"/>
    <s v="E2"/>
    <m/>
    <n v="3300"/>
    <x v="1"/>
    <n v="10"/>
    <m/>
    <s v="Clientes Terceros"/>
    <x v="0"/>
    <s v="Eje Cafetero-CO"/>
    <m/>
    <s v="ZD01"/>
    <s v="Contado"/>
    <m/>
    <n v="3300203"/>
    <x v="25"/>
    <x v="0"/>
    <x v="0"/>
    <s v="Clientes Riesgo alto (Nuevos)"/>
    <m/>
    <n v="10"/>
    <n v="2"/>
    <s v="X"/>
    <s v="18.05.2016"/>
    <s v="31.12.9999"/>
  </r>
  <r>
    <x v="1092"/>
    <s v="YB01"/>
    <m/>
    <s v="PELAEZ CORTES YANETH"/>
    <m/>
    <m/>
    <m/>
    <n v="24395736"/>
    <m/>
    <s v="CR 2 8 03"/>
    <m/>
    <m/>
    <m/>
    <m/>
    <s v="RISARALDA"/>
    <n v="17"/>
    <s v="ZD14"/>
    <s v="Distribuidor General"/>
    <s v="24395736 4"/>
    <n v="13"/>
    <m/>
    <m/>
    <n v="968533954"/>
    <m/>
    <m/>
    <m/>
    <n v="121000"/>
    <s v="ZD08"/>
    <s v="E2"/>
    <m/>
    <n v="3300"/>
    <x v="1"/>
    <n v="10"/>
    <m/>
    <s v="Clientes Terceros"/>
    <x v="0"/>
    <s v="Eje Cafetero-CO"/>
    <m/>
    <s v="ZD08"/>
    <s v="Crédito 90 dias"/>
    <m/>
    <n v="3300268"/>
    <x v="28"/>
    <x v="475"/>
    <x v="607"/>
    <s v="Clientes Riesgo alto (Nuevos)"/>
    <m/>
    <n v="9"/>
    <n v="1"/>
    <m/>
    <s v="24.06.2016"/>
    <s v="31.12.9999"/>
  </r>
  <r>
    <x v="1093"/>
    <s v="YB01"/>
    <m/>
    <s v="CHAVARRO MENDOZA ADRIANA"/>
    <m/>
    <m/>
    <m/>
    <n v="55195001"/>
    <m/>
    <s v="CL 6 6 50"/>
    <m/>
    <m/>
    <m/>
    <m/>
    <s v="OPORAPA"/>
    <n v="41"/>
    <s v="ZD14"/>
    <s v="Distribuidor General"/>
    <s v="55195001 4"/>
    <n v="13"/>
    <m/>
    <m/>
    <n v="32085344920"/>
    <m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478"/>
    <x v="608"/>
    <s v="Clientes Riesgo alto (Nuevos)"/>
    <m/>
    <n v="10"/>
    <n v="2"/>
    <s v="X"/>
    <s v="24.05.2016"/>
    <s v="31.12.9999"/>
  </r>
  <r>
    <x v="1094"/>
    <s v="YB01"/>
    <m/>
    <s v="CAMPOALEGRE BIOLOGICOS LTDA"/>
    <m/>
    <m/>
    <m/>
    <n v="900347116"/>
    <m/>
    <s v="CL 5 27 41"/>
    <m/>
    <m/>
    <m/>
    <m/>
    <s v="AGUACHICA"/>
    <n v="20"/>
    <s v="ZD14"/>
    <s v="Distribuidor General"/>
    <s v="900347116 0"/>
    <n v="31"/>
    <m/>
    <m/>
    <n v="955657632"/>
    <m/>
    <m/>
    <m/>
    <n v="121000"/>
    <s v="ZD08"/>
    <s v="E2"/>
    <m/>
    <n v="3300"/>
    <x v="1"/>
    <n v="10"/>
    <m/>
    <s v="Clientes Terceros"/>
    <x v="1"/>
    <s v="Santander - CO"/>
    <m/>
    <s v="ZD09"/>
    <s v="Crédito 120 dias"/>
    <m/>
    <n v="3300254"/>
    <x v="35"/>
    <x v="91"/>
    <x v="0"/>
    <s v="Clientes Riesgo alto (Nuevos)"/>
    <m/>
    <n v="10"/>
    <n v="2"/>
    <s v="X"/>
    <s v="24.05.2016"/>
    <s v="31.12.9999"/>
  </r>
  <r>
    <x v="1095"/>
    <s v="YB01"/>
    <m/>
    <s v="PARRA CALDERON CARLOS ARTURO"/>
    <m/>
    <m/>
    <m/>
    <n v="12227169"/>
    <m/>
    <s v="CR 6 5 83"/>
    <m/>
    <m/>
    <m/>
    <m/>
    <s v="PITALITO"/>
    <n v="41"/>
    <s v="ZD14"/>
    <s v="Distribuidor General"/>
    <s v="12227169 5"/>
    <n v="13"/>
    <m/>
    <m/>
    <n v="3103439875"/>
    <m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479"/>
    <x v="609"/>
    <s v="Clientes Riesgo alto (Nuevos)"/>
    <m/>
    <n v="10"/>
    <n v="2"/>
    <s v="X"/>
    <s v="25.05.2016"/>
    <s v="31.12.9999"/>
  </r>
  <r>
    <x v="1096"/>
    <s v="YB01"/>
    <m/>
    <s v="TUMBAJOY ORTIZ WILSON DAVID"/>
    <m/>
    <m/>
    <m/>
    <n v="1089076779"/>
    <m/>
    <s v="CR 15 10A 05"/>
    <m/>
    <m/>
    <m/>
    <m/>
    <s v="PITALITO"/>
    <n v="41"/>
    <s v="ZD14"/>
    <s v="Distribuidor General"/>
    <s v="1089076779 1"/>
    <n v="13"/>
    <m/>
    <m/>
    <n v="3134847851"/>
    <m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480"/>
    <x v="610"/>
    <s v="Clientes Riesgo alto (Nuevos)"/>
    <m/>
    <n v="10"/>
    <n v="2"/>
    <s v="X"/>
    <s v="25.05.2016"/>
    <s v="31.12.9999"/>
  </r>
  <r>
    <x v="1097"/>
    <s v="YB01"/>
    <m/>
    <s v="DISTRIBUIDORA AGRICOLA DEL HUILA SA"/>
    <m/>
    <m/>
    <m/>
    <n v="900609645"/>
    <m/>
    <s v="CR 6 46 AP 1"/>
    <m/>
    <m/>
    <m/>
    <m/>
    <s v="PITALITO"/>
    <n v="41"/>
    <s v="ZD14"/>
    <s v="Distribuidor General"/>
    <s v="900609645 0"/>
    <n v="31"/>
    <m/>
    <m/>
    <n v="3148300969"/>
    <m/>
    <m/>
    <m/>
    <n v="121000"/>
    <s v="ZD08"/>
    <s v="E2"/>
    <m/>
    <n v="3300"/>
    <x v="1"/>
    <n v="10"/>
    <m/>
    <s v="Clientes Terceros"/>
    <x v="5"/>
    <s v="Cauca/Nariño/Huil–CO"/>
    <m/>
    <s v="ZD04"/>
    <s v="Crédito 30 dias"/>
    <m/>
    <n v="3300204"/>
    <x v="9"/>
    <x v="477"/>
    <x v="611"/>
    <s v="Clientes Riesgo alto (Nuevos)"/>
    <m/>
    <n v="10"/>
    <n v="2"/>
    <s v="X"/>
    <s v="25.05.2016"/>
    <s v="31.12.9999"/>
  </r>
  <r>
    <x v="1098"/>
    <s v="YB01"/>
    <m/>
    <s v="MAKAND SAS"/>
    <m/>
    <m/>
    <m/>
    <n v="830501605"/>
    <m/>
    <s v="PARQUE AGROINDUSTRIAL DE LA SABANA"/>
    <m/>
    <m/>
    <m/>
    <m/>
    <s v="MOSQUERA"/>
    <n v="25"/>
    <s v="ZD35"/>
    <s v="Floricultores"/>
    <s v="830501605 7"/>
    <n v="31"/>
    <m/>
    <m/>
    <n v="918293673"/>
    <m/>
    <m/>
    <m/>
    <n v="121000"/>
    <s v="ZD08"/>
    <s v="E2"/>
    <m/>
    <n v="3300"/>
    <x v="0"/>
    <n v="10"/>
    <m/>
    <s v="Clientes Terceros"/>
    <x v="6"/>
    <s v="Flores Sabana Esp-CO"/>
    <m/>
    <s v="ZD06"/>
    <s v="Crédito 60 dias"/>
    <m/>
    <n v="3300211"/>
    <x v="20"/>
    <x v="481"/>
    <x v="612"/>
    <s v="Clientes Riesgo alto (Nuevos)"/>
    <m/>
    <n v="10"/>
    <n v="2"/>
    <s v="X"/>
    <s v="25.05.2016"/>
    <s v="31.12.9999"/>
  </r>
  <r>
    <x v="1099"/>
    <s v="YB01"/>
    <m/>
    <s v="SEPULVEDA GALLEGO Y CIA S EN C"/>
    <m/>
    <m/>
    <m/>
    <n v="900811082"/>
    <m/>
    <s v="CL 16 18 14"/>
    <m/>
    <m/>
    <m/>
    <m/>
    <s v="PEREIRA"/>
    <n v="66"/>
    <s v="ZD14"/>
    <s v="Distribuidor General"/>
    <s v="900811082 9"/>
    <n v="31"/>
    <m/>
    <m/>
    <n v="3113499737"/>
    <m/>
    <m/>
    <m/>
    <n v="121000"/>
    <s v="ZD08"/>
    <s v="E2"/>
    <m/>
    <n v="3300"/>
    <x v="1"/>
    <n v="10"/>
    <m/>
    <s v="Clientes Terceros"/>
    <x v="0"/>
    <s v="Eje Cafetero-CO"/>
    <m/>
    <s v="ZD06"/>
    <s v="Crédito 60 dias"/>
    <m/>
    <n v="3300258"/>
    <x v="34"/>
    <x v="482"/>
    <x v="0"/>
    <s v="Clientes Riesgo alto (Nuevos)"/>
    <m/>
    <n v="10"/>
    <n v="2"/>
    <s v="X"/>
    <s v="01.06.2016"/>
    <s v="31.12.9999"/>
  </r>
  <r>
    <x v="1100"/>
    <s v="YB01"/>
    <m/>
    <s v="BAUTISTA RAMIREZ CARLOS ANDRES"/>
    <m/>
    <m/>
    <m/>
    <n v="1056954289"/>
    <m/>
    <s v="CR 5 3 95"/>
    <m/>
    <m/>
    <m/>
    <m/>
    <s v="VENTAQUEMADA"/>
    <n v="15"/>
    <s v="ZD14"/>
    <s v="Distribuidor General"/>
    <s v="1056954289 1"/>
    <n v="13"/>
    <m/>
    <m/>
    <n v="3132515027"/>
    <m/>
    <m/>
    <m/>
    <n v="121000"/>
    <s v="ZD08"/>
    <s v="E2"/>
    <m/>
    <n v="3300"/>
    <x v="1"/>
    <n v="10"/>
    <m/>
    <s v="Clientes Terceros"/>
    <x v="3"/>
    <s v="Cundi / Boy – CO"/>
    <m/>
    <s v="ZD06"/>
    <s v="Crédito 60 dias"/>
    <m/>
    <n v="3300109"/>
    <x v="6"/>
    <x v="483"/>
    <x v="613"/>
    <s v="Clientes Riesgo alto (Nuevos)"/>
    <m/>
    <n v="9"/>
    <n v="1"/>
    <m/>
    <s v="23.06.2011"/>
    <s v="31.12.9999"/>
  </r>
  <r>
    <x v="1101"/>
    <s v="YB01"/>
    <m/>
    <s v="TOCARRUNCHO HERNANDEZ CLEOTILDE"/>
    <m/>
    <m/>
    <m/>
    <n v="40028657"/>
    <m/>
    <s v="VDA QUIRBAQUIRAZ KM 24 VIA ARCABUCO"/>
    <m/>
    <m/>
    <m/>
    <m/>
    <s v="ARCABUCO"/>
    <n v="15"/>
    <s v="ZD14"/>
    <s v="Distribuidor General"/>
    <n v="40028657"/>
    <n v="13"/>
    <m/>
    <m/>
    <n v="3133480837"/>
    <m/>
    <m/>
    <m/>
    <n v="121000"/>
    <s v="ZD08"/>
    <s v="E2"/>
    <m/>
    <n v="3300"/>
    <x v="1"/>
    <n v="10"/>
    <m/>
    <s v="Clientes Terceros"/>
    <x v="3"/>
    <s v="Cundi / Boy – CO"/>
    <m/>
    <s v="ZD06"/>
    <s v="Crédito 60 dias"/>
    <m/>
    <n v="3300109"/>
    <x v="6"/>
    <x v="484"/>
    <x v="614"/>
    <s v="Clientes Riesgo alto (Nuevos)"/>
    <m/>
    <m/>
    <m/>
    <m/>
    <m/>
    <m/>
  </r>
  <r>
    <x v="1102"/>
    <s v="YB01"/>
    <m/>
    <s v="CASTRO MARTINEZ JOSE DANIEL"/>
    <m/>
    <m/>
    <m/>
    <n v="6436394"/>
    <m/>
    <s v="CL 4 3 S N 130 CORR LA TULIA"/>
    <m/>
    <m/>
    <m/>
    <m/>
    <s v="BOLIVAR"/>
    <n v="76"/>
    <s v="ZD14"/>
    <s v="Distribuidor General"/>
    <s v="6436394 0"/>
    <n v="13"/>
    <m/>
    <m/>
    <n v="3176435047"/>
    <m/>
    <m/>
    <m/>
    <n v="121000"/>
    <s v="ZD08"/>
    <s v="E2"/>
    <m/>
    <n v="3300"/>
    <x v="1"/>
    <n v="10"/>
    <m/>
    <s v="Clientes Terceros"/>
    <x v="0"/>
    <s v="Eje Cafetero-CO"/>
    <m/>
    <s v="ZD02"/>
    <s v="Crédito 8 dias"/>
    <m/>
    <n v="3300203"/>
    <x v="25"/>
    <x v="0"/>
    <x v="615"/>
    <s v="Clientes Riesgo alto (Nuevos)"/>
    <m/>
    <m/>
    <m/>
    <m/>
    <m/>
    <m/>
  </r>
  <r>
    <x v="1103"/>
    <s v="YB01"/>
    <m/>
    <s v="AGRICOLA ALGECIRAS SAS"/>
    <m/>
    <m/>
    <m/>
    <n v="813008435"/>
    <m/>
    <s v="CR 5 4 32"/>
    <m/>
    <m/>
    <m/>
    <m/>
    <s v="ALGECIRAS"/>
    <n v="41"/>
    <s v="ZD14"/>
    <s v="Distribuidor General"/>
    <s v="813008435 6"/>
    <n v="31"/>
    <m/>
    <m/>
    <n v="3134328422"/>
    <m/>
    <m/>
    <m/>
    <n v="121000"/>
    <s v="ZD08"/>
    <s v="E2"/>
    <m/>
    <n v="3300"/>
    <x v="1"/>
    <n v="10"/>
    <m/>
    <s v="Clientes Terceros"/>
    <x v="5"/>
    <s v="Cauca/Nariño/Huil–CO"/>
    <m/>
    <s v="ZD05"/>
    <s v="Crédito 45 dias"/>
    <m/>
    <n v="3300204"/>
    <x v="9"/>
    <x v="485"/>
    <x v="616"/>
    <s v="Clientes Riesgo alto (Nuevos)"/>
    <m/>
    <n v="10"/>
    <n v="2"/>
    <s v="X"/>
    <s v="08.06.2016"/>
    <s v="31.12.9999"/>
  </r>
  <r>
    <x v="1104"/>
    <s v="YB01"/>
    <m/>
    <s v="EMBUZ MUÑOZ ANCIZAR"/>
    <m/>
    <m/>
    <m/>
    <n v="4731061"/>
    <m/>
    <s v="CR 4 7 11 BG"/>
    <m/>
    <m/>
    <m/>
    <m/>
    <s v="LA PLATA"/>
    <n v="41"/>
    <s v="ZD14"/>
    <s v="Distribuidor General"/>
    <s v="4731061 0"/>
    <n v="13"/>
    <m/>
    <m/>
    <n v="3124634384"/>
    <m/>
    <m/>
    <m/>
    <n v="121000"/>
    <s v="ZD08"/>
    <s v="E2"/>
    <m/>
    <n v="3300"/>
    <x v="1"/>
    <n v="10"/>
    <n v="1"/>
    <s v="Clientes Terceros"/>
    <x v="5"/>
    <s v="Cauca/Nariño/Huil–CO"/>
    <m/>
    <s v="ZD04"/>
    <s v="Crédito 30 dias"/>
    <m/>
    <n v="3300204"/>
    <x v="9"/>
    <x v="486"/>
    <x v="0"/>
    <s v="Clientes Riesgo alto (Nuevos)"/>
    <m/>
    <n v="10"/>
    <n v="2"/>
    <s v="X"/>
    <s v="08.06.2016"/>
    <s v="31.12.9999"/>
  </r>
  <r>
    <x v="1105"/>
    <s v="YB01"/>
    <m/>
    <s v="ORTIZ HERNANDEZ CLAUDIA PATRICIA"/>
    <m/>
    <m/>
    <m/>
    <n v="26427416"/>
    <m/>
    <s v="CL 7 1 14 BRR CENTRO"/>
    <m/>
    <m/>
    <m/>
    <m/>
    <s v="NEIVA"/>
    <n v="41"/>
    <s v="ZD14"/>
    <s v="Distribuidor General"/>
    <s v="26427416 9"/>
    <n v="13"/>
    <m/>
    <m/>
    <n v="3204827779"/>
    <m/>
    <m/>
    <m/>
    <n v="121000"/>
    <s v="ZD08"/>
    <s v="E2"/>
    <m/>
    <n v="3300"/>
    <x v="1"/>
    <n v="10"/>
    <m/>
    <s v="Clientes Terceros"/>
    <x v="5"/>
    <s v="Cauca/Nariño/Huil–CO"/>
    <m/>
    <s v="ZD05"/>
    <s v="Crédito 45 dias"/>
    <m/>
    <n v="3300204"/>
    <x v="9"/>
    <x v="485"/>
    <x v="0"/>
    <s v="Clientes Riesgo alto (Nuevos)"/>
    <m/>
    <n v="10"/>
    <n v="2"/>
    <s v="X"/>
    <s v="09.06.2016"/>
    <s v="31.12.9999"/>
  </r>
  <r>
    <x v="1106"/>
    <s v="YB01"/>
    <m/>
    <s v="GARCIA GONZALEZ DUVAN"/>
    <m/>
    <m/>
    <m/>
    <n v="10277745"/>
    <m/>
    <s v="CL 20 10 10"/>
    <m/>
    <m/>
    <m/>
    <m/>
    <s v="MANIZALES"/>
    <n v="17"/>
    <s v="ZD35"/>
    <s v="Floricultores"/>
    <s v="10277745 4"/>
    <n v="13"/>
    <m/>
    <m/>
    <n v="3206998625"/>
    <m/>
    <m/>
    <m/>
    <n v="121000"/>
    <s v="ZD08"/>
    <s v="E2"/>
    <m/>
    <n v="3300"/>
    <x v="0"/>
    <n v="10"/>
    <m/>
    <s v="Clientes Terceros"/>
    <x v="0"/>
    <s v="Eje Cafetero-CO"/>
    <m/>
    <s v="ZD01"/>
    <s v="Contado"/>
    <m/>
    <n v="3300268"/>
    <x v="28"/>
    <x v="0"/>
    <x v="0"/>
    <s v="Clientes Riesgo alto (Nuevos)"/>
    <m/>
    <n v="9"/>
    <n v="1"/>
    <m/>
    <s v="14.07.2016"/>
    <s v="31.12.9999"/>
  </r>
  <r>
    <x v="1107"/>
    <s v="YB01"/>
    <m/>
    <s v="CATOLICO AGUILAR ROSA ISABEL"/>
    <m/>
    <m/>
    <m/>
    <n v="24070039"/>
    <m/>
    <s v="CATOLICO AGUILAR ROSA ISABEL"/>
    <m/>
    <m/>
    <m/>
    <m/>
    <s v="SIACHOQUE"/>
    <n v="15"/>
    <s v="ZD14"/>
    <s v="Distribuidor General"/>
    <s v="24070039 3"/>
    <n v="13"/>
    <m/>
    <m/>
    <n v="3123746387"/>
    <m/>
    <m/>
    <m/>
    <n v="121000"/>
    <s v="ZD08"/>
    <s v="E2"/>
    <m/>
    <n v="3300"/>
    <x v="1"/>
    <n v="10"/>
    <m/>
    <s v="Clientes Terceros"/>
    <x v="3"/>
    <s v="Cundi / Boy – CO"/>
    <m/>
    <s v="ZD06"/>
    <s v="Crédito 60 dias"/>
    <m/>
    <n v="3300109"/>
    <x v="6"/>
    <x v="487"/>
    <x v="0"/>
    <s v="Clientes Riesgo alto (Nuevos)"/>
    <m/>
    <n v="9"/>
    <n v="1"/>
    <s v="X"/>
    <s v="06.06.2016"/>
    <s v="31.12.9999"/>
  </r>
  <r>
    <x v="1108"/>
    <s v="YB01"/>
    <m/>
    <s v="AGRICOLA LINEA VERDE DEL HUILA LTDA"/>
    <m/>
    <m/>
    <m/>
    <n v="900424341"/>
    <m/>
    <s v="CL 5 2 23"/>
    <m/>
    <m/>
    <m/>
    <m/>
    <s v="NEIVA"/>
    <n v="41"/>
    <s v="ZD14"/>
    <s v="Distribuidor General"/>
    <s v="900424341 1"/>
    <n v="31"/>
    <m/>
    <m/>
    <n v="3123247045"/>
    <m/>
    <m/>
    <m/>
    <n v="121000"/>
    <s v="ZD08"/>
    <s v="E2"/>
    <m/>
    <n v="3300"/>
    <x v="1"/>
    <n v="10"/>
    <n v="1"/>
    <s v="Clientes Terceros"/>
    <x v="5"/>
    <s v="Cauca/Nariño/Huil–CO"/>
    <m/>
    <s v="ZD04"/>
    <s v="Crédito 30 dias"/>
    <m/>
    <n v="3300204"/>
    <x v="9"/>
    <x v="488"/>
    <x v="617"/>
    <s v="Clientes Riesgo alto (Nuevos)"/>
    <m/>
    <n v="10"/>
    <n v="2"/>
    <s v="X"/>
    <s v="13.06.2016"/>
    <s v="31.12.9999"/>
  </r>
  <r>
    <x v="1109"/>
    <s v="YB01"/>
    <m/>
    <s v="RAMIREZ LOPEZ EDINSON"/>
    <m/>
    <m/>
    <m/>
    <n v="1083887435"/>
    <m/>
    <s v="CL 6 3 15"/>
    <m/>
    <m/>
    <m/>
    <m/>
    <s v="PITALITO"/>
    <n v="41"/>
    <s v="ZD14"/>
    <s v="Distribuidor General"/>
    <s v="1083887435 1"/>
    <n v="13"/>
    <m/>
    <m/>
    <n v="3144913656"/>
    <m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489"/>
    <x v="618"/>
    <s v="Clientes Riesgo alto (Nuevos)"/>
    <m/>
    <n v="10"/>
    <n v="2"/>
    <s v="X"/>
    <s v="14.06.2016"/>
    <s v="31.12.9999"/>
  </r>
  <r>
    <x v="1110"/>
    <s v="YB01"/>
    <m/>
    <s v="CASTRO CASTRO EDWIN DE JESUS"/>
    <m/>
    <m/>
    <m/>
    <n v="1052312192"/>
    <m/>
    <s v="VDA EL BOSQUE SECTOR CARACOLES ALTO"/>
    <m/>
    <m/>
    <m/>
    <m/>
    <s v="DUITAMA"/>
    <n v="15"/>
    <s v="ZD14"/>
    <s v="Distribuidor General"/>
    <s v="1052312192 5"/>
    <n v="13"/>
    <m/>
    <m/>
    <n v="3133596090"/>
    <m/>
    <m/>
    <m/>
    <n v="121000"/>
    <s v="ZD08"/>
    <s v="E2"/>
    <m/>
    <n v="3300"/>
    <x v="1"/>
    <n v="10"/>
    <m/>
    <s v="Clientes Terceros"/>
    <x v="3"/>
    <s v="Cundi / Boy – CO"/>
    <m/>
    <s v="ZD06"/>
    <s v="Crédito 60 dias"/>
    <m/>
    <n v="3300109"/>
    <x v="6"/>
    <x v="490"/>
    <x v="619"/>
    <s v="Clientes Riesgo alto (Nuevos)"/>
    <m/>
    <m/>
    <m/>
    <m/>
    <m/>
    <m/>
  </r>
  <r>
    <x v="1111"/>
    <s v="YB01"/>
    <m/>
    <s v="SALAZAR GONZALEZ SEGUNDO FIDEL"/>
    <m/>
    <m/>
    <m/>
    <n v="7182530"/>
    <m/>
    <s v="VDA SANTA BARBARA"/>
    <m/>
    <m/>
    <m/>
    <m/>
    <s v="COMBITA"/>
    <n v="15"/>
    <s v="ZD14"/>
    <s v="Distribuidor General"/>
    <s v="7182530 8"/>
    <n v="13"/>
    <m/>
    <m/>
    <n v="3102823220"/>
    <m/>
    <m/>
    <m/>
    <n v="121000"/>
    <s v="ZD08"/>
    <s v="E2"/>
    <m/>
    <n v="3300"/>
    <x v="1"/>
    <n v="10"/>
    <m/>
    <s v="Clientes Terceros"/>
    <x v="3"/>
    <s v="Cundi / Boy – CO"/>
    <m/>
    <s v="ZD06"/>
    <s v="Crédito 60 dias"/>
    <m/>
    <n v="3300109"/>
    <x v="6"/>
    <x v="361"/>
    <x v="620"/>
    <s v="Clientes Riesgo alto (Nuevos)"/>
    <m/>
    <n v="9"/>
    <n v="1"/>
    <m/>
    <s v="15.06.2016"/>
    <s v="31.12.9999"/>
  </r>
  <r>
    <x v="1112"/>
    <s v="YB01"/>
    <m/>
    <s v="COOPERATIVA MULTIACTIVA UNIAGRO"/>
    <m/>
    <m/>
    <m/>
    <n v="805019457"/>
    <m/>
    <s v="CR 3 CARR PANORAMA VIJES"/>
    <m/>
    <m/>
    <m/>
    <m/>
    <s v="VIJES"/>
    <n v="76"/>
    <s v="ZD14"/>
    <s v="Distribuidor General"/>
    <s v="805019457 6"/>
    <n v="31"/>
    <m/>
    <m/>
    <n v="3155494819"/>
    <m/>
    <m/>
    <m/>
    <n v="121000"/>
    <s v="ZD08"/>
    <s v="E2"/>
    <m/>
    <n v="3300"/>
    <x v="1"/>
    <n v="10"/>
    <m/>
    <s v="Clientes Terceros"/>
    <x v="0"/>
    <s v="Eje Cafetero-CO"/>
    <m/>
    <s v="ZD02"/>
    <s v="Crédito 8 dias"/>
    <m/>
    <n v="3300203"/>
    <x v="25"/>
    <x v="0"/>
    <x v="0"/>
    <s v="Clientes Riesgo alto (Nuevos)"/>
    <m/>
    <m/>
    <m/>
    <m/>
    <m/>
    <m/>
  </r>
  <r>
    <x v="1113"/>
    <s v="YB01"/>
    <m/>
    <s v="TITANIUM FLOWERS INVESTMENTS SAS"/>
    <m/>
    <m/>
    <m/>
    <n v="900425086"/>
    <m/>
    <s v="KM 45 10 FCA YERBABUENA VADA LOS AR"/>
    <m/>
    <m/>
    <m/>
    <m/>
    <s v="MADRID"/>
    <n v="25"/>
    <s v="ZD35"/>
    <s v="Floricultores"/>
    <s v="900425086 2"/>
    <n v="31"/>
    <m/>
    <m/>
    <s v="3112862260-32..."/>
    <n v="3214243022"/>
    <m/>
    <m/>
    <n v="121000"/>
    <s v="ZD08"/>
    <s v="E2"/>
    <m/>
    <n v="3300"/>
    <x v="0"/>
    <n v="10"/>
    <m/>
    <s v="Clientes Terceros"/>
    <x v="6"/>
    <s v="Flores Sabana Esp-CO"/>
    <m/>
    <s v="ZD04"/>
    <s v="Crédito 30 dias"/>
    <m/>
    <n v="3300263"/>
    <x v="19"/>
    <x v="487"/>
    <x v="621"/>
    <s v="Clientes Riesgo alto (Nuevos)"/>
    <m/>
    <n v="10"/>
    <n v="2"/>
    <s v="X"/>
    <s v="17.06.2016"/>
    <s v="31.12.9999"/>
  </r>
  <r>
    <x v="1114"/>
    <s v="YB01"/>
    <m/>
    <s v="JARDINES DE LA CEJA SAS"/>
    <m/>
    <m/>
    <m/>
    <n v="900941574"/>
    <m/>
    <s v="CL 8 SUR 32 120"/>
    <m/>
    <m/>
    <m/>
    <m/>
    <s v="MEDELLIN"/>
    <n v="5"/>
    <s v="ZD35"/>
    <s v="Floricultores"/>
    <s v="900941574 8"/>
    <n v="31"/>
    <m/>
    <m/>
    <n v="943114997"/>
    <m/>
    <m/>
    <m/>
    <n v="121000"/>
    <s v="ZD08"/>
    <s v="E2"/>
    <m/>
    <n v="3300"/>
    <x v="0"/>
    <n v="10"/>
    <m/>
    <s v="Clientes Terceros"/>
    <x v="6"/>
    <s v="Flores Antioquia -CO"/>
    <m/>
    <s v="ZD06"/>
    <s v="Crédito 60 dias"/>
    <m/>
    <n v="3300051"/>
    <x v="7"/>
    <x v="491"/>
    <x v="622"/>
    <s v="Clientes Riesgo alto (Nuevos)"/>
    <m/>
    <n v="10"/>
    <n v="2"/>
    <s v="X"/>
    <s v="20.06.2016"/>
    <s v="31.12.9999"/>
  </r>
  <r>
    <x v="1115"/>
    <s v="YB01"/>
    <m/>
    <s v="PALOMINO TOBAR ALBA CECILIA"/>
    <m/>
    <m/>
    <m/>
    <n v="29739519"/>
    <m/>
    <s v="CA 79 BRR LUIS CARLOS GALAN II ETAP"/>
    <m/>
    <m/>
    <m/>
    <m/>
    <s v="RESTREPO"/>
    <n v="76"/>
    <s v="ZD28"/>
    <s v="Cafe"/>
    <s v="29739519 9"/>
    <n v="13"/>
    <m/>
    <m/>
    <n v="3206327246"/>
    <m/>
    <m/>
    <m/>
    <n v="121000"/>
    <s v="ZD08"/>
    <s v="E2"/>
    <m/>
    <n v="3300"/>
    <x v="0"/>
    <n v="10"/>
    <m/>
    <s v="Clientes Terceros"/>
    <x v="0"/>
    <s v="Eje Cafetero-CO"/>
    <m/>
    <s v="ZD04"/>
    <s v="Crédito 30 dias"/>
    <m/>
    <n v="3300186"/>
    <x v="1"/>
    <x v="483"/>
    <x v="0"/>
    <s v="Clientes Riesgo alto (Nuevos)"/>
    <m/>
    <n v="9"/>
    <n v="1"/>
    <m/>
    <s v="23.06.2016"/>
    <s v="31.12.9999"/>
  </r>
  <r>
    <x v="1116"/>
    <s v="YB01"/>
    <m/>
    <s v="SATIZABAL TASCON JAVIER"/>
    <m/>
    <m/>
    <m/>
    <n v="6316241"/>
    <m/>
    <s v="CR 2 NORTE 7 11"/>
    <m/>
    <m/>
    <m/>
    <m/>
    <s v="GINEBRA"/>
    <n v="76"/>
    <s v="ZD28"/>
    <s v="Cafe"/>
    <s v="6316241 8"/>
    <n v="13"/>
    <m/>
    <m/>
    <n v="3104450736"/>
    <m/>
    <m/>
    <m/>
    <n v="121000"/>
    <s v="ZD08"/>
    <s v="E2"/>
    <m/>
    <n v="3300"/>
    <x v="0"/>
    <n v="10"/>
    <m/>
    <s v="Clientes Terceros"/>
    <x v="0"/>
    <s v="Eje Cafetero-CO"/>
    <m/>
    <s v="ZD06"/>
    <s v="Crédito 60 dias"/>
    <m/>
    <n v="3300186"/>
    <x v="1"/>
    <x v="492"/>
    <x v="623"/>
    <s v="Clientes Riesgo alto (Nuevos)"/>
    <m/>
    <n v="9"/>
    <n v="1"/>
    <m/>
    <s v="28.06.2016"/>
    <s v="31.12.9999"/>
  </r>
  <r>
    <x v="1117"/>
    <s v="YB01"/>
    <m/>
    <s v="ACHURY MURCIA YOLANDA"/>
    <m/>
    <m/>
    <m/>
    <n v="36280480"/>
    <m/>
    <s v="CR 6 4 18 34 38"/>
    <m/>
    <m/>
    <m/>
    <m/>
    <s v="PITALITO"/>
    <n v="41"/>
    <s v="ZD26"/>
    <s v="Hortalizas"/>
    <s v="36280480 3"/>
    <n v="13"/>
    <m/>
    <m/>
    <n v="3158033449"/>
    <n v="988360326"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493"/>
    <x v="624"/>
    <s v="Clientes Riesgo alto (Nuevos)"/>
    <m/>
    <n v="10"/>
    <n v="2"/>
    <s v="X"/>
    <s v="20.06.2016"/>
    <s v="31.12.9999"/>
  </r>
  <r>
    <x v="1118"/>
    <s v="YB01"/>
    <m/>
    <s v="MEDINA CHILITO JAIRO HOLMAN"/>
    <m/>
    <m/>
    <m/>
    <n v="83041305"/>
    <m/>
    <s v="CR 6 5 15 CORR BRUSELAS"/>
    <m/>
    <m/>
    <m/>
    <m/>
    <s v="PITALITO"/>
    <n v="41"/>
    <s v="ZD26"/>
    <s v="Hortalizas"/>
    <s v="83041305 9"/>
    <n v="13"/>
    <m/>
    <m/>
    <n v="3114729207"/>
    <m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494"/>
    <x v="625"/>
    <s v="Clientes Riesgo alto (Nuevos)"/>
    <m/>
    <m/>
    <m/>
    <m/>
    <m/>
    <m/>
  </r>
  <r>
    <x v="1119"/>
    <s v="YB01"/>
    <m/>
    <s v="ABONOS PACANDE SAS"/>
    <m/>
    <m/>
    <m/>
    <n v="900454452"/>
    <m/>
    <s v="AV 3 13 SUR 36"/>
    <m/>
    <m/>
    <m/>
    <m/>
    <s v="PITALITO"/>
    <n v="41"/>
    <s v="ZD26"/>
    <s v="Hortalizas"/>
    <s v="900454452 9"/>
    <n v="31"/>
    <m/>
    <m/>
    <n v="3128445223"/>
    <m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0"/>
    <x v="0"/>
    <s v="Clientes Riesgo alto (Nuevos)"/>
    <m/>
    <n v="10"/>
    <n v="2"/>
    <s v="X"/>
    <s v="20.06.2016"/>
    <s v="31.12.9999"/>
  </r>
  <r>
    <x v="1120"/>
    <s v="YB01"/>
    <m/>
    <s v="ROSERO LOPEZ JHON JAIRO"/>
    <m/>
    <m/>
    <m/>
    <n v="80209045"/>
    <m/>
    <s v="CR 4 CL 6 ESQ"/>
    <m/>
    <m/>
    <m/>
    <m/>
    <s v="ISNOS"/>
    <n v="41"/>
    <s v="ZD26"/>
    <s v="Hortalizas"/>
    <s v="80209045 1"/>
    <n v="13"/>
    <m/>
    <m/>
    <n v="3134533755"/>
    <m/>
    <m/>
    <m/>
    <n v="121000"/>
    <s v="ZD08"/>
    <s v="E2"/>
    <m/>
    <n v="3300"/>
    <x v="1"/>
    <n v="10"/>
    <m/>
    <s v="Clientes Terceros"/>
    <x v="5"/>
    <s v="Cauca/Nariño/Huil–CO"/>
    <m/>
    <s v="ZD01"/>
    <s v="Contado"/>
    <m/>
    <n v="3300204"/>
    <x v="9"/>
    <x v="0"/>
    <x v="0"/>
    <s v="Clientes Riesgo alto (Nuevos)"/>
    <m/>
    <n v="10"/>
    <n v="2"/>
    <s v="X"/>
    <s v="20.06.2016"/>
    <s v="31.12.9999"/>
  </r>
  <r>
    <x v="1121"/>
    <s v="YB01"/>
    <m/>
    <s v="RIVERA GUZMAN CARLOS ANDRES"/>
    <m/>
    <m/>
    <m/>
    <n v="12210327"/>
    <m/>
    <s v="CL 5 4 54"/>
    <m/>
    <m/>
    <m/>
    <m/>
    <s v="GIGANTE"/>
    <n v="41"/>
    <s v="ZD26"/>
    <s v="Hortalizas"/>
    <s v="12210327 8"/>
    <n v="13"/>
    <m/>
    <m/>
    <n v="3203474534"/>
    <m/>
    <m/>
    <m/>
    <n v="121000"/>
    <s v="ZD08"/>
    <s v="E2"/>
    <m/>
    <n v="3300"/>
    <x v="1"/>
    <n v="10"/>
    <m/>
    <s v="Clientes Terceros"/>
    <x v="5"/>
    <s v="Cauca/Nariño/Huil–CO"/>
    <m/>
    <s v="ZD05"/>
    <s v="Crédito 45 dias"/>
    <m/>
    <n v="3300204"/>
    <x v="9"/>
    <x v="495"/>
    <x v="626"/>
    <s v="Clientes Riesgo alto (Nuevos)"/>
    <m/>
    <n v="10"/>
    <n v="2"/>
    <s v="X"/>
    <s v="21.06.2016"/>
    <s v="31.12.9999"/>
  </r>
  <r>
    <x v="1122"/>
    <s v="YB01"/>
    <m/>
    <s v="GOMEZ AVILA LUIS ALBERTO"/>
    <m/>
    <m/>
    <m/>
    <n v="12233957"/>
    <m/>
    <s v="CL 2 4 35"/>
    <m/>
    <m/>
    <m/>
    <m/>
    <s v="PALESTINA"/>
    <n v="41"/>
    <s v="ZD26"/>
    <s v="Hortalizas"/>
    <s v="12233957 7"/>
    <n v="13"/>
    <m/>
    <m/>
    <n v="3107934588"/>
    <m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496"/>
    <x v="627"/>
    <s v="Clientes Riesgo alto (Nuevos)"/>
    <m/>
    <m/>
    <m/>
    <m/>
    <m/>
    <m/>
  </r>
  <r>
    <x v="1123"/>
    <s v="YB01"/>
    <m/>
    <s v="CARDOZO MARTINEZ AUGUSTO"/>
    <m/>
    <m/>
    <m/>
    <n v="19499776"/>
    <m/>
    <s v="VDA MERCHAN"/>
    <m/>
    <m/>
    <m/>
    <m/>
    <s v="SABOYA"/>
    <n v="15"/>
    <s v="ZD14"/>
    <s v="Distribuidor General"/>
    <n v="19499776"/>
    <n v="13"/>
    <m/>
    <m/>
    <n v="3112132166"/>
    <m/>
    <m/>
    <m/>
    <n v="121000"/>
    <s v="ZD08"/>
    <s v="E2"/>
    <m/>
    <n v="3300"/>
    <x v="1"/>
    <n v="10"/>
    <m/>
    <s v="Clientes Terceros"/>
    <x v="3"/>
    <s v="Cundi / Boy – CO"/>
    <m/>
    <s v="ZD02"/>
    <s v="Crédito 8 dias"/>
    <m/>
    <n v="3300109"/>
    <x v="6"/>
    <x v="0"/>
    <x v="0"/>
    <s v="Clientes Riesgo alto (Nuevos)"/>
    <m/>
    <m/>
    <m/>
    <m/>
    <m/>
    <m/>
  </r>
  <r>
    <x v="1124"/>
    <s v="YB01"/>
    <m/>
    <s v="DULCEY GARCIA MARIO"/>
    <m/>
    <m/>
    <m/>
    <n v="4250908"/>
    <m/>
    <s v="CR 4 8 50"/>
    <m/>
    <m/>
    <m/>
    <m/>
    <s v="TIPACOQUE"/>
    <n v="15"/>
    <s v="ZD14"/>
    <s v="Distribuidor General"/>
    <s v="4250908 9"/>
    <n v="13"/>
    <m/>
    <m/>
    <n v="987889177"/>
    <m/>
    <m/>
    <m/>
    <n v="121000"/>
    <s v="ZD08"/>
    <s v="E2"/>
    <m/>
    <n v="3300"/>
    <x v="1"/>
    <n v="10"/>
    <m/>
    <s v="Clientes Terceros"/>
    <x v="3"/>
    <s v="Cundi / Boy – CO"/>
    <m/>
    <s v="ZD06"/>
    <s v="Crédito 60 dias"/>
    <m/>
    <n v="3300109"/>
    <x v="6"/>
    <x v="497"/>
    <x v="628"/>
    <s v="Clientes Riesgo alto (Nuevos)"/>
    <m/>
    <m/>
    <m/>
    <m/>
    <m/>
    <m/>
  </r>
  <r>
    <x v="1125"/>
    <s v="YB01"/>
    <m/>
    <s v="BOYACA QUINTANA ALONSO"/>
    <m/>
    <m/>
    <m/>
    <n v="4248581"/>
    <m/>
    <s v="CL 100 19 61"/>
    <m/>
    <m/>
    <m/>
    <m/>
    <s v="COTA"/>
    <n v="25"/>
    <s v="ZD14"/>
    <s v="Distribuidor General"/>
    <n v="4248581"/>
    <n v="13"/>
    <m/>
    <m/>
    <n v="3112365319"/>
    <m/>
    <m/>
    <m/>
    <n v="121000"/>
    <s v="ZD08"/>
    <s v="E2"/>
    <m/>
    <n v="3300"/>
    <x v="1"/>
    <n v="10"/>
    <m/>
    <s v="Clientes Terceros"/>
    <x v="2"/>
    <s v="Cundi / Boy – CO"/>
    <m/>
    <s v="ZD02"/>
    <s v="Crédito 8 dias"/>
    <m/>
    <n v="3300104"/>
    <x v="11"/>
    <x v="0"/>
    <x v="0"/>
    <s v="Clientes Riesgo alto (Nuevos)"/>
    <m/>
    <m/>
    <m/>
    <m/>
    <m/>
    <m/>
  </r>
  <r>
    <x v="1126"/>
    <s v="YB01"/>
    <m/>
    <s v="RODRIGUEZ RODRIGUEZ MARCO LINO"/>
    <m/>
    <m/>
    <m/>
    <n v="7185676"/>
    <m/>
    <s v="CL 4 15 79"/>
    <m/>
    <m/>
    <m/>
    <m/>
    <s v="TUNJA"/>
    <n v="15"/>
    <s v="ZD14"/>
    <s v="Distribuidor General"/>
    <n v="7185676"/>
    <n v="13"/>
    <m/>
    <m/>
    <n v="3143011794"/>
    <m/>
    <m/>
    <m/>
    <n v="121000"/>
    <s v="ZD08"/>
    <s v="E2"/>
    <m/>
    <n v="3300"/>
    <x v="1"/>
    <n v="10"/>
    <m/>
    <s v="Clientes Terceros"/>
    <x v="3"/>
    <s v="Cundi / Boy – CO"/>
    <m/>
    <s v="ZD02"/>
    <s v="Crédito 8 dias"/>
    <m/>
    <n v="3300109"/>
    <x v="6"/>
    <x v="0"/>
    <x v="0"/>
    <s v="Clientes Riesgo alto (Nuevos)"/>
    <m/>
    <m/>
    <m/>
    <m/>
    <m/>
    <m/>
  </r>
  <r>
    <x v="1127"/>
    <s v="YB01"/>
    <m/>
    <s v="LOMELING CHICUE FAIVER FARITH"/>
    <m/>
    <m/>
    <m/>
    <n v="17704890"/>
    <m/>
    <s v="CR 6 4 48"/>
    <m/>
    <m/>
    <m/>
    <m/>
    <s v="PITALITO"/>
    <n v="41"/>
    <s v="ZD14"/>
    <s v="Distribuidor General"/>
    <s v="17704890 2"/>
    <n v="13"/>
    <m/>
    <m/>
    <n v="3105384590"/>
    <m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219"/>
    <x v="629"/>
    <s v="Clientes Riesgo alto (Nuevos)"/>
    <m/>
    <n v="10"/>
    <n v="2"/>
    <s v="X"/>
    <s v="27.06.2016"/>
    <s v="31.12.9999"/>
  </r>
  <r>
    <x v="1128"/>
    <s v="YB01"/>
    <m/>
    <s v="FOLLAJES LA ILUSION SAS"/>
    <m/>
    <m/>
    <m/>
    <n v="816006092"/>
    <m/>
    <s v="CR 9 17 55 SEC PLAZA IMPERIAL"/>
    <m/>
    <m/>
    <m/>
    <m/>
    <s v="MARSELLA"/>
    <n v="66"/>
    <s v="ZD14"/>
    <s v="Distribuidor General"/>
    <s v="816006092 5"/>
    <n v="31"/>
    <m/>
    <m/>
    <n v="3104522500"/>
    <m/>
    <m/>
    <m/>
    <n v="121000"/>
    <s v="ZD08"/>
    <s v="E2"/>
    <m/>
    <n v="3300"/>
    <x v="1"/>
    <n v="10"/>
    <m/>
    <s v="Clientes Terceros"/>
    <x v="0"/>
    <s v="Eje Cafetero-CO"/>
    <m/>
    <s v="ZD06"/>
    <s v="Crédito 60 dias"/>
    <m/>
    <n v="3300258"/>
    <x v="34"/>
    <x v="498"/>
    <x v="630"/>
    <s v="Clientes Riesgo alto (Nuevos)"/>
    <m/>
    <n v="10"/>
    <n v="2"/>
    <s v="X"/>
    <s v="28.06.2016"/>
    <s v="31.12.9999"/>
  </r>
  <r>
    <x v="1129"/>
    <s v="YB01"/>
    <m/>
    <s v="BOADA RAMIREZ RAFAEL ANTONIO"/>
    <m/>
    <m/>
    <m/>
    <n v="19491115"/>
    <m/>
    <s v="CL 100 19 61"/>
    <m/>
    <m/>
    <m/>
    <m/>
    <s v="BOGOTÁ D.C."/>
    <n v="11"/>
    <s v="ZD14"/>
    <s v="Distribuidor General"/>
    <s v="19491115 3"/>
    <n v="13"/>
    <m/>
    <m/>
    <n v="3106139516"/>
    <m/>
    <m/>
    <m/>
    <n v="121000"/>
    <s v="ZD08"/>
    <s v="E2"/>
    <m/>
    <n v="3300"/>
    <x v="1"/>
    <n v="10"/>
    <m/>
    <s v="Clientes Terceros"/>
    <x v="2"/>
    <s v="Cundi / Boy – CO"/>
    <m/>
    <s v="ZD02"/>
    <s v="Crédito 8 dias"/>
    <m/>
    <n v="3300104"/>
    <x v="11"/>
    <x v="0"/>
    <x v="0"/>
    <s v="Clientes Riesgo alto (Nuevos)"/>
    <m/>
    <m/>
    <m/>
    <m/>
    <m/>
    <m/>
  </r>
  <r>
    <x v="1130"/>
    <s v="YB01"/>
    <m/>
    <s v="AGROBOLIVAR SG SAS"/>
    <m/>
    <m/>
    <m/>
    <n v="900974078"/>
    <m/>
    <s v="CL 29 31 66"/>
    <m/>
    <m/>
    <m/>
    <m/>
    <s v="CARMEN DE VIBORAL"/>
    <n v="5"/>
    <s v="ZD14"/>
    <s v="Distribuidor General"/>
    <n v="900974078"/>
    <n v="31"/>
    <m/>
    <m/>
    <n v="3217461873"/>
    <n v="985436274"/>
    <m/>
    <m/>
    <n v="121000"/>
    <s v="ZD08"/>
    <s v="E2"/>
    <m/>
    <n v="3300"/>
    <x v="1"/>
    <n v="10"/>
    <m/>
    <s v="Clientes Terceros"/>
    <x v="4"/>
    <s v="Antioquia -CO"/>
    <m/>
    <s v="ZD04"/>
    <s v="Crédito 30 dias"/>
    <m/>
    <n v="3300162"/>
    <x v="12"/>
    <x v="499"/>
    <x v="631"/>
    <s v="Clientes Riesgo alto (Nuevos)"/>
    <m/>
    <n v="10"/>
    <n v="2"/>
    <s v="X"/>
    <s v="11.07.2016"/>
    <s v="31.12.9999"/>
  </r>
  <r>
    <x v="1131"/>
    <s v="YB01"/>
    <m/>
    <s v="CARDONA MUÑOZ YENSI NATALIA"/>
    <m/>
    <m/>
    <m/>
    <n v="1053787524"/>
    <m/>
    <s v="CR 7 15 26 APTO 510"/>
    <m/>
    <m/>
    <m/>
    <m/>
    <s v="QUIMBAYA"/>
    <n v="63"/>
    <s v="ZD14"/>
    <s v="Distribuidor General"/>
    <n v="1053787524"/>
    <n v="13"/>
    <m/>
    <m/>
    <n v="3112738004"/>
    <m/>
    <m/>
    <m/>
    <n v="121000"/>
    <s v="ZD08"/>
    <s v="E2"/>
    <m/>
    <n v="3300"/>
    <x v="1"/>
    <n v="10"/>
    <m/>
    <s v="Clientes Terceros"/>
    <x v="0"/>
    <s v="Eje Cafetero-CO"/>
    <m/>
    <s v="ZD03"/>
    <s v="Crédito 15 dias"/>
    <m/>
    <n v="3300225"/>
    <x v="23"/>
    <x v="0"/>
    <x v="0"/>
    <s v="Clientes Riesgo alto (Nuevos)"/>
    <m/>
    <m/>
    <m/>
    <m/>
    <m/>
    <m/>
  </r>
  <r>
    <x v="1132"/>
    <s v="YB01"/>
    <m/>
    <s v="LUGO RODRIGUEZ MARTIN ENRIQUE"/>
    <m/>
    <m/>
    <m/>
    <n v="12201285"/>
    <m/>
    <s v="CL 2 10 20"/>
    <m/>
    <m/>
    <m/>
    <m/>
    <s v="GARZON"/>
    <n v="41"/>
    <s v="ZD14"/>
    <s v="Distribuidor General"/>
    <s v="12201285 9"/>
    <n v="13"/>
    <m/>
    <m/>
    <n v="3115920083"/>
    <m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480"/>
    <x v="0"/>
    <s v="Clientes Riesgo alto (Nuevos)"/>
    <m/>
    <m/>
    <m/>
    <m/>
    <m/>
    <m/>
  </r>
  <r>
    <x v="1133"/>
    <s v="YB01"/>
    <m/>
    <s v="HILLSIDE FLOWERS SAS"/>
    <m/>
    <m/>
    <m/>
    <n v="900936801"/>
    <m/>
    <s v="CR 23 124 70 OFC 305"/>
    <m/>
    <m/>
    <m/>
    <m/>
    <s v="BOGOTÁ D.C."/>
    <n v="11"/>
    <s v="ZD35"/>
    <s v="Floricultores"/>
    <s v="900936801 5"/>
    <n v="31"/>
    <m/>
    <m/>
    <n v="3125416740"/>
    <m/>
    <m/>
    <m/>
    <n v="121000"/>
    <s v="ZD08"/>
    <s v="E2"/>
    <m/>
    <n v="3300"/>
    <x v="0"/>
    <n v="10"/>
    <m/>
    <s v="Alianza"/>
    <x v="6"/>
    <s v="Flores Sabana Ful–CO"/>
    <m/>
    <s v="ZD08"/>
    <s v="Crédito 90 dias"/>
    <m/>
    <n v="3300263"/>
    <x v="19"/>
    <x v="500"/>
    <x v="632"/>
    <s v="Clientes Riesgo alto (Nuevos)"/>
    <m/>
    <n v="10"/>
    <n v="2"/>
    <s v="X"/>
    <s v="12.07.2016"/>
    <s v="31.12.9999"/>
  </r>
  <r>
    <x v="1134"/>
    <s v="YB01"/>
    <m/>
    <s v="AGROGENETICA SOLANUM SAS"/>
    <m/>
    <m/>
    <m/>
    <s v="900867864 2"/>
    <m/>
    <s v="CL 85 48 01 LC 20  CENTRAL MAYORIST"/>
    <m/>
    <m/>
    <m/>
    <m/>
    <s v="ITAGUI"/>
    <n v="5"/>
    <s v="ZD14"/>
    <s v="Distribuidor General"/>
    <s v="900867864 2"/>
    <n v="31"/>
    <m/>
    <m/>
    <n v="3215151844"/>
    <m/>
    <m/>
    <m/>
    <n v="121000"/>
    <s v="ZD08"/>
    <s v="E2"/>
    <m/>
    <n v="3300"/>
    <x v="1"/>
    <n v="10"/>
    <m/>
    <s v="Clientes Terceros"/>
    <x v="4"/>
    <s v="Antioquia -CO"/>
    <m/>
    <s v="ZD08"/>
    <s v="Crédito 90 dias"/>
    <m/>
    <n v="3300005"/>
    <x v="15"/>
    <x v="480"/>
    <x v="633"/>
    <s v="Clientes Riesgo alto (Nuevos)"/>
    <m/>
    <n v="10"/>
    <n v="2"/>
    <s v="X"/>
    <s v="13.07.2016"/>
    <s v="31.12.9999"/>
  </r>
  <r>
    <x v="1135"/>
    <s v="YB01"/>
    <m/>
    <s v="GONZALEZ CORREA OMAR"/>
    <m/>
    <m/>
    <m/>
    <n v="12189856"/>
    <m/>
    <s v="CL 6 4 43"/>
    <m/>
    <m/>
    <m/>
    <m/>
    <s v="SUAZA"/>
    <n v="41"/>
    <s v="ZD14"/>
    <s v="Distribuidor General"/>
    <s v="12189856 3"/>
    <n v="13"/>
    <m/>
    <m/>
    <n v="3125879355"/>
    <m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496"/>
    <x v="634"/>
    <s v="Clientes Riesgo alto (Nuevos)"/>
    <m/>
    <m/>
    <m/>
    <m/>
    <m/>
    <m/>
  </r>
  <r>
    <x v="1136"/>
    <s v="YB01"/>
    <m/>
    <s v="BIOGENETICA SAS"/>
    <m/>
    <m/>
    <m/>
    <n v="830060622"/>
    <m/>
    <s v="CL 145A 12A 09 AP 210"/>
    <m/>
    <m/>
    <m/>
    <m/>
    <s v="BOGOTÁ D.C."/>
    <n v="11"/>
    <s v="ZD14"/>
    <s v="Distribuidor General"/>
    <s v="830060622 9"/>
    <n v="31"/>
    <m/>
    <m/>
    <n v="3153340267"/>
    <m/>
    <m/>
    <m/>
    <n v="121000"/>
    <s v="ZD08"/>
    <s v="E2"/>
    <m/>
    <n v="3300"/>
    <x v="1"/>
    <n v="10"/>
    <m/>
    <s v="Clientes Terceros"/>
    <x v="2"/>
    <s v="Cundi / Boy – CO"/>
    <m/>
    <s v="ZD06"/>
    <s v="Crédito 60 dias"/>
    <m/>
    <n v="3300104"/>
    <x v="11"/>
    <x v="501"/>
    <x v="635"/>
    <s v="Clientes Riesgo alto (Nuevos)"/>
    <m/>
    <n v="10"/>
    <n v="2"/>
    <s v="X"/>
    <s v="14.07.2016"/>
    <s v="31.12.9999"/>
  </r>
  <r>
    <x v="1137"/>
    <s v="YB01"/>
    <m/>
    <s v="SARA NOVOA RICARDO"/>
    <m/>
    <m/>
    <m/>
    <n v="19895118"/>
    <m/>
    <s v="CALLE BOLIVAR"/>
    <m/>
    <m/>
    <m/>
    <m/>
    <s v="NECHI"/>
    <n v="5"/>
    <s v="ZD14"/>
    <s v="Distribuidor General"/>
    <s v="19895118 1"/>
    <n v="13"/>
    <m/>
    <m/>
    <n v="3148636277"/>
    <m/>
    <m/>
    <m/>
    <n v="121000"/>
    <s v="ZD08"/>
    <s v="E2"/>
    <m/>
    <n v="3300"/>
    <x v="1"/>
    <n v="10"/>
    <m/>
    <s v="Clientes Terceros"/>
    <x v="4"/>
    <s v="Flores Antioquia -CO"/>
    <m/>
    <s v="ZD09"/>
    <s v="Crédito 120 dias"/>
    <m/>
    <n v="3300256"/>
    <x v="31"/>
    <x v="478"/>
    <x v="0"/>
    <s v="Clientes Riesgo alto (Nuevos)"/>
    <m/>
    <m/>
    <m/>
    <m/>
    <m/>
    <m/>
  </r>
  <r>
    <x v="1138"/>
    <s v="YB01"/>
    <m/>
    <s v="VALENT BIOSCIENCES CORPORATION"/>
    <m/>
    <m/>
    <m/>
    <n v="444444442"/>
    <m/>
    <s v="870 TECHNOGY WAY LIBERTYVILLE"/>
    <m/>
    <m/>
    <m/>
    <m/>
    <m/>
    <s v="NY"/>
    <s v="ZD14"/>
    <s v="Distribuidor General"/>
    <n v="444444442"/>
    <n v="31"/>
    <m/>
    <m/>
    <n v="8003239597"/>
    <m/>
    <m/>
    <m/>
    <n v="121000"/>
    <s v="ZD08"/>
    <s v="E2"/>
    <m/>
    <n v="3300"/>
    <x v="0"/>
    <n v="41"/>
    <m/>
    <s v="Clientes Terceros"/>
    <x v="2"/>
    <s v="Cundi / Boy – CO"/>
    <m/>
    <s v="ZD02"/>
    <s v="Crédito 8 dias"/>
    <m/>
    <n v="3300132"/>
    <x v="5"/>
    <x v="0"/>
    <x v="0"/>
    <s v="Clientes Riesgo alto (Nuevos)"/>
    <m/>
    <m/>
    <m/>
    <m/>
    <m/>
    <m/>
  </r>
  <r>
    <x v="1139"/>
    <s v="YB01"/>
    <m/>
    <s v="MENDOZA ALVAREZ FELIX ASCANIO"/>
    <m/>
    <m/>
    <m/>
    <n v="70850983"/>
    <m/>
    <s v="CL 97 106 81 BRR OBRERO"/>
    <m/>
    <m/>
    <m/>
    <m/>
    <s v="CHIGORODO"/>
    <n v="5"/>
    <s v="ZD14"/>
    <s v="Distribuidor General"/>
    <s v="70850983 6"/>
    <n v="13"/>
    <m/>
    <m/>
    <n v="3187592105"/>
    <m/>
    <m/>
    <m/>
    <n v="121000"/>
    <s v="ZD08"/>
    <s v="E2"/>
    <m/>
    <n v="3300"/>
    <x v="1"/>
    <n v="10"/>
    <m/>
    <s v="Clientes Terceros"/>
    <x v="4"/>
    <s v="Antioquia -CO"/>
    <m/>
    <s v="ZD06"/>
    <s v="Crédito 60 dias"/>
    <m/>
    <n v="3300198"/>
    <x v="8"/>
    <x v="488"/>
    <x v="636"/>
    <s v="Clientes Riesgo alto (Nuevos)"/>
    <m/>
    <n v="9"/>
    <n v="1"/>
    <m/>
    <s v="21.07.2016"/>
    <s v="31.12.9999"/>
  </r>
  <r>
    <x v="1140"/>
    <s v="YB01"/>
    <m/>
    <s v="AGRICOLA SAN RIOMAR SAS"/>
    <m/>
    <m/>
    <m/>
    <n v="900296617"/>
    <m/>
    <s v="CL 100 117 17 CA 17"/>
    <m/>
    <m/>
    <m/>
    <m/>
    <s v="APARTADO"/>
    <n v="5"/>
    <s v="ZD14"/>
    <s v="Distribuidor General"/>
    <s v="900296617 9"/>
    <n v="31"/>
    <m/>
    <m/>
    <n v="3104143812"/>
    <m/>
    <m/>
    <m/>
    <n v="121000"/>
    <s v="ZD08"/>
    <s v="E2"/>
    <m/>
    <n v="3300"/>
    <x v="1"/>
    <n v="10"/>
    <m/>
    <s v="Clientes Terceros"/>
    <x v="4"/>
    <s v="Antioquia -CO"/>
    <m/>
    <s v="ZD06"/>
    <s v="Crédito 60 dias"/>
    <m/>
    <n v="3300198"/>
    <x v="8"/>
    <x v="502"/>
    <x v="0"/>
    <s v="Clientes Riesgo alto (Nuevos)"/>
    <m/>
    <n v="10"/>
    <n v="2"/>
    <s v="X"/>
    <s v="22.07.2016"/>
    <s v="31.12.9999"/>
  </r>
  <r>
    <x v="1141"/>
    <s v="YB01"/>
    <m/>
    <s v="LOSADA CALDERON HAROL EDINSON"/>
    <m/>
    <m/>
    <m/>
    <n v="12168957"/>
    <m/>
    <s v="CL 5 5 73"/>
    <m/>
    <m/>
    <m/>
    <m/>
    <s v="ISNOS"/>
    <n v="41"/>
    <s v="ZD14"/>
    <s v="Distribuidor General"/>
    <s v="12168957 9"/>
    <n v="13"/>
    <m/>
    <m/>
    <n v="3112299389"/>
    <m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503"/>
    <x v="637"/>
    <s v="Clientes Riesgo alto (Nuevos)"/>
    <m/>
    <m/>
    <m/>
    <m/>
    <m/>
    <m/>
  </r>
  <r>
    <x v="1142"/>
    <s v="YB01"/>
    <m/>
    <s v="MONTEALEGRE SANCHEZ ABIMELEC"/>
    <m/>
    <m/>
    <m/>
    <n v="12208074"/>
    <m/>
    <s v="VDA TRES ESQUINAS"/>
    <m/>
    <m/>
    <m/>
    <m/>
    <s v="GIGANTE"/>
    <n v="41"/>
    <s v="ZD14"/>
    <s v="Distribuidor General"/>
    <s v="12208074 3"/>
    <n v="13"/>
    <m/>
    <m/>
    <n v="3103208705"/>
    <m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477"/>
    <x v="638"/>
    <s v="Clientes Riesgo alto (Nuevos)"/>
    <m/>
    <n v="10"/>
    <n v="2"/>
    <m/>
    <s v="26.07.2016"/>
    <s v="31.12.9999"/>
  </r>
  <r>
    <x v="1143"/>
    <s v="YB01"/>
    <m/>
    <s v="AGRICOLA OCOA COLOMBIA SAS"/>
    <m/>
    <m/>
    <m/>
    <n v="900820087"/>
    <m/>
    <s v="CR 74 56 OF 1702"/>
    <m/>
    <m/>
    <m/>
    <m/>
    <s v="BOGOTÁ D.C."/>
    <n v="11"/>
    <s v="ZD14"/>
    <s v="Distribuidor General"/>
    <s v="900820087 3"/>
    <n v="31"/>
    <m/>
    <m/>
    <n v="3167459737"/>
    <m/>
    <m/>
    <m/>
    <n v="121000"/>
    <s v="ZD08"/>
    <s v="E2"/>
    <m/>
    <n v="3300"/>
    <x v="1"/>
    <n v="10"/>
    <m/>
    <s v="Clientes Terceros"/>
    <x v="4"/>
    <s v="Antioquia -CO"/>
    <m/>
    <s v="ZD05"/>
    <s v="Crédito 45 dias"/>
    <m/>
    <n v="3300005"/>
    <x v="15"/>
    <x v="504"/>
    <x v="639"/>
    <s v="Clientes Riesgo alto (Nuevos)"/>
    <m/>
    <n v="10"/>
    <n v="2"/>
    <m/>
    <s v="27.07.2016"/>
    <s v="31.12.9999"/>
  </r>
  <r>
    <x v="1144"/>
    <s v="YB01"/>
    <m/>
    <s v="GOMEZ ROMERO JULIO CESAR"/>
    <m/>
    <m/>
    <m/>
    <n v="91045427"/>
    <m/>
    <s v="CR 6  5 26 BRR SAN FERNANDO"/>
    <m/>
    <m/>
    <m/>
    <m/>
    <s v="ISNOS"/>
    <n v="41"/>
    <s v="ZD14"/>
    <s v="Distribuidor General"/>
    <s v="91045427 6"/>
    <n v="13"/>
    <m/>
    <m/>
    <n v="3172617506"/>
    <m/>
    <m/>
    <m/>
    <n v="121000"/>
    <s v="ZD08"/>
    <s v="E2"/>
    <m/>
    <n v="3300"/>
    <x v="1"/>
    <n v="10"/>
    <m/>
    <s v="Clientes Terceros"/>
    <x v="5"/>
    <s v="Cauca/Nariño/Huil–CO"/>
    <m/>
    <s v="ZD02"/>
    <s v="Crédito 8 dias"/>
    <m/>
    <n v="3300204"/>
    <x v="9"/>
    <x v="0"/>
    <x v="0"/>
    <s v="Clientes Riesgo alto (Nuevos)"/>
    <m/>
    <n v="10"/>
    <n v="2"/>
    <s v="X"/>
    <s v="27.07.2016"/>
    <s v="31.12.9999"/>
  </r>
  <r>
    <x v="1145"/>
    <s v="YB01"/>
    <m/>
    <s v="GOMEZ JARAMILLO CARLOS ALBERTO"/>
    <m/>
    <m/>
    <m/>
    <n v="162038858"/>
    <m/>
    <s v="CL 11 29 OF 311 SEC CENTRO"/>
    <m/>
    <m/>
    <m/>
    <m/>
    <s v="CARTAGO"/>
    <n v="76"/>
    <s v="ZD14"/>
    <s v="Distribuidor General"/>
    <s v="16203858 2"/>
    <n v="13"/>
    <m/>
    <m/>
    <n v="962123680"/>
    <n v="962136119"/>
    <m/>
    <m/>
    <n v="121000"/>
    <s v="ZD08"/>
    <s v="E2"/>
    <m/>
    <n v="3300"/>
    <x v="1"/>
    <n v="10"/>
    <m/>
    <s v="Clientes Terceros"/>
    <x v="0"/>
    <s v="Eje Cafetero-CO"/>
    <m/>
    <s v="ZD06"/>
    <s v="Crédito 60 dias"/>
    <m/>
    <n v="3300203"/>
    <x v="25"/>
    <x v="505"/>
    <x v="0"/>
    <s v="Clientes Riesgo alto (Nuevos)"/>
    <m/>
    <n v="9"/>
    <n v="1"/>
    <s v="X"/>
    <s v="27.07.2016"/>
    <s v="31.12.9999"/>
  </r>
  <r>
    <x v="1146"/>
    <s v="YB01"/>
    <m/>
    <s v="SARRIA YEPES MARIA CAMILA"/>
    <m/>
    <m/>
    <m/>
    <n v="1061791292"/>
    <m/>
    <s v="CR 4 5 77 BRR EL CENTRO"/>
    <m/>
    <m/>
    <m/>
    <m/>
    <s v="IPIALES"/>
    <n v="52"/>
    <s v="ZD14"/>
    <s v="Distribuidor General"/>
    <s v="1061791292 1"/>
    <n v="13"/>
    <m/>
    <m/>
    <n v="3173232755"/>
    <m/>
    <m/>
    <m/>
    <n v="121000"/>
    <s v="ZD08"/>
    <s v="E2"/>
    <m/>
    <n v="3300"/>
    <x v="1"/>
    <n v="10"/>
    <m/>
    <s v="Clientes Terceros"/>
    <x v="10"/>
    <s v="Cauca/Nariño/Huil–CO"/>
    <m/>
    <s v="ZD02"/>
    <s v="Crédito 8 dias"/>
    <m/>
    <n v="3300171"/>
    <x v="30"/>
    <x v="0"/>
    <x v="640"/>
    <s v="Clientes Riesgo alto (Nuevos)"/>
    <m/>
    <m/>
    <m/>
    <m/>
    <m/>
    <m/>
  </r>
  <r>
    <x v="1147"/>
    <s v="YB01"/>
    <m/>
    <s v="RAMOS GUTIERREZ ANDREY RUFINO"/>
    <m/>
    <m/>
    <m/>
    <n v="76357946"/>
    <m/>
    <s v="VDA EL CAUCHO"/>
    <m/>
    <m/>
    <m/>
    <m/>
    <s v="INZA"/>
    <n v="19"/>
    <s v="ZD14"/>
    <s v="Distribuidor General"/>
    <s v="76357945 1"/>
    <n v="13"/>
    <m/>
    <m/>
    <n v="3105217084"/>
    <m/>
    <m/>
    <m/>
    <n v="121000"/>
    <s v="ZD08"/>
    <s v="E2"/>
    <m/>
    <n v="3300"/>
    <x v="1"/>
    <n v="10"/>
    <m/>
    <s v="Clientes Terceros"/>
    <x v="5"/>
    <s v="Cauca/Nariño/Huil–CO"/>
    <m/>
    <s v="ZD05"/>
    <s v="Crédito 45 dias"/>
    <m/>
    <n v="3300204"/>
    <x v="9"/>
    <x v="0"/>
    <x v="641"/>
    <s v="Clientes Riesgo alto (Nuevos)"/>
    <m/>
    <m/>
    <m/>
    <m/>
    <m/>
    <m/>
  </r>
  <r>
    <x v="1148"/>
    <s v="YB01"/>
    <m/>
    <s v="ZAGAL MEDINA WILFER AMADO"/>
    <m/>
    <m/>
    <m/>
    <n v="4730180"/>
    <m/>
    <s v="CL 5 4 25 BRR VILLA DEL NORTE BELAL"/>
    <m/>
    <m/>
    <m/>
    <m/>
    <s v="PAEZ"/>
    <n v="19"/>
    <s v="ZD14"/>
    <s v="Distribuidor General"/>
    <s v="4730180 4"/>
    <n v="13"/>
    <m/>
    <m/>
    <n v="3122839011"/>
    <m/>
    <m/>
    <m/>
    <n v="121000"/>
    <s v="ZD08"/>
    <s v="E2"/>
    <m/>
    <n v="3300"/>
    <x v="1"/>
    <n v="10"/>
    <m/>
    <s v="Clientes Terceros"/>
    <x v="5"/>
    <s v="Cauca/Nariño/Huil–CO"/>
    <m/>
    <s v="ZD05"/>
    <s v="Crédito 45 dias"/>
    <m/>
    <n v="3300204"/>
    <x v="9"/>
    <x v="0"/>
    <x v="0"/>
    <s v="Clientes Riesgo alto (Nuevos)"/>
    <m/>
    <m/>
    <m/>
    <m/>
    <m/>
    <m/>
  </r>
  <r>
    <x v="1149"/>
    <s v="YB01"/>
    <m/>
    <s v="BIOECOLOGICOS LTDA"/>
    <m/>
    <m/>
    <m/>
    <n v="832007489"/>
    <m/>
    <s v="DG 4 12 43"/>
    <m/>
    <m/>
    <m/>
    <m/>
    <s v="SOPO"/>
    <n v="25"/>
    <s v="ZD14"/>
    <s v="Distribuidor General"/>
    <s v="832007489 8"/>
    <n v="31"/>
    <m/>
    <m/>
    <n v="918572425"/>
    <m/>
    <m/>
    <m/>
    <n v="121000"/>
    <s v="ZD08"/>
    <s v="E2"/>
    <m/>
    <n v="3300"/>
    <x v="1"/>
    <n v="10"/>
    <m/>
    <s v="Clientes Terceros"/>
    <x v="2"/>
    <s v="Cundi / Boy – CO"/>
    <m/>
    <s v="ZD02"/>
    <s v="Crédito 8 dias"/>
    <m/>
    <n v="3300104"/>
    <x v="11"/>
    <x v="0"/>
    <x v="0"/>
    <s v="Clientes Riesgo alto (Nuevos)"/>
    <m/>
    <n v="10"/>
    <n v="2"/>
    <m/>
    <s v="29.07.2016"/>
    <s v="31.12.9999"/>
  </r>
  <r>
    <x v="1150"/>
    <s v="YB01"/>
    <m/>
    <s v="MORENO MORENO JOSE ALEJANDRO"/>
    <m/>
    <m/>
    <m/>
    <n v="79788666"/>
    <m/>
    <s v="CL 4 2 15 IPM ZULUAGA"/>
    <m/>
    <m/>
    <m/>
    <m/>
    <s v="GARZON"/>
    <n v="41"/>
    <s v="ZD14"/>
    <s v="Distribuidor General"/>
    <s v="79788666 4"/>
    <n v="13"/>
    <m/>
    <m/>
    <n v="3202887232"/>
    <m/>
    <m/>
    <m/>
    <n v="121000"/>
    <s v="ZD08"/>
    <s v="E2"/>
    <m/>
    <n v="3300"/>
    <x v="1"/>
    <n v="10"/>
    <m/>
    <s v="Clientes Terceros"/>
    <x v="5"/>
    <s v="Cauca/Nariño/Huil–CO"/>
    <m/>
    <s v="ZD08"/>
    <s v="Crédito 90 dias"/>
    <m/>
    <n v="3300204"/>
    <x v="9"/>
    <x v="297"/>
    <x v="642"/>
    <s v="Clientes Riesgo alto (Nuevos)"/>
    <m/>
    <n v="10"/>
    <n v="2"/>
    <m/>
    <s v="29.07.2016"/>
    <s v="31.12.9999"/>
  </r>
  <r>
    <x v="1151"/>
    <s v="YB01"/>
    <m/>
    <s v="AVOCADOS FROM COLOMBIA SAS"/>
    <m/>
    <m/>
    <m/>
    <n v="900949580"/>
    <m/>
    <s v="CR 4 6 25"/>
    <m/>
    <m/>
    <m/>
    <m/>
    <s v="AGUADAS"/>
    <n v="17"/>
    <s v="ZD14"/>
    <s v="Distribuidor General"/>
    <s v="900949580 9"/>
    <n v="31"/>
    <m/>
    <m/>
    <n v="3122222300"/>
    <m/>
    <m/>
    <m/>
    <n v="121000"/>
    <s v="ZD08"/>
    <s v="E2"/>
    <m/>
    <n v="3300"/>
    <x v="1"/>
    <n v="10"/>
    <m/>
    <s v="Clientes Terceros"/>
    <x v="4"/>
    <s v="Antioquia -CO"/>
    <m/>
    <s v="ZD08"/>
    <s v="Crédito 90 dias"/>
    <m/>
    <n v="3300005"/>
    <x v="15"/>
    <x v="506"/>
    <x v="0"/>
    <s v="Clientes Riesgo alto (Nuevos)"/>
    <m/>
    <n v="10"/>
    <n v="2"/>
    <m/>
    <s v="29.07.2016"/>
    <s v="31.12.9999"/>
  </r>
  <r>
    <x v="1152"/>
    <s v="YB01"/>
    <m/>
    <s v="COOCENTRAL - COOPERATIVA CENTRAL DE"/>
    <s v="CAFICULTORES DEL HUILA"/>
    <m/>
    <m/>
    <n v="891101158"/>
    <m/>
    <s v="CR 12 2 55 CC EL MOLINO BRR EL CARM"/>
    <m/>
    <m/>
    <m/>
    <m/>
    <s v="GARZON"/>
    <n v="41"/>
    <s v="ZD14"/>
    <s v="Distribuidor General"/>
    <s v="891101158 1"/>
    <n v="31"/>
    <m/>
    <m/>
    <n v="3138905924"/>
    <m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507"/>
    <x v="643"/>
    <s v="Clientes Riesgo alto (Nuevos)"/>
    <m/>
    <n v="10"/>
    <n v="2"/>
    <s v="X"/>
    <s v="04.08.2016"/>
    <s v="31.12.9999"/>
  </r>
  <r>
    <x v="1153"/>
    <s v="YB01"/>
    <m/>
    <s v="CANTILLO VEGA JARIO"/>
    <m/>
    <m/>
    <m/>
    <n v="7697050"/>
    <m/>
    <s v="GUAYABAL SUAZA ESQUINA PARQUE"/>
    <m/>
    <m/>
    <m/>
    <m/>
    <s v="SUAZA"/>
    <n v="41"/>
    <s v="ZD14"/>
    <s v="Distribuidor General"/>
    <s v="7697050 5"/>
    <n v="13"/>
    <m/>
    <m/>
    <n v="3187826701"/>
    <m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508"/>
    <x v="644"/>
    <s v="Clientes Riesgo alto (Nuevos)"/>
    <m/>
    <m/>
    <m/>
    <m/>
    <m/>
    <m/>
  </r>
  <r>
    <x v="1154"/>
    <s v="YB01"/>
    <m/>
    <s v="PERDOMO CUELLAR LUIS GERARDO"/>
    <m/>
    <m/>
    <m/>
    <n v="12188274"/>
    <m/>
    <s v="CL 3 10 23"/>
    <m/>
    <m/>
    <m/>
    <m/>
    <s v="GARZON"/>
    <n v="41"/>
    <s v="ZD14"/>
    <s v="Distribuidor General"/>
    <s v="12188274 2"/>
    <n v="13"/>
    <m/>
    <m/>
    <n v="3125039497"/>
    <m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509"/>
    <x v="645"/>
    <s v="Clientes Riesgo alto (Nuevos)"/>
    <m/>
    <n v="10"/>
    <n v="2"/>
    <s v="X"/>
    <s v="04.08.2016"/>
    <s v="31.12.9999"/>
  </r>
  <r>
    <x v="1155"/>
    <s v="YB01"/>
    <m/>
    <s v="SCARPETTA MENDEZ PAULO CESAR"/>
    <m/>
    <m/>
    <m/>
    <n v="12194660"/>
    <m/>
    <s v="CL 13 7 45"/>
    <m/>
    <m/>
    <m/>
    <m/>
    <s v="TARQUI"/>
    <n v="41"/>
    <s v="ZD14"/>
    <s v="Distribuidor General"/>
    <s v="12194660 7"/>
    <n v="13"/>
    <m/>
    <m/>
    <n v="3112570083"/>
    <m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500"/>
    <x v="646"/>
    <s v="Clientes Riesgo alto (Nuevos)"/>
    <m/>
    <m/>
    <m/>
    <m/>
    <m/>
    <m/>
  </r>
  <r>
    <x v="1156"/>
    <s v="YB01"/>
    <m/>
    <s v="BERROCAL ATILANO DERREYMOR"/>
    <m/>
    <m/>
    <m/>
    <n v="10932605"/>
    <m/>
    <s v="CL 5 4 41 BRR BUENAVISTA"/>
    <m/>
    <m/>
    <m/>
    <m/>
    <s v="MONTERIA"/>
    <n v="23"/>
    <s v="ZD14"/>
    <s v="Distribuidor General"/>
    <n v="10932605"/>
    <n v="13"/>
    <m/>
    <m/>
    <n v="3006603671"/>
    <m/>
    <m/>
    <m/>
    <n v="121000"/>
    <s v="ZD08"/>
    <s v="E2"/>
    <m/>
    <n v="3300"/>
    <x v="1"/>
    <n v="10"/>
    <m/>
    <s v="Clientes Terceros"/>
    <x v="4"/>
    <s v="Antioquia -CO"/>
    <m/>
    <s v="ZD02"/>
    <s v="Crédito 8 dias"/>
    <m/>
    <n v="3300256"/>
    <x v="31"/>
    <x v="0"/>
    <x v="0"/>
    <s v="Clientes Riesgo alto (Nuevos)"/>
    <m/>
    <m/>
    <m/>
    <m/>
    <m/>
    <m/>
  </r>
  <r>
    <x v="1157"/>
    <s v="YB01"/>
    <m/>
    <s v="AGRICOLA CADENA SAS"/>
    <m/>
    <m/>
    <m/>
    <n v="900983749"/>
    <m/>
    <s v="CL 11 2A 52"/>
    <m/>
    <m/>
    <m/>
    <m/>
    <s v="COTA"/>
    <n v="25"/>
    <s v="ZD14"/>
    <s v="Distribuidor General"/>
    <n v="900983749"/>
    <n v="31"/>
    <m/>
    <m/>
    <n v="3143900091"/>
    <m/>
    <m/>
    <m/>
    <n v="121000"/>
    <s v="ZD08"/>
    <s v="E2"/>
    <m/>
    <n v="3300"/>
    <x v="1"/>
    <n v="10"/>
    <m/>
    <s v="Clientes Terceros"/>
    <x v="2"/>
    <s v="Cundi / Boy – CO"/>
    <m/>
    <s v="ZD08"/>
    <s v="Crédito 90 dias"/>
    <m/>
    <n v="3300104"/>
    <x v="11"/>
    <x v="510"/>
    <x v="647"/>
    <s v="Clientes Riesgo alto (Nuevos)"/>
    <m/>
    <n v="10"/>
    <n v="2"/>
    <m/>
    <s v="10.08.2016"/>
    <s v="31.12.9999"/>
  </r>
  <r>
    <x v="1158"/>
    <s v="YB01"/>
    <m/>
    <s v="AGRO F SAS"/>
    <m/>
    <m/>
    <m/>
    <n v="900835915"/>
    <m/>
    <s v="CL 12 14 55 BR CENTRO PL"/>
    <m/>
    <m/>
    <m/>
    <m/>
    <s v="FUENTE DE ORO"/>
    <n v="50"/>
    <s v="ZD14"/>
    <s v="Distribuidor General"/>
    <n v="900835915"/>
    <n v="31"/>
    <m/>
    <m/>
    <n v="3125847798"/>
    <m/>
    <m/>
    <m/>
    <n v="121000"/>
    <s v="ZD08"/>
    <s v="A1"/>
    <m/>
    <n v="3300"/>
    <x v="1"/>
    <n v="10"/>
    <m/>
    <s v="Clientes Terceros"/>
    <x v="8"/>
    <s v="Tolima/LLanos-CO"/>
    <m/>
    <s v="ZD06"/>
    <s v="Crédito 60 dias"/>
    <m/>
    <n v="3300167"/>
    <x v="32"/>
    <x v="77"/>
    <x v="648"/>
    <s v="Clientes Riesgo alto (Nuevos)"/>
    <m/>
    <n v="10"/>
    <n v="2"/>
    <s v="X"/>
    <s v="10.08.2016"/>
    <s v="31.12.9999"/>
  </r>
  <r>
    <x v="1159"/>
    <s v="YB01"/>
    <m/>
    <s v="KIBUTZIM LTDA"/>
    <m/>
    <m/>
    <m/>
    <n v="900252345"/>
    <m/>
    <s v="CL 52 49 28 OF 201"/>
    <m/>
    <m/>
    <m/>
    <m/>
    <s v="MEDELLIN"/>
    <n v="5"/>
    <s v="ZD14"/>
    <s v="Distribuidor General"/>
    <s v="900252345 1"/>
    <n v="31"/>
    <m/>
    <m/>
    <n v="3113144070"/>
    <m/>
    <m/>
    <m/>
    <n v="121000"/>
    <s v="ZD08"/>
    <s v="E2"/>
    <m/>
    <n v="3300"/>
    <x v="1"/>
    <n v="10"/>
    <m/>
    <s v="Clientes Terceros"/>
    <x v="4"/>
    <s v="Antioquia -CO"/>
    <m/>
    <s v="ZD04"/>
    <s v="Crédito 30 dias"/>
    <m/>
    <n v="3300162"/>
    <x v="12"/>
    <x v="511"/>
    <x v="0"/>
    <s v="Clientes Riesgo alto (Nuevos)"/>
    <m/>
    <n v="10"/>
    <n v="2"/>
    <s v="X"/>
    <s v="11.08.2016"/>
    <s v="31.12.9999"/>
  </r>
  <r>
    <x v="1160"/>
    <s v="YB01"/>
    <m/>
    <s v="BOLAÑOS BENAVIDES JAIME ARIEL"/>
    <m/>
    <m/>
    <m/>
    <n v="5311653"/>
    <m/>
    <s v="CL 3 10 38"/>
    <m/>
    <m/>
    <m/>
    <m/>
    <s v="GARZON"/>
    <n v="41"/>
    <s v="ZD14"/>
    <s v="Distribuidor General"/>
    <s v="5311653 2"/>
    <n v="13"/>
    <m/>
    <m/>
    <n v="968338552"/>
    <m/>
    <m/>
    <m/>
    <n v="121000"/>
    <s v="ZD08"/>
    <s v="E2"/>
    <m/>
    <n v="3300"/>
    <x v="1"/>
    <n v="10"/>
    <m/>
    <s v="Clientes Terceros"/>
    <x v="5"/>
    <s v="Cauca/Nariño/Huil–CO"/>
    <m/>
    <s v="ZD02"/>
    <s v="Crédito 8 dias"/>
    <m/>
    <n v="3300204"/>
    <x v="9"/>
    <x v="0"/>
    <x v="0"/>
    <s v="Clientes Riesgo alto (Nuevos)"/>
    <m/>
    <m/>
    <m/>
    <m/>
    <m/>
    <m/>
  </r>
  <r>
    <x v="1161"/>
    <s v="YB01"/>
    <m/>
    <s v="INSUAGRO ARAUCARIAS SAS"/>
    <m/>
    <m/>
    <m/>
    <n v="900656046"/>
    <m/>
    <s v="CR 13 14 61"/>
    <m/>
    <m/>
    <m/>
    <m/>
    <s v="SANTA ROSA DE CABAL"/>
    <n v="66"/>
    <s v="ZD14"/>
    <s v="Distribuidor General"/>
    <s v="900656046 9"/>
    <n v="31"/>
    <m/>
    <m/>
    <n v="3103594533"/>
    <m/>
    <m/>
    <m/>
    <n v="121000"/>
    <s v="ZD08"/>
    <s v="E2"/>
    <m/>
    <n v="3300"/>
    <x v="1"/>
    <n v="10"/>
    <m/>
    <s v="Clientes Terceros"/>
    <x v="0"/>
    <s v="Eje Cafetero-CO"/>
    <m/>
    <s v="ZD06"/>
    <s v="Crédito 60 dias"/>
    <m/>
    <n v="3300258"/>
    <x v="34"/>
    <x v="512"/>
    <x v="649"/>
    <s v="Clientes Riesgo alto (Nuevos)"/>
    <m/>
    <n v="10"/>
    <n v="2"/>
    <s v="X"/>
    <s v="24.08.2016"/>
    <s v="31.12.9999"/>
  </r>
  <r>
    <x v="1162"/>
    <s v="YB01"/>
    <m/>
    <s v="PINZON ROMERO FERNANDO ALBERTO"/>
    <m/>
    <m/>
    <m/>
    <n v="80311250"/>
    <m/>
    <s v="CL 41 SUR 88F 04"/>
    <m/>
    <m/>
    <m/>
    <m/>
    <s v="BOGOTÁ D.C."/>
    <n v="11"/>
    <s v="ZD14"/>
    <s v="Distribuidor General"/>
    <n v="80311250"/>
    <n v="13"/>
    <m/>
    <m/>
    <n v="3132827922"/>
    <m/>
    <m/>
    <m/>
    <n v="121000"/>
    <s v="ZD08"/>
    <s v="E2"/>
    <m/>
    <n v="3300"/>
    <x v="0"/>
    <n v="10"/>
    <m/>
    <s v="Clientes Terceros"/>
    <x v="2"/>
    <s v="Cundi / Boy – CO"/>
    <m/>
    <s v="ZD02"/>
    <s v="Crédito 8 dias"/>
    <m/>
    <n v="3300104"/>
    <x v="11"/>
    <x v="0"/>
    <x v="0"/>
    <s v="Clientes Riesgo alto (Nuevos)"/>
    <m/>
    <m/>
    <m/>
    <m/>
    <m/>
    <m/>
  </r>
  <r>
    <x v="1163"/>
    <s v="YB01"/>
    <m/>
    <s v="OSORIO NARVAEZ MARIA TERESA"/>
    <m/>
    <m/>
    <m/>
    <n v="29135323"/>
    <m/>
    <s v="CL 5 8 35"/>
    <m/>
    <m/>
    <m/>
    <m/>
    <s v="ALCALA"/>
    <n v="76"/>
    <s v="ZD14"/>
    <s v="Distribuidor General"/>
    <s v="29135323 1"/>
    <n v="13"/>
    <m/>
    <m/>
    <n v="3113183498"/>
    <m/>
    <m/>
    <m/>
    <n v="121000"/>
    <s v="ZD08"/>
    <s v="E2"/>
    <m/>
    <n v="3300"/>
    <x v="1"/>
    <n v="10"/>
    <m/>
    <s v="Clientes Terceros"/>
    <x v="0"/>
    <s v="Eje Cafetero-CO"/>
    <m/>
    <s v="ZD04"/>
    <s v="Crédito 30 dias"/>
    <m/>
    <n v="3300258"/>
    <x v="34"/>
    <x v="513"/>
    <x v="650"/>
    <s v="Clientes Riesgo alto (Nuevos)"/>
    <m/>
    <n v="10"/>
    <n v="2"/>
    <s v="X"/>
    <s v="25.08.2016"/>
    <s v="31.12.9999"/>
  </r>
  <r>
    <x v="1164"/>
    <s v="YB01"/>
    <m/>
    <s v="BUILES CORREA JORGE IVAN"/>
    <m/>
    <m/>
    <m/>
    <n v="3514368"/>
    <m/>
    <s v="CR 30 16B 110 AP 401"/>
    <m/>
    <m/>
    <m/>
    <m/>
    <s v="MEDELLIN"/>
    <n v="5"/>
    <s v="ZD14"/>
    <s v="Distribuidor General"/>
    <s v="3514368 2"/>
    <n v="13"/>
    <m/>
    <m/>
    <n v="3113909764"/>
    <n v="942328737"/>
    <m/>
    <m/>
    <n v="121000"/>
    <s v="ZD08"/>
    <s v="E2"/>
    <m/>
    <n v="3300"/>
    <x v="1"/>
    <n v="10"/>
    <m/>
    <s v="Clientes Terceros"/>
    <x v="4"/>
    <s v="Antioquia -CO"/>
    <m/>
    <s v="ZD09"/>
    <s v="Crédito 120 dias"/>
    <m/>
    <n v="3300256"/>
    <x v="31"/>
    <x v="514"/>
    <x v="0"/>
    <s v="Clientes Riesgo alto (Nuevos)"/>
    <m/>
    <m/>
    <m/>
    <m/>
    <m/>
    <m/>
  </r>
  <r>
    <x v="1165"/>
    <s v="YB01"/>
    <m/>
    <s v="TIMANA ARBOLEDA JHON FREDDY"/>
    <m/>
    <m/>
    <m/>
    <n v="1130651771"/>
    <m/>
    <s v="CR 33 A 26 100 BRR BOYACA"/>
    <m/>
    <m/>
    <m/>
    <m/>
    <s v="CALI"/>
    <n v="76"/>
    <s v="ZD26"/>
    <s v="Hortalizas"/>
    <s v="1130651771 6"/>
    <n v="13"/>
    <m/>
    <m/>
    <n v="923829574"/>
    <m/>
    <m/>
    <m/>
    <n v="121000"/>
    <s v="ZD08"/>
    <s v="A1"/>
    <m/>
    <n v="3300"/>
    <x v="0"/>
    <n v="10"/>
    <m/>
    <s v="Clientes Terceros"/>
    <x v="0"/>
    <s v="Eje Cafetero-CO"/>
    <m/>
    <s v="ZD06"/>
    <s v="Crédito 60 dias"/>
    <m/>
    <n v="3300186"/>
    <x v="1"/>
    <x v="515"/>
    <x v="651"/>
    <s v="Clientes Riesgo alto (Nuevos)"/>
    <m/>
    <n v="9"/>
    <n v="1"/>
    <m/>
    <s v="17.11.2016"/>
    <s v="31.12.9999"/>
  </r>
  <r>
    <x v="1166"/>
    <s v="YB01"/>
    <m/>
    <s v="OSPINA SERNA CESAR AUGUSTO"/>
    <m/>
    <m/>
    <m/>
    <n v="8306390"/>
    <m/>
    <s v="CR 41 B 30 B 110 AP 301 F"/>
    <m/>
    <m/>
    <m/>
    <m/>
    <s v="MEDELLIN"/>
    <n v="5"/>
    <s v="ZD26"/>
    <s v="Hortalizas"/>
    <n v="8306390"/>
    <n v="13"/>
    <m/>
    <m/>
    <n v="3148627815"/>
    <m/>
    <m/>
    <m/>
    <n v="121000"/>
    <s v="ZD08"/>
    <s v="A1"/>
    <m/>
    <n v="3300"/>
    <x v="0"/>
    <n v="10"/>
    <m/>
    <s v="Clientes Terceros"/>
    <x v="4"/>
    <s v="Antioquia -CO"/>
    <m/>
    <s v="ZD06"/>
    <s v="Crédito 60 dias"/>
    <m/>
    <n v="3300005"/>
    <x v="15"/>
    <x v="516"/>
    <x v="0"/>
    <s v="Clientes Riesgo alto (Nuevos)"/>
    <m/>
    <m/>
    <m/>
    <m/>
    <m/>
    <m/>
  </r>
  <r>
    <x v="1167"/>
    <s v="YB01"/>
    <m/>
    <s v="TECHNOAGROS SAS"/>
    <s v="SERVICIOS Y SUMINISTROS INTEGRALES"/>
    <m/>
    <m/>
    <n v="900365147"/>
    <m/>
    <s v="CL 43 A 14 39"/>
    <m/>
    <m/>
    <m/>
    <m/>
    <s v="MONTERIA"/>
    <n v="23"/>
    <s v="ZD14"/>
    <s v="Distribuidor General"/>
    <s v="900365147 5"/>
    <n v="31"/>
    <m/>
    <m/>
    <n v="947822951"/>
    <m/>
    <m/>
    <m/>
    <n v="121000"/>
    <s v="ZD08"/>
    <s v="A1"/>
    <m/>
    <n v="3300"/>
    <x v="1"/>
    <n v="10"/>
    <m/>
    <s v="Clientes Terceros"/>
    <x v="4"/>
    <s v="Antioquia -CO"/>
    <m/>
    <s v="ZD04"/>
    <s v="Crédito 30 dias"/>
    <m/>
    <n v="3300256"/>
    <x v="31"/>
    <x v="517"/>
    <x v="0"/>
    <s v="Clientes Riesgo alto (Nuevos)"/>
    <m/>
    <n v="10"/>
    <n v="2"/>
    <s v="X"/>
    <s v="13.09.2016"/>
    <s v="31.12.9999"/>
  </r>
  <r>
    <x v="1168"/>
    <s v="YB01"/>
    <m/>
    <s v="MEDINA PALENCIA LUZ MIRYAM"/>
    <m/>
    <m/>
    <m/>
    <n v="36089572"/>
    <m/>
    <s v="CR 12 12 63"/>
    <m/>
    <m/>
    <m/>
    <m/>
    <s v="CAMPOALEGRE"/>
    <n v="41"/>
    <s v="ZD14"/>
    <s v="Distribuidor General"/>
    <s v="36089572 5"/>
    <n v="13"/>
    <m/>
    <m/>
    <n v="3164542972"/>
    <m/>
    <m/>
    <m/>
    <n v="121000"/>
    <s v="ZD08"/>
    <s v="A1"/>
    <m/>
    <n v="3300"/>
    <x v="1"/>
    <n v="10"/>
    <m/>
    <s v="Clientes Terceros"/>
    <x v="5"/>
    <s v="Cauca/Nariño/Huil–CO"/>
    <m/>
    <s v="ZD04"/>
    <s v="Crédito 30 dias"/>
    <m/>
    <n v="3300204"/>
    <x v="9"/>
    <x v="518"/>
    <x v="0"/>
    <s v="Clientes Riesgo alto (Nuevos)"/>
    <m/>
    <m/>
    <m/>
    <m/>
    <m/>
    <m/>
  </r>
  <r>
    <x v="1169"/>
    <s v="YB01"/>
    <m/>
    <s v="FLOREZ CASTAÑEDA LUZ DARY"/>
    <m/>
    <m/>
    <m/>
    <n v="36089274"/>
    <m/>
    <s v="CR 9 12 33"/>
    <m/>
    <m/>
    <m/>
    <m/>
    <s v="CAMPOALEGRE"/>
    <n v="41"/>
    <s v="ZD14"/>
    <s v="Distribuidor General"/>
    <s v="36089274 5"/>
    <n v="13"/>
    <m/>
    <m/>
    <n v="988390532"/>
    <m/>
    <m/>
    <m/>
    <n v="121000"/>
    <s v="ZD08"/>
    <s v="A1"/>
    <m/>
    <n v="3300"/>
    <x v="1"/>
    <n v="10"/>
    <m/>
    <s v="Clientes Terceros"/>
    <x v="5"/>
    <s v="Cauca/Nariño/Huil–CO"/>
    <m/>
    <s v="ZD04"/>
    <s v="Crédito 30 dias"/>
    <m/>
    <n v="3300204"/>
    <x v="9"/>
    <x v="519"/>
    <x v="0"/>
    <s v="Clientes Riesgo alto (Nuevos)"/>
    <m/>
    <m/>
    <m/>
    <m/>
    <m/>
    <m/>
  </r>
  <r>
    <x v="1170"/>
    <s v="YB01"/>
    <m/>
    <s v="CAFICULTORA LA POLONIA SAS"/>
    <m/>
    <m/>
    <m/>
    <n v="900539144"/>
    <m/>
    <s v="VDA LA POLONIA"/>
    <m/>
    <m/>
    <m/>
    <m/>
    <s v="ALCALA"/>
    <n v="76"/>
    <s v="ZD28"/>
    <s v="Cafe"/>
    <s v="900539144 1"/>
    <n v="31"/>
    <m/>
    <m/>
    <n v="3147907950"/>
    <m/>
    <m/>
    <m/>
    <n v="121000"/>
    <s v="ZD08"/>
    <s v="A1"/>
    <m/>
    <n v="3300"/>
    <x v="0"/>
    <n v="10"/>
    <m/>
    <s v="Clientes Terceros"/>
    <x v="0"/>
    <s v="Eje Cafetero-CO"/>
    <m/>
    <s v="ZD08"/>
    <s v="Crédito 90 dias"/>
    <m/>
    <n v="3300258"/>
    <x v="34"/>
    <x v="0"/>
    <x v="0"/>
    <s v="Clientes Riesgo alto (Nuevos)"/>
    <m/>
    <n v="10"/>
    <n v="2"/>
    <s v="X"/>
    <s v="21.05.2015"/>
    <s v="21.05.2015"/>
  </r>
  <r>
    <x v="1171"/>
    <s v="YB01"/>
    <m/>
    <s v="DISFRUTAS DE RISARALDA SAS"/>
    <m/>
    <m/>
    <m/>
    <n v="900734207"/>
    <m/>
    <s v="MERCASA BG VERDE PT 39"/>
    <m/>
    <m/>
    <m/>
    <m/>
    <s v="PEREIRA"/>
    <n v="66"/>
    <s v="ZD14"/>
    <s v="Distribuidor General"/>
    <s v="900734207 2"/>
    <n v="31"/>
    <m/>
    <m/>
    <n v="963204339"/>
    <m/>
    <m/>
    <m/>
    <n v="121000"/>
    <s v="ZD08"/>
    <s v="A1"/>
    <m/>
    <n v="3300"/>
    <x v="1"/>
    <n v="10"/>
    <m/>
    <s v="Clientes Terceros"/>
    <x v="0"/>
    <s v="Eje Cafetero-CO"/>
    <m/>
    <s v="ZD08"/>
    <s v="Crédito 90 dias"/>
    <m/>
    <n v="3300268"/>
    <x v="28"/>
    <x v="520"/>
    <x v="652"/>
    <s v="Clientes Riesgo alto (Nuevos)"/>
    <m/>
    <n v="10"/>
    <n v="2"/>
    <s v="X"/>
    <s v="19.09.2016"/>
    <s v="31.12.9999"/>
  </r>
  <r>
    <x v="1172"/>
    <s v="YB01"/>
    <m/>
    <s v="AGRICOLA FLORCO SAS"/>
    <m/>
    <m/>
    <m/>
    <n v="900424415"/>
    <m/>
    <s v="PARAJE LAS GARZONAS"/>
    <m/>
    <m/>
    <m/>
    <m/>
    <s v="CARMEN DE VIBORAL"/>
    <n v="5"/>
    <s v="ZD35"/>
    <s v="Floricultores"/>
    <s v="900424415 8"/>
    <n v="31"/>
    <m/>
    <m/>
    <n v="945668354"/>
    <m/>
    <m/>
    <m/>
    <n v="121000"/>
    <s v="ZD08"/>
    <s v="E2"/>
    <m/>
    <n v="3300"/>
    <x v="0"/>
    <n v="10"/>
    <m/>
    <s v="Clientes Terceros"/>
    <x v="6"/>
    <s v="Flores Antioquia -CO"/>
    <m/>
    <s v="ZD08"/>
    <s v="Crédito 90 dias"/>
    <m/>
    <n v="3300051"/>
    <x v="7"/>
    <x v="521"/>
    <x v="653"/>
    <s v="Clientes Riesgo alto (Nuevos)"/>
    <m/>
    <n v="10"/>
    <n v="2"/>
    <s v="X"/>
    <s v="21.09.2016"/>
    <s v="31.12.9999"/>
  </r>
  <r>
    <x v="1173"/>
    <s v="YB01"/>
    <m/>
    <s v="DUQUE ROJAS FABIO ALBERTO"/>
    <m/>
    <m/>
    <m/>
    <n v="12135921"/>
    <m/>
    <s v="CL 4 6 11"/>
    <m/>
    <m/>
    <m/>
    <m/>
    <s v="ALGECIRAS"/>
    <n v="41"/>
    <s v="ZD14"/>
    <s v="Distribuidor General"/>
    <s v="12135921 2"/>
    <n v="13"/>
    <m/>
    <m/>
    <n v="3133956840"/>
    <m/>
    <m/>
    <m/>
    <n v="121000"/>
    <s v="ZD08"/>
    <s v="E2"/>
    <m/>
    <n v="3300"/>
    <x v="1"/>
    <n v="10"/>
    <m/>
    <s v="Clientes Terceros"/>
    <x v="5"/>
    <s v="Cauca/Nariño/Huil–CO"/>
    <m/>
    <s v="ZD04"/>
    <s v="Crédito 30 dias"/>
    <m/>
    <n v="3300204"/>
    <x v="9"/>
    <x v="522"/>
    <x v="654"/>
    <s v="Clientes Riesgo alto (Nuevos)"/>
    <m/>
    <m/>
    <m/>
    <m/>
    <m/>
    <m/>
  </r>
  <r>
    <x v="1174"/>
    <s v="YB01"/>
    <m/>
    <s v="DISTRIBUIDOR AGRICOLA AUDOR SAS"/>
    <m/>
    <m/>
    <m/>
    <n v="900951704"/>
    <m/>
    <s v="CL 5 2 15"/>
    <m/>
    <m/>
    <m/>
    <m/>
    <s v="ACEVEDO"/>
    <n v="41"/>
    <s v="ZD14"/>
    <s v="Distribuidor General"/>
    <n v="900951704"/>
    <n v="31"/>
    <m/>
    <m/>
    <n v="3188290416"/>
    <n v="3192274555"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523"/>
    <x v="655"/>
    <s v="Clientes Riesgo alto (Nuevos)"/>
    <m/>
    <n v="10"/>
    <n v="2"/>
    <s v="X"/>
    <s v="22.09.2016"/>
    <s v="31.12.9999"/>
  </r>
  <r>
    <x v="1175"/>
    <s v="YB01"/>
    <m/>
    <s v="MAZABEL REYES ADRIAN"/>
    <m/>
    <m/>
    <m/>
    <n v="12209233"/>
    <m/>
    <s v="CR 3 3 09"/>
    <m/>
    <m/>
    <m/>
    <m/>
    <s v="LA PLATA"/>
    <n v="41"/>
    <s v="ZD14"/>
    <s v="Distribuidor General"/>
    <s v="12209233 2"/>
    <n v="13"/>
    <m/>
    <m/>
    <n v="3214913902"/>
    <m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524"/>
    <x v="656"/>
    <s v="Clientes Riesgo alto (Nuevos)"/>
    <m/>
    <m/>
    <m/>
    <m/>
    <m/>
    <m/>
  </r>
  <r>
    <x v="1176"/>
    <s v="YB01"/>
    <m/>
    <s v="AGROVETERINARIA EL BIMBO SAS"/>
    <m/>
    <m/>
    <m/>
    <n v="900661571"/>
    <m/>
    <s v="CL 7 3 25 BRR LEOPOLDO PIZARRO"/>
    <m/>
    <m/>
    <m/>
    <m/>
    <s v="MIRANDA"/>
    <n v="19"/>
    <s v="ZD14"/>
    <s v="Distribuidor General"/>
    <s v="900661571 4"/>
    <n v="13"/>
    <m/>
    <m/>
    <n v="3216421870"/>
    <m/>
    <m/>
    <m/>
    <n v="121000"/>
    <s v="ZD08"/>
    <s v="E2"/>
    <m/>
    <n v="3300"/>
    <x v="1"/>
    <n v="10"/>
    <m/>
    <s v="Gpo. Bimbo"/>
    <x v="0"/>
    <s v="Eje Cafetero-CO"/>
    <m/>
    <s v="ZD04"/>
    <s v="Crédito 30 dias"/>
    <m/>
    <n v="3300186"/>
    <x v="1"/>
    <x v="525"/>
    <x v="657"/>
    <s v="Clientes Riesgo alto (Nuevos)"/>
    <m/>
    <n v="10"/>
    <n v="2"/>
    <s v="X"/>
    <s v="23.09.2016"/>
    <s v="31.12.9999"/>
  </r>
  <r>
    <x v="1177"/>
    <s v="YB01"/>
    <m/>
    <s v="RODRIGUEZ VIVEROS VICTOR MARIO"/>
    <m/>
    <m/>
    <m/>
    <n v="16894373"/>
    <m/>
    <s v="CR 11 6 47"/>
    <m/>
    <m/>
    <m/>
    <m/>
    <s v="CORINTO"/>
    <n v="19"/>
    <s v="ZD14"/>
    <s v="Distribuidor General"/>
    <s v="16894373 6"/>
    <n v="13"/>
    <m/>
    <m/>
    <n v="3216420896"/>
    <m/>
    <m/>
    <m/>
    <n v="121000"/>
    <s v="ZD08"/>
    <s v="E2"/>
    <m/>
    <n v="3300"/>
    <x v="1"/>
    <n v="10"/>
    <m/>
    <s v="Gpo. Bimbo"/>
    <x v="0"/>
    <s v="Eje Cafetero-CO"/>
    <m/>
    <s v="ZD04"/>
    <s v="Crédito 30 dias"/>
    <m/>
    <n v="3300186"/>
    <x v="1"/>
    <x v="525"/>
    <x v="658"/>
    <s v="Clientes Riesgo alto (Nuevos)"/>
    <m/>
    <n v="10"/>
    <n v="2"/>
    <s v="X"/>
    <s v="23.09.2016"/>
    <s v="31.12.9999"/>
  </r>
  <r>
    <x v="1178"/>
    <s v="YB01"/>
    <m/>
    <s v="COMERCIALIZADORA TROPYAGRO SAS"/>
    <m/>
    <m/>
    <m/>
    <n v="900984336"/>
    <m/>
    <s v="CR 63B 32 E 25"/>
    <m/>
    <m/>
    <m/>
    <m/>
    <s v="MEDELLIN"/>
    <n v="5"/>
    <s v="ZD26"/>
    <s v="Hortalizas"/>
    <s v="900984336 6"/>
    <n v="31"/>
    <m/>
    <m/>
    <n v="3218150927"/>
    <m/>
    <m/>
    <m/>
    <n v="121000"/>
    <s v="ZD08"/>
    <s v="E2"/>
    <m/>
    <n v="3300"/>
    <x v="0"/>
    <n v="10"/>
    <m/>
    <s v="Gpo. Agroesco"/>
    <x v="4"/>
    <s v="Antioquia -CO"/>
    <m/>
    <s v="ZD06"/>
    <s v="Crédito 60 dias"/>
    <m/>
    <n v="3300198"/>
    <x v="8"/>
    <x v="526"/>
    <x v="659"/>
    <s v="Clientes Riesgo alto (Nuevos)"/>
    <m/>
    <n v="10"/>
    <n v="2"/>
    <m/>
    <s v="28.09.2016"/>
    <s v="31.12.9999"/>
  </r>
  <r>
    <x v="1179"/>
    <s v="YB01"/>
    <m/>
    <s v="SOCIEDAD EXPOBANANAS SAS"/>
    <m/>
    <m/>
    <m/>
    <n v="900984454"/>
    <m/>
    <s v="CL 63 B 32  E 25"/>
    <m/>
    <m/>
    <m/>
    <m/>
    <s v="MEDELLIN"/>
    <n v="5"/>
    <s v="ZD26"/>
    <s v="Hortalizas"/>
    <s v="900984454 7"/>
    <n v="31"/>
    <m/>
    <m/>
    <n v="3218150927"/>
    <m/>
    <m/>
    <m/>
    <n v="121000"/>
    <s v="ZD08"/>
    <s v="E2"/>
    <m/>
    <n v="3300"/>
    <x v="0"/>
    <n v="10"/>
    <m/>
    <s v="Gpo. Agroesco"/>
    <x v="4"/>
    <s v="Antioquia -CO"/>
    <m/>
    <s v="ZD06"/>
    <s v="Crédito 60 dias"/>
    <m/>
    <n v="3300198"/>
    <x v="8"/>
    <x v="526"/>
    <x v="0"/>
    <s v="Clientes Riesgo alto (Nuevos)"/>
    <m/>
    <n v="10"/>
    <n v="2"/>
    <s v="X"/>
    <s v="28.09.2016"/>
    <s v="31.12.9999"/>
  </r>
  <r>
    <x v="1180"/>
    <s v="YB01"/>
    <m/>
    <s v="AGROMIRAMAR SAS"/>
    <m/>
    <m/>
    <m/>
    <n v="900984415"/>
    <m/>
    <s v="CR 63 B 32 E 25"/>
    <m/>
    <m/>
    <m/>
    <m/>
    <s v="MEDELLIN"/>
    <n v="5"/>
    <s v="ZD26"/>
    <s v="Hortalizas"/>
    <s v="900984415 1"/>
    <n v="31"/>
    <m/>
    <m/>
    <n v="3218150927"/>
    <m/>
    <m/>
    <m/>
    <n v="121000"/>
    <s v="ZD08"/>
    <s v="E2"/>
    <m/>
    <n v="3300"/>
    <x v="0"/>
    <n v="10"/>
    <m/>
    <s v="Gpo. Agroesco"/>
    <x v="4"/>
    <s v="Antioquia -CO"/>
    <m/>
    <s v="ZD06"/>
    <s v="Crédito 60 dias"/>
    <m/>
    <n v="3300198"/>
    <x v="8"/>
    <x v="526"/>
    <x v="660"/>
    <s v="Clientes Riesgo alto (Nuevos)"/>
    <m/>
    <n v="10"/>
    <n v="2"/>
    <s v="X"/>
    <s v="28.09.2016"/>
    <s v="31.12.9999"/>
  </r>
  <r>
    <x v="1181"/>
    <s v="YB01"/>
    <m/>
    <s v="GALLEGO CASTAÑO JAIRO DE JESUS"/>
    <m/>
    <m/>
    <m/>
    <n v="15384780"/>
    <m/>
    <s v="CL 28 29 41 APTO 301"/>
    <m/>
    <m/>
    <m/>
    <m/>
    <s v="SANTA.ROSA DE OSOS"/>
    <n v="5"/>
    <s v="ZD26"/>
    <s v="Hortalizas"/>
    <n v="15384780"/>
    <n v="13"/>
    <m/>
    <m/>
    <n v="3163574562"/>
    <m/>
    <m/>
    <m/>
    <n v="121000"/>
    <s v="ZD08"/>
    <s v="E2"/>
    <m/>
    <n v="3300"/>
    <x v="0"/>
    <n v="10"/>
    <m/>
    <s v="Clientes Terceros"/>
    <x v="4"/>
    <s v="Antioquia -CO"/>
    <m/>
    <s v="ZD02"/>
    <s v="Crédito 8 dias"/>
    <m/>
    <n v="3300005"/>
    <x v="15"/>
    <x v="0"/>
    <x v="0"/>
    <s v="Clientes Riesgo alto (Nuevos)"/>
    <m/>
    <m/>
    <m/>
    <m/>
    <m/>
    <m/>
  </r>
  <r>
    <x v="1182"/>
    <s v="YB01"/>
    <m/>
    <s v="MIRA AVENDAÑO JOSE EGIDIO"/>
    <m/>
    <m/>
    <m/>
    <n v="8151475"/>
    <m/>
    <s v="CR 37 31A 80"/>
    <m/>
    <m/>
    <m/>
    <m/>
    <s v="SANTA.ROSA DE OSOS"/>
    <n v="5"/>
    <s v="ZD26"/>
    <s v="Hortalizas"/>
    <n v="8151476"/>
    <n v="13"/>
    <m/>
    <m/>
    <n v="3176709670"/>
    <m/>
    <m/>
    <m/>
    <n v="121000"/>
    <s v="ZD08"/>
    <s v="E2"/>
    <m/>
    <n v="3300"/>
    <x v="0"/>
    <n v="10"/>
    <m/>
    <s v="Clientes Terceros"/>
    <x v="4"/>
    <s v="Antioquia -CO"/>
    <m/>
    <s v="ZD04"/>
    <s v="Crédito 30 dias"/>
    <m/>
    <n v="3300005"/>
    <x v="15"/>
    <x v="0"/>
    <x v="661"/>
    <s v="Clientes Riesgo alto (Nuevos)"/>
    <m/>
    <m/>
    <m/>
    <m/>
    <m/>
    <m/>
  </r>
  <r>
    <x v="1183"/>
    <s v="YB01"/>
    <m/>
    <s v="SALCEDO RAMIREZ MARIBEL"/>
    <m/>
    <m/>
    <m/>
    <n v="63360426"/>
    <m/>
    <s v="CR 16 29A 30"/>
    <m/>
    <m/>
    <m/>
    <m/>
    <s v="BUCARAMANGA"/>
    <n v="68"/>
    <s v="ZD26"/>
    <s v="Hortalizas"/>
    <s v="63360426 7"/>
    <n v="13"/>
    <m/>
    <m/>
    <n v="3208365192"/>
    <m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188"/>
    <x v="2"/>
    <x v="527"/>
    <x v="662"/>
    <s v="Clientes Riesgo alto (Nuevos)"/>
    <m/>
    <n v="10"/>
    <n v="2"/>
    <s v="X"/>
    <s v="28.09.2016"/>
    <s v="31.12.9999"/>
  </r>
  <r>
    <x v="1184"/>
    <s v="YB01"/>
    <m/>
    <s v="ARANGUREN DE MARTINEZ ANA MARLEN"/>
    <m/>
    <m/>
    <m/>
    <n v="24187529"/>
    <m/>
    <s v="CR 3 6 17"/>
    <m/>
    <m/>
    <m/>
    <m/>
    <s v="TUNJA"/>
    <n v="15"/>
    <s v="ZD14"/>
    <s v="Distribuidor General"/>
    <s v="24187529 4"/>
    <n v="13"/>
    <m/>
    <m/>
    <n v="3208338751"/>
    <m/>
    <m/>
    <m/>
    <n v="121000"/>
    <s v="ZD08"/>
    <s v="E2"/>
    <m/>
    <n v="3300"/>
    <x v="1"/>
    <n v="10"/>
    <m/>
    <s v="Clientes Terceros"/>
    <x v="3"/>
    <s v="Cundi / Boy – CO"/>
    <m/>
    <s v="ZD01"/>
    <s v="Contado"/>
    <m/>
    <n v="3300109"/>
    <x v="6"/>
    <x v="0"/>
    <x v="0"/>
    <s v="Clientes Riesgo alto (Nuevos)"/>
    <m/>
    <m/>
    <m/>
    <m/>
    <m/>
    <m/>
  </r>
  <r>
    <x v="1185"/>
    <s v="YB01"/>
    <m/>
    <s v="SASTOQUE NIETO ALVARO"/>
    <m/>
    <m/>
    <m/>
    <n v="80450108"/>
    <m/>
    <s v="CL 3 3 21"/>
    <m/>
    <m/>
    <m/>
    <m/>
    <s v="FOSCA"/>
    <n v="25"/>
    <s v="ZD14"/>
    <s v="Distribuidor General"/>
    <s v="80450108 8"/>
    <n v="13"/>
    <m/>
    <m/>
    <n v="3208529476"/>
    <m/>
    <m/>
    <m/>
    <n v="121000"/>
    <s v="ZD08"/>
    <s v="A1"/>
    <m/>
    <n v="3300"/>
    <x v="1"/>
    <n v="10"/>
    <m/>
    <s v="Clientes Terceros"/>
    <x v="2"/>
    <s v="Cundi / Boy – CO"/>
    <m/>
    <s v="ZD01"/>
    <s v="Contado"/>
    <m/>
    <n v="3300054"/>
    <x v="4"/>
    <x v="0"/>
    <x v="0"/>
    <s v="Clientes Riesgo alto (Nuevos)"/>
    <m/>
    <m/>
    <m/>
    <m/>
    <m/>
    <m/>
  </r>
  <r>
    <x v="1186"/>
    <s v="YB01"/>
    <m/>
    <s v="JIMENEZ AYALA WILSON ENRIQUE"/>
    <m/>
    <m/>
    <m/>
    <n v="74334661"/>
    <m/>
    <s v="URBANIZACION VILLA INES CA 6 BRR CE"/>
    <m/>
    <m/>
    <m/>
    <m/>
    <s v="TURMEQUE"/>
    <n v="15"/>
    <s v="ZD14"/>
    <s v="Distribuidor General"/>
    <s v="74334661 1"/>
    <n v="13"/>
    <m/>
    <m/>
    <n v="3223242050"/>
    <m/>
    <m/>
    <m/>
    <n v="121000"/>
    <s v="ZD08"/>
    <s v="E2"/>
    <m/>
    <n v="3300"/>
    <x v="1"/>
    <n v="10"/>
    <m/>
    <s v="Clientes Terceros"/>
    <x v="3"/>
    <s v="Cundi / Boy – CO"/>
    <m/>
    <s v="ZD06"/>
    <s v="Crédito 60 dias"/>
    <m/>
    <n v="3300109"/>
    <x v="6"/>
    <x v="528"/>
    <x v="663"/>
    <s v="Clientes Riesgo alto (Nuevos)"/>
    <m/>
    <n v="9"/>
    <n v="1"/>
    <m/>
    <s v="07.10.2016"/>
    <s v="31.12.9999"/>
  </r>
  <r>
    <x v="1187"/>
    <s v="YB01"/>
    <m/>
    <s v="MURCIA FALLA YUDDI FERNANDA"/>
    <m/>
    <m/>
    <m/>
    <n v="41955417"/>
    <m/>
    <s v="CL 7 5 56"/>
    <m/>
    <m/>
    <m/>
    <m/>
    <s v="PASCA"/>
    <n v="25"/>
    <s v="ZD14"/>
    <s v="Distribuidor General"/>
    <s v="41955417 5"/>
    <n v="13"/>
    <m/>
    <m/>
    <n v="3142310629"/>
    <m/>
    <m/>
    <m/>
    <n v="121000"/>
    <s v="ZD08"/>
    <s v="A1"/>
    <m/>
    <n v="3300"/>
    <x v="1"/>
    <n v="10"/>
    <m/>
    <s v="Clientes Terceros"/>
    <x v="2"/>
    <s v="Cundi / Boy – CO"/>
    <m/>
    <s v="ZD01"/>
    <s v="Contado"/>
    <m/>
    <n v="3300054"/>
    <x v="4"/>
    <x v="0"/>
    <x v="0"/>
    <s v="Clientes Riesgo alto (Nuevos)"/>
    <m/>
    <m/>
    <m/>
    <m/>
    <m/>
    <m/>
  </r>
  <r>
    <x v="1188"/>
    <s v="YB01"/>
    <m/>
    <s v="ALMACEN AGRICOLA LA DESPENSA SAS"/>
    <m/>
    <m/>
    <m/>
    <n v="900486564"/>
    <m/>
    <s v="CR 3 2 60"/>
    <m/>
    <m/>
    <m/>
    <m/>
    <s v="UNE"/>
    <n v="25"/>
    <s v="ZD14"/>
    <s v="Distribuidor General"/>
    <s v="900486564 2"/>
    <n v="31"/>
    <m/>
    <m/>
    <n v="3134201454"/>
    <m/>
    <m/>
    <m/>
    <n v="121000"/>
    <s v="ZD08"/>
    <s v="A1"/>
    <m/>
    <n v="3300"/>
    <x v="1"/>
    <n v="10"/>
    <m/>
    <s v="Clientes Terceros"/>
    <x v="2"/>
    <s v="Cundi / Boy – CO"/>
    <m/>
    <s v="ZD06"/>
    <s v="Crédito 60 dias"/>
    <m/>
    <n v="3300054"/>
    <x v="4"/>
    <x v="529"/>
    <x v="664"/>
    <s v="Clientes Riesgo alto (Nuevos)"/>
    <m/>
    <n v="10"/>
    <n v="2"/>
    <s v="X"/>
    <s v="11.11.2016"/>
    <s v="31.12.9999"/>
  </r>
  <r>
    <x v="1189"/>
    <s v="YB01"/>
    <m/>
    <s v="MEDINA SALAZAR JULIO ANDRES"/>
    <m/>
    <m/>
    <m/>
    <n v="1049617702"/>
    <m/>
    <s v="VDA STA BARBARA"/>
    <m/>
    <m/>
    <m/>
    <m/>
    <s v="COMBITA"/>
    <n v="15"/>
    <s v="ZD14"/>
    <s v="Distribuidor General"/>
    <s v="1049617702 0"/>
    <n v="13"/>
    <m/>
    <m/>
    <n v="3167547945"/>
    <m/>
    <m/>
    <m/>
    <n v="121000"/>
    <s v="ZD08"/>
    <s v="E2"/>
    <m/>
    <n v="3300"/>
    <x v="1"/>
    <n v="10"/>
    <m/>
    <s v="Clientes Terceros"/>
    <x v="3"/>
    <s v="Cundi / Boy – CO"/>
    <m/>
    <s v="ZD01"/>
    <s v="Contado"/>
    <m/>
    <n v="3300109"/>
    <x v="6"/>
    <x v="0"/>
    <x v="0"/>
    <s v="Clientes Riesgo alto (Nuevos)"/>
    <m/>
    <m/>
    <m/>
    <m/>
    <m/>
    <m/>
  </r>
  <r>
    <x v="1190"/>
    <s v="YB01"/>
    <m/>
    <s v="SANCHEZ MORENO GUILLERMO ANDRES"/>
    <m/>
    <m/>
    <m/>
    <n v="1054372977"/>
    <m/>
    <s v="VDA QUIBAQUIRA"/>
    <m/>
    <m/>
    <m/>
    <m/>
    <s v="ARCABUCO"/>
    <n v="15"/>
    <s v="ZD14"/>
    <s v="Distribuidor General"/>
    <s v="1054372977 3"/>
    <n v="13"/>
    <m/>
    <m/>
    <n v="3114621508"/>
    <m/>
    <m/>
    <m/>
    <n v="121000"/>
    <s v="ZD08"/>
    <s v="A1"/>
    <m/>
    <n v="3300"/>
    <x v="1"/>
    <n v="10"/>
    <m/>
    <s v="Clientes Terceros"/>
    <x v="3"/>
    <s v="Cundi / Boy – CO"/>
    <m/>
    <s v="ZD01"/>
    <s v="Contado"/>
    <m/>
    <n v="3300109"/>
    <x v="6"/>
    <x v="0"/>
    <x v="0"/>
    <s v="Clientes Riesgo alto (Nuevos)"/>
    <m/>
    <m/>
    <m/>
    <m/>
    <m/>
    <m/>
  </r>
  <r>
    <x v="1191"/>
    <s v="YB01"/>
    <m/>
    <s v="MOGOLLON ROSAS LADIS CRISTINA"/>
    <m/>
    <m/>
    <m/>
    <n v="23583076"/>
    <m/>
    <s v="CR 20 12 21"/>
    <m/>
    <m/>
    <m/>
    <m/>
    <s v="SOGAMOSO"/>
    <n v="15"/>
    <s v="ZD14"/>
    <s v="Distribuidor General"/>
    <s v="23583076 4"/>
    <n v="13"/>
    <m/>
    <m/>
    <n v="3115575175"/>
    <m/>
    <m/>
    <m/>
    <n v="121000"/>
    <s v="ZD08"/>
    <s v="E2"/>
    <m/>
    <n v="3300"/>
    <x v="1"/>
    <n v="10"/>
    <m/>
    <s v="Clientes Terceros"/>
    <x v="3"/>
    <s v="Cundi / Boy – CO"/>
    <m/>
    <s v="ZD01"/>
    <s v="Contado"/>
    <m/>
    <n v="3300109"/>
    <x v="6"/>
    <x v="0"/>
    <x v="0"/>
    <s v="Clientes Riesgo alto (Nuevos)"/>
    <m/>
    <m/>
    <m/>
    <m/>
    <m/>
    <m/>
  </r>
  <r>
    <x v="1192"/>
    <s v="YB01"/>
    <m/>
    <s v="SALAS HERNANDEZ MARCO FIDEL"/>
    <m/>
    <m/>
    <m/>
    <n v="19412643"/>
    <m/>
    <s v="VDA RUPATIVA"/>
    <m/>
    <m/>
    <m/>
    <m/>
    <s v="ARCABUCO"/>
    <n v="15"/>
    <s v="ZD14"/>
    <s v="Distribuidor General"/>
    <s v="19412643 3"/>
    <n v="13"/>
    <m/>
    <m/>
    <n v="3144229268"/>
    <m/>
    <m/>
    <m/>
    <n v="121000"/>
    <s v="ZD08"/>
    <s v="A1"/>
    <m/>
    <n v="3300"/>
    <x v="1"/>
    <n v="10"/>
    <m/>
    <s v="Clientes Terceros"/>
    <x v="3"/>
    <s v="Cundi / Boy – CO"/>
    <m/>
    <s v="ZD01"/>
    <s v="Contado"/>
    <m/>
    <n v="3300109"/>
    <x v="6"/>
    <x v="0"/>
    <x v="0"/>
    <s v="Clientes Riesgo alto (Nuevos)"/>
    <m/>
    <m/>
    <m/>
    <m/>
    <m/>
    <m/>
  </r>
  <r>
    <x v="1193"/>
    <s v="YB01"/>
    <m/>
    <s v="MOLINA CANTOR CARLOS MAXIMILIANO"/>
    <m/>
    <m/>
    <m/>
    <n v="7172890"/>
    <m/>
    <s v="VDA SOTEPANELAS"/>
    <m/>
    <m/>
    <m/>
    <m/>
    <s v="MOTAVITA"/>
    <n v="15"/>
    <s v="ZD14"/>
    <s v="Distribuidor General"/>
    <s v="7172890 1"/>
    <n v="13"/>
    <m/>
    <m/>
    <n v="3204114918"/>
    <m/>
    <m/>
    <m/>
    <n v="121000"/>
    <s v="ZD08"/>
    <s v="E2"/>
    <m/>
    <n v="3300"/>
    <x v="1"/>
    <n v="10"/>
    <m/>
    <s v="Clientes Terceros"/>
    <x v="3"/>
    <s v="Cundi / Boy – CO"/>
    <m/>
    <s v="ZD01"/>
    <s v="Contado"/>
    <m/>
    <n v="3300109"/>
    <x v="6"/>
    <x v="0"/>
    <x v="0"/>
    <s v="Clientes Riesgo alto (Nuevos)"/>
    <m/>
    <m/>
    <m/>
    <m/>
    <m/>
    <m/>
  </r>
  <r>
    <x v="1194"/>
    <s v="YB01"/>
    <m/>
    <s v="MUÑOZ HASTAMORIR YEIMY LORENA"/>
    <m/>
    <m/>
    <m/>
    <n v="1049631078"/>
    <m/>
    <s v="VDA CHUSCAL"/>
    <m/>
    <m/>
    <m/>
    <m/>
    <s v="UMBITA"/>
    <n v="15"/>
    <s v="ZD14"/>
    <s v="Distribuidor General"/>
    <s v="1049631078 0"/>
    <n v="13"/>
    <m/>
    <m/>
    <n v="3115505981"/>
    <m/>
    <m/>
    <m/>
    <n v="121000"/>
    <s v="ZD08"/>
    <s v="A1"/>
    <m/>
    <n v="3300"/>
    <x v="1"/>
    <n v="10"/>
    <m/>
    <s v="Clientes Terceros"/>
    <x v="3"/>
    <s v="Cundi / Boy – CO"/>
    <m/>
    <s v="ZD01"/>
    <s v="Contado"/>
    <m/>
    <n v="3300109"/>
    <x v="6"/>
    <x v="0"/>
    <x v="0"/>
    <s v="Clientes Riesgo alto (Nuevos)"/>
    <m/>
    <m/>
    <m/>
    <m/>
    <m/>
    <m/>
  </r>
  <r>
    <x v="1195"/>
    <s v="YB01"/>
    <m/>
    <s v="ZAMBRANO CORDOBA JAIRO ABEL"/>
    <m/>
    <m/>
    <m/>
    <n v="83057759"/>
    <m/>
    <s v="CL 3 5 46"/>
    <m/>
    <m/>
    <m/>
    <m/>
    <s v="GUADALUPE"/>
    <n v="41"/>
    <s v="ZD14"/>
    <s v="Distribuidor General"/>
    <s v="83057759 9"/>
    <n v="13"/>
    <m/>
    <m/>
    <n v="3153721427"/>
    <m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530"/>
    <x v="665"/>
    <s v="Clientes Riesgo alto (Nuevos)"/>
    <m/>
    <n v="10"/>
    <n v="2"/>
    <s v="X"/>
    <s v="05.10.2015"/>
    <s v="31.12.9999"/>
  </r>
  <r>
    <x v="1196"/>
    <s v="YB01"/>
    <m/>
    <s v="INVERSIONES AGROPECUARIAS VILLA"/>
    <s v="ISABELLA SAS"/>
    <m/>
    <m/>
    <n v="900759716"/>
    <m/>
    <s v="KM 3 VIA ECOPETROL VDA AGUA BONITA"/>
    <m/>
    <m/>
    <m/>
    <m/>
    <s v="SABANA DE TORRES"/>
    <n v="68"/>
    <s v="ZD14"/>
    <s v="Distribuidor General"/>
    <s v="900759716 8"/>
    <n v="31"/>
    <m/>
    <m/>
    <n v="3115121212"/>
    <m/>
    <m/>
    <m/>
    <n v="121000"/>
    <s v="ZD08"/>
    <s v="E2"/>
    <m/>
    <n v="3300"/>
    <x v="1"/>
    <n v="10"/>
    <m/>
    <s v="Clientes Terceros"/>
    <x v="1"/>
    <s v="Santander - CO"/>
    <m/>
    <s v="ZD01"/>
    <s v="Contado"/>
    <m/>
    <n v="3300254"/>
    <x v="35"/>
    <x v="0"/>
    <x v="0"/>
    <s v="Clientes Riesgo alto (Nuevos)"/>
    <m/>
    <n v="10"/>
    <n v="2"/>
    <s v="X"/>
    <s v="05.10.2015"/>
    <s v="31.12.9999"/>
  </r>
  <r>
    <x v="1197"/>
    <s v="YB01"/>
    <m/>
    <s v="PACHECO BOHORQUEZ YOLIMA"/>
    <m/>
    <m/>
    <m/>
    <n v="37317396"/>
    <m/>
    <s v="CL 7 15 14 BRR EL MERCADO"/>
    <m/>
    <m/>
    <m/>
    <m/>
    <s v="OCAÑA"/>
    <n v="54"/>
    <s v="ZD14"/>
    <s v="Distribuidor General"/>
    <s v="37317396 8"/>
    <n v="13"/>
    <m/>
    <m/>
    <n v="3123018989"/>
    <m/>
    <m/>
    <m/>
    <n v="121000"/>
    <s v="ZD08"/>
    <s v="A1"/>
    <m/>
    <n v="3300"/>
    <x v="1"/>
    <n v="10"/>
    <m/>
    <s v="Clientes Terceros"/>
    <x v="1"/>
    <s v="Santander - CO"/>
    <m/>
    <s v="ZD06"/>
    <s v="Crédito 60 dias"/>
    <m/>
    <n v="3300185"/>
    <x v="3"/>
    <x v="531"/>
    <x v="666"/>
    <s v="Clientes Riesgo alto (Nuevos)"/>
    <m/>
    <m/>
    <m/>
    <m/>
    <m/>
    <m/>
  </r>
  <r>
    <x v="1198"/>
    <s v="YB01"/>
    <m/>
    <s v="VELASQUEZ VELASQUEZ LUIS JAVIER"/>
    <m/>
    <m/>
    <m/>
    <n v="13364768"/>
    <m/>
    <s v="CR 14 8 A 17 MERCADO PUBLICO"/>
    <m/>
    <m/>
    <m/>
    <m/>
    <s v="OCAÑA"/>
    <n v="54"/>
    <s v="ZD14"/>
    <s v="Distribuidor General"/>
    <s v="13364768 7"/>
    <n v="13"/>
    <m/>
    <m/>
    <n v="975693836"/>
    <m/>
    <m/>
    <m/>
    <n v="121000"/>
    <s v="ZD08"/>
    <s v="A1"/>
    <m/>
    <n v="3300"/>
    <x v="1"/>
    <n v="10"/>
    <m/>
    <s v="Clientes Terceros"/>
    <x v="1"/>
    <s v="Santander - CO"/>
    <m/>
    <s v="ZD06"/>
    <s v="Crédito 60 dias"/>
    <m/>
    <n v="3300185"/>
    <x v="3"/>
    <x v="532"/>
    <x v="0"/>
    <s v="Clientes Riesgo alto (Nuevos)"/>
    <m/>
    <n v="10"/>
    <n v="2"/>
    <s v="X"/>
    <s v="06.10.2016"/>
    <s v="31.12.9999"/>
  </r>
  <r>
    <x v="1199"/>
    <s v="YB01"/>
    <m/>
    <s v="PEÑARANDA PAEZ YEISON IVAN"/>
    <m/>
    <m/>
    <m/>
    <n v="13140254"/>
    <m/>
    <s v="CR 6 CL 13 ESQUINA"/>
    <m/>
    <m/>
    <m/>
    <m/>
    <s v="ABREGO"/>
    <n v="54"/>
    <s v="ZD14"/>
    <s v="Distribuidor General"/>
    <s v="13140254 1"/>
    <n v="13"/>
    <m/>
    <m/>
    <n v="3175020789"/>
    <m/>
    <m/>
    <m/>
    <n v="121000"/>
    <s v="ZD08"/>
    <s v="A1"/>
    <m/>
    <n v="3300"/>
    <x v="1"/>
    <n v="10"/>
    <m/>
    <s v="Clientes Terceros"/>
    <x v="1"/>
    <s v="Santander - CO"/>
    <m/>
    <s v="ZD06"/>
    <s v="Crédito 60 dias"/>
    <m/>
    <n v="3300185"/>
    <x v="3"/>
    <x v="533"/>
    <x v="667"/>
    <s v="Clientes Riesgo alto (Nuevos)"/>
    <m/>
    <m/>
    <m/>
    <m/>
    <m/>
    <m/>
  </r>
  <r>
    <x v="1200"/>
    <s v="YB01"/>
    <m/>
    <s v="CASTRO RIBERO ALEXANDER"/>
    <m/>
    <m/>
    <m/>
    <n v="91111513"/>
    <m/>
    <s v="CR 7 6 23"/>
    <m/>
    <m/>
    <m/>
    <m/>
    <s v="CURITI"/>
    <n v="68"/>
    <s v="ZD14"/>
    <s v="Distribuidor General"/>
    <s v="91111513 4"/>
    <n v="13"/>
    <m/>
    <m/>
    <n v="3006071407"/>
    <m/>
    <m/>
    <m/>
    <n v="121000"/>
    <s v="ZD08"/>
    <s v="A1"/>
    <m/>
    <n v="3300"/>
    <x v="1"/>
    <n v="10"/>
    <m/>
    <s v="Clientes Terceros"/>
    <x v="1"/>
    <s v="Santander - CO"/>
    <m/>
    <s v="ZD06"/>
    <s v="Crédito 60 dias"/>
    <m/>
    <n v="3300188"/>
    <x v="2"/>
    <x v="534"/>
    <x v="668"/>
    <s v="Clientes Riesgo alto (Nuevos)"/>
    <m/>
    <m/>
    <m/>
    <m/>
    <m/>
    <m/>
  </r>
  <r>
    <x v="1201"/>
    <s v="YB01"/>
    <m/>
    <s v="GALVAN PACHECO LIZETH"/>
    <m/>
    <m/>
    <m/>
    <n v="27741705"/>
    <m/>
    <s v="CL 2 1 69"/>
    <m/>
    <m/>
    <m/>
    <m/>
    <s v="LA PLAYA"/>
    <n v="54"/>
    <s v="ZD14"/>
    <s v="Distribuidor General"/>
    <s v="27741705 1"/>
    <n v="13"/>
    <m/>
    <m/>
    <n v="3102618157"/>
    <m/>
    <m/>
    <m/>
    <n v="121000"/>
    <s v="ZD08"/>
    <s v="A1"/>
    <m/>
    <n v="3300"/>
    <x v="1"/>
    <n v="10"/>
    <m/>
    <s v="Clientes Terceros"/>
    <x v="1"/>
    <s v="Santander - CO"/>
    <m/>
    <s v="ZD06"/>
    <s v="Crédito 60 dias"/>
    <m/>
    <n v="3300185"/>
    <x v="3"/>
    <x v="0"/>
    <x v="669"/>
    <s v="Clientes Riesgo alto (Nuevos)"/>
    <m/>
    <m/>
    <m/>
    <m/>
    <m/>
    <m/>
  </r>
  <r>
    <x v="1202"/>
    <s v="YB01"/>
    <m/>
    <s v="PAEZ GOMEZ CIRO ALFONSO"/>
    <m/>
    <m/>
    <m/>
    <n v="5407860"/>
    <m/>
    <s v="CR 5 13 40"/>
    <m/>
    <m/>
    <m/>
    <m/>
    <s v="ABREGO"/>
    <n v="54"/>
    <s v="ZD14"/>
    <s v="Distribuidor General"/>
    <s v="5407860 4"/>
    <n v="13"/>
    <m/>
    <m/>
    <n v="3228498621"/>
    <m/>
    <m/>
    <m/>
    <n v="121000"/>
    <s v="ZD08"/>
    <s v="A1"/>
    <m/>
    <n v="3300"/>
    <x v="1"/>
    <n v="10"/>
    <m/>
    <s v="Clientes Terceros"/>
    <x v="1"/>
    <s v="Santander - CO"/>
    <m/>
    <s v="ZD06"/>
    <s v="Crédito 60 dias"/>
    <m/>
    <n v="3300185"/>
    <x v="3"/>
    <x v="0"/>
    <x v="670"/>
    <s v="Clientes Riesgo alto (Nuevos)"/>
    <m/>
    <m/>
    <m/>
    <m/>
    <m/>
    <m/>
  </r>
  <r>
    <x v="1203"/>
    <s v="YB01"/>
    <m/>
    <s v="BREEDING &amp; SERVICES SAYONARA SAS"/>
    <m/>
    <m/>
    <m/>
    <n v="901003315"/>
    <m/>
    <s v="VDA EL TAMBO FCA LA ILUSION"/>
    <m/>
    <m/>
    <m/>
    <m/>
    <s v="LA CEJA"/>
    <n v="5"/>
    <s v="ZD14"/>
    <s v="Distribuidor General"/>
    <s v="901003315 7"/>
    <n v="31"/>
    <m/>
    <m/>
    <n v="945531771"/>
    <m/>
    <m/>
    <m/>
    <n v="121000"/>
    <s v="ZD08"/>
    <s v="E2"/>
    <m/>
    <n v="3300"/>
    <x v="0"/>
    <n v="10"/>
    <m/>
    <s v="Clientes Terceros"/>
    <x v="6"/>
    <s v="Flores Antioquia -CO"/>
    <m/>
    <s v="ZD06"/>
    <s v="Crédito 60 dias"/>
    <m/>
    <n v="3300051"/>
    <x v="7"/>
    <x v="535"/>
    <x v="671"/>
    <s v="Clientes Riesgo alto (Nuevos)"/>
    <m/>
    <n v="10"/>
    <n v="2"/>
    <s v="X"/>
    <s v="07.10.2016"/>
    <s v="31.12.9999"/>
  </r>
  <r>
    <x v="1204"/>
    <s v="YB01"/>
    <m/>
    <s v="CI APANA COLOMBIA SA"/>
    <m/>
    <m/>
    <m/>
    <n v="900200930"/>
    <m/>
    <s v="CR 30 A 40D 41 AP 701"/>
    <m/>
    <m/>
    <m/>
    <m/>
    <s v="MEDELLIN"/>
    <n v="5"/>
    <s v="ZD14"/>
    <s v="Distribuidor General"/>
    <s v="900200930 8"/>
    <n v="31"/>
    <m/>
    <m/>
    <n v="3216063321"/>
    <m/>
    <m/>
    <m/>
    <n v="121000"/>
    <s v="ZD08"/>
    <s v="E2"/>
    <m/>
    <n v="3300"/>
    <x v="1"/>
    <n v="10"/>
    <m/>
    <s v="Clientes Terceros"/>
    <x v="4"/>
    <s v="Antioquia -CO"/>
    <m/>
    <s v="ZD09"/>
    <s v="Crédito 120 dias"/>
    <m/>
    <n v="3300256"/>
    <x v="31"/>
    <x v="536"/>
    <x v="672"/>
    <s v="Clientes Riesgo alto (Nuevos)"/>
    <m/>
    <n v="10"/>
    <n v="2"/>
    <s v="X"/>
    <s v="07.10.2016"/>
    <s v="31.12.9999"/>
  </r>
  <r>
    <x v="1205"/>
    <s v="YB01"/>
    <m/>
    <s v="AGROINSUMOS LA CENTRAL SAS"/>
    <m/>
    <m/>
    <m/>
    <n v="900464745"/>
    <m/>
    <s v="CR 4 B 15 85"/>
    <m/>
    <m/>
    <m/>
    <m/>
    <s v="COTORRA"/>
    <n v="23"/>
    <s v="ZD14"/>
    <s v="Distribuidor General"/>
    <s v="900464745 4"/>
    <n v="31"/>
    <m/>
    <m/>
    <n v="3104061023"/>
    <m/>
    <m/>
    <m/>
    <n v="121000"/>
    <s v="ZD08"/>
    <s v="E2"/>
    <m/>
    <n v="3300"/>
    <x v="1"/>
    <n v="10"/>
    <m/>
    <s v="Clientes Terceros"/>
    <x v="4"/>
    <s v="Antioquia -CO"/>
    <m/>
    <s v="ZD04"/>
    <s v="Crédito 30 dias"/>
    <m/>
    <n v="3300256"/>
    <x v="31"/>
    <x v="537"/>
    <x v="0"/>
    <s v="Clientes Riesgo alto (Nuevos)"/>
    <m/>
    <n v="10"/>
    <n v="2"/>
    <s v="X"/>
    <s v="07.10.2016"/>
    <s v="31.12.9999"/>
  </r>
  <r>
    <x v="1206"/>
    <s v="YB01"/>
    <m/>
    <s v="CARDONA RAMIREZ LUIS CARLOS"/>
    <m/>
    <m/>
    <m/>
    <n v="4333939"/>
    <m/>
    <s v="CL 7 6 17"/>
    <m/>
    <m/>
    <m/>
    <m/>
    <s v="AGUADAS"/>
    <n v="17"/>
    <s v="ZD14"/>
    <s v="Distribuidor General"/>
    <s v="4333939 4"/>
    <n v="13"/>
    <m/>
    <m/>
    <n v="968514428"/>
    <m/>
    <m/>
    <m/>
    <n v="121000"/>
    <s v="ZD08"/>
    <s v="A1"/>
    <m/>
    <n v="3300"/>
    <x v="1"/>
    <n v="10"/>
    <m/>
    <s v="Clientes Terceros"/>
    <x v="0"/>
    <s v="Eje Cafetero-CO"/>
    <m/>
    <s v="ZD02"/>
    <s v="Crédito 8 dias"/>
    <m/>
    <n v="3300268"/>
    <x v="28"/>
    <x v="0"/>
    <x v="0"/>
    <s v="Clientes Riesgo alto (Nuevos)"/>
    <m/>
    <n v="9"/>
    <n v="2"/>
    <s v="X"/>
    <s v="12.10.2016"/>
    <s v="31.12.9999"/>
  </r>
  <r>
    <x v="1207"/>
    <s v="YB01"/>
    <m/>
    <s v="UNISANTANDER SAS"/>
    <m/>
    <m/>
    <m/>
    <n v="834001328"/>
    <m/>
    <s v="DG 30 13 94"/>
    <m/>
    <m/>
    <m/>
    <m/>
    <s v="SARAVENA"/>
    <n v="81"/>
    <s v="ZD14"/>
    <s v="Distribuidor General"/>
    <s v="834001328 0"/>
    <n v="31"/>
    <m/>
    <m/>
    <n v="978891157"/>
    <n v="976321223"/>
    <m/>
    <m/>
    <n v="121000"/>
    <s v="ZD08"/>
    <s v="A1"/>
    <m/>
    <n v="3300"/>
    <x v="1"/>
    <n v="10"/>
    <m/>
    <s v="Clientes Terceros"/>
    <x v="1"/>
    <s v="Santander - CO"/>
    <m/>
    <s v="ZD06"/>
    <s v="Crédito 60 dias"/>
    <m/>
    <n v="3300188"/>
    <x v="2"/>
    <x v="538"/>
    <x v="673"/>
    <s v="Clientes Riesgo alto (Nuevos)"/>
    <m/>
    <n v="10"/>
    <n v="2"/>
    <s v="X"/>
    <s v="13.10.2016"/>
    <s v="31.12.9999"/>
  </r>
  <r>
    <x v="1208"/>
    <s v="YB01"/>
    <m/>
    <s v="ALSINA LINDARTE SABEIRO"/>
    <m/>
    <m/>
    <m/>
    <n v="88283177"/>
    <m/>
    <s v="CR 13 15 A 70"/>
    <m/>
    <m/>
    <m/>
    <m/>
    <s v="OCAÑA"/>
    <n v="54"/>
    <s v="ZD14"/>
    <s v="Distribuidor General"/>
    <s v="88283177 9"/>
    <n v="13"/>
    <m/>
    <m/>
    <n v="975624341"/>
    <s v="0975624341-104"/>
    <m/>
    <m/>
    <n v="121000"/>
    <s v="ZD08"/>
    <s v="A1"/>
    <m/>
    <n v="3300"/>
    <x v="1"/>
    <n v="10"/>
    <m/>
    <s v="Clientes Terceros"/>
    <x v="1"/>
    <s v="Santander - CO"/>
    <m/>
    <s v="ZD06"/>
    <s v="Crédito 60 dias"/>
    <m/>
    <n v="3300185"/>
    <x v="3"/>
    <x v="539"/>
    <x v="674"/>
    <s v="Clientes Riesgo alto (Nuevos)"/>
    <m/>
    <n v="9"/>
    <n v="2"/>
    <s v="X"/>
    <s v="14.10.2016"/>
    <s v="31.12.9999"/>
  </r>
  <r>
    <x v="1209"/>
    <s v="YB01"/>
    <m/>
    <s v="NAVARRO ASCANIO FERNANDO MARIO"/>
    <m/>
    <m/>
    <m/>
    <n v="13140687"/>
    <m/>
    <s v="CL 7 14 10 BRR EL MERCADO"/>
    <m/>
    <m/>
    <m/>
    <m/>
    <s v="OCAÑA"/>
    <n v="54"/>
    <s v="ZD14"/>
    <s v="Distribuidor General"/>
    <s v="13140687 7"/>
    <n v="13"/>
    <m/>
    <m/>
    <n v="3173642551"/>
    <m/>
    <m/>
    <m/>
    <n v="121000"/>
    <s v="ZD08"/>
    <s v="A1"/>
    <m/>
    <n v="3300"/>
    <x v="1"/>
    <n v="10"/>
    <m/>
    <s v="Clientes Terceros"/>
    <x v="1"/>
    <s v="Santander - CO"/>
    <m/>
    <s v="ZD06"/>
    <s v="Crédito 60 dias"/>
    <m/>
    <n v="3300185"/>
    <x v="3"/>
    <x v="64"/>
    <x v="675"/>
    <s v="Clientes Riesgo alto (Nuevos)"/>
    <m/>
    <m/>
    <m/>
    <m/>
    <m/>
    <m/>
  </r>
  <r>
    <x v="1210"/>
    <s v="YB01"/>
    <m/>
    <s v="TORRADO TORRADO NUMAEL"/>
    <m/>
    <m/>
    <m/>
    <n v="88287662"/>
    <m/>
    <s v="CR 5 18 96 BRR SANTA BARBARA"/>
    <m/>
    <m/>
    <m/>
    <m/>
    <s v="ABREGO"/>
    <n v="54"/>
    <s v="ZD14"/>
    <s v="Distribuidor General"/>
    <s v="88287662 8"/>
    <n v="13"/>
    <m/>
    <m/>
    <n v="3144260166"/>
    <m/>
    <m/>
    <m/>
    <n v="121000"/>
    <s v="ZD08"/>
    <s v="A1"/>
    <m/>
    <n v="3300"/>
    <x v="1"/>
    <n v="10"/>
    <m/>
    <s v="Clientes Terceros"/>
    <x v="1"/>
    <s v="Santander - CO"/>
    <m/>
    <s v="ZD06"/>
    <s v="Crédito 60 dias"/>
    <m/>
    <n v="3300185"/>
    <x v="3"/>
    <x v="540"/>
    <x v="676"/>
    <s v="Clientes Riesgo alto (Nuevos)"/>
    <m/>
    <m/>
    <m/>
    <m/>
    <m/>
    <m/>
  </r>
  <r>
    <x v="1211"/>
    <s v="YB01"/>
    <m/>
    <s v="CONTRERAS PACHECO YESID"/>
    <m/>
    <m/>
    <m/>
    <n v="88283894"/>
    <m/>
    <s v="CR 15 7 A 34 BRR EL MERCADO"/>
    <m/>
    <m/>
    <m/>
    <m/>
    <s v="OCAÑA"/>
    <n v="54"/>
    <s v="ZD14"/>
    <s v="Distribuidor General"/>
    <s v="88283894 1"/>
    <n v="13"/>
    <m/>
    <m/>
    <n v="3114211515"/>
    <m/>
    <m/>
    <m/>
    <n v="121000"/>
    <s v="ZD08"/>
    <s v="A1"/>
    <m/>
    <n v="3300"/>
    <x v="1"/>
    <n v="10"/>
    <m/>
    <s v="Clientes Terceros"/>
    <x v="1"/>
    <s v="Santander - CO"/>
    <m/>
    <s v="ZD06"/>
    <s v="Crédito 60 dias"/>
    <m/>
    <n v="3300185"/>
    <x v="3"/>
    <x v="541"/>
    <x v="0"/>
    <s v="Clientes Riesgo alto (Nuevos)"/>
    <m/>
    <n v="9"/>
    <n v="2"/>
    <s v="X"/>
    <s v="14.10.2016"/>
    <s v="31.12.9999"/>
  </r>
  <r>
    <x v="1212"/>
    <s v="YB01"/>
    <m/>
    <s v="LUNA AREVALO NANCY TERESA"/>
    <m/>
    <m/>
    <m/>
    <n v="27740872"/>
    <m/>
    <s v="CR 15 7 A 42"/>
    <m/>
    <m/>
    <m/>
    <m/>
    <s v="OCAÑA"/>
    <n v="54"/>
    <s v="ZD14"/>
    <s v="Distribuidor General"/>
    <s v="27740872 9"/>
    <n v="13"/>
    <m/>
    <m/>
    <n v="975696067"/>
    <m/>
    <m/>
    <m/>
    <n v="121000"/>
    <s v="ZD08"/>
    <s v="A1"/>
    <m/>
    <n v="3300"/>
    <x v="1"/>
    <n v="10"/>
    <m/>
    <s v="Clientes Terceros"/>
    <x v="1"/>
    <s v="Santander - CO"/>
    <m/>
    <s v="ZD06"/>
    <s v="Crédito 60 dias"/>
    <m/>
    <n v="3300185"/>
    <x v="3"/>
    <x v="542"/>
    <x v="677"/>
    <s v="Clientes Riesgo alto (Nuevos)"/>
    <m/>
    <n v="9"/>
    <n v="2"/>
    <s v="X"/>
    <s v="14.10.2016"/>
    <s v="31.12.9999"/>
  </r>
  <r>
    <x v="1213"/>
    <s v="YB01"/>
    <m/>
    <s v="JAIME BONETH JAIRO ANTONIO"/>
    <m/>
    <m/>
    <m/>
    <n v="5035609"/>
    <m/>
    <s v="CL 7 14 A 29 LC 1 BRR EL MERCADO"/>
    <m/>
    <m/>
    <m/>
    <m/>
    <s v="OCAÑA"/>
    <n v="54"/>
    <s v="ZD14"/>
    <s v="Distribuidor General"/>
    <s v="5035609 4"/>
    <n v="13"/>
    <m/>
    <m/>
    <n v="3188473700"/>
    <m/>
    <m/>
    <m/>
    <n v="121000"/>
    <s v="ZD08"/>
    <s v="A1"/>
    <m/>
    <n v="3300"/>
    <x v="1"/>
    <n v="10"/>
    <m/>
    <s v="Clientes Terceros"/>
    <x v="1"/>
    <s v="Santander - CO"/>
    <m/>
    <s v="ZD06"/>
    <s v="Crédito 60 dias"/>
    <m/>
    <n v="3300185"/>
    <x v="3"/>
    <x v="540"/>
    <x v="678"/>
    <s v="Clientes Riesgo alto (Nuevos)"/>
    <m/>
    <m/>
    <m/>
    <m/>
    <m/>
    <m/>
  </r>
  <r>
    <x v="1214"/>
    <s v="YB01"/>
    <m/>
    <s v="QUINTERO MENESES DIGNA ESPERANZA"/>
    <m/>
    <m/>
    <m/>
    <n v="60371920"/>
    <m/>
    <s v="CR 8 12 52"/>
    <m/>
    <m/>
    <m/>
    <m/>
    <s v="LEBRIJA"/>
    <n v="68"/>
    <s v="ZD14"/>
    <s v="Distribuidor General"/>
    <s v="60371920 0"/>
    <n v="13"/>
    <m/>
    <m/>
    <n v="976566072"/>
    <m/>
    <m/>
    <m/>
    <n v="121000"/>
    <s v="ZD08"/>
    <s v="A1"/>
    <m/>
    <n v="3300"/>
    <x v="1"/>
    <n v="10"/>
    <m/>
    <s v="Clientes Terceros"/>
    <x v="1"/>
    <s v="Santander - CO"/>
    <m/>
    <s v="ZD06"/>
    <s v="Crédito 60 dias"/>
    <m/>
    <n v="3300188"/>
    <x v="2"/>
    <x v="543"/>
    <x v="679"/>
    <s v="Clientes Riesgo alto (Nuevos)"/>
    <m/>
    <n v="9"/>
    <n v="2"/>
    <s v="X"/>
    <s v="14.10.2016"/>
    <s v="31.12.9999"/>
  </r>
  <r>
    <x v="1215"/>
    <s v="YB01"/>
    <m/>
    <s v="SUAREZ SUAREZ LUISA FERNANDA"/>
    <m/>
    <m/>
    <m/>
    <n v="26493234"/>
    <m/>
    <s v="CL 4 8 60"/>
    <m/>
    <m/>
    <m/>
    <m/>
    <s v="TARQUI"/>
    <n v="41"/>
    <s v="ZD14"/>
    <s v="Distribuidor General"/>
    <s v="26493234 6"/>
    <n v="13"/>
    <m/>
    <m/>
    <n v="3214269995"/>
    <m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0"/>
    <x v="680"/>
    <s v="Clientes Riesgo alto (Nuevos)"/>
    <m/>
    <m/>
    <m/>
    <m/>
    <m/>
    <m/>
  </r>
  <r>
    <x v="1216"/>
    <s v="YB01"/>
    <m/>
    <s v="OTALORA MUÑOZ ELIZABETH"/>
    <m/>
    <m/>
    <m/>
    <n v="24219287"/>
    <m/>
    <s v="VDA MONTOYA"/>
    <m/>
    <m/>
    <m/>
    <m/>
    <s v="VENTAQUEMADA"/>
    <n v="15"/>
    <s v="ZD14"/>
    <s v="Distribuidor General"/>
    <n v="24219287"/>
    <n v="13"/>
    <m/>
    <m/>
    <n v="3118807769"/>
    <m/>
    <m/>
    <m/>
    <n v="121000"/>
    <s v="ZD08"/>
    <s v="E2"/>
    <m/>
    <n v="3300"/>
    <x v="1"/>
    <n v="10"/>
    <m/>
    <s v="Clientes Terceros"/>
    <x v="3"/>
    <s v="Cundi / Boy – CO"/>
    <m/>
    <s v="ZD06"/>
    <s v="Crédito 60 dias"/>
    <m/>
    <n v="3300109"/>
    <x v="6"/>
    <x v="544"/>
    <x v="681"/>
    <s v="Clientes Riesgo alto (Nuevos)"/>
    <m/>
    <m/>
    <m/>
    <m/>
    <m/>
    <m/>
  </r>
  <r>
    <x v="1217"/>
    <s v="YB01"/>
    <m/>
    <s v="GOMEZ CASTAÑO JOSE GUSTAVO"/>
    <m/>
    <m/>
    <m/>
    <n v="4355542"/>
    <m/>
    <s v="CL 8 6 06"/>
    <m/>
    <m/>
    <m/>
    <m/>
    <s v="ARANZAZU"/>
    <n v="17"/>
    <s v="ZD14"/>
    <s v="Distribuidor General"/>
    <s v="4355542 9"/>
    <n v="13"/>
    <m/>
    <m/>
    <n v="3104190719"/>
    <n v="968510210"/>
    <m/>
    <m/>
    <n v="121000"/>
    <s v="ZD08"/>
    <s v="E2"/>
    <m/>
    <n v="3300"/>
    <x v="1"/>
    <n v="10"/>
    <m/>
    <s v="Clientes Terceros"/>
    <x v="0"/>
    <s v="Eje Cafetero-CO"/>
    <m/>
    <s v="ZD04"/>
    <s v="Crédito 30 dias"/>
    <m/>
    <n v="3300268"/>
    <x v="28"/>
    <x v="64"/>
    <x v="682"/>
    <s v="Clientes Riesgo alto (Nuevos)"/>
    <m/>
    <n v="10"/>
    <n v="2"/>
    <s v="X"/>
    <s v="21.10.2016"/>
    <s v="31.12.9999"/>
  </r>
  <r>
    <x v="1218"/>
    <s v="YB01"/>
    <m/>
    <s v="CAÑAS PORTILLA RAMON FERNANDO"/>
    <m/>
    <m/>
    <m/>
    <n v="1094240347"/>
    <m/>
    <s v="CL 7 4 40 BR CENTRO"/>
    <m/>
    <m/>
    <m/>
    <m/>
    <s v="PAMPLONA"/>
    <n v="54"/>
    <s v="ZD14"/>
    <s v="Distribuidor General"/>
    <s v="1094240347 2"/>
    <n v="13"/>
    <m/>
    <m/>
    <n v="3138169325"/>
    <m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277"/>
    <x v="37"/>
    <x v="545"/>
    <x v="683"/>
    <s v="Clientes Riesgo alto (Nuevos)"/>
    <m/>
    <n v="10"/>
    <n v="2"/>
    <s v="X"/>
    <s v="02.11.2016"/>
    <s v="31.12.9999"/>
  </r>
  <r>
    <x v="1219"/>
    <s v="YB01"/>
    <m/>
    <s v="PRADA VELANDIA EDGAR GILBERTO"/>
    <m/>
    <m/>
    <m/>
    <n v="1094241403"/>
    <m/>
    <s v="CL 7 3 50 BR SAN FRANSISCO"/>
    <m/>
    <m/>
    <m/>
    <m/>
    <s v="PAMPLONA"/>
    <n v="54"/>
    <s v="ZD14"/>
    <s v="Distribuidor General"/>
    <n v="1094241403"/>
    <n v="13"/>
    <m/>
    <m/>
    <n v="3112646428"/>
    <m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277"/>
    <x v="37"/>
    <x v="546"/>
    <x v="684"/>
    <s v="Clientes Riesgo alto (Nuevos)"/>
    <m/>
    <n v="9"/>
    <n v="2"/>
    <m/>
    <s v="02.11.2016"/>
    <s v="31.12.9999"/>
  </r>
  <r>
    <x v="1220"/>
    <s v="YB01"/>
    <m/>
    <s v="RODRIGUEZ CRISTANCHO ROSALBA"/>
    <m/>
    <m/>
    <m/>
    <n v="36277767"/>
    <m/>
    <s v="VDA VEGA DE ORIENTE"/>
    <m/>
    <m/>
    <m/>
    <m/>
    <s v="GIGANTE"/>
    <n v="41"/>
    <s v="ZD14"/>
    <s v="Distribuidor General"/>
    <s v="36277767 0"/>
    <n v="13"/>
    <m/>
    <m/>
    <n v="3144490869"/>
    <m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486"/>
    <x v="685"/>
    <s v="Clientes Riesgo alto (Nuevos)"/>
    <m/>
    <n v="9"/>
    <n v="2"/>
    <m/>
    <s v="02.11.2016"/>
    <s v="31.12.9999"/>
  </r>
  <r>
    <x v="1221"/>
    <s v="YB01"/>
    <m/>
    <s v="DISTRIBUIDORA AGRICOLA Y GANADERA S"/>
    <m/>
    <m/>
    <m/>
    <n v="900811570"/>
    <m/>
    <s v="CL 2 3 58"/>
    <m/>
    <m/>
    <m/>
    <m/>
    <s v="CAQUEZA"/>
    <n v="25"/>
    <s v="ZD14"/>
    <s v="Distribuidor General"/>
    <s v="900811570 1"/>
    <n v="31"/>
    <m/>
    <m/>
    <n v="3124331410"/>
    <m/>
    <m/>
    <m/>
    <n v="121000"/>
    <s v="ZD08"/>
    <s v="E2"/>
    <m/>
    <n v="3300"/>
    <x v="1"/>
    <n v="10"/>
    <m/>
    <s v="Clientes Terceros"/>
    <x v="2"/>
    <s v="Cundi / Boy – CO"/>
    <m/>
    <s v="ZD06"/>
    <s v="Crédito 60 dias"/>
    <m/>
    <n v="3300054"/>
    <x v="4"/>
    <x v="547"/>
    <x v="686"/>
    <s v="Clientes Riesgo alto (Nuevos)"/>
    <m/>
    <n v="10"/>
    <n v="2"/>
    <s v="X"/>
    <s v="10.11.2016"/>
    <s v="31.12.9999"/>
  </r>
  <r>
    <x v="1222"/>
    <s v="YB01"/>
    <m/>
    <s v="NAVARRO AVENDAÑO REINEL"/>
    <m/>
    <m/>
    <m/>
    <n v="13140097"/>
    <m/>
    <s v="CR 5 17 46 A BRR SANTA BARBARA"/>
    <m/>
    <m/>
    <m/>
    <m/>
    <s v="ABREGO"/>
    <n v="54"/>
    <s v="ZD14"/>
    <s v="Distribuidor General"/>
    <s v="13140097 1"/>
    <n v="13"/>
    <m/>
    <m/>
    <n v="3115788750"/>
    <m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185"/>
    <x v="3"/>
    <x v="548"/>
    <x v="687"/>
    <s v="Clientes Riesgo alto (Nuevos)"/>
    <m/>
    <n v="9"/>
    <n v="1"/>
    <m/>
    <s v="07.12.2016"/>
    <s v="31.12.9999"/>
  </r>
  <r>
    <x v="1223"/>
    <s v="YB01"/>
    <m/>
    <s v="MANUELITA SA"/>
    <m/>
    <m/>
    <m/>
    <n v="891300241"/>
    <m/>
    <s v="KM 7 VIA PALMIRA  EL CERRITO"/>
    <m/>
    <m/>
    <m/>
    <m/>
    <s v="PALMIRA"/>
    <n v="76"/>
    <s v="ZD14"/>
    <s v="Distribuidor General"/>
    <s v="891300241 9"/>
    <n v="31"/>
    <m/>
    <m/>
    <n v="922752727"/>
    <m/>
    <m/>
    <m/>
    <n v="121000"/>
    <s v="ZD08"/>
    <s v="E2"/>
    <m/>
    <n v="3300"/>
    <x v="1"/>
    <n v="10"/>
    <m/>
    <s v="Clientes Terceros"/>
    <x v="0"/>
    <s v="Eje Cafetero-CO"/>
    <m/>
    <s v="ZD06"/>
    <s v="Crédito 60 dias"/>
    <m/>
    <n v="3300132"/>
    <x v="5"/>
    <x v="0"/>
    <x v="688"/>
    <s v="Clientes Riesgo alto (Nuevos)"/>
    <m/>
    <n v="10"/>
    <n v="2"/>
    <s v="X"/>
    <s v="15.11.2016"/>
    <s v="31.12.9999"/>
  </r>
  <r>
    <x v="1224"/>
    <s v="YB01"/>
    <m/>
    <s v="MANRIQUE VELANDIA HECTOR MANUEL"/>
    <m/>
    <m/>
    <m/>
    <n v="5606656"/>
    <m/>
    <s v="CL 5 CR 1 0 28"/>
    <m/>
    <m/>
    <m/>
    <m/>
    <s v="CAPITANEJO"/>
    <n v="68"/>
    <s v="ZD14"/>
    <s v="Distribuidor General"/>
    <s v="5606656 1"/>
    <n v="13"/>
    <m/>
    <m/>
    <n v="976600025"/>
    <m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277"/>
    <x v="37"/>
    <x v="531"/>
    <x v="689"/>
    <s v="Clientes Riesgo alto (Nuevos)"/>
    <m/>
    <n v="10"/>
    <n v="2"/>
    <s v="X"/>
    <s v="17.11.2016"/>
    <s v="31.12.9999"/>
  </r>
  <r>
    <x v="1225"/>
    <s v="YB01"/>
    <m/>
    <s v="PEREZ CACEREZ HILDA"/>
    <m/>
    <m/>
    <m/>
    <n v="28068233"/>
    <m/>
    <s v="CL 8 4 19"/>
    <m/>
    <m/>
    <m/>
    <m/>
    <s v="CERRITO"/>
    <n v="68"/>
    <s v="ZD14"/>
    <s v="Distribuidor General"/>
    <s v="28068233 4"/>
    <n v="13"/>
    <m/>
    <m/>
    <n v="3123788596"/>
    <m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277"/>
    <x v="37"/>
    <x v="549"/>
    <x v="690"/>
    <s v="Clientes Riesgo alto (Nuevos)"/>
    <m/>
    <n v="9"/>
    <n v="1"/>
    <m/>
    <s v="17.11.2016"/>
    <s v="31.12.9999"/>
  </r>
  <r>
    <x v="1226"/>
    <s v="YB01"/>
    <m/>
    <s v="AGRONDUSTRIALES DEL HORIZONTE SAS"/>
    <m/>
    <m/>
    <m/>
    <n v="900612064"/>
    <m/>
    <s v="CR 4 6 80 OF  3 BRR EL CENTRO"/>
    <m/>
    <m/>
    <m/>
    <m/>
    <s v="SAN ALBERTO"/>
    <n v="20"/>
    <s v="ZD14"/>
    <s v="Distribuidor General"/>
    <s v="900612064 2"/>
    <n v="31"/>
    <m/>
    <m/>
    <n v="975646007"/>
    <m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254"/>
    <x v="35"/>
    <x v="550"/>
    <x v="691"/>
    <s v="Clientes Riesgo alto (Nuevos)"/>
    <m/>
    <n v="10"/>
    <n v="2"/>
    <s v="X"/>
    <s v="18.11.2016"/>
    <s v="31.12.9999"/>
  </r>
  <r>
    <x v="1227"/>
    <s v="YB01"/>
    <m/>
    <s v="MATEUS GONZALEZ  LILIA"/>
    <m/>
    <m/>
    <m/>
    <n v="51608395"/>
    <m/>
    <s v="CR 7 7 74"/>
    <m/>
    <m/>
    <m/>
    <m/>
    <s v="BARBOSA"/>
    <n v="68"/>
    <s v="ZD14"/>
    <s v="Distribuidor General"/>
    <s v="51608395 0"/>
    <n v="13"/>
    <m/>
    <m/>
    <n v="977482295"/>
    <m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188"/>
    <x v="2"/>
    <x v="534"/>
    <x v="0"/>
    <s v="Clientes Riesgo alto (Nuevos)"/>
    <m/>
    <n v="10"/>
    <n v="2"/>
    <s v="X"/>
    <s v="18.11.2016"/>
    <s v="31.12.9999"/>
  </r>
  <r>
    <x v="1228"/>
    <s v="YB01"/>
    <m/>
    <s v="PASCUAS AVILES JOSE DIMAS"/>
    <m/>
    <m/>
    <m/>
    <n v="1077840526"/>
    <m/>
    <s v="VDA BARSILLAS"/>
    <m/>
    <m/>
    <m/>
    <m/>
    <s v="NEIVA"/>
    <n v="41"/>
    <s v="ZD28"/>
    <s v="Cafe"/>
    <n v="1077840526"/>
    <n v="13"/>
    <m/>
    <m/>
    <n v="3214609725"/>
    <m/>
    <m/>
    <m/>
    <n v="121000"/>
    <s v="ZD08"/>
    <s v="E2"/>
    <m/>
    <n v="3300"/>
    <x v="0"/>
    <n v="10"/>
    <m/>
    <s v="Clientes Terceros"/>
    <x v="5"/>
    <s v="Cauca/Nariño/Huil–CO"/>
    <m/>
    <s v="ZD02"/>
    <s v="Crédito 8 dias"/>
    <m/>
    <n v="3300204"/>
    <x v="9"/>
    <x v="0"/>
    <x v="692"/>
    <s v="Clientes Riesgo alto (Nuevos)"/>
    <m/>
    <m/>
    <m/>
    <m/>
    <m/>
    <m/>
  </r>
  <r>
    <x v="1229"/>
    <s v="YB01"/>
    <m/>
    <s v="PROFERCO SAS"/>
    <m/>
    <m/>
    <m/>
    <n v="900634237"/>
    <m/>
    <s v="CL 57 44 51"/>
    <m/>
    <m/>
    <m/>
    <m/>
    <s v="RIONEGRO"/>
    <n v="5"/>
    <s v="ZD14"/>
    <s v="Distribuidor General"/>
    <s v="900634237 4"/>
    <n v="31"/>
    <m/>
    <m/>
    <n v="946149968"/>
    <m/>
    <m/>
    <m/>
    <n v="121000"/>
    <s v="ZD08"/>
    <s v="E2"/>
    <m/>
    <n v="3300"/>
    <x v="1"/>
    <n v="10"/>
    <m/>
    <s v="Clientes Terceros"/>
    <x v="4"/>
    <s v="Antioquia -CO"/>
    <m/>
    <s v="ZD06"/>
    <s v="Crédito 60 dias"/>
    <m/>
    <n v="3300198"/>
    <x v="8"/>
    <x v="551"/>
    <x v="0"/>
    <s v="Clientes Riesgo alto (Nuevos)"/>
    <m/>
    <n v="10"/>
    <n v="2"/>
    <s v="X"/>
    <s v="24.11.2016"/>
    <s v="31.12.9999"/>
  </r>
  <r>
    <x v="1230"/>
    <s v="YB01"/>
    <m/>
    <s v="EL FARO LTDA"/>
    <m/>
    <m/>
    <m/>
    <n v="900129168"/>
    <m/>
    <s v="CL 13 13 13"/>
    <m/>
    <m/>
    <m/>
    <m/>
    <s v="LA UNION"/>
    <n v="76"/>
    <s v="ZD14"/>
    <s v="Distribuidor General"/>
    <s v="900129168 9"/>
    <n v="31"/>
    <m/>
    <m/>
    <n v="922296937"/>
    <m/>
    <m/>
    <m/>
    <n v="121000"/>
    <s v="ZD08"/>
    <s v="E2"/>
    <m/>
    <n v="3300"/>
    <x v="1"/>
    <n v="10"/>
    <m/>
    <s v="Clientes Terceros"/>
    <x v="0"/>
    <s v="Eje Cafetero-CO"/>
    <m/>
    <s v="ZD02"/>
    <s v="Crédito 8 dias"/>
    <m/>
    <n v="3300203"/>
    <x v="25"/>
    <x v="0"/>
    <x v="0"/>
    <s v="Clientes Riesgo alto (Nuevos)"/>
    <m/>
    <n v="10"/>
    <n v="2"/>
    <s v="X"/>
    <s v="28.11.2016"/>
    <s v="31.12.9999"/>
  </r>
  <r>
    <x v="1231"/>
    <s v="YB01"/>
    <m/>
    <s v="ALVARADO SERRANO &amp; CIA S.C.A"/>
    <s v="ALSER DISTRIBUCIONES"/>
    <m/>
    <m/>
    <n v="900010410"/>
    <m/>
    <s v="CL 6 6 39 BR LATINO"/>
    <m/>
    <m/>
    <m/>
    <m/>
    <s v="CUCUTA"/>
    <n v="54"/>
    <s v="ZD14"/>
    <s v="Distribuidor General"/>
    <s v="900010410 4"/>
    <n v="31"/>
    <m/>
    <m/>
    <n v="925724963"/>
    <n v="925720743"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277"/>
    <x v="37"/>
    <x v="552"/>
    <x v="693"/>
    <s v="Clientes Riesgo alto (Nuevos)"/>
    <m/>
    <n v="10"/>
    <n v="2"/>
    <s v="X"/>
    <s v="28.11.2016"/>
    <s v="31.12.9999"/>
  </r>
  <r>
    <x v="1232"/>
    <s v="YB01"/>
    <m/>
    <s v="MORALES RUEDA LAURA MILENA"/>
    <m/>
    <m/>
    <m/>
    <n v="63536360"/>
    <m/>
    <s v="CR 16 28 50 BRR ALARCON"/>
    <m/>
    <m/>
    <m/>
    <m/>
    <s v="BUCARAMANGA"/>
    <n v="68"/>
    <s v="ZD14"/>
    <s v="Distribuidor General"/>
    <s v="63536360 7"/>
    <n v="13"/>
    <m/>
    <m/>
    <n v="976832973"/>
    <n v="976422500"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188"/>
    <x v="2"/>
    <x v="553"/>
    <x v="694"/>
    <s v="Clientes Riesgo alto (Nuevos)"/>
    <m/>
    <n v="9"/>
    <n v="2"/>
    <m/>
    <s v="30.11.2016"/>
    <s v="31.12.9999"/>
  </r>
  <r>
    <x v="1233"/>
    <s v="YB01"/>
    <m/>
    <s v="AGRICOLA VENTURA SA EN REORGANIZACI"/>
    <m/>
    <m/>
    <m/>
    <n v="830015579"/>
    <m/>
    <s v="CARR OCC KM 16 17 ET 1 LC 4"/>
    <m/>
    <m/>
    <m/>
    <m/>
    <s v="FUNZA"/>
    <n v="25"/>
    <s v="ZD35"/>
    <s v="Floricultores"/>
    <s v="830015579 9"/>
    <n v="31"/>
    <m/>
    <m/>
    <n v="918941012"/>
    <m/>
    <m/>
    <m/>
    <n v="121000"/>
    <s v="ZD08"/>
    <s v="E2"/>
    <m/>
    <n v="3300"/>
    <x v="0"/>
    <n v="10"/>
    <m/>
    <s v="Clientes Terceros"/>
    <x v="6"/>
    <s v="Flores Sabana Esp-CO"/>
    <m/>
    <s v="ZD06"/>
    <s v="Crédito 60 dias"/>
    <m/>
    <n v="3300139"/>
    <x v="18"/>
    <x v="0"/>
    <x v="695"/>
    <s v="Clientes Riesgo alto (Nuevos)"/>
    <m/>
    <n v="10"/>
    <n v="2"/>
    <s v="X"/>
    <s v="30.11.2016"/>
    <s v="31.12.9999"/>
  </r>
  <r>
    <x v="1234"/>
    <s v="YB01"/>
    <m/>
    <s v="VETERINARIA EL ESTABLO ALVARADO SAS"/>
    <m/>
    <m/>
    <m/>
    <n v="890502819"/>
    <m/>
    <s v="CL 6 6 77 79 BRR LATINO"/>
    <m/>
    <m/>
    <m/>
    <m/>
    <s v="CUCUTA"/>
    <n v="54"/>
    <s v="ZD14"/>
    <s v="Distribuidor General"/>
    <s v="890502819 9"/>
    <n v="31"/>
    <m/>
    <m/>
    <n v="975723106"/>
    <n v="3208345974"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277"/>
    <x v="37"/>
    <x v="554"/>
    <x v="696"/>
    <s v="Clientes Riesgo alto (Nuevos)"/>
    <m/>
    <n v="10"/>
    <n v="2"/>
    <s v="X"/>
    <s v="02.12.2016"/>
    <s v="31.12.9999"/>
  </r>
  <r>
    <x v="1235"/>
    <s v="YB01"/>
    <m/>
    <s v="BONANZA 2.000 - AGROPECUARIA LTDA"/>
    <m/>
    <m/>
    <m/>
    <n v="804006979"/>
    <m/>
    <s v="AV 7  6 16 BRR EL LLANO"/>
    <m/>
    <m/>
    <m/>
    <m/>
    <s v="CUCUTA"/>
    <n v="54"/>
    <s v="ZD14"/>
    <s v="Distribuidor General"/>
    <s v="804006979 9"/>
    <n v="31"/>
    <m/>
    <m/>
    <n v="975835982"/>
    <n v="975836404"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277"/>
    <x v="37"/>
    <x v="554"/>
    <x v="697"/>
    <s v="Clientes Riesgo alto (Nuevos)"/>
    <m/>
    <n v="10"/>
    <n v="2"/>
    <s v="X"/>
    <s v="02.12.2016"/>
    <s v="31.12.9999"/>
  </r>
  <r>
    <x v="1236"/>
    <s v="YB01"/>
    <m/>
    <s v="PEREZ AREVALO MANUEL MARIA"/>
    <m/>
    <m/>
    <m/>
    <n v="5407705"/>
    <m/>
    <s v="CR 6 13 70"/>
    <m/>
    <m/>
    <m/>
    <m/>
    <s v="ABREGO"/>
    <n v="54"/>
    <s v="ZD14"/>
    <s v="Distribuidor General"/>
    <s v="5407705 0"/>
    <n v="13"/>
    <m/>
    <m/>
    <n v="975613629"/>
    <n v="3158275441"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185"/>
    <x v="3"/>
    <x v="554"/>
    <x v="698"/>
    <s v="Clientes Riesgo alto (Nuevos)"/>
    <m/>
    <n v="9"/>
    <n v="2"/>
    <s v="X"/>
    <s v="02.12.2016"/>
    <s v="31.12.9999"/>
  </r>
  <r>
    <x v="1237"/>
    <s v="YB01"/>
    <m/>
    <s v="AGRO INSUMOS DEL ORIENTE"/>
    <m/>
    <m/>
    <m/>
    <n v="900412230"/>
    <m/>
    <s v="CR 14 18 72 BRR EL CENTRO"/>
    <m/>
    <m/>
    <m/>
    <m/>
    <s v="FLORENCIA"/>
    <n v="18"/>
    <s v="ZD14"/>
    <s v="Distribuidor General"/>
    <s v="900412230 0"/>
    <n v="31"/>
    <m/>
    <m/>
    <n v="974364350"/>
    <n v="975836404"/>
    <m/>
    <m/>
    <n v="121000"/>
    <s v="ZD08"/>
    <s v="E2"/>
    <m/>
    <n v="3300"/>
    <x v="1"/>
    <n v="10"/>
    <m/>
    <s v="Clientes Terceros"/>
    <x v="5"/>
    <s v="Cauca/Nariño/Huil–CO"/>
    <m/>
    <s v="ZD05"/>
    <s v="Crédito 45 dias"/>
    <m/>
    <n v="3300204"/>
    <x v="9"/>
    <x v="555"/>
    <x v="0"/>
    <s v="Clientes Riesgo alto (Nuevos)"/>
    <m/>
    <n v="10"/>
    <n v="2"/>
    <s v="X"/>
    <s v="05.12.2016"/>
    <s v="31.12.9999"/>
  </r>
  <r>
    <x v="1238"/>
    <s v="YB01"/>
    <m/>
    <s v="BENAVIDES CALDERON JULIO CESAR"/>
    <m/>
    <m/>
    <m/>
    <n v="80403551"/>
    <m/>
    <s v="CR 7 16 G6 IN 32"/>
    <m/>
    <m/>
    <m/>
    <m/>
    <s v="UBATE"/>
    <n v="25"/>
    <s v="ZD14"/>
    <s v="Distribuidor General"/>
    <s v="80403551 8"/>
    <n v="13"/>
    <m/>
    <m/>
    <n v="3118357819"/>
    <n v="3124159546"/>
    <m/>
    <m/>
    <n v="121000"/>
    <s v="ZD08"/>
    <s v="E2"/>
    <m/>
    <n v="3300"/>
    <x v="1"/>
    <n v="10"/>
    <m/>
    <s v="Clientes Terceros"/>
    <x v="2"/>
    <s v="Cundi / Boy – CO"/>
    <m/>
    <s v="ZD04"/>
    <s v="Crédito 30 dias"/>
    <m/>
    <n v="3300104"/>
    <x v="11"/>
    <x v="556"/>
    <x v="0"/>
    <s v="Clientes Riesgo alto (Nuevos)"/>
    <m/>
    <n v="9"/>
    <n v="1"/>
    <m/>
    <s v="05.12.2016"/>
    <s v="31.12.9999"/>
  </r>
  <r>
    <x v="1239"/>
    <s v="YB01"/>
    <m/>
    <s v="MORA CONTRERAS DIEGO ARMANDO"/>
    <m/>
    <m/>
    <m/>
    <n v="13177506"/>
    <m/>
    <s v="CL 3 CA KDX 314 280 BRR LA PERLA"/>
    <m/>
    <m/>
    <m/>
    <m/>
    <s v="OCAÑA"/>
    <n v="54"/>
    <s v="ZD14"/>
    <s v="Distribuidor General"/>
    <n v="13177506"/>
    <n v="13"/>
    <m/>
    <m/>
    <n v="975692351"/>
    <m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185"/>
    <x v="3"/>
    <x v="523"/>
    <x v="0"/>
    <s v="Clientes Riesgo alto (Nuevos)"/>
    <m/>
    <n v="9"/>
    <n v="1"/>
    <m/>
    <s v="05.12.2016"/>
    <s v="31.12.9999"/>
  </r>
  <r>
    <x v="1240"/>
    <s v="YB01"/>
    <m/>
    <s v="COOPERACAFE LTDA"/>
    <m/>
    <m/>
    <m/>
    <n v="890503586"/>
    <m/>
    <s v="CL 7 28 27"/>
    <m/>
    <m/>
    <m/>
    <m/>
    <s v="OCAÑA"/>
    <n v="54"/>
    <s v="ZD14"/>
    <s v="Distribuidor General"/>
    <s v="890503586 2"/>
    <n v="31"/>
    <m/>
    <m/>
    <n v="975611144"/>
    <m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185"/>
    <x v="3"/>
    <x v="524"/>
    <x v="699"/>
    <s v="Clientes Riesgo alto (Nuevos)"/>
    <m/>
    <n v="10"/>
    <n v="2"/>
    <s v="X"/>
    <s v="05.12.2016"/>
    <s v="31.12.9999"/>
  </r>
  <r>
    <x v="1241"/>
    <s v="YB01"/>
    <m/>
    <s v="VETERINARIA LA RED SAS"/>
    <m/>
    <m/>
    <m/>
    <n v="900509567"/>
    <m/>
    <s v="CR 18 29 40 BRR CENTRO"/>
    <m/>
    <m/>
    <m/>
    <m/>
    <s v="BUCARAMANGA"/>
    <n v="68"/>
    <s v="ZD14"/>
    <s v="Distribuidor General"/>
    <s v="900509567 5"/>
    <n v="13"/>
    <m/>
    <m/>
    <n v="946422082"/>
    <n v="976337810"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188"/>
    <x v="2"/>
    <x v="553"/>
    <x v="0"/>
    <s v="Clientes Riesgo alto (Nuevos)"/>
    <m/>
    <n v="10"/>
    <n v="2"/>
    <s v="X"/>
    <s v="05.12.2016"/>
    <s v="31.12.9999"/>
  </r>
  <r>
    <x v="1242"/>
    <s v="YB01"/>
    <m/>
    <s v="NAVARRO PEÑARANDA JHON JAIRO"/>
    <m/>
    <m/>
    <m/>
    <n v="1047381591"/>
    <m/>
    <s v="CR 9 15 22"/>
    <m/>
    <m/>
    <m/>
    <m/>
    <s v="ABREGO"/>
    <n v="54"/>
    <s v="ZD14"/>
    <s v="Distribuidor General"/>
    <s v="1047381591 7"/>
    <n v="13"/>
    <m/>
    <m/>
    <n v="3103000103"/>
    <m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185"/>
    <x v="3"/>
    <x v="548"/>
    <x v="0"/>
    <s v="Clientes Riesgo alto (Nuevos)"/>
    <m/>
    <n v="10"/>
    <n v="2"/>
    <s v="X"/>
    <s v="05.12.2016"/>
    <s v="31.12.9999"/>
  </r>
  <r>
    <x v="1243"/>
    <s v="YB01"/>
    <m/>
    <s v="GARCIA ALEJANDRO"/>
    <m/>
    <m/>
    <m/>
    <n v="79744947"/>
    <m/>
    <s v="CR 2 1 04 TORRE 20 AP 102"/>
    <m/>
    <m/>
    <m/>
    <m/>
    <s v="MADRID"/>
    <n v="25"/>
    <s v="ZD14"/>
    <s v="Distribuidor General"/>
    <n v="79744947"/>
    <n v="13"/>
    <m/>
    <m/>
    <n v="3134009270"/>
    <m/>
    <m/>
    <m/>
    <n v="121000"/>
    <s v="ZD08"/>
    <s v="E2"/>
    <m/>
    <n v="3300"/>
    <x v="1"/>
    <n v="10"/>
    <m/>
    <s v="Clientes Terceros"/>
    <x v="2"/>
    <s v="Cundi / Boy – CO"/>
    <m/>
    <s v="ZD04"/>
    <s v="Crédito 30 dias"/>
    <m/>
    <n v="3300104"/>
    <x v="11"/>
    <x v="0"/>
    <x v="0"/>
    <s v="Clientes Riesgo alto (Nuevos)"/>
    <m/>
    <n v="9"/>
    <n v="2"/>
    <m/>
    <s v="05.12.2016"/>
    <s v="31.12.9999"/>
  </r>
  <r>
    <x v="1244"/>
    <s v="YB01"/>
    <m/>
    <s v="FLORES SANTA PABLA SAS"/>
    <m/>
    <m/>
    <m/>
    <n v="901003021"/>
    <m/>
    <s v="FCA CASA QUEMADA Y CANADA VDA SAN J"/>
    <m/>
    <m/>
    <m/>
    <m/>
    <s v="GUASCA"/>
    <n v="25"/>
    <s v="ZD35"/>
    <s v="Floricultores"/>
    <s v="901003021 7"/>
    <n v="31"/>
    <m/>
    <m/>
    <n v="3158899150"/>
    <m/>
    <m/>
    <m/>
    <n v="121000"/>
    <s v="ZD08"/>
    <s v="E2"/>
    <m/>
    <n v="3300"/>
    <x v="0"/>
    <n v="10"/>
    <m/>
    <s v="Clientes Terceros"/>
    <x v="6"/>
    <s v="Flores Sabana Ful–CO"/>
    <m/>
    <s v="ZD08"/>
    <s v="Crédito 90 dias"/>
    <m/>
    <n v="3300263"/>
    <x v="19"/>
    <x v="0"/>
    <x v="700"/>
    <s v="Clientes Riesgo alto (Nuevos)"/>
    <m/>
    <n v="10"/>
    <n v="2"/>
    <s v="X"/>
    <s v="06.12.2016"/>
    <s v="31.12.9999"/>
  </r>
  <r>
    <x v="1245"/>
    <s v="YB01"/>
    <m/>
    <s v="ESPACIO AGROPECUARIO SAS"/>
    <m/>
    <m/>
    <m/>
    <n v="900978223"/>
    <m/>
    <s v="AUT  MEDELLIN  BOGOTA KM 26 MALL CO"/>
    <m/>
    <m/>
    <m/>
    <m/>
    <s v="GUARNE"/>
    <n v="5"/>
    <s v="ZD14"/>
    <s v="Distribuidor General"/>
    <s v="900978223 8"/>
    <n v="31"/>
    <m/>
    <m/>
    <n v="3104055379"/>
    <m/>
    <m/>
    <m/>
    <n v="121000"/>
    <s v="ZD08"/>
    <s v="E2"/>
    <m/>
    <n v="3300"/>
    <x v="1"/>
    <n v="10"/>
    <m/>
    <s v="Clientes Terceros"/>
    <x v="4"/>
    <s v="Antioquia -CO"/>
    <m/>
    <s v="ZD04"/>
    <s v="Crédito 30 dias"/>
    <m/>
    <n v="3300162"/>
    <x v="12"/>
    <x v="0"/>
    <x v="0"/>
    <s v="Clientes Riesgo alto (Nuevos)"/>
    <m/>
    <n v="10"/>
    <n v="2"/>
    <s v="X"/>
    <s v="06.12.2016"/>
    <s v="31.12.9999"/>
  </r>
  <r>
    <x v="1246"/>
    <s v="YB01"/>
    <m/>
    <s v="ROCHELS VARGAS FARUK ELADIO"/>
    <m/>
    <m/>
    <m/>
    <n v="88282401"/>
    <m/>
    <s v="CR 13 A 7 16 BRR MERCADO"/>
    <m/>
    <m/>
    <m/>
    <m/>
    <s v="OCAÑA"/>
    <n v="54"/>
    <s v="ZD14"/>
    <s v="Distribuidor General"/>
    <s v="88282401 1"/>
    <n v="13"/>
    <m/>
    <m/>
    <n v="975625028"/>
    <m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185"/>
    <x v="3"/>
    <x v="557"/>
    <x v="701"/>
    <s v="Clientes Riesgo alto (Nuevos)"/>
    <m/>
    <n v="9"/>
    <n v="2"/>
    <s v="X"/>
    <s v="06.12.2016"/>
    <s v="31.12.9999"/>
  </r>
  <r>
    <x v="1247"/>
    <s v="YB01"/>
    <m/>
    <s v="FIGUEROA ALARCON CARLOS LUIS"/>
    <m/>
    <m/>
    <m/>
    <n v="88164835"/>
    <m/>
    <s v="CR 8 7 114"/>
    <m/>
    <m/>
    <m/>
    <m/>
    <s v="CHITAGA"/>
    <n v="54"/>
    <s v="ZD14"/>
    <s v="Distribuidor General"/>
    <s v="88164835 7"/>
    <n v="13"/>
    <m/>
    <m/>
    <n v="3212015629"/>
    <m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277"/>
    <x v="37"/>
    <x v="556"/>
    <x v="702"/>
    <s v="Clientes Riesgo alto (Nuevos)"/>
    <m/>
    <n v="9"/>
    <n v="2"/>
    <m/>
    <s v="06.12.2016"/>
    <s v="31.12.9999"/>
  </r>
  <r>
    <x v="1248"/>
    <s v="YB01"/>
    <m/>
    <s v="CONGALES ECHEVERRI Y CIA SCA"/>
    <m/>
    <m/>
    <m/>
    <n v="830096215"/>
    <m/>
    <s v="CR 23 59 70 AP 803"/>
    <m/>
    <m/>
    <m/>
    <m/>
    <s v="MANIZALES"/>
    <n v="17"/>
    <s v="ZD14"/>
    <s v="Distribuidor General"/>
    <s v="830096215 1"/>
    <n v="31"/>
    <m/>
    <m/>
    <n v="968850771"/>
    <n v="968822901"/>
    <m/>
    <m/>
    <n v="121000"/>
    <s v="ZD08"/>
    <s v="E2"/>
    <m/>
    <n v="3300"/>
    <x v="1"/>
    <n v="10"/>
    <m/>
    <s v="Clientes Terceros"/>
    <x v="0"/>
    <s v="Eje Cafetero-CO"/>
    <m/>
    <s v="ZD08"/>
    <s v="Crédito 90 dias"/>
    <m/>
    <n v="3300268"/>
    <x v="28"/>
    <x v="314"/>
    <x v="0"/>
    <s v="Clientes Riesgo alto (Nuevos)"/>
    <m/>
    <n v="9"/>
    <n v="2"/>
    <m/>
    <s v="07.12.2016"/>
    <s v="31.12.9999"/>
  </r>
  <r>
    <x v="1249"/>
    <s v="YB01"/>
    <m/>
    <s v="PALMAS DEL CESAR SA"/>
    <m/>
    <m/>
    <m/>
    <n v="890200656"/>
    <m/>
    <s v="CR 5 1 A SUR 155 OF 443"/>
    <m/>
    <m/>
    <m/>
    <m/>
    <s v="MEDELLIN"/>
    <n v="5"/>
    <s v="ZD14"/>
    <s v="Distribuidor General"/>
    <s v="890200656 9"/>
    <n v="31"/>
    <m/>
    <m/>
    <n v="946334109"/>
    <n v="943537022"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254"/>
    <x v="35"/>
    <x v="558"/>
    <x v="703"/>
    <s v="Clientes Riesgo alto (Nuevos)"/>
    <m/>
    <n v="10"/>
    <n v="2"/>
    <s v="X"/>
    <s v="12.12.2016"/>
    <s v="31.12.9999"/>
  </r>
  <r>
    <x v="1250"/>
    <s v="YB01"/>
    <m/>
    <s v="ORTIZ ORTIZ BELISARIO"/>
    <m/>
    <m/>
    <m/>
    <n v="88140284"/>
    <m/>
    <s v="CL 7 14 21 30 MERCADO"/>
    <m/>
    <m/>
    <m/>
    <m/>
    <s v="OCAÑA"/>
    <n v="54"/>
    <s v="ZD14"/>
    <s v="Distribuidor General"/>
    <s v="88140284 5"/>
    <n v="13"/>
    <m/>
    <m/>
    <n v="3168699321"/>
    <m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185"/>
    <x v="3"/>
    <x v="559"/>
    <x v="0"/>
    <s v="Clientes Riesgo alto (Nuevos)"/>
    <m/>
    <n v="9"/>
    <n v="1"/>
    <m/>
    <s v="12.12.2016"/>
    <s v="31.12.9999"/>
  </r>
  <r>
    <x v="1251"/>
    <s v="YB01"/>
    <m/>
    <s v="CONCENTRADOS DEL CENTRO SA"/>
    <m/>
    <m/>
    <m/>
    <n v="810000520"/>
    <m/>
    <s v="AV KEVIN ANGEL CR 14 56 120"/>
    <m/>
    <m/>
    <m/>
    <m/>
    <s v="MANIZALES"/>
    <n v="17"/>
    <s v="ZD14"/>
    <s v="Distribuidor General"/>
    <s v="810000520 7"/>
    <n v="31"/>
    <m/>
    <m/>
    <n v="968852615"/>
    <m/>
    <m/>
    <m/>
    <n v="121000"/>
    <s v="ZD08"/>
    <s v="E2"/>
    <m/>
    <n v="3300"/>
    <x v="1"/>
    <n v="10"/>
    <m/>
    <s v="Clientes Terceros"/>
    <x v="0"/>
    <s v="Eje Cafetero-CO"/>
    <m/>
    <s v="ZD06"/>
    <s v="Crédito 60 dias"/>
    <m/>
    <n v="3300268"/>
    <x v="28"/>
    <x v="560"/>
    <x v="704"/>
    <s v="Clientes Riesgo alto (Nuevos)"/>
    <m/>
    <n v="10"/>
    <n v="2"/>
    <s v="X"/>
    <s v="13.12.2016"/>
    <s v="31.12.9999"/>
  </r>
  <r>
    <x v="1252"/>
    <s v="YB01"/>
    <m/>
    <s v="CORREA PACHECO NORALBA"/>
    <m/>
    <m/>
    <m/>
    <n v="63391464"/>
    <m/>
    <s v="CL 7 10 32"/>
    <m/>
    <m/>
    <m/>
    <m/>
    <s v="FLORIDABLANCA"/>
    <n v="68"/>
    <s v="ZD14"/>
    <s v="Distribuidor General"/>
    <s v="63391464 1"/>
    <n v="13"/>
    <m/>
    <m/>
    <n v="976826428"/>
    <m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188"/>
    <x v="2"/>
    <x v="559"/>
    <x v="705"/>
    <s v="Clientes Riesgo alto (Nuevos)"/>
    <m/>
    <n v="10"/>
    <n v="2"/>
    <s v="X"/>
    <s v="13.12.2016"/>
    <s v="31.12.9999"/>
  </r>
  <r>
    <x v="1253"/>
    <s v="YB01"/>
    <m/>
    <s v="SANCHEZ PEREZ HUBER FERNANDO"/>
    <m/>
    <m/>
    <m/>
    <n v="13364708"/>
    <m/>
    <s v="CL 8A 14 75"/>
    <m/>
    <m/>
    <m/>
    <m/>
    <s v="OCAÑA"/>
    <n v="54"/>
    <s v="ZD14"/>
    <s v="Distribuidor General"/>
    <s v="13364708 5"/>
    <n v="13"/>
    <m/>
    <m/>
    <n v="975692621"/>
    <n v="3132803462"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185"/>
    <x v="3"/>
    <x v="548"/>
    <x v="0"/>
    <s v="Clientes Riesgo alto (Nuevos)"/>
    <m/>
    <n v="9"/>
    <n v="2"/>
    <s v="X"/>
    <s v="16.12.2016"/>
    <s v="31.12.9999"/>
  </r>
  <r>
    <x v="1254"/>
    <s v="YB01"/>
    <m/>
    <s v="SALAZAR VARGAS KAREN MIREYA"/>
    <m/>
    <m/>
    <m/>
    <n v="1091652418"/>
    <m/>
    <s v="MZ 3 CA 2 BRR VILLA ALEJANDRIA"/>
    <m/>
    <m/>
    <m/>
    <m/>
    <s v="OCAÑA"/>
    <n v="54"/>
    <s v="ZD14"/>
    <s v="Distribuidor General"/>
    <n v="1091652418"/>
    <n v="13"/>
    <m/>
    <m/>
    <n v="3166650613"/>
    <m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185"/>
    <x v="3"/>
    <x v="0"/>
    <x v="0"/>
    <s v="Clientes Riesgo alto (Nuevos)"/>
    <m/>
    <n v="9"/>
    <n v="1"/>
    <m/>
    <s v="16.12.2016"/>
    <s v="31.12.9999"/>
  </r>
  <r>
    <x v="1255"/>
    <s v="YB01"/>
    <m/>
    <s v="GALVIS QUINTERO HENRY"/>
    <m/>
    <m/>
    <m/>
    <n v="91104389"/>
    <m/>
    <s v="CR 16 12 26"/>
    <m/>
    <m/>
    <m/>
    <m/>
    <s v="SOCORRO"/>
    <n v="68"/>
    <s v="ZD14"/>
    <s v="Distribuidor General"/>
    <s v="91104389 8"/>
    <n v="13"/>
    <m/>
    <m/>
    <n v="977273499"/>
    <m/>
    <m/>
    <m/>
    <n v="121000"/>
    <s v="ZD08"/>
    <s v="E2"/>
    <m/>
    <n v="3300"/>
    <x v="1"/>
    <n v="10"/>
    <m/>
    <s v="Clientes Terceros"/>
    <x v="1"/>
    <s v="Santander - CO"/>
    <m/>
    <s v="ZD06"/>
    <s v="Crédito 60 dias"/>
    <m/>
    <n v="3300188"/>
    <x v="2"/>
    <x v="0"/>
    <x v="706"/>
    <s v="Clientes Riesgo alto (Nuevos)"/>
    <m/>
    <n v="9"/>
    <n v="2"/>
    <s v="X"/>
    <s v="16.12.2016"/>
    <s v="31.12.9999"/>
  </r>
  <r>
    <x v="1256"/>
    <s v="YB01"/>
    <m/>
    <s v="ALVAREZ MARQUEZ DORIS"/>
    <m/>
    <m/>
    <m/>
    <n v="34043200"/>
    <m/>
    <s v="CR 17 A 84 120 AP 502 ED BIFLORA SE"/>
    <m/>
    <m/>
    <m/>
    <m/>
    <s v="PEREIRA"/>
    <n v="66"/>
    <s v="ZD14"/>
    <s v="Distribuidor General"/>
    <s v="34043200 5"/>
    <n v="13"/>
    <m/>
    <m/>
    <n v="923444087"/>
    <n v="3006109658"/>
    <m/>
    <m/>
    <n v="121000"/>
    <s v="ZD08"/>
    <s v="E2"/>
    <m/>
    <n v="3300"/>
    <x v="1"/>
    <n v="10"/>
    <m/>
    <s v="Clientes Terceros"/>
    <x v="0"/>
    <s v="Eje Cafetero-CO"/>
    <m/>
    <s v="ZD04"/>
    <s v="Crédito 30 dias"/>
    <m/>
    <n v="3300258"/>
    <x v="34"/>
    <x v="561"/>
    <x v="707"/>
    <s v="Clientes Riesgo alto (Nuevos)"/>
    <m/>
    <n v="9"/>
    <n v="2"/>
    <m/>
    <s v="20.12.2016"/>
    <s v="31.12.9999"/>
  </r>
  <r>
    <x v="1257"/>
    <s v="YB01"/>
    <m/>
    <s v="GONZALEZ LANCHEROS LIDA JOHANA"/>
    <m/>
    <m/>
    <m/>
    <n v="35251076"/>
    <m/>
    <s v="CR 3 5 09"/>
    <m/>
    <m/>
    <m/>
    <m/>
    <s v="CABRERA"/>
    <n v="25"/>
    <s v="ZD14"/>
    <s v="Distribuidor General"/>
    <s v="35251076 3"/>
    <n v="13"/>
    <m/>
    <m/>
    <n v="3134613851"/>
    <m/>
    <m/>
    <m/>
    <n v="121000"/>
    <s v="ZD08"/>
    <s v="E2"/>
    <m/>
    <n v="3300"/>
    <x v="1"/>
    <n v="10"/>
    <m/>
    <s v="Clientes Terceros"/>
    <x v="2"/>
    <s v="Cundi / Boy – CO"/>
    <m/>
    <s v="ZD04"/>
    <s v="Crédito 30 dias"/>
    <m/>
    <n v="3300054"/>
    <x v="4"/>
    <x v="559"/>
    <x v="708"/>
    <s v="Clientes Riesgo alto (Nuevos)"/>
    <m/>
    <n v="9"/>
    <n v="2"/>
    <m/>
    <s v="20.12.2016"/>
    <s v="31.12.9999"/>
  </r>
  <r>
    <x v="1258"/>
    <s v="YB01"/>
    <m/>
    <s v="AGRICOLA SARA PALMA SA"/>
    <m/>
    <m/>
    <m/>
    <n v="800021137"/>
    <m/>
    <s v="CL 52 47 42 ED COLTEJER P 14"/>
    <m/>
    <m/>
    <m/>
    <m/>
    <s v="MEDELLIN"/>
    <n v="5"/>
    <s v="ZD14"/>
    <s v="Distribuidor General"/>
    <s v="800021137 2"/>
    <n v="31"/>
    <m/>
    <m/>
    <n v="948291600"/>
    <n v="3152882491"/>
    <m/>
    <m/>
    <n v="121000"/>
    <s v="ZD08"/>
    <s v="E2"/>
    <m/>
    <n v="3300"/>
    <x v="1"/>
    <n v="10"/>
    <m/>
    <s v="Clientes Terceros"/>
    <x v="4"/>
    <s v="Antioquia -CO"/>
    <m/>
    <s v="ZD06"/>
    <s v="Crédito 60 dias"/>
    <m/>
    <n v="3300198"/>
    <x v="8"/>
    <x v="562"/>
    <x v="0"/>
    <s v="Clientes Riesgo alto (Nuevos)"/>
    <m/>
    <n v="10"/>
    <n v="2"/>
    <s v="X"/>
    <s v="21.12.2016"/>
    <s v="31.12.9999"/>
  </r>
  <r>
    <x v="1259"/>
    <s v="YB01"/>
    <m/>
    <s v="OME GARCES JAIME ALBERTO"/>
    <m/>
    <m/>
    <m/>
    <n v="12143548"/>
    <m/>
    <s v="CR 13 4 25"/>
    <m/>
    <m/>
    <m/>
    <m/>
    <s v="SAN AGUSTIN"/>
    <n v="41"/>
    <s v="ZD14"/>
    <s v="Distribuidor General"/>
    <s v="12143548 1"/>
    <n v="13"/>
    <m/>
    <m/>
    <n v="988373019"/>
    <m/>
    <m/>
    <m/>
    <n v="121000"/>
    <s v="ZD08"/>
    <s v="E2"/>
    <m/>
    <n v="3300"/>
    <x v="1"/>
    <n v="10"/>
    <m/>
    <s v="Clientes Terceros"/>
    <x v="5"/>
    <s v="Cauca/Nariño/Huil–CO"/>
    <m/>
    <s v="ZD06"/>
    <s v="Crédito 60 dias"/>
    <m/>
    <n v="3300204"/>
    <x v="9"/>
    <x v="0"/>
    <x v="709"/>
    <s v="Clientes Riesgo alto (Nuevos)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7:A48" firstHeaderRow="1" firstDataRow="1" firstDataCol="1" rowPageCount="4" colPageCount="1"/>
  <pivotFields count="52">
    <pivotField axis="axisRow" showAll="0">
      <items count="126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x="3"/>
        <item h="1" x="2"/>
        <item t="default"/>
      </items>
    </pivotField>
    <pivotField showAll="0"/>
    <pivotField showAll="0"/>
    <pivotField showAll="0"/>
    <pivotField axis="axisPage" multipleItemSelectionAllowed="1" showAll="0">
      <items count="12">
        <item x="4"/>
        <item x="3"/>
        <item x="9"/>
        <item x="2"/>
        <item x="0"/>
        <item x="6"/>
        <item x="5"/>
        <item x="8"/>
        <item x="1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9">
        <item x="13"/>
        <item x="2"/>
        <item x="3"/>
        <item x="20"/>
        <item x="0"/>
        <item x="16"/>
        <item x="19"/>
        <item x="25"/>
        <item x="31"/>
        <item x="37"/>
        <item x="35"/>
        <item x="34"/>
        <item x="33"/>
        <item x="10"/>
        <item x="26"/>
        <item x="27"/>
        <item x="30"/>
        <item x="32"/>
        <item x="9"/>
        <item x="4"/>
        <item x="8"/>
        <item x="36"/>
        <item x="22"/>
        <item x="5"/>
        <item x="28"/>
        <item x="17"/>
        <item x="6"/>
        <item x="18"/>
        <item x="12"/>
        <item x="29"/>
        <item x="7"/>
        <item x="11"/>
        <item x="15"/>
        <item x="24"/>
        <item x="1"/>
        <item x="14"/>
        <item x="23"/>
        <item x="21"/>
        <item t="default"/>
      </items>
    </pivotField>
    <pivotField axis="axisPage" multipleItemSelectionAllowed="1" showAll="0">
      <items count="564">
        <item x="0"/>
        <item h="1" x="134"/>
        <item h="1" x="329"/>
        <item h="1" x="13"/>
        <item h="1" x="464"/>
        <item h="1" x="215"/>
        <item h="1" x="94"/>
        <item h="1" x="383"/>
        <item h="1" x="443"/>
        <item h="1" x="268"/>
        <item h="1" x="15"/>
        <item h="1" x="32"/>
        <item h="1" x="466"/>
        <item h="1" x="390"/>
        <item h="1" x="14"/>
        <item h="1" x="28"/>
        <item h="1" x="250"/>
        <item h="1" x="535"/>
        <item h="1" x="9"/>
        <item h="1" x="67"/>
        <item h="1" x="279"/>
        <item h="1" x="247"/>
        <item h="1" x="294"/>
        <item h="1" x="209"/>
        <item h="1" x="199"/>
        <item h="1" x="240"/>
        <item h="1" x="56"/>
        <item h="1" x="436"/>
        <item h="1" x="263"/>
        <item h="1" x="460"/>
        <item h="1" x="454"/>
        <item h="1" x="418"/>
        <item h="1" x="461"/>
        <item h="1" x="487"/>
        <item h="1" x="547"/>
        <item h="1" x="19"/>
        <item h="1" x="385"/>
        <item h="1" x="12"/>
        <item h="1" x="497"/>
        <item h="1" x="184"/>
        <item h="1" x="63"/>
        <item h="1" x="528"/>
        <item h="1" x="233"/>
        <item h="1" x="484"/>
        <item h="1" x="29"/>
        <item h="1" x="417"/>
        <item h="1" x="316"/>
        <item h="1" x="405"/>
        <item h="1" x="342"/>
        <item h="1" x="248"/>
        <item h="1" x="59"/>
        <item h="1" x="144"/>
        <item h="1" x="382"/>
        <item h="1" x="245"/>
        <item h="1" x="195"/>
        <item h="1" x="113"/>
        <item h="1" x="348"/>
        <item h="1" x="399"/>
        <item h="1" x="262"/>
        <item h="1" x="234"/>
        <item h="1" x="61"/>
        <item h="1" x="181"/>
        <item h="1" x="426"/>
        <item h="1" x="561"/>
        <item h="1" x="30"/>
        <item h="1" x="317"/>
        <item h="1" x="448"/>
        <item h="1" x="341"/>
        <item h="1" x="446"/>
        <item h="1" x="277"/>
        <item h="1" x="369"/>
        <item h="1" x="432"/>
        <item h="1" x="249"/>
        <item h="1" x="180"/>
        <item h="1" x="46"/>
        <item h="1" x="197"/>
        <item h="1" x="196"/>
        <item h="1" x="389"/>
        <item h="1" x="221"/>
        <item h="1" x="191"/>
        <item h="1" x="201"/>
        <item h="1" x="185"/>
        <item h="1" x="223"/>
        <item h="1" x="266"/>
        <item h="1" x="53"/>
        <item h="1" x="516"/>
        <item h="1" x="158"/>
        <item h="1" x="1"/>
        <item h="1" x="275"/>
        <item h="1" x="549"/>
        <item h="1" x="546"/>
        <item h="1" x="508"/>
        <item h="1" x="529"/>
        <item h="1" x="364"/>
        <item h="1" x="459"/>
        <item h="1" x="40"/>
        <item h="1" x="402"/>
        <item h="1" x="451"/>
        <item h="1" x="392"/>
        <item h="1" x="49"/>
        <item h="1" x="492"/>
        <item h="1" x="559"/>
        <item h="1" x="486"/>
        <item h="1" x="361"/>
        <item h="1" x="362"/>
        <item h="1" x="490"/>
        <item h="1" x="71"/>
        <item h="1" x="556"/>
        <item h="1" x="51"/>
        <item h="1" x="488"/>
        <item h="1" x="178"/>
        <item h="1" x="483"/>
        <item h="1" x="278"/>
        <item h="1" x="475"/>
        <item h="1" x="522"/>
        <item h="1" x="394"/>
        <item h="1" x="340"/>
        <item h="1" x="391"/>
        <item h="1" x="519"/>
        <item h="1" x="269"/>
        <item h="1" x="457"/>
        <item h="1" x="47"/>
        <item h="1" x="31"/>
        <item h="1" x="350"/>
        <item h="1" x="449"/>
        <item h="1" x="347"/>
        <item h="1" x="318"/>
        <item h="1" x="274"/>
        <item h="1" x="315"/>
        <item h="1" x="308"/>
        <item h="1" x="312"/>
        <item h="1" x="310"/>
        <item h="1" x="331"/>
        <item h="1" x="270"/>
        <item h="1" x="60"/>
        <item h="1" x="435"/>
        <item h="1" x="429"/>
        <item h="1" x="404"/>
        <item h="1" x="54"/>
        <item h="1" x="236"/>
        <item h="1" x="384"/>
        <item h="1" x="105"/>
        <item h="1" x="531"/>
        <item h="1" x="515"/>
        <item h="1" x="509"/>
        <item h="1" x="313"/>
        <item h="1" x="462"/>
        <item h="1" x="494"/>
        <item h="1" x="127"/>
        <item h="1" x="255"/>
        <item h="1" x="504"/>
        <item h="1" x="388"/>
        <item h="1" x="27"/>
        <item h="1" x="358"/>
        <item h="1" x="491"/>
        <item h="1" x="355"/>
        <item h="1" x="251"/>
        <item h="1" x="553"/>
        <item h="1" x="495"/>
        <item h="1" x="498"/>
        <item h="1" x="327"/>
        <item h="1" x="44"/>
        <item h="1" x="496"/>
        <item h="1" x="363"/>
        <item h="1" x="186"/>
        <item h="1" x="193"/>
        <item h="1" x="469"/>
        <item h="1" x="21"/>
        <item h="1" x="112"/>
        <item h="1" x="52"/>
        <item h="1" x="168"/>
        <item h="1" x="41"/>
        <item h="1" x="194"/>
        <item h="1" x="252"/>
        <item h="1" x="165"/>
        <item h="1" x="6"/>
        <item h="1" x="18"/>
        <item h="1" x="114"/>
        <item h="1" x="45"/>
        <item h="1" x="70"/>
        <item h="1" x="16"/>
        <item h="1" x="423"/>
        <item h="1" x="386"/>
        <item h="1" x="188"/>
        <item h="1" x="110"/>
        <item h="1" x="5"/>
        <item h="1" x="179"/>
        <item h="1" x="438"/>
        <item h="1" x="303"/>
        <item h="1" x="306"/>
        <item h="1" x="96"/>
        <item h="1" x="289"/>
        <item h="1" x="33"/>
        <item h="1" x="293"/>
        <item h="1" x="442"/>
        <item h="1" x="540"/>
        <item h="1" x="283"/>
        <item h="1" x="354"/>
        <item h="1" x="395"/>
        <item h="1" x="334"/>
        <item h="1" x="503"/>
        <item h="1" x="506"/>
        <item h="1" x="505"/>
        <item h="1" x="152"/>
        <item h="1" x="187"/>
        <item h="1" x="453"/>
        <item h="1" x="419"/>
        <item h="1" x="447"/>
        <item h="1" x="4"/>
        <item h="1" x="548"/>
        <item h="1" x="64"/>
        <item h="1" x="554"/>
        <item h="1" x="555"/>
        <item h="1" x="108"/>
        <item h="1" x="478"/>
        <item h="1" x="66"/>
        <item h="1" x="177"/>
        <item h="1" x="58"/>
        <item h="1" x="482"/>
        <item h="1" x="518"/>
        <item h="1" x="200"/>
        <item h="1" x="544"/>
        <item h="1" x="480"/>
        <item h="1" x="416"/>
        <item h="1" x="512"/>
        <item h="1" x="97"/>
        <item h="1" x="25"/>
        <item h="1" x="87"/>
        <item h="1" x="470"/>
        <item h="1" x="42"/>
        <item h="1" x="526"/>
        <item h="1" x="305"/>
        <item h="1" x="513"/>
        <item h="1" x="254"/>
        <item h="1" x="335"/>
        <item h="1" x="43"/>
        <item h="1" x="156"/>
        <item h="1" x="378"/>
        <item h="1" x="380"/>
        <item h="1" x="381"/>
        <item h="1" x="534"/>
        <item h="1" x="375"/>
        <item h="1" x="353"/>
        <item h="1" x="339"/>
        <item h="1" x="338"/>
        <item h="1" x="326"/>
        <item h="1" x="290"/>
        <item h="1" x="541"/>
        <item h="1" x="288"/>
        <item h="1" x="524"/>
        <item h="1" x="557"/>
        <item h="1" x="7"/>
        <item h="1" x="356"/>
        <item h="1" x="153"/>
        <item h="1" x="243"/>
        <item h="1" x="321"/>
        <item h="1" x="536"/>
        <item h="1" x="525"/>
        <item h="1" x="532"/>
        <item h="1" x="210"/>
        <item h="1" x="437"/>
        <item h="1" x="103"/>
        <item h="1" x="328"/>
        <item h="1" x="444"/>
        <item h="1" x="533"/>
        <item h="1" x="500"/>
        <item h="1" x="403"/>
        <item h="1" x="427"/>
        <item h="1" x="257"/>
        <item h="1" x="225"/>
        <item h="1" x="425"/>
        <item h="1" x="450"/>
        <item h="1" x="452"/>
        <item h="1" x="198"/>
        <item h="1" x="314"/>
        <item h="1" x="485"/>
        <item h="1" x="22"/>
        <item h="1" x="376"/>
        <item h="1" x="463"/>
        <item h="1" x="523"/>
        <item h="1" x="219"/>
        <item h="1" x="530"/>
        <item h="1" x="511"/>
        <item h="1" x="99"/>
        <item h="1" x="115"/>
        <item h="1" x="222"/>
        <item h="1" x="537"/>
        <item h="1" x="501"/>
        <item h="1" x="297"/>
        <item h="1" x="332"/>
        <item h="1" x="474"/>
        <item h="1" x="164"/>
        <item h="1" x="95"/>
        <item h="1" x="8"/>
        <item h="1" x="253"/>
        <item h="1" x="57"/>
        <item h="1" x="149"/>
        <item h="1" x="336"/>
        <item h="1" x="205"/>
        <item h="1" x="265"/>
        <item h="1" x="256"/>
        <item h="1" x="260"/>
        <item h="1" x="441"/>
        <item h="1" x="129"/>
        <item h="1" x="3"/>
        <item h="1" x="81"/>
        <item h="1" x="280"/>
        <item h="1" x="124"/>
        <item h="1" x="458"/>
        <item h="1" x="284"/>
        <item h="1" x="372"/>
        <item h="1" x="343"/>
        <item h="1" x="359"/>
        <item h="1" x="373"/>
        <item h="1" x="109"/>
        <item h="1" x="285"/>
        <item h="1" x="258"/>
        <item h="1" x="300"/>
        <item h="1" x="545"/>
        <item h="1" x="507"/>
        <item h="1" x="424"/>
        <item h="1" x="232"/>
        <item h="1" x="477"/>
        <item h="1" x="489"/>
        <item h="1" x="411"/>
        <item h="1" x="543"/>
        <item h="1" x="26"/>
        <item h="1" x="465"/>
        <item h="1" x="552"/>
        <item h="1" x="479"/>
        <item h="1" x="163"/>
        <item h="1" x="407"/>
        <item h="1" x="228"/>
        <item h="1" x="481"/>
        <item h="1" x="11"/>
        <item h="1" x="374"/>
        <item h="1" x="39"/>
        <item h="1" x="368"/>
        <item h="1" x="325"/>
        <item h="1" x="281"/>
        <item h="1" x="387"/>
        <item h="1" x="68"/>
        <item h="1" x="439"/>
        <item h="1" x="430"/>
        <item h="1" x="231"/>
        <item h="1" x="126"/>
        <item h="1" x="34"/>
        <item h="1" x="102"/>
        <item h="1" x="175"/>
        <item h="1" x="551"/>
        <item h="1" x="246"/>
        <item h="1" x="409"/>
        <item h="1" x="120"/>
        <item h="1" x="174"/>
        <item h="1" x="189"/>
        <item h="1" x="229"/>
        <item h="1" x="377"/>
        <item h="1" x="302"/>
        <item h="1" x="415"/>
        <item h="1" x="456"/>
        <item h="1" x="298"/>
        <item h="1" x="160"/>
        <item h="1" x="420"/>
        <item h="1" x="10"/>
        <item h="1" x="148"/>
        <item h="1" x="560"/>
        <item h="1" x="366"/>
        <item h="1" x="2"/>
        <item h="1" x="493"/>
        <item h="1" x="365"/>
        <item h="1" x="398"/>
        <item h="1" x="226"/>
        <item h="1" x="146"/>
        <item h="1" x="349"/>
        <item h="1" x="412"/>
        <item h="1" x="472"/>
        <item h="1" x="50"/>
        <item h="1" x="422"/>
        <item h="1" x="121"/>
        <item h="1" x="73"/>
        <item h="1" x="357"/>
        <item h="1" x="69"/>
        <item h="1" x="433"/>
        <item h="1" x="521"/>
        <item h="1" x="235"/>
        <item h="1" x="542"/>
        <item h="1" x="550"/>
        <item h="1" x="408"/>
        <item h="1" x="428"/>
        <item h="1" x="35"/>
        <item h="1" x="142"/>
        <item h="1" x="434"/>
        <item h="1" x="244"/>
        <item h="1" x="273"/>
        <item h="1" x="143"/>
        <item h="1" x="346"/>
        <item h="1" x="212"/>
        <item h="1" x="176"/>
        <item h="1" x="76"/>
        <item h="1" x="83"/>
        <item h="1" x="324"/>
        <item h="1" x="286"/>
        <item h="1" x="400"/>
        <item h="1" x="319"/>
        <item h="1" x="320"/>
        <item h="1" x="538"/>
        <item h="1" x="173"/>
        <item h="1" x="276"/>
        <item h="1" x="101"/>
        <item h="1" x="410"/>
        <item h="1" x="510"/>
        <item h="1" x="527"/>
        <item h="1" x="333"/>
        <item h="1" x="79"/>
        <item h="1" x="190"/>
        <item h="1" x="206"/>
        <item h="1" x="128"/>
        <item h="1" x="147"/>
        <item h="1" x="48"/>
        <item h="1" x="137"/>
        <item h="1" x="558"/>
        <item h="1" x="104"/>
        <item h="1" x="122"/>
        <item h="1" x="445"/>
        <item h="1" x="476"/>
        <item h="1" x="166"/>
        <item h="1" x="74"/>
        <item h="1" x="322"/>
        <item h="1" x="220"/>
        <item h="1" x="208"/>
        <item h="1" x="107"/>
        <item h="1" x="264"/>
        <item h="1" x="520"/>
        <item h="1" x="182"/>
        <item h="1" x="272"/>
        <item h="1" x="344"/>
        <item h="1" x="138"/>
        <item h="1" x="502"/>
        <item h="1" x="401"/>
        <item h="1" x="467"/>
        <item h="1" x="151"/>
        <item h="1" x="20"/>
        <item h="1" x="135"/>
        <item h="1" x="292"/>
        <item h="1" x="91"/>
        <item h="1" x="202"/>
        <item h="1" x="282"/>
        <item h="1" x="261"/>
        <item h="1" x="517"/>
        <item h="1" x="150"/>
        <item h="1" x="370"/>
        <item h="1" x="301"/>
        <item h="1" x="82"/>
        <item h="1" x="183"/>
        <item h="1" x="131"/>
        <item h="1" x="468"/>
        <item h="1" x="161"/>
        <item h="1" x="396"/>
        <item h="1" x="499"/>
        <item h="1" x="471"/>
        <item h="1" x="77"/>
        <item h="1" x="295"/>
        <item h="1" x="36"/>
        <item h="1" x="296"/>
        <item h="1" x="125"/>
        <item h="1" x="75"/>
        <item h="1" x="93"/>
        <item h="1" x="119"/>
        <item h="1" x="88"/>
        <item h="1" x="217"/>
        <item h="1" x="352"/>
        <item h="1" x="337"/>
        <item h="1" x="397"/>
        <item h="1" x="239"/>
        <item h="1" x="539"/>
        <item h="1" x="211"/>
        <item h="1" x="38"/>
        <item h="1" x="159"/>
        <item h="1" x="17"/>
        <item h="1" x="65"/>
        <item h="1" x="92"/>
        <item h="1" x="106"/>
        <item h="1" x="192"/>
        <item h="1" x="351"/>
        <item h="1" x="90"/>
        <item h="1" x="271"/>
        <item h="1" x="367"/>
        <item h="1" x="130"/>
        <item h="1" x="473"/>
        <item h="1" x="299"/>
        <item h="1" x="154"/>
        <item h="1" x="80"/>
        <item h="1" x="89"/>
        <item h="1" x="78"/>
        <item h="1" x="309"/>
        <item h="1" x="140"/>
        <item h="1" x="84"/>
        <item h="1" x="514"/>
        <item h="1" x="171"/>
        <item h="1" x="118"/>
        <item h="1" x="170"/>
        <item h="1" x="133"/>
        <item h="1" x="455"/>
        <item h="1" x="562"/>
        <item h="1" x="37"/>
        <item h="1" x="307"/>
        <item h="1" x="62"/>
        <item h="1" x="141"/>
        <item h="1" x="345"/>
        <item h="1" x="172"/>
        <item h="1" x="204"/>
        <item h="1" x="155"/>
        <item h="1" x="287"/>
        <item h="1" x="23"/>
        <item h="1" x="291"/>
        <item h="1" x="242"/>
        <item h="1" x="431"/>
        <item h="1" x="116"/>
        <item h="1" x="86"/>
        <item h="1" x="304"/>
        <item h="1" x="100"/>
        <item h="1" x="440"/>
        <item h="1" x="230"/>
        <item h="1" x="406"/>
        <item h="1" x="55"/>
        <item h="1" x="227"/>
        <item h="1" x="218"/>
        <item h="1" x="379"/>
        <item h="1" x="145"/>
        <item h="1" x="413"/>
        <item h="1" x="224"/>
        <item h="1" x="267"/>
        <item h="1" x="136"/>
        <item h="1" x="207"/>
        <item h="1" x="323"/>
        <item h="1" x="311"/>
        <item h="1" x="117"/>
        <item h="1" x="24"/>
        <item h="1" x="238"/>
        <item h="1" x="72"/>
        <item h="1" x="169"/>
        <item h="1" x="216"/>
        <item h="1" x="157"/>
        <item h="1" x="123"/>
        <item h="1" x="330"/>
        <item h="1" x="214"/>
        <item h="1" x="139"/>
        <item h="1" x="421"/>
        <item h="1" x="213"/>
        <item h="1" x="132"/>
        <item h="1" x="98"/>
        <item h="1" x="360"/>
        <item h="1" x="162"/>
        <item h="1" x="371"/>
        <item h="1" x="393"/>
        <item h="1" x="85"/>
        <item h="1" x="259"/>
        <item h="1" x="414"/>
        <item h="1" x="167"/>
        <item h="1" x="203"/>
        <item h="1" x="237"/>
        <item h="1" x="111"/>
        <item h="1" x="241"/>
        <item t="default"/>
      </items>
    </pivotField>
    <pivotField axis="axisPage" multipleItemSelectionAllowed="1" showAll="0">
      <items count="711">
        <item x="322"/>
        <item x="428"/>
        <item x="204"/>
        <item x="612"/>
        <item x="1"/>
        <item h="1" x="0"/>
        <item x="41"/>
        <item x="170"/>
        <item x="482"/>
        <item x="641"/>
        <item x="297"/>
        <item x="576"/>
        <item x="413"/>
        <item x="19"/>
        <item x="615"/>
        <item x="177"/>
        <item x="637"/>
        <item x="112"/>
        <item x="152"/>
        <item x="388"/>
        <item x="232"/>
        <item x="695"/>
        <item x="77"/>
        <item x="81"/>
        <item x="233"/>
        <item x="18"/>
        <item x="421"/>
        <item x="261"/>
        <item x="480"/>
        <item x="340"/>
        <item x="391"/>
        <item x="456"/>
        <item x="88"/>
        <item x="14"/>
        <item x="145"/>
        <item x="559"/>
        <item x="337"/>
        <item x="75"/>
        <item x="435"/>
        <item x="336"/>
        <item x="549"/>
        <item x="489"/>
        <item x="30"/>
        <item x="247"/>
        <item x="649"/>
        <item x="108"/>
        <item x="707"/>
        <item x="10"/>
        <item x="351"/>
        <item x="171"/>
        <item x="434"/>
        <item x="547"/>
        <item x="69"/>
        <item x="463"/>
        <item x="462"/>
        <item x="249"/>
        <item x="383"/>
        <item x="184"/>
        <item x="564"/>
        <item x="439"/>
        <item x="76"/>
        <item x="245"/>
        <item x="526"/>
        <item x="34"/>
        <item x="671"/>
        <item x="40"/>
        <item x="686"/>
        <item x="663"/>
        <item x="266"/>
        <item x="98"/>
        <item x="613"/>
        <item x="89"/>
        <item x="7"/>
        <item x="402"/>
        <item x="666"/>
        <item x="231"/>
        <item x="611"/>
        <item x="101"/>
        <item x="673"/>
        <item x="331"/>
        <item x="293"/>
        <item x="87"/>
        <item x="622"/>
        <item x="657"/>
        <item x="596"/>
        <item x="310"/>
        <item x="117"/>
        <item x="156"/>
        <item x="425"/>
        <item x="281"/>
        <item x="454"/>
        <item x="47"/>
        <item x="614"/>
        <item x="517"/>
        <item x="458"/>
        <item x="484"/>
        <item x="497"/>
        <item x="519"/>
        <item x="505"/>
        <item x="347"/>
        <item x="73"/>
        <item x="59"/>
        <item x="151"/>
        <item x="645"/>
        <item x="437"/>
        <item x="222"/>
        <item x="192"/>
        <item x="708"/>
        <item x="86"/>
        <item x="492"/>
        <item x="375"/>
        <item x="121"/>
        <item x="328"/>
        <item x="416"/>
        <item x="709"/>
        <item x="555"/>
        <item x="630"/>
        <item x="393"/>
        <item x="37"/>
        <item x="283"/>
        <item x="546"/>
        <item x="96"/>
        <item x="43"/>
        <item x="202"/>
        <item x="699"/>
        <item x="654"/>
        <item x="685"/>
        <item x="107"/>
        <item x="68"/>
        <item x="239"/>
        <item x="395"/>
        <item x="60"/>
        <item x="565"/>
        <item x="600"/>
        <item x="325"/>
        <item x="552"/>
        <item x="212"/>
        <item x="90"/>
        <item x="262"/>
        <item x="176"/>
        <item x="361"/>
        <item x="298"/>
        <item x="16"/>
        <item x="169"/>
        <item x="210"/>
        <item x="80"/>
        <item x="415"/>
        <item x="236"/>
        <item x="550"/>
        <item x="518"/>
        <item x="5"/>
        <item x="254"/>
        <item x="106"/>
        <item x="394"/>
        <item x="459"/>
        <item x="592"/>
        <item x="635"/>
        <item x="532"/>
        <item x="588"/>
        <item x="272"/>
        <item x="292"/>
        <item x="599"/>
        <item x="2"/>
        <item x="71"/>
        <item x="307"/>
        <item x="167"/>
        <item x="493"/>
        <item x="38"/>
        <item x="220"/>
        <item x="358"/>
        <item x="110"/>
        <item x="134"/>
        <item x="528"/>
        <item x="83"/>
        <item x="74"/>
        <item x="700"/>
        <item x="67"/>
        <item x="495"/>
        <item x="28"/>
        <item x="221"/>
        <item x="78"/>
        <item x="378"/>
        <item x="160"/>
        <item x="372"/>
        <item x="33"/>
        <item x="696"/>
        <item x="682"/>
        <item x="623"/>
        <item x="57"/>
        <item x="403"/>
        <item x="273"/>
        <item x="619"/>
        <item x="591"/>
        <item x="476"/>
        <item x="590"/>
        <item x="251"/>
        <item x="318"/>
        <item x="460"/>
        <item x="327"/>
        <item x="114"/>
        <item x="387"/>
        <item x="389"/>
        <item x="209"/>
        <item x="583"/>
        <item x="188"/>
        <item x="189"/>
        <item x="92"/>
        <item x="584"/>
        <item x="374"/>
        <item x="558"/>
        <item x="178"/>
        <item x="118"/>
        <item x="548"/>
        <item x="381"/>
        <item x="681"/>
        <item x="300"/>
        <item x="6"/>
        <item x="116"/>
        <item x="627"/>
        <item x="472"/>
        <item x="397"/>
        <item x="632"/>
        <item x="475"/>
        <item x="527"/>
        <item x="203"/>
        <item x="84"/>
        <item x="620"/>
        <item x="646"/>
        <item x="97"/>
        <item x="604"/>
        <item x="99"/>
        <item x="702"/>
        <item x="64"/>
        <item x="79"/>
        <item x="701"/>
        <item x="187"/>
        <item x="446"/>
        <item x="242"/>
        <item x="594"/>
        <item x="207"/>
        <item x="665"/>
        <item x="185"/>
        <item x="628"/>
        <item x="706"/>
        <item x="467"/>
        <item x="427"/>
        <item x="48"/>
        <item x="335"/>
        <item x="330"/>
        <item x="205"/>
        <item x="24"/>
        <item x="424"/>
        <item x="377"/>
        <item x="634"/>
        <item x="376"/>
        <item x="571"/>
        <item x="263"/>
        <item x="443"/>
        <item x="248"/>
        <item x="513"/>
        <item x="658"/>
        <item x="211"/>
        <item x="609"/>
        <item x="344"/>
        <item x="411"/>
        <item x="380"/>
        <item x="610"/>
        <item x="360"/>
        <item x="680"/>
        <item x="20"/>
        <item x="697"/>
        <item x="58"/>
        <item x="401"/>
        <item x="226"/>
        <item x="633"/>
        <item x="412"/>
        <item x="250"/>
        <item x="82"/>
        <item x="450"/>
        <item x="27"/>
        <item x="56"/>
        <item x="264"/>
        <item x="626"/>
        <item x="286"/>
        <item x="11"/>
        <item x="338"/>
        <item x="183"/>
        <item x="496"/>
        <item x="694"/>
        <item x="689"/>
        <item x="692"/>
        <item x="290"/>
        <item x="190"/>
        <item x="386"/>
        <item x="265"/>
        <item x="621"/>
        <item x="520"/>
        <item x="444"/>
        <item x="109"/>
        <item x="105"/>
        <item x="687"/>
        <item x="324"/>
        <item x="406"/>
        <item x="499"/>
        <item x="617"/>
        <item x="22"/>
        <item x="659"/>
        <item x="62"/>
        <item x="522"/>
        <item x="664"/>
        <item x="698"/>
        <item x="31"/>
        <item x="100"/>
        <item x="341"/>
        <item x="481"/>
        <item x="574"/>
        <item x="138"/>
        <item x="675"/>
        <item x="508"/>
        <item x="329"/>
        <item x="349"/>
        <item x="49"/>
        <item x="385"/>
        <item x="359"/>
        <item x="672"/>
        <item x="577"/>
        <item x="45"/>
        <item x="308"/>
        <item x="625"/>
        <item x="545"/>
        <item x="563"/>
        <item x="639"/>
        <item x="616"/>
        <item x="155"/>
        <item x="405"/>
        <item x="705"/>
        <item x="440"/>
        <item x="201"/>
        <item x="392"/>
        <item x="355"/>
        <item x="504"/>
        <item x="471"/>
        <item x="326"/>
        <item x="656"/>
        <item x="95"/>
        <item x="553"/>
        <item x="282"/>
        <item x="277"/>
        <item x="373"/>
        <item x="534"/>
        <item x="350"/>
        <item x="365"/>
        <item x="159"/>
        <item x="63"/>
        <item x="243"/>
        <item x="470"/>
        <item x="650"/>
        <item x="442"/>
        <item x="157"/>
        <item x="648"/>
        <item x="684"/>
        <item x="39"/>
        <item x="146"/>
        <item x="312"/>
        <item x="15"/>
        <item x="303"/>
        <item x="12"/>
        <item x="125"/>
        <item x="348"/>
        <item x="587"/>
        <item x="66"/>
        <item x="8"/>
        <item x="168"/>
        <item x="120"/>
        <item x="54"/>
        <item x="29"/>
        <item x="301"/>
        <item x="149"/>
        <item x="186"/>
        <item x="660"/>
        <item x="529"/>
        <item x="644"/>
        <item x="487"/>
        <item x="688"/>
        <item x="315"/>
        <item x="542"/>
        <item x="140"/>
        <item x="624"/>
        <item x="102"/>
        <item x="500"/>
        <item x="431"/>
        <item x="61"/>
        <item x="640"/>
        <item x="661"/>
        <item x="345"/>
        <item x="302"/>
        <item x="165"/>
        <item x="570"/>
        <item x="678"/>
        <item x="131"/>
        <item x="191"/>
        <item x="704"/>
        <item x="194"/>
        <item x="539"/>
        <item x="237"/>
        <item x="141"/>
        <item x="560"/>
        <item x="32"/>
        <item x="123"/>
        <item x="607"/>
        <item x="174"/>
        <item x="175"/>
        <item x="396"/>
        <item x="636"/>
        <item x="46"/>
        <item x="148"/>
        <item x="540"/>
        <item x="311"/>
        <item x="524"/>
        <item x="669"/>
        <item x="677"/>
        <item x="256"/>
        <item x="65"/>
        <item x="390"/>
        <item x="498"/>
        <item x="420"/>
        <item x="334"/>
        <item x="144"/>
        <item x="94"/>
        <item x="139"/>
        <item x="158"/>
        <item x="280"/>
        <item x="455"/>
        <item x="180"/>
        <item x="585"/>
        <item x="384"/>
        <item x="173"/>
        <item x="132"/>
        <item x="533"/>
        <item x="289"/>
        <item x="651"/>
        <item x="299"/>
        <item x="642"/>
        <item x="679"/>
        <item x="3"/>
        <item x="42"/>
        <item x="17"/>
        <item x="595"/>
        <item x="597"/>
        <item x="246"/>
        <item x="332"/>
        <item x="572"/>
        <item x="35"/>
        <item x="667"/>
        <item x="643"/>
        <item x="278"/>
        <item x="464"/>
        <item x="219"/>
        <item x="566"/>
        <item x="466"/>
        <item x="541"/>
        <item x="494"/>
        <item x="451"/>
        <item x="21"/>
        <item x="438"/>
        <item x="9"/>
        <item x="486"/>
        <item x="126"/>
        <item x="339"/>
        <item x="206"/>
        <item x="215"/>
        <item x="631"/>
        <item x="690"/>
        <item x="647"/>
        <item x="567"/>
        <item x="554"/>
        <item x="670"/>
        <item x="544"/>
        <item x="506"/>
        <item x="267"/>
        <item x="55"/>
        <item x="465"/>
        <item x="225"/>
        <item x="469"/>
        <item x="321"/>
        <item x="36"/>
        <item x="509"/>
        <item x="602"/>
        <item x="104"/>
        <item x="668"/>
        <item x="510"/>
        <item x="154"/>
        <item x="586"/>
        <item x="258"/>
        <item x="655"/>
        <item x="113"/>
        <item x="342"/>
        <item x="195"/>
        <item x="4"/>
        <item x="525"/>
        <item x="200"/>
        <item x="317"/>
        <item x="436"/>
        <item x="605"/>
        <item x="70"/>
        <item x="362"/>
        <item x="23"/>
        <item x="91"/>
        <item x="44"/>
        <item x="417"/>
        <item x="25"/>
        <item x="578"/>
        <item x="537"/>
        <item x="153"/>
        <item x="235"/>
        <item x="676"/>
        <item x="638"/>
        <item x="197"/>
        <item x="238"/>
        <item x="512"/>
        <item x="449"/>
        <item x="270"/>
        <item x="557"/>
        <item x="452"/>
        <item x="240"/>
        <item x="398"/>
        <item x="253"/>
        <item x="130"/>
        <item x="276"/>
        <item x="260"/>
        <item x="551"/>
        <item x="279"/>
        <item x="608"/>
        <item x="366"/>
        <item x="477"/>
        <item x="521"/>
        <item x="703"/>
        <item x="161"/>
        <item x="306"/>
        <item x="531"/>
        <item x="320"/>
        <item x="422"/>
        <item x="426"/>
        <item x="214"/>
        <item x="182"/>
        <item x="693"/>
        <item x="227"/>
        <item x="629"/>
        <item x="368"/>
        <item x="127"/>
        <item x="124"/>
        <item x="501"/>
        <item x="691"/>
        <item x="407"/>
        <item x="468"/>
        <item x="674"/>
        <item x="128"/>
        <item x="163"/>
        <item x="453"/>
        <item x="268"/>
        <item x="122"/>
        <item x="562"/>
        <item x="119"/>
        <item x="234"/>
        <item x="478"/>
        <item x="433"/>
        <item x="51"/>
        <item x="370"/>
        <item x="536"/>
        <item x="593"/>
        <item x="53"/>
        <item x="285"/>
        <item x="252"/>
        <item x="142"/>
        <item x="115"/>
        <item x="589"/>
        <item x="579"/>
        <item x="13"/>
        <item x="457"/>
        <item x="573"/>
        <item x="601"/>
        <item x="400"/>
        <item x="598"/>
        <item x="575"/>
        <item x="516"/>
        <item x="606"/>
        <item x="196"/>
        <item x="166"/>
        <item x="503"/>
        <item x="441"/>
        <item x="618"/>
        <item x="72"/>
        <item x="485"/>
        <item x="133"/>
        <item x="662"/>
        <item x="561"/>
        <item x="135"/>
        <item x="323"/>
        <item x="228"/>
        <item x="363"/>
        <item x="683"/>
        <item x="652"/>
        <item x="213"/>
        <item x="569"/>
        <item x="474"/>
        <item x="543"/>
        <item x="535"/>
        <item x="408"/>
        <item x="603"/>
        <item x="229"/>
        <item x="287"/>
        <item x="193"/>
        <item x="353"/>
        <item x="514"/>
        <item x="241"/>
        <item x="653"/>
        <item x="502"/>
        <item x="143"/>
        <item x="367"/>
        <item x="507"/>
        <item x="357"/>
        <item x="255"/>
        <item x="419"/>
        <item x="181"/>
        <item x="430"/>
        <item x="414"/>
        <item x="26"/>
        <item x="369"/>
        <item x="538"/>
        <item x="409"/>
        <item x="93"/>
        <item x="309"/>
        <item x="52"/>
        <item x="85"/>
        <item x="429"/>
        <item x="379"/>
        <item x="483"/>
        <item x="515"/>
        <item x="399"/>
        <item x="479"/>
        <item x="284"/>
        <item x="580"/>
        <item x="582"/>
        <item x="319"/>
        <item x="382"/>
        <item x="354"/>
        <item x="137"/>
        <item x="172"/>
        <item x="199"/>
        <item x="179"/>
        <item x="371"/>
        <item x="274"/>
        <item x="111"/>
        <item x="150"/>
        <item x="295"/>
        <item x="288"/>
        <item x="473"/>
        <item x="304"/>
        <item x="356"/>
        <item x="50"/>
        <item x="523"/>
        <item x="410"/>
        <item x="198"/>
        <item x="259"/>
        <item x="423"/>
        <item x="296"/>
        <item x="244"/>
        <item x="491"/>
        <item x="581"/>
        <item x="488"/>
        <item x="333"/>
        <item x="511"/>
        <item x="448"/>
        <item x="447"/>
        <item x="343"/>
        <item x="530"/>
        <item x="103"/>
        <item x="162"/>
        <item x="294"/>
        <item x="556"/>
        <item x="314"/>
        <item x="418"/>
        <item x="490"/>
        <item x="568"/>
        <item x="404"/>
        <item x="313"/>
        <item x="218"/>
        <item x="275"/>
        <item x="271"/>
        <item x="346"/>
        <item x="316"/>
        <item x="291"/>
        <item x="461"/>
        <item x="445"/>
        <item x="147"/>
        <item x="129"/>
        <item x="217"/>
        <item x="257"/>
        <item x="352"/>
        <item x="305"/>
        <item x="208"/>
        <item x="216"/>
        <item x="269"/>
        <item x="364"/>
        <item x="230"/>
        <item x="136"/>
        <item x="223"/>
        <item x="224"/>
        <item x="432"/>
        <item x="16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42"/>
    <field x="0"/>
  </rowFields>
  <rowItems count="41">
    <i>
      <x/>
    </i>
    <i r="1">
      <x v="43"/>
    </i>
    <i r="1">
      <x v="48"/>
    </i>
    <i r="1">
      <x v="50"/>
    </i>
    <i r="1">
      <x v="51"/>
    </i>
    <i r="1">
      <x v="68"/>
    </i>
    <i r="1">
      <x v="134"/>
    </i>
    <i r="1">
      <x v="136"/>
    </i>
    <i r="1">
      <x v="156"/>
    </i>
    <i r="1">
      <x v="157"/>
    </i>
    <i r="1">
      <x v="169"/>
    </i>
    <i r="1">
      <x v="172"/>
    </i>
    <i r="1">
      <x v="173"/>
    </i>
    <i r="1">
      <x v="180"/>
    </i>
    <i r="1">
      <x v="202"/>
    </i>
    <i r="1">
      <x v="203"/>
    </i>
    <i r="1">
      <x v="225"/>
    </i>
    <i r="1">
      <x v="227"/>
    </i>
    <i r="1">
      <x v="242"/>
    </i>
    <i r="1">
      <x v="605"/>
    </i>
    <i>
      <x v="35"/>
    </i>
    <i r="1">
      <x v="46"/>
    </i>
    <i r="1">
      <x v="52"/>
    </i>
    <i r="1">
      <x v="55"/>
    </i>
    <i r="1">
      <x v="122"/>
    </i>
    <i r="1">
      <x v="131"/>
    </i>
    <i r="1">
      <x v="147"/>
    </i>
    <i r="1">
      <x v="158"/>
    </i>
    <i r="1">
      <x v="168"/>
    </i>
    <i r="1">
      <x v="171"/>
    </i>
    <i r="1">
      <x v="174"/>
    </i>
    <i r="1">
      <x v="224"/>
    </i>
    <i r="1">
      <x v="232"/>
    </i>
    <i r="1">
      <x v="241"/>
    </i>
    <i r="1">
      <x v="247"/>
    </i>
    <i r="1">
      <x v="336"/>
    </i>
    <i r="1">
      <x v="337"/>
    </i>
    <i r="1">
      <x v="606"/>
    </i>
    <i r="1">
      <x v="629"/>
    </i>
    <i r="1">
      <x v="634"/>
    </i>
    <i t="grand">
      <x/>
    </i>
  </rowItems>
  <colItems count="1">
    <i/>
  </colItems>
  <pageFields count="4">
    <pageField fld="35" hier="-1"/>
    <pageField fld="31" hier="-1"/>
    <pageField fld="43" hier="-1"/>
    <pageField fld="4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8"/>
  <sheetViews>
    <sheetView workbookViewId="0">
      <selection activeCell="A29" sqref="A29:A47"/>
    </sheetView>
  </sheetViews>
  <sheetFormatPr baseColWidth="10" defaultRowHeight="15" x14ac:dyDescent="0.25"/>
  <cols>
    <col min="1" max="1" width="29.85546875" bestFit="1" customWidth="1"/>
    <col min="2" max="2" width="20.42578125" customWidth="1"/>
  </cols>
  <sheetData>
    <row r="2" spans="1:2" x14ac:dyDescent="0.25">
      <c r="A2" s="2" t="s">
        <v>34</v>
      </c>
      <c r="B2" t="s">
        <v>4367</v>
      </c>
    </row>
    <row r="3" spans="1:2" x14ac:dyDescent="0.25">
      <c r="A3" s="2" t="s">
        <v>30</v>
      </c>
      <c r="B3" s="3">
        <v>35</v>
      </c>
    </row>
    <row r="4" spans="1:2" x14ac:dyDescent="0.25">
      <c r="A4" s="2" t="s">
        <v>41</v>
      </c>
      <c r="B4" s="3">
        <v>0</v>
      </c>
    </row>
    <row r="5" spans="1:2" x14ac:dyDescent="0.25">
      <c r="A5" s="2" t="s">
        <v>42</v>
      </c>
      <c r="B5" t="s">
        <v>4368</v>
      </c>
    </row>
    <row r="7" spans="1:2" x14ac:dyDescent="0.25">
      <c r="A7" s="2" t="s">
        <v>4365</v>
      </c>
    </row>
    <row r="8" spans="1:2" x14ac:dyDescent="0.25">
      <c r="A8" s="3" t="s">
        <v>277</v>
      </c>
    </row>
    <row r="9" spans="1:2" x14ac:dyDescent="0.25">
      <c r="A9" s="4">
        <v>10008455</v>
      </c>
    </row>
    <row r="10" spans="1:2" x14ac:dyDescent="0.25">
      <c r="A10" s="4">
        <v>10008589</v>
      </c>
    </row>
    <row r="11" spans="1:2" x14ac:dyDescent="0.25">
      <c r="A11" s="4">
        <v>10008646</v>
      </c>
    </row>
    <row r="12" spans="1:2" x14ac:dyDescent="0.25">
      <c r="A12" s="4">
        <v>10008649</v>
      </c>
    </row>
    <row r="13" spans="1:2" x14ac:dyDescent="0.25">
      <c r="A13" s="4">
        <v>10008834</v>
      </c>
    </row>
    <row r="14" spans="1:2" x14ac:dyDescent="0.25">
      <c r="A14" s="4">
        <v>10009700</v>
      </c>
    </row>
    <row r="15" spans="1:2" x14ac:dyDescent="0.25">
      <c r="A15" s="4">
        <v>10009713</v>
      </c>
    </row>
    <row r="16" spans="1:2" x14ac:dyDescent="0.25">
      <c r="A16" s="4">
        <v>10009872</v>
      </c>
    </row>
    <row r="17" spans="1:1" x14ac:dyDescent="0.25">
      <c r="A17" s="4">
        <v>10009903</v>
      </c>
    </row>
    <row r="18" spans="1:1" x14ac:dyDescent="0.25">
      <c r="A18" s="4">
        <v>10009980</v>
      </c>
    </row>
    <row r="19" spans="1:1" x14ac:dyDescent="0.25">
      <c r="A19" s="4">
        <v>10010011</v>
      </c>
    </row>
    <row r="20" spans="1:1" x14ac:dyDescent="0.25">
      <c r="A20" s="4">
        <v>10010025</v>
      </c>
    </row>
    <row r="21" spans="1:1" x14ac:dyDescent="0.25">
      <c r="A21" s="4">
        <v>10010124</v>
      </c>
    </row>
    <row r="22" spans="1:1" x14ac:dyDescent="0.25">
      <c r="A22" s="4">
        <v>10010462</v>
      </c>
    </row>
    <row r="23" spans="1:1" x14ac:dyDescent="0.25">
      <c r="A23" s="4">
        <v>10010468</v>
      </c>
    </row>
    <row r="24" spans="1:1" x14ac:dyDescent="0.25">
      <c r="A24" s="4">
        <v>10010593</v>
      </c>
    </row>
    <row r="25" spans="1:1" x14ac:dyDescent="0.25">
      <c r="A25" s="4">
        <v>10010650</v>
      </c>
    </row>
    <row r="26" spans="1:1" x14ac:dyDescent="0.25">
      <c r="A26" s="4">
        <v>10010823</v>
      </c>
    </row>
    <row r="27" spans="1:1" x14ac:dyDescent="0.25">
      <c r="A27" s="4">
        <v>10012144</v>
      </c>
    </row>
    <row r="28" spans="1:1" x14ac:dyDescent="0.25">
      <c r="A28" s="3" t="s">
        <v>290</v>
      </c>
    </row>
    <row r="29" spans="1:1" x14ac:dyDescent="0.25">
      <c r="A29" s="4">
        <v>10008516</v>
      </c>
    </row>
    <row r="30" spans="1:1" x14ac:dyDescent="0.25">
      <c r="A30" s="4">
        <v>10008673</v>
      </c>
    </row>
    <row r="31" spans="1:1" x14ac:dyDescent="0.25">
      <c r="A31" s="4">
        <v>10008747</v>
      </c>
    </row>
    <row r="32" spans="1:1" x14ac:dyDescent="0.25">
      <c r="A32" s="4">
        <v>10009433</v>
      </c>
    </row>
    <row r="33" spans="1:1" x14ac:dyDescent="0.25">
      <c r="A33" s="4">
        <v>10009640</v>
      </c>
    </row>
    <row r="34" spans="1:1" x14ac:dyDescent="0.25">
      <c r="A34" s="4">
        <v>10009826</v>
      </c>
    </row>
    <row r="35" spans="1:1" x14ac:dyDescent="0.25">
      <c r="A35" s="4">
        <v>10009919</v>
      </c>
    </row>
    <row r="36" spans="1:1" x14ac:dyDescent="0.25">
      <c r="A36" s="4">
        <v>10009978</v>
      </c>
    </row>
    <row r="37" spans="1:1" x14ac:dyDescent="0.25">
      <c r="A37" s="4">
        <v>10009987</v>
      </c>
    </row>
    <row r="38" spans="1:1" x14ac:dyDescent="0.25">
      <c r="A38" s="4">
        <v>10010062</v>
      </c>
    </row>
    <row r="39" spans="1:1" x14ac:dyDescent="0.25">
      <c r="A39" s="4">
        <v>10010587</v>
      </c>
    </row>
    <row r="40" spans="1:1" x14ac:dyDescent="0.25">
      <c r="A40" s="4">
        <v>10010694</v>
      </c>
    </row>
    <row r="41" spans="1:1" x14ac:dyDescent="0.25">
      <c r="A41" s="4">
        <v>10010822</v>
      </c>
    </row>
    <row r="42" spans="1:1" x14ac:dyDescent="0.25">
      <c r="A42" s="4">
        <v>10010947</v>
      </c>
    </row>
    <row r="43" spans="1:1" x14ac:dyDescent="0.25">
      <c r="A43" s="4">
        <v>10011352</v>
      </c>
    </row>
    <row r="44" spans="1:1" x14ac:dyDescent="0.25">
      <c r="A44" s="4">
        <v>10011358</v>
      </c>
    </row>
    <row r="45" spans="1:1" x14ac:dyDescent="0.25">
      <c r="A45" s="4">
        <v>10012156</v>
      </c>
    </row>
    <row r="46" spans="1:1" x14ac:dyDescent="0.25">
      <c r="A46" s="4">
        <v>10012673</v>
      </c>
    </row>
    <row r="47" spans="1:1" x14ac:dyDescent="0.25">
      <c r="A47" s="4">
        <v>10012739</v>
      </c>
    </row>
    <row r="48" spans="1:1" x14ac:dyDescent="0.25">
      <c r="A48" s="3" t="s">
        <v>4366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1336"/>
  <sheetViews>
    <sheetView tabSelected="1" topLeftCell="X1" workbookViewId="0">
      <pane ySplit="1" topLeftCell="A2" activePane="bottomLeft" state="frozen"/>
      <selection pane="bottomLeft" activeCell="AK1270" activeCellId="1" sqref="AK615 AK1270:AK1325"/>
    </sheetView>
  </sheetViews>
  <sheetFormatPr baseColWidth="10" defaultRowHeight="15" x14ac:dyDescent="0.25"/>
  <cols>
    <col min="2" max="3" width="0" hidden="1" customWidth="1"/>
    <col min="5" max="5" width="42.28515625" bestFit="1" customWidth="1"/>
    <col min="11" max="15" width="0" hidden="1" customWidth="1"/>
  </cols>
  <sheetData>
    <row r="1" spans="1:53" x14ac:dyDescent="0.2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>
        <v>1</v>
      </c>
      <c r="J1">
        <v>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16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hidden="1" x14ac:dyDescent="0.25">
      <c r="A2">
        <v>100094</v>
      </c>
      <c r="B2" t="s">
        <v>50</v>
      </c>
      <c r="E2" t="s">
        <v>51</v>
      </c>
      <c r="I2" t="s">
        <v>52</v>
      </c>
      <c r="J2" t="str">
        <f>_xlfn.CONCAT(K2," ",L2," ",M2," ",N2," ",O2)</f>
        <v xml:space="preserve">AV 30 AGOSTO CL 94 14 73 B 23    </v>
      </c>
      <c r="K2" t="s">
        <v>53</v>
      </c>
      <c r="Q2">
        <v>66</v>
      </c>
      <c r="R2" t="s">
        <v>54</v>
      </c>
      <c r="S2" t="s">
        <v>4370</v>
      </c>
      <c r="AB2">
        <v>121000</v>
      </c>
      <c r="AC2" t="s">
        <v>54</v>
      </c>
      <c r="AD2" t="s">
        <v>55</v>
      </c>
      <c r="AE2">
        <v>7</v>
      </c>
      <c r="AF2">
        <v>3300</v>
      </c>
      <c r="AG2">
        <v>10</v>
      </c>
      <c r="AH2">
        <v>10</v>
      </c>
      <c r="AJ2" t="s">
        <v>56</v>
      </c>
      <c r="AK2" t="s">
        <v>57</v>
      </c>
      <c r="AL2" t="s">
        <v>58</v>
      </c>
      <c r="AN2" t="s">
        <v>59</v>
      </c>
      <c r="AO2" t="s">
        <v>60</v>
      </c>
      <c r="AQ2">
        <v>3300170</v>
      </c>
      <c r="AR2" t="s">
        <v>61</v>
      </c>
      <c r="AS2">
        <v>0</v>
      </c>
      <c r="AT2">
        <v>0</v>
      </c>
    </row>
    <row r="3" spans="1:53" hidden="1" x14ac:dyDescent="0.25">
      <c r="A3">
        <v>100094</v>
      </c>
      <c r="B3" t="s">
        <v>50</v>
      </c>
      <c r="E3" t="s">
        <v>51</v>
      </c>
      <c r="I3" t="s">
        <v>52</v>
      </c>
      <c r="J3" t="str">
        <f t="shared" ref="J3:J66" si="0">_xlfn.CONCAT(K3," ",L3," ",M3," ",N3," ",O3)</f>
        <v xml:space="preserve">AV 30 AGOSTO CL 94 14 73 B 23    </v>
      </c>
      <c r="K3" t="s">
        <v>53</v>
      </c>
      <c r="Q3">
        <v>66</v>
      </c>
      <c r="R3" t="s">
        <v>54</v>
      </c>
      <c r="S3" t="s">
        <v>4370</v>
      </c>
      <c r="AB3">
        <v>121000</v>
      </c>
      <c r="AC3" t="s">
        <v>54</v>
      </c>
      <c r="AD3" t="s">
        <v>55</v>
      </c>
      <c r="AE3">
        <v>7</v>
      </c>
      <c r="AF3">
        <v>3300</v>
      </c>
      <c r="AG3">
        <v>10</v>
      </c>
      <c r="AH3">
        <v>11</v>
      </c>
      <c r="AJ3" t="s">
        <v>56</v>
      </c>
      <c r="AK3" t="s">
        <v>57</v>
      </c>
      <c r="AL3" t="s">
        <v>58</v>
      </c>
      <c r="AN3" t="s">
        <v>59</v>
      </c>
      <c r="AO3" t="s">
        <v>60</v>
      </c>
      <c r="AQ3">
        <v>3300186</v>
      </c>
      <c r="AR3" t="s">
        <v>62</v>
      </c>
      <c r="AS3">
        <v>0</v>
      </c>
      <c r="AT3">
        <v>0</v>
      </c>
    </row>
    <row r="4" spans="1:53" hidden="1" x14ac:dyDescent="0.25">
      <c r="A4">
        <v>100094</v>
      </c>
      <c r="B4" t="s">
        <v>50</v>
      </c>
      <c r="E4" t="s">
        <v>51</v>
      </c>
      <c r="I4" t="s">
        <v>52</v>
      </c>
      <c r="J4" t="str">
        <f t="shared" si="0"/>
        <v xml:space="preserve">AV 30 AGOSTO CL 94 14 73 B 23    </v>
      </c>
      <c r="K4" t="s">
        <v>53</v>
      </c>
      <c r="Q4">
        <v>66</v>
      </c>
      <c r="R4" t="s">
        <v>54</v>
      </c>
      <c r="S4" t="s">
        <v>4370</v>
      </c>
      <c r="AB4">
        <v>121000</v>
      </c>
      <c r="AC4" t="s">
        <v>54</v>
      </c>
      <c r="AD4" t="s">
        <v>55</v>
      </c>
      <c r="AE4">
        <v>7</v>
      </c>
      <c r="AF4">
        <v>3300</v>
      </c>
      <c r="AG4">
        <v>30</v>
      </c>
      <c r="AH4">
        <v>10</v>
      </c>
      <c r="AJ4" t="s">
        <v>56</v>
      </c>
      <c r="AK4" t="s">
        <v>57</v>
      </c>
      <c r="AL4" t="s">
        <v>58</v>
      </c>
      <c r="AN4" t="s">
        <v>59</v>
      </c>
      <c r="AO4" t="s">
        <v>60</v>
      </c>
      <c r="AQ4">
        <v>3300170</v>
      </c>
      <c r="AR4" t="s">
        <v>61</v>
      </c>
      <c r="AS4">
        <v>0</v>
      </c>
      <c r="AT4">
        <v>0</v>
      </c>
    </row>
    <row r="5" spans="1:53" x14ac:dyDescent="0.25">
      <c r="A5">
        <v>100101</v>
      </c>
      <c r="B5" t="s">
        <v>50</v>
      </c>
      <c r="E5" t="s">
        <v>63</v>
      </c>
      <c r="I5" t="s">
        <v>52</v>
      </c>
      <c r="J5" t="str">
        <f t="shared" si="0"/>
        <v xml:space="preserve">CR 24    </v>
      </c>
      <c r="K5" t="s">
        <v>64</v>
      </c>
      <c r="Q5">
        <v>5</v>
      </c>
      <c r="R5" t="s">
        <v>54</v>
      </c>
      <c r="S5" t="s">
        <v>4370</v>
      </c>
      <c r="AB5">
        <v>121000</v>
      </c>
      <c r="AC5" t="s">
        <v>54</v>
      </c>
      <c r="AD5" t="s">
        <v>55</v>
      </c>
      <c r="AE5">
        <v>14</v>
      </c>
      <c r="AF5">
        <v>3300</v>
      </c>
      <c r="AG5">
        <v>10</v>
      </c>
      <c r="AH5">
        <v>10</v>
      </c>
      <c r="AJ5" t="s">
        <v>56</v>
      </c>
      <c r="AK5" t="s">
        <v>65</v>
      </c>
      <c r="AL5" t="s">
        <v>66</v>
      </c>
      <c r="AN5" t="s">
        <v>67</v>
      </c>
      <c r="AO5" t="s">
        <v>68</v>
      </c>
      <c r="AP5" t="s">
        <v>69</v>
      </c>
      <c r="AQ5">
        <v>3300188</v>
      </c>
      <c r="AR5" t="s">
        <v>70</v>
      </c>
      <c r="AS5">
        <v>0</v>
      </c>
      <c r="AT5">
        <v>0</v>
      </c>
    </row>
    <row r="6" spans="1:53" hidden="1" x14ac:dyDescent="0.25">
      <c r="A6">
        <v>100101</v>
      </c>
      <c r="B6" t="s">
        <v>50</v>
      </c>
      <c r="E6" t="s">
        <v>63</v>
      </c>
      <c r="I6" t="s">
        <v>52</v>
      </c>
      <c r="J6" t="str">
        <f t="shared" si="0"/>
        <v xml:space="preserve">CR 24    </v>
      </c>
      <c r="K6" t="s">
        <v>64</v>
      </c>
      <c r="Q6">
        <v>5</v>
      </c>
      <c r="R6" t="s">
        <v>54</v>
      </c>
      <c r="S6" t="s">
        <v>4370</v>
      </c>
      <c r="AB6">
        <v>121000</v>
      </c>
      <c r="AC6" t="s">
        <v>54</v>
      </c>
      <c r="AD6" t="s">
        <v>55</v>
      </c>
      <c r="AE6">
        <v>14</v>
      </c>
      <c r="AF6">
        <v>3300</v>
      </c>
      <c r="AG6">
        <v>30</v>
      </c>
      <c r="AH6">
        <v>10</v>
      </c>
      <c r="AJ6" t="s">
        <v>56</v>
      </c>
      <c r="AK6" t="s">
        <v>65</v>
      </c>
      <c r="AL6" t="s">
        <v>66</v>
      </c>
      <c r="AN6" t="s">
        <v>67</v>
      </c>
      <c r="AO6" t="s">
        <v>68</v>
      </c>
      <c r="AP6" t="s">
        <v>69</v>
      </c>
      <c r="AQ6">
        <v>3300185</v>
      </c>
      <c r="AR6" t="s">
        <v>71</v>
      </c>
      <c r="AS6">
        <v>0</v>
      </c>
      <c r="AT6">
        <v>0</v>
      </c>
    </row>
    <row r="7" spans="1:53" hidden="1" x14ac:dyDescent="0.25">
      <c r="A7">
        <v>100111</v>
      </c>
      <c r="B7" t="s">
        <v>50</v>
      </c>
      <c r="E7" t="s">
        <v>72</v>
      </c>
      <c r="I7" t="s">
        <v>52</v>
      </c>
      <c r="J7" t="str">
        <f t="shared" si="0"/>
        <v xml:space="preserve">CR 34    </v>
      </c>
      <c r="K7" t="s">
        <v>73</v>
      </c>
      <c r="Q7">
        <v>25</v>
      </c>
      <c r="R7" t="s">
        <v>54</v>
      </c>
      <c r="S7" t="s">
        <v>4370</v>
      </c>
      <c r="AB7">
        <v>121000</v>
      </c>
      <c r="AC7" t="s">
        <v>54</v>
      </c>
      <c r="AD7" t="s">
        <v>55</v>
      </c>
      <c r="AE7">
        <v>24</v>
      </c>
      <c r="AF7">
        <v>3300</v>
      </c>
      <c r="AG7">
        <v>10</v>
      </c>
      <c r="AH7">
        <v>10</v>
      </c>
      <c r="AJ7" t="s">
        <v>56</v>
      </c>
      <c r="AK7" t="s">
        <v>74</v>
      </c>
      <c r="AL7" t="s">
        <v>75</v>
      </c>
      <c r="AN7" t="s">
        <v>59</v>
      </c>
      <c r="AO7" t="s">
        <v>60</v>
      </c>
      <c r="AP7" t="s">
        <v>69</v>
      </c>
      <c r="AQ7">
        <v>3300054</v>
      </c>
      <c r="AR7" t="s">
        <v>76</v>
      </c>
      <c r="AS7">
        <v>0</v>
      </c>
      <c r="AT7">
        <v>-0.01</v>
      </c>
    </row>
    <row r="8" spans="1:53" hidden="1" x14ac:dyDescent="0.25">
      <c r="A8">
        <v>100111</v>
      </c>
      <c r="B8" t="s">
        <v>50</v>
      </c>
      <c r="E8" t="s">
        <v>72</v>
      </c>
      <c r="I8" t="s">
        <v>52</v>
      </c>
      <c r="J8" t="str">
        <f t="shared" si="0"/>
        <v xml:space="preserve">CR 34    </v>
      </c>
      <c r="K8" t="s">
        <v>73</v>
      </c>
      <c r="Q8">
        <v>25</v>
      </c>
      <c r="R8" t="s">
        <v>54</v>
      </c>
      <c r="S8" t="s">
        <v>4370</v>
      </c>
      <c r="AB8">
        <v>121000</v>
      </c>
      <c r="AC8" t="s">
        <v>54</v>
      </c>
      <c r="AD8" t="s">
        <v>55</v>
      </c>
      <c r="AE8">
        <v>24</v>
      </c>
      <c r="AF8">
        <v>3300</v>
      </c>
      <c r="AG8">
        <v>10</v>
      </c>
      <c r="AH8">
        <v>41</v>
      </c>
      <c r="AJ8" t="s">
        <v>56</v>
      </c>
      <c r="AK8" t="s">
        <v>74</v>
      </c>
      <c r="AL8" t="s">
        <v>75</v>
      </c>
      <c r="AN8" t="s">
        <v>59</v>
      </c>
      <c r="AO8" t="s">
        <v>60</v>
      </c>
      <c r="AP8" t="s">
        <v>69</v>
      </c>
      <c r="AQ8">
        <v>3300132</v>
      </c>
      <c r="AR8" t="s">
        <v>77</v>
      </c>
      <c r="AS8">
        <v>0</v>
      </c>
      <c r="AT8">
        <v>-0.01</v>
      </c>
    </row>
    <row r="9" spans="1:53" hidden="1" x14ac:dyDescent="0.25">
      <c r="A9">
        <v>100111</v>
      </c>
      <c r="B9" t="s">
        <v>50</v>
      </c>
      <c r="E9" t="s">
        <v>72</v>
      </c>
      <c r="I9" t="s">
        <v>52</v>
      </c>
      <c r="J9" t="str">
        <f t="shared" si="0"/>
        <v xml:space="preserve">CR 34    </v>
      </c>
      <c r="K9" t="s">
        <v>73</v>
      </c>
      <c r="Q9">
        <v>25</v>
      </c>
      <c r="R9" t="s">
        <v>54</v>
      </c>
      <c r="S9" t="s">
        <v>4370</v>
      </c>
      <c r="AB9">
        <v>121000</v>
      </c>
      <c r="AC9" t="s">
        <v>54</v>
      </c>
      <c r="AD9" t="s">
        <v>55</v>
      </c>
      <c r="AE9">
        <v>24</v>
      </c>
      <c r="AF9">
        <v>3300</v>
      </c>
      <c r="AG9">
        <v>30</v>
      </c>
      <c r="AH9">
        <v>10</v>
      </c>
      <c r="AJ9" t="s">
        <v>56</v>
      </c>
      <c r="AK9" t="s">
        <v>74</v>
      </c>
      <c r="AL9" t="s">
        <v>75</v>
      </c>
      <c r="AN9" t="s">
        <v>59</v>
      </c>
      <c r="AO9" t="s">
        <v>60</v>
      </c>
      <c r="AP9" t="s">
        <v>69</v>
      </c>
      <c r="AQ9">
        <v>3300054</v>
      </c>
      <c r="AR9" t="s">
        <v>76</v>
      </c>
      <c r="AS9">
        <v>0</v>
      </c>
      <c r="AT9">
        <v>-0.01</v>
      </c>
    </row>
    <row r="10" spans="1:53" hidden="1" x14ac:dyDescent="0.25">
      <c r="A10">
        <v>100112</v>
      </c>
      <c r="B10" t="s">
        <v>50</v>
      </c>
      <c r="E10" t="s">
        <v>78</v>
      </c>
      <c r="I10" t="s">
        <v>52</v>
      </c>
      <c r="J10" t="str">
        <f t="shared" si="0"/>
        <v xml:space="preserve">CR 35    </v>
      </c>
      <c r="K10" t="s">
        <v>79</v>
      </c>
      <c r="Q10">
        <v>15</v>
      </c>
      <c r="R10" t="s">
        <v>54</v>
      </c>
      <c r="S10" t="s">
        <v>4370</v>
      </c>
      <c r="AB10">
        <v>121000</v>
      </c>
      <c r="AC10" t="s">
        <v>54</v>
      </c>
      <c r="AD10" t="s">
        <v>55</v>
      </c>
      <c r="AE10">
        <v>25</v>
      </c>
      <c r="AF10">
        <v>3300</v>
      </c>
      <c r="AG10">
        <v>10</v>
      </c>
      <c r="AH10">
        <v>10</v>
      </c>
      <c r="AJ10" t="s">
        <v>56</v>
      </c>
      <c r="AK10" t="s">
        <v>80</v>
      </c>
      <c r="AL10" t="s">
        <v>75</v>
      </c>
      <c r="AN10" t="s">
        <v>59</v>
      </c>
      <c r="AO10" t="s">
        <v>60</v>
      </c>
      <c r="AP10" t="s">
        <v>69</v>
      </c>
      <c r="AQ10">
        <v>3300109</v>
      </c>
      <c r="AR10" t="s">
        <v>81</v>
      </c>
      <c r="AS10">
        <v>0</v>
      </c>
      <c r="AT10">
        <v>0</v>
      </c>
    </row>
    <row r="11" spans="1:53" hidden="1" x14ac:dyDescent="0.25">
      <c r="A11">
        <v>100112</v>
      </c>
      <c r="B11" t="s">
        <v>50</v>
      </c>
      <c r="E11" t="s">
        <v>78</v>
      </c>
      <c r="I11" t="s">
        <v>52</v>
      </c>
      <c r="J11" t="str">
        <f t="shared" si="0"/>
        <v xml:space="preserve">CR 35    </v>
      </c>
      <c r="K11" t="s">
        <v>79</v>
      </c>
      <c r="Q11">
        <v>15</v>
      </c>
      <c r="R11" t="s">
        <v>54</v>
      </c>
      <c r="S11" t="s">
        <v>4370</v>
      </c>
      <c r="AB11">
        <v>121000</v>
      </c>
      <c r="AC11" t="s">
        <v>54</v>
      </c>
      <c r="AD11" t="s">
        <v>55</v>
      </c>
      <c r="AE11">
        <v>25</v>
      </c>
      <c r="AF11">
        <v>3300</v>
      </c>
      <c r="AG11">
        <v>30</v>
      </c>
      <c r="AH11">
        <v>10</v>
      </c>
      <c r="AJ11" t="s">
        <v>56</v>
      </c>
      <c r="AK11" t="s">
        <v>80</v>
      </c>
      <c r="AL11" t="s">
        <v>75</v>
      </c>
      <c r="AN11" t="s">
        <v>59</v>
      </c>
      <c r="AO11" t="s">
        <v>60</v>
      </c>
      <c r="AP11" t="s">
        <v>69</v>
      </c>
      <c r="AQ11">
        <v>3300109</v>
      </c>
      <c r="AR11" t="s">
        <v>81</v>
      </c>
      <c r="AS11">
        <v>0</v>
      </c>
      <c r="AT11">
        <v>0</v>
      </c>
    </row>
    <row r="12" spans="1:53" hidden="1" x14ac:dyDescent="0.25">
      <c r="A12">
        <v>100113</v>
      </c>
      <c r="B12" t="s">
        <v>50</v>
      </c>
      <c r="E12" t="s">
        <v>82</v>
      </c>
      <c r="I12" t="s">
        <v>52</v>
      </c>
      <c r="J12" t="str">
        <f t="shared" si="0"/>
        <v xml:space="preserve">CR 36    </v>
      </c>
      <c r="K12" t="s">
        <v>83</v>
      </c>
      <c r="Q12">
        <v>5</v>
      </c>
      <c r="R12" t="s">
        <v>54</v>
      </c>
      <c r="S12" t="s">
        <v>4370</v>
      </c>
      <c r="AB12">
        <v>121000</v>
      </c>
      <c r="AC12" t="s">
        <v>54</v>
      </c>
      <c r="AD12" t="s">
        <v>55</v>
      </c>
      <c r="AE12">
        <v>26</v>
      </c>
      <c r="AF12">
        <v>3300</v>
      </c>
      <c r="AG12">
        <v>10</v>
      </c>
      <c r="AH12">
        <v>10</v>
      </c>
      <c r="AJ12" t="s">
        <v>56</v>
      </c>
      <c r="AK12" t="s">
        <v>84</v>
      </c>
      <c r="AL12" t="s">
        <v>85</v>
      </c>
      <c r="AN12" t="s">
        <v>59</v>
      </c>
      <c r="AO12" t="s">
        <v>60</v>
      </c>
      <c r="AP12" t="s">
        <v>69</v>
      </c>
      <c r="AQ12">
        <v>3300051</v>
      </c>
      <c r="AR12" t="s">
        <v>86</v>
      </c>
      <c r="AS12">
        <v>0</v>
      </c>
      <c r="AT12">
        <v>0</v>
      </c>
    </row>
    <row r="13" spans="1:53" hidden="1" x14ac:dyDescent="0.25">
      <c r="A13">
        <v>100113</v>
      </c>
      <c r="B13" t="s">
        <v>50</v>
      </c>
      <c r="E13" t="s">
        <v>82</v>
      </c>
      <c r="I13" t="s">
        <v>52</v>
      </c>
      <c r="J13" t="str">
        <f t="shared" si="0"/>
        <v xml:space="preserve">CR 36    </v>
      </c>
      <c r="K13" t="s">
        <v>83</v>
      </c>
      <c r="Q13">
        <v>5</v>
      </c>
      <c r="R13" t="s">
        <v>54</v>
      </c>
      <c r="S13" t="s">
        <v>4370</v>
      </c>
      <c r="AB13">
        <v>121000</v>
      </c>
      <c r="AC13" t="s">
        <v>54</v>
      </c>
      <c r="AD13" t="s">
        <v>55</v>
      </c>
      <c r="AE13">
        <v>26</v>
      </c>
      <c r="AF13">
        <v>3300</v>
      </c>
      <c r="AG13">
        <v>10</v>
      </c>
      <c r="AH13">
        <v>41</v>
      </c>
      <c r="AJ13" t="s">
        <v>56</v>
      </c>
      <c r="AK13" t="s">
        <v>84</v>
      </c>
      <c r="AL13" t="s">
        <v>87</v>
      </c>
      <c r="AN13" t="s">
        <v>59</v>
      </c>
      <c r="AO13" t="s">
        <v>60</v>
      </c>
      <c r="AP13" t="s">
        <v>69</v>
      </c>
      <c r="AQ13">
        <v>3300198</v>
      </c>
      <c r="AR13" t="s">
        <v>88</v>
      </c>
      <c r="AS13">
        <v>0</v>
      </c>
      <c r="AT13">
        <v>0</v>
      </c>
    </row>
    <row r="14" spans="1:53" hidden="1" x14ac:dyDescent="0.25">
      <c r="A14">
        <v>100113</v>
      </c>
      <c r="B14" t="s">
        <v>50</v>
      </c>
      <c r="E14" t="s">
        <v>82</v>
      </c>
      <c r="I14" t="s">
        <v>52</v>
      </c>
      <c r="J14" t="str">
        <f t="shared" si="0"/>
        <v xml:space="preserve">CR 36    </v>
      </c>
      <c r="K14" t="s">
        <v>83</v>
      </c>
      <c r="Q14">
        <v>5</v>
      </c>
      <c r="R14" t="s">
        <v>54</v>
      </c>
      <c r="S14" t="s">
        <v>4370</v>
      </c>
      <c r="AB14">
        <v>121000</v>
      </c>
      <c r="AC14" t="s">
        <v>54</v>
      </c>
      <c r="AD14" t="s">
        <v>55</v>
      </c>
      <c r="AE14">
        <v>26</v>
      </c>
      <c r="AF14">
        <v>3300</v>
      </c>
      <c r="AG14">
        <v>30</v>
      </c>
      <c r="AH14">
        <v>10</v>
      </c>
      <c r="AJ14" t="s">
        <v>56</v>
      </c>
      <c r="AK14" t="s">
        <v>84</v>
      </c>
      <c r="AL14" t="s">
        <v>85</v>
      </c>
      <c r="AN14" t="s">
        <v>59</v>
      </c>
      <c r="AO14" t="s">
        <v>60</v>
      </c>
      <c r="AP14" t="s">
        <v>69</v>
      </c>
      <c r="AQ14">
        <v>3300198</v>
      </c>
      <c r="AR14" t="s">
        <v>88</v>
      </c>
      <c r="AS14">
        <v>0</v>
      </c>
      <c r="AT14">
        <v>0</v>
      </c>
    </row>
    <row r="15" spans="1:53" hidden="1" x14ac:dyDescent="0.25">
      <c r="A15">
        <v>100117</v>
      </c>
      <c r="B15" t="s">
        <v>50</v>
      </c>
      <c r="E15" t="s">
        <v>89</v>
      </c>
      <c r="I15" t="s">
        <v>52</v>
      </c>
      <c r="J15" t="str">
        <f t="shared" si="0"/>
        <v xml:space="preserve">CR 40    </v>
      </c>
      <c r="K15" t="s">
        <v>90</v>
      </c>
      <c r="Q15">
        <v>73</v>
      </c>
      <c r="R15" t="s">
        <v>54</v>
      </c>
      <c r="S15" t="s">
        <v>4370</v>
      </c>
      <c r="AB15">
        <v>121000</v>
      </c>
      <c r="AC15" t="s">
        <v>54</v>
      </c>
      <c r="AD15" t="s">
        <v>55</v>
      </c>
      <c r="AF15">
        <v>3300</v>
      </c>
      <c r="AG15">
        <v>10</v>
      </c>
      <c r="AH15">
        <v>10</v>
      </c>
      <c r="AJ15" t="s">
        <v>56</v>
      </c>
      <c r="AK15" t="s">
        <v>91</v>
      </c>
      <c r="AL15" t="s">
        <v>92</v>
      </c>
      <c r="AN15" t="s">
        <v>59</v>
      </c>
      <c r="AO15" t="s">
        <v>60</v>
      </c>
      <c r="AQ15">
        <v>3300204</v>
      </c>
      <c r="AR15" t="s">
        <v>93</v>
      </c>
      <c r="AS15">
        <v>0</v>
      </c>
      <c r="AT15">
        <v>0</v>
      </c>
    </row>
    <row r="16" spans="1:53" hidden="1" x14ac:dyDescent="0.25">
      <c r="A16">
        <v>100117</v>
      </c>
      <c r="B16" t="s">
        <v>50</v>
      </c>
      <c r="E16" t="s">
        <v>89</v>
      </c>
      <c r="I16" t="s">
        <v>52</v>
      </c>
      <c r="J16" t="str">
        <f t="shared" si="0"/>
        <v xml:space="preserve">CR 40    </v>
      </c>
      <c r="K16" t="s">
        <v>90</v>
      </c>
      <c r="Q16">
        <v>73</v>
      </c>
      <c r="R16" t="s">
        <v>54</v>
      </c>
      <c r="S16" t="s">
        <v>4370</v>
      </c>
      <c r="AB16">
        <v>121000</v>
      </c>
      <c r="AC16" t="s">
        <v>54</v>
      </c>
      <c r="AD16" t="s">
        <v>55</v>
      </c>
      <c r="AF16">
        <v>3300</v>
      </c>
      <c r="AG16">
        <v>30</v>
      </c>
      <c r="AH16">
        <v>10</v>
      </c>
      <c r="AJ16" t="s">
        <v>56</v>
      </c>
      <c r="AK16" t="s">
        <v>91</v>
      </c>
      <c r="AL16" t="s">
        <v>92</v>
      </c>
      <c r="AN16" t="s">
        <v>59</v>
      </c>
      <c r="AO16" t="s">
        <v>60</v>
      </c>
      <c r="AQ16">
        <v>3300204</v>
      </c>
      <c r="AR16" t="s">
        <v>93</v>
      </c>
      <c r="AS16">
        <v>0</v>
      </c>
      <c r="AT16">
        <v>0</v>
      </c>
    </row>
    <row r="17" spans="1:46" hidden="1" x14ac:dyDescent="0.25">
      <c r="A17">
        <v>402000</v>
      </c>
      <c r="B17" t="s">
        <v>94</v>
      </c>
      <c r="E17" t="s">
        <v>95</v>
      </c>
      <c r="I17" t="s">
        <v>96</v>
      </c>
      <c r="J17" t="str">
        <f t="shared" si="0"/>
        <v xml:space="preserve">5a Avenida 16-62, zona 10 9 Nivel T    </v>
      </c>
      <c r="K17" t="s">
        <v>97</v>
      </c>
      <c r="P17" t="s">
        <v>98</v>
      </c>
      <c r="Q17">
        <v>1</v>
      </c>
      <c r="R17" t="s">
        <v>99</v>
      </c>
      <c r="S17" t="s">
        <v>100</v>
      </c>
      <c r="T17">
        <v>382499</v>
      </c>
      <c r="V17">
        <v>11</v>
      </c>
      <c r="AB17">
        <v>122001</v>
      </c>
      <c r="AC17" t="s">
        <v>54</v>
      </c>
      <c r="AD17" t="s">
        <v>101</v>
      </c>
      <c r="AE17">
        <v>402000</v>
      </c>
      <c r="AF17">
        <v>3300</v>
      </c>
      <c r="AG17">
        <v>45</v>
      </c>
      <c r="AH17">
        <v>10</v>
      </c>
      <c r="AJ17" t="s">
        <v>102</v>
      </c>
      <c r="AK17" t="s">
        <v>74</v>
      </c>
      <c r="AL17" t="s">
        <v>103</v>
      </c>
      <c r="AN17" t="s">
        <v>99</v>
      </c>
      <c r="AO17" t="s">
        <v>104</v>
      </c>
      <c r="AQ17">
        <v>601673</v>
      </c>
      <c r="AR17" t="s">
        <v>105</v>
      </c>
      <c r="AS17">
        <v>0</v>
      </c>
      <c r="AT17">
        <v>0</v>
      </c>
    </row>
    <row r="18" spans="1:46" hidden="1" x14ac:dyDescent="0.25">
      <c r="A18">
        <v>402000</v>
      </c>
      <c r="B18" t="s">
        <v>94</v>
      </c>
      <c r="E18" t="s">
        <v>95</v>
      </c>
      <c r="I18" t="s">
        <v>96</v>
      </c>
      <c r="J18" t="str">
        <f t="shared" si="0"/>
        <v xml:space="preserve">5a Avenida 16-62, zona 10 9 Nivel T    </v>
      </c>
      <c r="K18" t="s">
        <v>97</v>
      </c>
      <c r="P18" t="s">
        <v>98</v>
      </c>
      <c r="Q18">
        <v>1</v>
      </c>
      <c r="R18" t="s">
        <v>99</v>
      </c>
      <c r="S18" t="s">
        <v>100</v>
      </c>
      <c r="T18">
        <v>382499</v>
      </c>
      <c r="V18">
        <v>11</v>
      </c>
      <c r="AB18">
        <v>122001</v>
      </c>
      <c r="AC18" t="s">
        <v>54</v>
      </c>
      <c r="AD18" t="s">
        <v>101</v>
      </c>
      <c r="AE18">
        <v>402000</v>
      </c>
      <c r="AF18">
        <v>3300</v>
      </c>
      <c r="AG18">
        <v>45</v>
      </c>
      <c r="AH18">
        <v>11</v>
      </c>
      <c r="AJ18" t="s">
        <v>102</v>
      </c>
      <c r="AK18" t="s">
        <v>74</v>
      </c>
      <c r="AL18" t="s">
        <v>103</v>
      </c>
      <c r="AN18" t="s">
        <v>99</v>
      </c>
      <c r="AO18" t="s">
        <v>104</v>
      </c>
      <c r="AQ18">
        <v>601673</v>
      </c>
      <c r="AR18" t="s">
        <v>105</v>
      </c>
      <c r="AS18">
        <v>0</v>
      </c>
      <c r="AT18">
        <v>0</v>
      </c>
    </row>
    <row r="19" spans="1:46" hidden="1" x14ac:dyDescent="0.25">
      <c r="A19">
        <v>402100</v>
      </c>
      <c r="B19" t="s">
        <v>94</v>
      </c>
      <c r="E19" t="s">
        <v>106</v>
      </c>
      <c r="I19" t="s">
        <v>107</v>
      </c>
      <c r="J19" t="str">
        <f t="shared" si="0"/>
        <v xml:space="preserve">5a Avenida  16-62 Zona 10 9nivel Torre Platina Centro Negocios Guatemala  </v>
      </c>
      <c r="K19" t="s">
        <v>108</v>
      </c>
      <c r="L19" t="s">
        <v>109</v>
      </c>
      <c r="M19" t="s">
        <v>110</v>
      </c>
      <c r="P19" t="s">
        <v>110</v>
      </c>
      <c r="Q19">
        <v>6</v>
      </c>
      <c r="R19" t="s">
        <v>99</v>
      </c>
      <c r="S19" t="s">
        <v>100</v>
      </c>
      <c r="T19" t="s">
        <v>111</v>
      </c>
      <c r="V19">
        <v>11</v>
      </c>
      <c r="AB19">
        <v>122001</v>
      </c>
      <c r="AC19" t="s">
        <v>54</v>
      </c>
      <c r="AD19" t="s">
        <v>101</v>
      </c>
      <c r="AE19">
        <v>402100</v>
      </c>
      <c r="AF19">
        <v>3300</v>
      </c>
      <c r="AG19">
        <v>45</v>
      </c>
      <c r="AH19">
        <v>10</v>
      </c>
      <c r="AJ19" t="s">
        <v>102</v>
      </c>
      <c r="AK19" t="s">
        <v>74</v>
      </c>
      <c r="AL19" t="s">
        <v>103</v>
      </c>
      <c r="AN19" t="s">
        <v>99</v>
      </c>
      <c r="AO19" t="s">
        <v>104</v>
      </c>
      <c r="AQ19">
        <v>601673</v>
      </c>
      <c r="AR19" t="s">
        <v>105</v>
      </c>
      <c r="AS19">
        <v>0</v>
      </c>
      <c r="AT19">
        <v>0</v>
      </c>
    </row>
    <row r="20" spans="1:46" hidden="1" x14ac:dyDescent="0.25">
      <c r="A20">
        <v>402100</v>
      </c>
      <c r="B20" t="s">
        <v>94</v>
      </c>
      <c r="E20" t="s">
        <v>106</v>
      </c>
      <c r="I20" t="s">
        <v>107</v>
      </c>
      <c r="J20" t="str">
        <f t="shared" si="0"/>
        <v xml:space="preserve">5a Avenida  16-62 Zona 10 9nivel Torre Platina Centro Negocios Guatemala  </v>
      </c>
      <c r="K20" t="s">
        <v>108</v>
      </c>
      <c r="L20" t="s">
        <v>109</v>
      </c>
      <c r="M20" t="s">
        <v>110</v>
      </c>
      <c r="P20" t="s">
        <v>110</v>
      </c>
      <c r="Q20">
        <v>6</v>
      </c>
      <c r="R20" t="s">
        <v>99</v>
      </c>
      <c r="S20" t="s">
        <v>100</v>
      </c>
      <c r="T20" t="s">
        <v>111</v>
      </c>
      <c r="V20">
        <v>11</v>
      </c>
      <c r="AB20">
        <v>122001</v>
      </c>
      <c r="AC20" t="s">
        <v>54</v>
      </c>
      <c r="AD20" t="s">
        <v>101</v>
      </c>
      <c r="AE20">
        <v>402100</v>
      </c>
      <c r="AF20">
        <v>3300</v>
      </c>
      <c r="AG20">
        <v>45</v>
      </c>
      <c r="AH20">
        <v>11</v>
      </c>
      <c r="AJ20" t="s">
        <v>102</v>
      </c>
      <c r="AK20" t="s">
        <v>74</v>
      </c>
      <c r="AL20" t="s">
        <v>103</v>
      </c>
      <c r="AN20" t="s">
        <v>99</v>
      </c>
      <c r="AO20" t="s">
        <v>104</v>
      </c>
      <c r="AQ20">
        <v>601673</v>
      </c>
      <c r="AR20" t="s">
        <v>105</v>
      </c>
      <c r="AS20">
        <v>0</v>
      </c>
      <c r="AT20">
        <v>0</v>
      </c>
    </row>
    <row r="21" spans="1:46" hidden="1" x14ac:dyDescent="0.25">
      <c r="A21">
        <v>402200</v>
      </c>
      <c r="B21" t="s">
        <v>94</v>
      </c>
      <c r="E21" t="s">
        <v>112</v>
      </c>
      <c r="I21" t="s">
        <v>113</v>
      </c>
      <c r="J21" t="str">
        <f t="shared" si="0"/>
        <v xml:space="preserve">5a Avenida 16-62 Zona 10 9 nivel Torre Platina Centro Negocios Guatemala  </v>
      </c>
      <c r="K21" t="s">
        <v>114</v>
      </c>
      <c r="L21" t="s">
        <v>109</v>
      </c>
      <c r="M21" t="s">
        <v>110</v>
      </c>
      <c r="P21" t="s">
        <v>110</v>
      </c>
      <c r="Q21">
        <v>6</v>
      </c>
      <c r="R21" t="s">
        <v>99</v>
      </c>
      <c r="S21" t="s">
        <v>100</v>
      </c>
      <c r="T21" t="s">
        <v>115</v>
      </c>
      <c r="V21">
        <v>11</v>
      </c>
      <c r="AB21">
        <v>122001</v>
      </c>
      <c r="AC21" t="s">
        <v>54</v>
      </c>
      <c r="AD21" t="s">
        <v>101</v>
      </c>
      <c r="AE21">
        <v>402200</v>
      </c>
      <c r="AF21">
        <v>3300</v>
      </c>
      <c r="AG21">
        <v>45</v>
      </c>
      <c r="AH21">
        <v>10</v>
      </c>
      <c r="AJ21" t="s">
        <v>102</v>
      </c>
      <c r="AK21" t="s">
        <v>74</v>
      </c>
      <c r="AL21" t="s">
        <v>103</v>
      </c>
      <c r="AN21" t="s">
        <v>99</v>
      </c>
      <c r="AO21" t="s">
        <v>104</v>
      </c>
      <c r="AQ21">
        <v>601673</v>
      </c>
      <c r="AR21" t="s">
        <v>105</v>
      </c>
      <c r="AS21">
        <v>0</v>
      </c>
      <c r="AT21">
        <v>0</v>
      </c>
    </row>
    <row r="22" spans="1:46" hidden="1" x14ac:dyDescent="0.25">
      <c r="A22">
        <v>402200</v>
      </c>
      <c r="B22" t="s">
        <v>94</v>
      </c>
      <c r="E22" t="s">
        <v>112</v>
      </c>
      <c r="I22" t="s">
        <v>113</v>
      </c>
      <c r="J22" t="str">
        <f t="shared" si="0"/>
        <v xml:space="preserve">5a Avenida 16-62 Zona 10 9 nivel Torre Platina Centro Negocios Guatemala  </v>
      </c>
      <c r="K22" t="s">
        <v>114</v>
      </c>
      <c r="L22" t="s">
        <v>109</v>
      </c>
      <c r="M22" t="s">
        <v>110</v>
      </c>
      <c r="P22" t="s">
        <v>110</v>
      </c>
      <c r="Q22">
        <v>6</v>
      </c>
      <c r="R22" t="s">
        <v>99</v>
      </c>
      <c r="S22" t="s">
        <v>100</v>
      </c>
      <c r="T22" t="s">
        <v>115</v>
      </c>
      <c r="V22">
        <v>11</v>
      </c>
      <c r="AB22">
        <v>122001</v>
      </c>
      <c r="AC22" t="s">
        <v>54</v>
      </c>
      <c r="AD22" t="s">
        <v>101</v>
      </c>
      <c r="AE22">
        <v>402200</v>
      </c>
      <c r="AF22">
        <v>3300</v>
      </c>
      <c r="AG22">
        <v>45</v>
      </c>
      <c r="AH22">
        <v>11</v>
      </c>
      <c r="AJ22" t="s">
        <v>102</v>
      </c>
      <c r="AK22" t="s">
        <v>74</v>
      </c>
      <c r="AL22" t="s">
        <v>103</v>
      </c>
      <c r="AN22" t="s">
        <v>99</v>
      </c>
      <c r="AO22" t="s">
        <v>104</v>
      </c>
      <c r="AQ22">
        <v>601673</v>
      </c>
      <c r="AR22" t="s">
        <v>105</v>
      </c>
      <c r="AS22">
        <v>0</v>
      </c>
      <c r="AT22">
        <v>0</v>
      </c>
    </row>
    <row r="23" spans="1:46" hidden="1" x14ac:dyDescent="0.25">
      <c r="A23">
        <v>402300</v>
      </c>
      <c r="B23" t="s">
        <v>94</v>
      </c>
      <c r="E23" t="s">
        <v>116</v>
      </c>
      <c r="I23" t="s">
        <v>117</v>
      </c>
      <c r="J23" t="str">
        <f t="shared" si="0"/>
        <v xml:space="preserve">5a Avenida  16-62 Zona 10 9nivel Torre Platina Centro Negocios Guatemala  </v>
      </c>
      <c r="K23" t="s">
        <v>108</v>
      </c>
      <c r="L23" t="s">
        <v>109</v>
      </c>
      <c r="M23" t="s">
        <v>110</v>
      </c>
      <c r="P23" t="s">
        <v>110</v>
      </c>
      <c r="Q23">
        <v>6</v>
      </c>
      <c r="R23" t="s">
        <v>54</v>
      </c>
      <c r="S23" t="s">
        <v>4370</v>
      </c>
      <c r="T23" t="s">
        <v>118</v>
      </c>
      <c r="V23">
        <v>11</v>
      </c>
      <c r="AB23">
        <v>122001</v>
      </c>
      <c r="AC23" t="s">
        <v>54</v>
      </c>
      <c r="AD23" t="s">
        <v>101</v>
      </c>
      <c r="AE23">
        <v>402300</v>
      </c>
      <c r="AF23">
        <v>3300</v>
      </c>
      <c r="AG23">
        <v>45</v>
      </c>
      <c r="AH23">
        <v>10</v>
      </c>
      <c r="AJ23" t="s">
        <v>102</v>
      </c>
      <c r="AK23" t="s">
        <v>74</v>
      </c>
      <c r="AL23" t="s">
        <v>103</v>
      </c>
      <c r="AN23" t="s">
        <v>99</v>
      </c>
      <c r="AO23" t="s">
        <v>104</v>
      </c>
      <c r="AQ23">
        <v>601673</v>
      </c>
      <c r="AR23" t="s">
        <v>105</v>
      </c>
      <c r="AS23">
        <v>0</v>
      </c>
      <c r="AT23">
        <v>0</v>
      </c>
    </row>
    <row r="24" spans="1:46" hidden="1" x14ac:dyDescent="0.25">
      <c r="A24">
        <v>402300</v>
      </c>
      <c r="B24" t="s">
        <v>94</v>
      </c>
      <c r="E24" t="s">
        <v>116</v>
      </c>
      <c r="I24" t="s">
        <v>117</v>
      </c>
      <c r="J24" t="str">
        <f t="shared" si="0"/>
        <v xml:space="preserve">5a Avenida  16-62 Zona 10 9nivel Torre Platina Centro Negocios Guatemala  </v>
      </c>
      <c r="K24" t="s">
        <v>108</v>
      </c>
      <c r="L24" t="s">
        <v>109</v>
      </c>
      <c r="M24" t="s">
        <v>110</v>
      </c>
      <c r="P24" t="s">
        <v>110</v>
      </c>
      <c r="Q24">
        <v>6</v>
      </c>
      <c r="R24" t="s">
        <v>54</v>
      </c>
      <c r="S24" t="s">
        <v>4370</v>
      </c>
      <c r="T24" t="s">
        <v>118</v>
      </c>
      <c r="V24">
        <v>11</v>
      </c>
      <c r="AB24">
        <v>122001</v>
      </c>
      <c r="AC24" t="s">
        <v>54</v>
      </c>
      <c r="AD24" t="s">
        <v>101</v>
      </c>
      <c r="AE24">
        <v>402300</v>
      </c>
      <c r="AF24">
        <v>3300</v>
      </c>
      <c r="AG24">
        <v>45</v>
      </c>
      <c r="AH24">
        <v>11</v>
      </c>
      <c r="AJ24" t="s">
        <v>102</v>
      </c>
      <c r="AK24" t="s">
        <v>74</v>
      </c>
      <c r="AL24" t="s">
        <v>103</v>
      </c>
      <c r="AN24" t="s">
        <v>99</v>
      </c>
      <c r="AO24" t="s">
        <v>104</v>
      </c>
      <c r="AQ24">
        <v>601673</v>
      </c>
      <c r="AR24" t="s">
        <v>105</v>
      </c>
      <c r="AS24">
        <v>0</v>
      </c>
      <c r="AT24">
        <v>0</v>
      </c>
    </row>
    <row r="25" spans="1:46" hidden="1" x14ac:dyDescent="0.25">
      <c r="A25">
        <v>402400</v>
      </c>
      <c r="B25" t="s">
        <v>94</v>
      </c>
      <c r="E25" t="s">
        <v>119</v>
      </c>
      <c r="I25" t="s">
        <v>120</v>
      </c>
      <c r="J25" t="str">
        <f t="shared" si="0"/>
        <v xml:space="preserve">5a Avenida  16-62 Zona 10 9nivel Torre Platina Centro Negocios Guatemala  </v>
      </c>
      <c r="K25" t="s">
        <v>108</v>
      </c>
      <c r="L25" t="s">
        <v>109</v>
      </c>
      <c r="M25" t="s">
        <v>110</v>
      </c>
      <c r="P25" t="s">
        <v>110</v>
      </c>
      <c r="Q25">
        <v>6</v>
      </c>
      <c r="R25" t="s">
        <v>99</v>
      </c>
      <c r="S25" t="s">
        <v>100</v>
      </c>
      <c r="T25" t="s">
        <v>121</v>
      </c>
      <c r="V25">
        <v>11</v>
      </c>
      <c r="AB25">
        <v>122001</v>
      </c>
      <c r="AC25" t="s">
        <v>54</v>
      </c>
      <c r="AD25" t="s">
        <v>101</v>
      </c>
      <c r="AE25">
        <v>402400</v>
      </c>
      <c r="AF25">
        <v>3300</v>
      </c>
      <c r="AG25">
        <v>45</v>
      </c>
      <c r="AH25">
        <v>10</v>
      </c>
      <c r="AJ25" t="s">
        <v>102</v>
      </c>
      <c r="AK25" t="s">
        <v>74</v>
      </c>
      <c r="AL25" t="s">
        <v>103</v>
      </c>
      <c r="AN25" t="s">
        <v>99</v>
      </c>
      <c r="AO25" t="s">
        <v>104</v>
      </c>
      <c r="AQ25">
        <v>601673</v>
      </c>
      <c r="AR25" t="s">
        <v>105</v>
      </c>
      <c r="AS25">
        <v>0</v>
      </c>
      <c r="AT25">
        <v>0</v>
      </c>
    </row>
    <row r="26" spans="1:46" hidden="1" x14ac:dyDescent="0.25">
      <c r="A26">
        <v>402400</v>
      </c>
      <c r="B26" t="s">
        <v>94</v>
      </c>
      <c r="E26" t="s">
        <v>119</v>
      </c>
      <c r="I26" t="s">
        <v>120</v>
      </c>
      <c r="J26" t="str">
        <f t="shared" si="0"/>
        <v xml:space="preserve">5a Avenida  16-62 Zona 10 9nivel Torre Platina Centro Negocios Guatemala  </v>
      </c>
      <c r="K26" t="s">
        <v>108</v>
      </c>
      <c r="L26" t="s">
        <v>109</v>
      </c>
      <c r="M26" t="s">
        <v>110</v>
      </c>
      <c r="P26" t="s">
        <v>110</v>
      </c>
      <c r="Q26">
        <v>6</v>
      </c>
      <c r="R26" t="s">
        <v>99</v>
      </c>
      <c r="S26" t="s">
        <v>100</v>
      </c>
      <c r="T26" t="s">
        <v>121</v>
      </c>
      <c r="V26">
        <v>11</v>
      </c>
      <c r="AB26">
        <v>122001</v>
      </c>
      <c r="AC26" t="s">
        <v>54</v>
      </c>
      <c r="AD26" t="s">
        <v>101</v>
      </c>
      <c r="AE26">
        <v>402400</v>
      </c>
      <c r="AF26">
        <v>3300</v>
      </c>
      <c r="AG26">
        <v>45</v>
      </c>
      <c r="AH26">
        <v>11</v>
      </c>
      <c r="AJ26" t="s">
        <v>102</v>
      </c>
      <c r="AK26" t="s">
        <v>74</v>
      </c>
      <c r="AL26" t="s">
        <v>103</v>
      </c>
      <c r="AN26" t="s">
        <v>99</v>
      </c>
      <c r="AO26" t="s">
        <v>104</v>
      </c>
      <c r="AQ26">
        <v>601673</v>
      </c>
      <c r="AR26" t="s">
        <v>105</v>
      </c>
      <c r="AS26">
        <v>0</v>
      </c>
      <c r="AT26">
        <v>0</v>
      </c>
    </row>
    <row r="27" spans="1:46" hidden="1" x14ac:dyDescent="0.25">
      <c r="A27">
        <v>402500</v>
      </c>
      <c r="B27" t="s">
        <v>94</v>
      </c>
      <c r="E27" t="s">
        <v>122</v>
      </c>
      <c r="I27" t="s">
        <v>123</v>
      </c>
      <c r="J27" t="str">
        <f t="shared" si="0"/>
        <v xml:space="preserve">Calle el Progreso, Fte a Hosp. Roma COLONIA ROMA,   </v>
      </c>
      <c r="K27" t="s">
        <v>124</v>
      </c>
      <c r="L27" t="s">
        <v>125</v>
      </c>
      <c r="P27" t="s">
        <v>126</v>
      </c>
      <c r="Q27">
        <v>10</v>
      </c>
      <c r="R27" t="s">
        <v>99</v>
      </c>
      <c r="S27" t="s">
        <v>100</v>
      </c>
      <c r="T27">
        <v>6141511901043</v>
      </c>
      <c r="V27">
        <v>10</v>
      </c>
      <c r="W27" t="s">
        <v>127</v>
      </c>
      <c r="AB27">
        <v>122001</v>
      </c>
      <c r="AC27" t="s">
        <v>54</v>
      </c>
      <c r="AD27" t="s">
        <v>101</v>
      </c>
      <c r="AE27">
        <v>402500</v>
      </c>
      <c r="AF27">
        <v>3300</v>
      </c>
      <c r="AG27">
        <v>45</v>
      </c>
      <c r="AH27">
        <v>10</v>
      </c>
      <c r="AJ27" t="s">
        <v>102</v>
      </c>
      <c r="AK27" t="s">
        <v>74</v>
      </c>
      <c r="AL27" t="s">
        <v>103</v>
      </c>
      <c r="AN27" t="s">
        <v>99</v>
      </c>
      <c r="AO27" t="s">
        <v>104</v>
      </c>
      <c r="AQ27">
        <v>601673</v>
      </c>
      <c r="AR27" t="s">
        <v>105</v>
      </c>
      <c r="AS27">
        <v>0</v>
      </c>
      <c r="AT27">
        <v>0</v>
      </c>
    </row>
    <row r="28" spans="1:46" hidden="1" x14ac:dyDescent="0.25">
      <c r="A28">
        <v>402500</v>
      </c>
      <c r="B28" t="s">
        <v>94</v>
      </c>
      <c r="E28" t="s">
        <v>122</v>
      </c>
      <c r="I28" t="s">
        <v>123</v>
      </c>
      <c r="J28" t="str">
        <f t="shared" si="0"/>
        <v xml:space="preserve">Calle el Progreso, Fte a Hosp. Roma COLONIA ROMA,   </v>
      </c>
      <c r="K28" t="s">
        <v>124</v>
      </c>
      <c r="L28" t="s">
        <v>125</v>
      </c>
      <c r="P28" t="s">
        <v>126</v>
      </c>
      <c r="Q28">
        <v>10</v>
      </c>
      <c r="R28" t="s">
        <v>99</v>
      </c>
      <c r="S28" t="s">
        <v>100</v>
      </c>
      <c r="T28">
        <v>6141511901043</v>
      </c>
      <c r="V28">
        <v>10</v>
      </c>
      <c r="W28" t="s">
        <v>127</v>
      </c>
      <c r="AB28">
        <v>122001</v>
      </c>
      <c r="AC28" t="s">
        <v>54</v>
      </c>
      <c r="AD28" t="s">
        <v>101</v>
      </c>
      <c r="AE28">
        <v>402500</v>
      </c>
      <c r="AF28">
        <v>3300</v>
      </c>
      <c r="AG28">
        <v>45</v>
      </c>
      <c r="AH28">
        <v>11</v>
      </c>
      <c r="AJ28" t="s">
        <v>102</v>
      </c>
      <c r="AK28" t="s">
        <v>74</v>
      </c>
      <c r="AL28" t="s">
        <v>103</v>
      </c>
      <c r="AN28" t="s">
        <v>99</v>
      </c>
      <c r="AO28" t="s">
        <v>104</v>
      </c>
      <c r="AQ28">
        <v>601673</v>
      </c>
      <c r="AR28" t="s">
        <v>105</v>
      </c>
      <c r="AS28">
        <v>0</v>
      </c>
      <c r="AT28">
        <v>0</v>
      </c>
    </row>
    <row r="29" spans="1:46" hidden="1" x14ac:dyDescent="0.25">
      <c r="A29">
        <v>402600</v>
      </c>
      <c r="B29" t="s">
        <v>94</v>
      </c>
      <c r="E29" t="s">
        <v>128</v>
      </c>
      <c r="I29" t="s">
        <v>129</v>
      </c>
      <c r="J29" t="str">
        <f t="shared" si="0"/>
        <v xml:space="preserve">Boulevard Del Norte, Rio Blanco, Contiguo al Supermercado Colonial   </v>
      </c>
      <c r="K29" t="s">
        <v>130</v>
      </c>
      <c r="L29" t="s">
        <v>131</v>
      </c>
      <c r="P29" t="s">
        <v>132</v>
      </c>
      <c r="Q29">
        <v>6</v>
      </c>
      <c r="R29" t="s">
        <v>99</v>
      </c>
      <c r="S29" t="s">
        <v>100</v>
      </c>
      <c r="T29">
        <v>8019995158551</v>
      </c>
      <c r="V29">
        <v>11</v>
      </c>
      <c r="AB29">
        <v>122001</v>
      </c>
      <c r="AC29" t="s">
        <v>54</v>
      </c>
      <c r="AD29" t="s">
        <v>101</v>
      </c>
      <c r="AE29">
        <v>402600</v>
      </c>
      <c r="AF29">
        <v>3300</v>
      </c>
      <c r="AG29">
        <v>45</v>
      </c>
      <c r="AH29">
        <v>10</v>
      </c>
      <c r="AJ29" t="s">
        <v>102</v>
      </c>
      <c r="AK29" t="s">
        <v>74</v>
      </c>
      <c r="AL29" t="s">
        <v>103</v>
      </c>
      <c r="AN29" t="s">
        <v>99</v>
      </c>
      <c r="AO29" t="s">
        <v>104</v>
      </c>
      <c r="AQ29">
        <v>601673</v>
      </c>
      <c r="AR29" t="s">
        <v>105</v>
      </c>
      <c r="AS29">
        <v>0</v>
      </c>
      <c r="AT29">
        <v>0</v>
      </c>
    </row>
    <row r="30" spans="1:46" hidden="1" x14ac:dyDescent="0.25">
      <c r="A30">
        <v>402600</v>
      </c>
      <c r="B30" t="s">
        <v>94</v>
      </c>
      <c r="E30" t="s">
        <v>128</v>
      </c>
      <c r="I30" t="s">
        <v>129</v>
      </c>
      <c r="J30" t="str">
        <f t="shared" si="0"/>
        <v xml:space="preserve">Boulevard Del Norte, Rio Blanco, Contiguo al Supermercado Colonial   </v>
      </c>
      <c r="K30" t="s">
        <v>130</v>
      </c>
      <c r="L30" t="s">
        <v>131</v>
      </c>
      <c r="P30" t="s">
        <v>132</v>
      </c>
      <c r="Q30">
        <v>6</v>
      </c>
      <c r="R30" t="s">
        <v>99</v>
      </c>
      <c r="S30" t="s">
        <v>100</v>
      </c>
      <c r="T30">
        <v>8019995158551</v>
      </c>
      <c r="V30">
        <v>11</v>
      </c>
      <c r="AB30">
        <v>122001</v>
      </c>
      <c r="AC30" t="s">
        <v>54</v>
      </c>
      <c r="AD30" t="s">
        <v>101</v>
      </c>
      <c r="AE30">
        <v>402600</v>
      </c>
      <c r="AF30">
        <v>3300</v>
      </c>
      <c r="AG30">
        <v>45</v>
      </c>
      <c r="AH30">
        <v>11</v>
      </c>
      <c r="AJ30" t="s">
        <v>102</v>
      </c>
      <c r="AK30" t="s">
        <v>74</v>
      </c>
      <c r="AL30" t="s">
        <v>103</v>
      </c>
      <c r="AN30" t="s">
        <v>99</v>
      </c>
      <c r="AO30" t="s">
        <v>104</v>
      </c>
      <c r="AQ30">
        <v>601673</v>
      </c>
      <c r="AR30" t="s">
        <v>105</v>
      </c>
      <c r="AS30">
        <v>0</v>
      </c>
      <c r="AT30">
        <v>0</v>
      </c>
    </row>
    <row r="31" spans="1:46" hidden="1" x14ac:dyDescent="0.25">
      <c r="A31">
        <v>402700</v>
      </c>
      <c r="B31" t="s">
        <v>94</v>
      </c>
      <c r="E31" t="s">
        <v>133</v>
      </c>
      <c r="I31" t="s">
        <v>134</v>
      </c>
      <c r="J31" t="str">
        <f t="shared" si="0"/>
        <v xml:space="preserve">Km 6.5 carretera norte 200 mts al Sur Contiguo al Hospital Alemán   </v>
      </c>
      <c r="K31" t="s">
        <v>135</v>
      </c>
      <c r="L31" t="s">
        <v>136</v>
      </c>
      <c r="P31" t="s">
        <v>137</v>
      </c>
      <c r="Q31">
        <v>10</v>
      </c>
      <c r="R31" t="s">
        <v>99</v>
      </c>
      <c r="S31" t="s">
        <v>100</v>
      </c>
      <c r="T31" t="s">
        <v>134</v>
      </c>
      <c r="U31">
        <v>3</v>
      </c>
      <c r="V31">
        <v>11</v>
      </c>
      <c r="AB31">
        <v>122001</v>
      </c>
      <c r="AC31" t="s">
        <v>54</v>
      </c>
      <c r="AD31" t="s">
        <v>101</v>
      </c>
      <c r="AE31">
        <v>402700</v>
      </c>
      <c r="AF31">
        <v>3300</v>
      </c>
      <c r="AG31">
        <v>45</v>
      </c>
      <c r="AH31">
        <v>10</v>
      </c>
      <c r="AJ31" t="s">
        <v>102</v>
      </c>
      <c r="AK31" t="s">
        <v>74</v>
      </c>
      <c r="AL31" t="s">
        <v>103</v>
      </c>
      <c r="AN31" t="s">
        <v>99</v>
      </c>
      <c r="AO31" t="s">
        <v>104</v>
      </c>
      <c r="AQ31">
        <v>601673</v>
      </c>
      <c r="AR31" t="s">
        <v>105</v>
      </c>
      <c r="AS31">
        <v>0</v>
      </c>
      <c r="AT31">
        <v>0</v>
      </c>
    </row>
    <row r="32" spans="1:46" hidden="1" x14ac:dyDescent="0.25">
      <c r="A32">
        <v>402700</v>
      </c>
      <c r="B32" t="s">
        <v>94</v>
      </c>
      <c r="E32" t="s">
        <v>133</v>
      </c>
      <c r="I32" t="s">
        <v>134</v>
      </c>
      <c r="J32" t="str">
        <f t="shared" si="0"/>
        <v xml:space="preserve">Km 6.5 carretera norte 200 mts al Sur Contiguo al Hospital Alemán   </v>
      </c>
      <c r="K32" t="s">
        <v>135</v>
      </c>
      <c r="L32" t="s">
        <v>136</v>
      </c>
      <c r="P32" t="s">
        <v>137</v>
      </c>
      <c r="Q32">
        <v>10</v>
      </c>
      <c r="R32" t="s">
        <v>99</v>
      </c>
      <c r="S32" t="s">
        <v>100</v>
      </c>
      <c r="T32" t="s">
        <v>134</v>
      </c>
      <c r="U32">
        <v>3</v>
      </c>
      <c r="V32">
        <v>11</v>
      </c>
      <c r="AB32">
        <v>122001</v>
      </c>
      <c r="AC32" t="s">
        <v>54</v>
      </c>
      <c r="AD32" t="s">
        <v>101</v>
      </c>
      <c r="AE32">
        <v>402700</v>
      </c>
      <c r="AF32">
        <v>3300</v>
      </c>
      <c r="AG32">
        <v>45</v>
      </c>
      <c r="AH32">
        <v>11</v>
      </c>
      <c r="AJ32" t="s">
        <v>102</v>
      </c>
      <c r="AK32" t="s">
        <v>74</v>
      </c>
      <c r="AL32" t="s">
        <v>103</v>
      </c>
      <c r="AN32" t="s">
        <v>99</v>
      </c>
      <c r="AO32" t="s">
        <v>104</v>
      </c>
      <c r="AQ32">
        <v>601673</v>
      </c>
      <c r="AR32" t="s">
        <v>105</v>
      </c>
      <c r="AS32">
        <v>0</v>
      </c>
      <c r="AT32">
        <v>0</v>
      </c>
    </row>
    <row r="33" spans="1:46" hidden="1" x14ac:dyDescent="0.25">
      <c r="A33">
        <v>402800</v>
      </c>
      <c r="B33" t="s">
        <v>94</v>
      </c>
      <c r="E33" t="s">
        <v>138</v>
      </c>
      <c r="I33" t="s">
        <v>139</v>
      </c>
      <c r="J33" t="str">
        <f t="shared" si="0"/>
        <v xml:space="preserve">Pavas Zona Industrial, 150 mts Oest LAS OF. PIZZA HUT EDIF. T   </v>
      </c>
      <c r="K33" t="s">
        <v>140</v>
      </c>
      <c r="L33" t="s">
        <v>141</v>
      </c>
      <c r="P33" t="s">
        <v>142</v>
      </c>
      <c r="Q33">
        <v>7</v>
      </c>
      <c r="R33" t="s">
        <v>99</v>
      </c>
      <c r="S33" t="s">
        <v>100</v>
      </c>
      <c r="T33">
        <v>310112350729</v>
      </c>
      <c r="V33">
        <v>11</v>
      </c>
      <c r="AB33">
        <v>122001</v>
      </c>
      <c r="AC33" t="s">
        <v>54</v>
      </c>
      <c r="AD33" t="s">
        <v>101</v>
      </c>
      <c r="AE33">
        <v>402800</v>
      </c>
      <c r="AF33">
        <v>3300</v>
      </c>
      <c r="AG33">
        <v>45</v>
      </c>
      <c r="AH33">
        <v>10</v>
      </c>
      <c r="AJ33" t="s">
        <v>102</v>
      </c>
      <c r="AK33" t="s">
        <v>74</v>
      </c>
      <c r="AL33" t="s">
        <v>103</v>
      </c>
      <c r="AN33" t="s">
        <v>99</v>
      </c>
      <c r="AO33" t="s">
        <v>104</v>
      </c>
      <c r="AQ33">
        <v>601673</v>
      </c>
      <c r="AR33" t="s">
        <v>105</v>
      </c>
      <c r="AS33">
        <v>0</v>
      </c>
      <c r="AT33">
        <v>0</v>
      </c>
    </row>
    <row r="34" spans="1:46" hidden="1" x14ac:dyDescent="0.25">
      <c r="A34">
        <v>402800</v>
      </c>
      <c r="B34" t="s">
        <v>94</v>
      </c>
      <c r="E34" t="s">
        <v>138</v>
      </c>
      <c r="I34" t="s">
        <v>139</v>
      </c>
      <c r="J34" t="str">
        <f t="shared" si="0"/>
        <v xml:space="preserve">Pavas Zona Industrial, 150 mts Oest LAS OF. PIZZA HUT EDIF. T   </v>
      </c>
      <c r="K34" t="s">
        <v>140</v>
      </c>
      <c r="L34" t="s">
        <v>141</v>
      </c>
      <c r="P34" t="s">
        <v>142</v>
      </c>
      <c r="Q34">
        <v>7</v>
      </c>
      <c r="R34" t="s">
        <v>99</v>
      </c>
      <c r="S34" t="s">
        <v>100</v>
      </c>
      <c r="T34">
        <v>310112350729</v>
      </c>
      <c r="V34">
        <v>11</v>
      </c>
      <c r="AB34">
        <v>122001</v>
      </c>
      <c r="AC34" t="s">
        <v>54</v>
      </c>
      <c r="AD34" t="s">
        <v>101</v>
      </c>
      <c r="AE34">
        <v>402800</v>
      </c>
      <c r="AF34">
        <v>3300</v>
      </c>
      <c r="AG34">
        <v>45</v>
      </c>
      <c r="AH34">
        <v>11</v>
      </c>
      <c r="AJ34" t="s">
        <v>102</v>
      </c>
      <c r="AK34" t="s">
        <v>74</v>
      </c>
      <c r="AL34" t="s">
        <v>103</v>
      </c>
      <c r="AN34" t="s">
        <v>99</v>
      </c>
      <c r="AO34" t="s">
        <v>104</v>
      </c>
      <c r="AQ34">
        <v>601673</v>
      </c>
      <c r="AR34" t="s">
        <v>105</v>
      </c>
      <c r="AS34">
        <v>0</v>
      </c>
      <c r="AT34">
        <v>0</v>
      </c>
    </row>
    <row r="35" spans="1:46" hidden="1" x14ac:dyDescent="0.25">
      <c r="A35">
        <v>402900</v>
      </c>
      <c r="B35" t="s">
        <v>94</v>
      </c>
      <c r="E35" t="s">
        <v>143</v>
      </c>
      <c r="I35" t="s">
        <v>144</v>
      </c>
      <c r="J35" t="str">
        <f t="shared" si="0"/>
        <v xml:space="preserve">Parque Industrial las Olas Via Tocumen a lado de la empresa HT zanetatos  </v>
      </c>
      <c r="K35" t="s">
        <v>145</v>
      </c>
      <c r="L35" t="s">
        <v>146</v>
      </c>
      <c r="M35" t="s">
        <v>147</v>
      </c>
      <c r="P35" t="s">
        <v>148</v>
      </c>
      <c r="Q35">
        <v>8</v>
      </c>
      <c r="R35" t="s">
        <v>99</v>
      </c>
      <c r="S35" t="s">
        <v>100</v>
      </c>
      <c r="T35" t="s">
        <v>149</v>
      </c>
      <c r="V35">
        <v>11</v>
      </c>
      <c r="AB35">
        <v>122001</v>
      </c>
      <c r="AC35" t="s">
        <v>54</v>
      </c>
      <c r="AD35" t="s">
        <v>101</v>
      </c>
      <c r="AE35">
        <v>402900</v>
      </c>
      <c r="AF35">
        <v>3300</v>
      </c>
      <c r="AG35">
        <v>45</v>
      </c>
      <c r="AH35">
        <v>10</v>
      </c>
      <c r="AJ35" t="s">
        <v>102</v>
      </c>
      <c r="AK35" t="s">
        <v>74</v>
      </c>
      <c r="AL35" t="s">
        <v>103</v>
      </c>
      <c r="AN35" t="s">
        <v>99</v>
      </c>
      <c r="AO35" t="s">
        <v>104</v>
      </c>
      <c r="AQ35">
        <v>601673</v>
      </c>
      <c r="AR35" t="s">
        <v>105</v>
      </c>
      <c r="AS35">
        <v>0</v>
      </c>
      <c r="AT35">
        <v>0</v>
      </c>
    </row>
    <row r="36" spans="1:46" hidden="1" x14ac:dyDescent="0.25">
      <c r="A36">
        <v>402900</v>
      </c>
      <c r="B36" t="s">
        <v>94</v>
      </c>
      <c r="E36" t="s">
        <v>143</v>
      </c>
      <c r="I36" t="s">
        <v>144</v>
      </c>
      <c r="J36" t="str">
        <f t="shared" si="0"/>
        <v xml:space="preserve">Parque Industrial las Olas Via Tocumen a lado de la empresa HT zanetatos  </v>
      </c>
      <c r="K36" t="s">
        <v>145</v>
      </c>
      <c r="L36" t="s">
        <v>146</v>
      </c>
      <c r="M36" t="s">
        <v>147</v>
      </c>
      <c r="P36" t="s">
        <v>148</v>
      </c>
      <c r="Q36">
        <v>8</v>
      </c>
      <c r="R36" t="s">
        <v>99</v>
      </c>
      <c r="S36" t="s">
        <v>100</v>
      </c>
      <c r="T36" t="s">
        <v>149</v>
      </c>
      <c r="V36">
        <v>11</v>
      </c>
      <c r="AB36">
        <v>122001</v>
      </c>
      <c r="AC36" t="s">
        <v>54</v>
      </c>
      <c r="AD36" t="s">
        <v>101</v>
      </c>
      <c r="AE36">
        <v>402900</v>
      </c>
      <c r="AF36">
        <v>3300</v>
      </c>
      <c r="AG36">
        <v>45</v>
      </c>
      <c r="AH36">
        <v>11</v>
      </c>
      <c r="AJ36" t="s">
        <v>102</v>
      </c>
      <c r="AK36" t="s">
        <v>74</v>
      </c>
      <c r="AL36" t="s">
        <v>103</v>
      </c>
      <c r="AN36" t="s">
        <v>99</v>
      </c>
      <c r="AO36" t="s">
        <v>104</v>
      </c>
      <c r="AQ36">
        <v>601673</v>
      </c>
      <c r="AR36" t="s">
        <v>105</v>
      </c>
      <c r="AS36">
        <v>0</v>
      </c>
      <c r="AT36">
        <v>0</v>
      </c>
    </row>
    <row r="37" spans="1:46" hidden="1" x14ac:dyDescent="0.25">
      <c r="A37">
        <v>403000</v>
      </c>
      <c r="B37" t="s">
        <v>94</v>
      </c>
      <c r="E37" t="s">
        <v>150</v>
      </c>
      <c r="I37" t="s">
        <v>151</v>
      </c>
      <c r="J37" t="str">
        <f t="shared" si="0"/>
        <v xml:space="preserve">Autopista Presidente Dr Joaquin Bal Km.7 Nave No 1 (PISANO), Santiago   </v>
      </c>
      <c r="K37" t="s">
        <v>152</v>
      </c>
      <c r="L37" t="s">
        <v>153</v>
      </c>
      <c r="P37" t="s">
        <v>154</v>
      </c>
      <c r="Q37">
        <v>29</v>
      </c>
      <c r="R37" t="s">
        <v>99</v>
      </c>
      <c r="S37" t="s">
        <v>100</v>
      </c>
      <c r="T37">
        <v>101613909</v>
      </c>
      <c r="U37">
        <v>1</v>
      </c>
      <c r="V37">
        <v>11</v>
      </c>
      <c r="AB37">
        <v>123001</v>
      </c>
      <c r="AC37" t="s">
        <v>54</v>
      </c>
      <c r="AD37" t="s">
        <v>101</v>
      </c>
      <c r="AE37">
        <v>403000</v>
      </c>
      <c r="AF37">
        <v>3300</v>
      </c>
      <c r="AG37">
        <v>45</v>
      </c>
      <c r="AH37">
        <v>10</v>
      </c>
      <c r="AJ37" t="s">
        <v>102</v>
      </c>
      <c r="AK37" t="s">
        <v>74</v>
      </c>
      <c r="AL37" t="s">
        <v>103</v>
      </c>
      <c r="AN37" t="s">
        <v>99</v>
      </c>
      <c r="AO37" t="s">
        <v>104</v>
      </c>
      <c r="AQ37">
        <v>601673</v>
      </c>
      <c r="AR37" t="s">
        <v>105</v>
      </c>
      <c r="AS37">
        <v>0</v>
      </c>
      <c r="AT37">
        <v>0</v>
      </c>
    </row>
    <row r="38" spans="1:46" hidden="1" x14ac:dyDescent="0.25">
      <c r="A38">
        <v>403000</v>
      </c>
      <c r="B38" t="s">
        <v>94</v>
      </c>
      <c r="E38" t="s">
        <v>150</v>
      </c>
      <c r="I38" t="s">
        <v>151</v>
      </c>
      <c r="J38" t="str">
        <f t="shared" si="0"/>
        <v xml:space="preserve">Autopista Presidente Dr Joaquin Bal Km.7 Nave No 1 (PISANO), Santiago   </v>
      </c>
      <c r="K38" t="s">
        <v>152</v>
      </c>
      <c r="L38" t="s">
        <v>153</v>
      </c>
      <c r="P38" t="s">
        <v>154</v>
      </c>
      <c r="Q38">
        <v>29</v>
      </c>
      <c r="R38" t="s">
        <v>99</v>
      </c>
      <c r="S38" t="s">
        <v>100</v>
      </c>
      <c r="T38">
        <v>101613909</v>
      </c>
      <c r="U38">
        <v>1</v>
      </c>
      <c r="V38">
        <v>11</v>
      </c>
      <c r="AB38">
        <v>123001</v>
      </c>
      <c r="AC38" t="s">
        <v>54</v>
      </c>
      <c r="AD38" t="s">
        <v>101</v>
      </c>
      <c r="AE38">
        <v>403000</v>
      </c>
      <c r="AF38">
        <v>3300</v>
      </c>
      <c r="AG38">
        <v>45</v>
      </c>
      <c r="AH38">
        <v>11</v>
      </c>
      <c r="AJ38" t="s">
        <v>102</v>
      </c>
      <c r="AK38" t="s">
        <v>74</v>
      </c>
      <c r="AL38" t="s">
        <v>103</v>
      </c>
      <c r="AN38" t="s">
        <v>99</v>
      </c>
      <c r="AO38" t="s">
        <v>104</v>
      </c>
      <c r="AQ38">
        <v>601673</v>
      </c>
      <c r="AR38" t="s">
        <v>105</v>
      </c>
      <c r="AS38">
        <v>0</v>
      </c>
      <c r="AT38">
        <v>0</v>
      </c>
    </row>
    <row r="39" spans="1:46" hidden="1" x14ac:dyDescent="0.25">
      <c r="A39">
        <v>403100</v>
      </c>
      <c r="B39" t="s">
        <v>94</v>
      </c>
      <c r="E39" t="s">
        <v>155</v>
      </c>
      <c r="I39" t="s">
        <v>156</v>
      </c>
      <c r="J39" t="str">
        <f t="shared" si="0"/>
        <v xml:space="preserve">P.O. Box 630038    </v>
      </c>
      <c r="K39" t="s">
        <v>157</v>
      </c>
      <c r="P39" t="s">
        <v>158</v>
      </c>
      <c r="Q39">
        <v>1</v>
      </c>
      <c r="R39" t="s">
        <v>99</v>
      </c>
      <c r="S39" t="s">
        <v>100</v>
      </c>
      <c r="T39">
        <v>591750</v>
      </c>
      <c r="V39">
        <v>11</v>
      </c>
      <c r="AB39">
        <v>122001</v>
      </c>
      <c r="AC39" t="s">
        <v>54</v>
      </c>
      <c r="AD39" t="s">
        <v>101</v>
      </c>
      <c r="AE39">
        <v>403100</v>
      </c>
      <c r="AF39">
        <v>3300</v>
      </c>
      <c r="AG39">
        <v>45</v>
      </c>
      <c r="AH39">
        <v>10</v>
      </c>
      <c r="AJ39" t="s">
        <v>102</v>
      </c>
      <c r="AK39" t="s">
        <v>74</v>
      </c>
      <c r="AL39" t="s">
        <v>103</v>
      </c>
      <c r="AN39" t="s">
        <v>99</v>
      </c>
      <c r="AO39" t="s">
        <v>104</v>
      </c>
      <c r="AQ39">
        <v>601673</v>
      </c>
      <c r="AR39" t="s">
        <v>105</v>
      </c>
      <c r="AS39">
        <v>0</v>
      </c>
      <c r="AT39">
        <v>0</v>
      </c>
    </row>
    <row r="40" spans="1:46" hidden="1" x14ac:dyDescent="0.25">
      <c r="A40">
        <v>403100</v>
      </c>
      <c r="B40" t="s">
        <v>94</v>
      </c>
      <c r="E40" t="s">
        <v>155</v>
      </c>
      <c r="I40" t="s">
        <v>156</v>
      </c>
      <c r="J40" t="str">
        <f t="shared" si="0"/>
        <v xml:space="preserve">P.O. Box 630038    </v>
      </c>
      <c r="K40" t="s">
        <v>157</v>
      </c>
      <c r="P40" t="s">
        <v>158</v>
      </c>
      <c r="Q40">
        <v>1</v>
      </c>
      <c r="R40" t="s">
        <v>99</v>
      </c>
      <c r="S40" t="s">
        <v>100</v>
      </c>
      <c r="T40">
        <v>591750</v>
      </c>
      <c r="V40">
        <v>11</v>
      </c>
      <c r="AB40">
        <v>122001</v>
      </c>
      <c r="AC40" t="s">
        <v>54</v>
      </c>
      <c r="AD40" t="s">
        <v>101</v>
      </c>
      <c r="AE40">
        <v>403100</v>
      </c>
      <c r="AF40">
        <v>3300</v>
      </c>
      <c r="AG40">
        <v>45</v>
      </c>
      <c r="AH40">
        <v>11</v>
      </c>
      <c r="AJ40" t="s">
        <v>102</v>
      </c>
      <c r="AK40" t="s">
        <v>74</v>
      </c>
      <c r="AL40" t="s">
        <v>103</v>
      </c>
      <c r="AN40" t="s">
        <v>99</v>
      </c>
      <c r="AO40" t="s">
        <v>104</v>
      </c>
      <c r="AQ40">
        <v>601673</v>
      </c>
      <c r="AR40" t="s">
        <v>105</v>
      </c>
      <c r="AS40">
        <v>0</v>
      </c>
      <c r="AT40">
        <v>0</v>
      </c>
    </row>
    <row r="41" spans="1:46" hidden="1" x14ac:dyDescent="0.25">
      <c r="A41">
        <v>403200</v>
      </c>
      <c r="B41" t="s">
        <v>94</v>
      </c>
      <c r="E41" t="s">
        <v>159</v>
      </c>
      <c r="I41" t="s">
        <v>156</v>
      </c>
      <c r="J41" t="str">
        <f t="shared" si="0"/>
        <v xml:space="preserve">Centro Mercantil Internacional Edif 9 Local 7 Foreign Trade Zone   </v>
      </c>
      <c r="K41" t="s">
        <v>160</v>
      </c>
      <c r="L41" t="s">
        <v>161</v>
      </c>
      <c r="P41" t="s">
        <v>162</v>
      </c>
      <c r="Q41">
        <v>32</v>
      </c>
      <c r="R41" t="s">
        <v>99</v>
      </c>
      <c r="S41" t="s">
        <v>100</v>
      </c>
      <c r="T41" t="s">
        <v>163</v>
      </c>
      <c r="V41">
        <v>11</v>
      </c>
      <c r="AB41">
        <v>122001</v>
      </c>
      <c r="AC41" t="s">
        <v>54</v>
      </c>
      <c r="AD41" t="s">
        <v>101</v>
      </c>
      <c r="AE41">
        <v>403200</v>
      </c>
      <c r="AF41">
        <v>3300</v>
      </c>
      <c r="AG41">
        <v>45</v>
      </c>
      <c r="AH41">
        <v>10</v>
      </c>
      <c r="AJ41" t="s">
        <v>102</v>
      </c>
      <c r="AK41" t="s">
        <v>74</v>
      </c>
      <c r="AL41" t="s">
        <v>103</v>
      </c>
      <c r="AN41" t="s">
        <v>99</v>
      </c>
      <c r="AO41" t="s">
        <v>104</v>
      </c>
      <c r="AQ41">
        <v>601673</v>
      </c>
      <c r="AR41" t="s">
        <v>105</v>
      </c>
      <c r="AS41">
        <v>0</v>
      </c>
      <c r="AT41">
        <v>0</v>
      </c>
    </row>
    <row r="42" spans="1:46" hidden="1" x14ac:dyDescent="0.25">
      <c r="A42">
        <v>403200</v>
      </c>
      <c r="B42" t="s">
        <v>94</v>
      </c>
      <c r="E42" t="s">
        <v>159</v>
      </c>
      <c r="I42" t="s">
        <v>156</v>
      </c>
      <c r="J42" t="str">
        <f t="shared" si="0"/>
        <v xml:space="preserve">Centro Mercantil Internacional Edif 9 Local 7 Foreign Trade Zone   </v>
      </c>
      <c r="K42" t="s">
        <v>160</v>
      </c>
      <c r="L42" t="s">
        <v>161</v>
      </c>
      <c r="P42" t="s">
        <v>162</v>
      </c>
      <c r="Q42">
        <v>32</v>
      </c>
      <c r="R42" t="s">
        <v>99</v>
      </c>
      <c r="S42" t="s">
        <v>100</v>
      </c>
      <c r="T42" t="s">
        <v>163</v>
      </c>
      <c r="V42">
        <v>11</v>
      </c>
      <c r="AB42">
        <v>122001</v>
      </c>
      <c r="AC42" t="s">
        <v>54</v>
      </c>
      <c r="AD42" t="s">
        <v>101</v>
      </c>
      <c r="AE42">
        <v>403200</v>
      </c>
      <c r="AF42">
        <v>3300</v>
      </c>
      <c r="AG42">
        <v>45</v>
      </c>
      <c r="AH42">
        <v>11</v>
      </c>
      <c r="AJ42" t="s">
        <v>102</v>
      </c>
      <c r="AK42" t="s">
        <v>74</v>
      </c>
      <c r="AL42" t="s">
        <v>103</v>
      </c>
      <c r="AN42" t="s">
        <v>99</v>
      </c>
      <c r="AO42" t="s">
        <v>104</v>
      </c>
      <c r="AQ42">
        <v>601673</v>
      </c>
      <c r="AR42" t="s">
        <v>105</v>
      </c>
      <c r="AS42">
        <v>0</v>
      </c>
      <c r="AT42">
        <v>0</v>
      </c>
    </row>
    <row r="43" spans="1:46" hidden="1" x14ac:dyDescent="0.25">
      <c r="A43">
        <v>403300</v>
      </c>
      <c r="B43" t="s">
        <v>94</v>
      </c>
      <c r="E43" t="s">
        <v>0</v>
      </c>
      <c r="I43" t="s">
        <v>164</v>
      </c>
      <c r="J43" t="str">
        <f t="shared" si="0"/>
        <v xml:space="preserve">Aut Medellin Km 2 Par Empresarial Oikos La Florida BG 5 6 9   </v>
      </c>
      <c r="K43" t="s">
        <v>165</v>
      </c>
      <c r="L43" t="s">
        <v>166</v>
      </c>
      <c r="P43" t="s">
        <v>167</v>
      </c>
      <c r="Q43">
        <v>25</v>
      </c>
      <c r="R43" t="s">
        <v>99</v>
      </c>
      <c r="S43" t="s">
        <v>100</v>
      </c>
      <c r="T43">
        <v>9000919498</v>
      </c>
      <c r="V43">
        <v>11</v>
      </c>
      <c r="AB43">
        <v>122000</v>
      </c>
      <c r="AC43" t="s">
        <v>54</v>
      </c>
      <c r="AD43" t="s">
        <v>101</v>
      </c>
      <c r="AE43">
        <v>403300</v>
      </c>
      <c r="AF43">
        <v>3300</v>
      </c>
      <c r="AG43">
        <v>45</v>
      </c>
      <c r="AH43">
        <v>10</v>
      </c>
      <c r="AJ43" t="s">
        <v>102</v>
      </c>
      <c r="AK43" t="s">
        <v>74</v>
      </c>
      <c r="AL43" t="s">
        <v>103</v>
      </c>
      <c r="AN43" t="s">
        <v>54</v>
      </c>
      <c r="AO43" t="s">
        <v>168</v>
      </c>
      <c r="AQ43">
        <v>601673</v>
      </c>
      <c r="AR43" t="s">
        <v>105</v>
      </c>
      <c r="AS43">
        <v>0</v>
      </c>
      <c r="AT43">
        <v>0</v>
      </c>
    </row>
    <row r="44" spans="1:46" hidden="1" x14ac:dyDescent="0.25">
      <c r="A44">
        <v>403300</v>
      </c>
      <c r="B44" t="s">
        <v>94</v>
      </c>
      <c r="E44" t="s">
        <v>0</v>
      </c>
      <c r="I44" t="s">
        <v>164</v>
      </c>
      <c r="J44" t="str">
        <f t="shared" si="0"/>
        <v xml:space="preserve">Aut Medellin Km 2 Par Empresarial Oikos La Florida BG 5 6 9   </v>
      </c>
      <c r="K44" t="s">
        <v>165</v>
      </c>
      <c r="L44" t="s">
        <v>166</v>
      </c>
      <c r="P44" t="s">
        <v>167</v>
      </c>
      <c r="Q44">
        <v>25</v>
      </c>
      <c r="R44" t="s">
        <v>99</v>
      </c>
      <c r="S44" t="s">
        <v>100</v>
      </c>
      <c r="T44">
        <v>9000919498</v>
      </c>
      <c r="V44">
        <v>11</v>
      </c>
      <c r="AB44">
        <v>122000</v>
      </c>
      <c r="AC44" t="s">
        <v>54</v>
      </c>
      <c r="AD44" t="s">
        <v>101</v>
      </c>
      <c r="AE44">
        <v>403300</v>
      </c>
      <c r="AF44">
        <v>3300</v>
      </c>
      <c r="AG44">
        <v>45</v>
      </c>
      <c r="AH44">
        <v>11</v>
      </c>
      <c r="AJ44" t="s">
        <v>102</v>
      </c>
      <c r="AK44" t="s">
        <v>74</v>
      </c>
      <c r="AL44" t="s">
        <v>103</v>
      </c>
      <c r="AN44" t="s">
        <v>99</v>
      </c>
      <c r="AO44" t="s">
        <v>104</v>
      </c>
      <c r="AQ44">
        <v>601673</v>
      </c>
      <c r="AR44" t="s">
        <v>105</v>
      </c>
      <c r="AS44">
        <v>0</v>
      </c>
      <c r="AT44">
        <v>0</v>
      </c>
    </row>
    <row r="45" spans="1:46" hidden="1" x14ac:dyDescent="0.25">
      <c r="A45">
        <v>403300</v>
      </c>
      <c r="B45" t="s">
        <v>94</v>
      </c>
      <c r="E45" t="s">
        <v>0</v>
      </c>
      <c r="I45" t="s">
        <v>164</v>
      </c>
      <c r="J45" t="str">
        <f t="shared" si="0"/>
        <v xml:space="preserve">Aut Medellin Km 2 Par Empresarial Oikos La Florida BG 5 6 9   </v>
      </c>
      <c r="K45" t="s">
        <v>165</v>
      </c>
      <c r="L45" t="s">
        <v>166</v>
      </c>
      <c r="P45" t="s">
        <v>167</v>
      </c>
      <c r="Q45">
        <v>25</v>
      </c>
      <c r="R45" t="s">
        <v>99</v>
      </c>
      <c r="S45" t="s">
        <v>100</v>
      </c>
      <c r="T45">
        <v>9000919498</v>
      </c>
      <c r="V45">
        <v>11</v>
      </c>
      <c r="AB45">
        <v>122000</v>
      </c>
      <c r="AC45" t="s">
        <v>54</v>
      </c>
      <c r="AD45" t="s">
        <v>101</v>
      </c>
      <c r="AE45">
        <v>403300</v>
      </c>
      <c r="AF45">
        <v>3300</v>
      </c>
      <c r="AG45">
        <v>45</v>
      </c>
      <c r="AH45">
        <v>12</v>
      </c>
      <c r="AJ45" t="s">
        <v>102</v>
      </c>
      <c r="AK45" t="s">
        <v>74</v>
      </c>
      <c r="AL45" t="s">
        <v>103</v>
      </c>
      <c r="AN45" t="s">
        <v>54</v>
      </c>
      <c r="AO45" t="s">
        <v>168</v>
      </c>
      <c r="AQ45">
        <v>601673</v>
      </c>
      <c r="AR45" t="s">
        <v>105</v>
      </c>
      <c r="AS45">
        <v>0</v>
      </c>
      <c r="AT45">
        <v>0</v>
      </c>
    </row>
    <row r="46" spans="1:46" hidden="1" x14ac:dyDescent="0.25">
      <c r="A46">
        <v>404000</v>
      </c>
      <c r="B46" t="s">
        <v>94</v>
      </c>
      <c r="E46" t="s">
        <v>169</v>
      </c>
      <c r="I46" t="s">
        <v>170</v>
      </c>
      <c r="J46" t="str">
        <f t="shared" si="0"/>
        <v xml:space="preserve">5a Avenida 16-62, zona 10 9 Nivel T    </v>
      </c>
      <c r="K46" t="s">
        <v>97</v>
      </c>
      <c r="P46" t="s">
        <v>110</v>
      </c>
      <c r="Q46">
        <v>1</v>
      </c>
      <c r="R46" t="s">
        <v>99</v>
      </c>
      <c r="S46" t="s">
        <v>100</v>
      </c>
      <c r="T46">
        <v>0</v>
      </c>
      <c r="V46">
        <v>11</v>
      </c>
      <c r="AB46">
        <v>123001</v>
      </c>
      <c r="AC46" t="s">
        <v>54</v>
      </c>
      <c r="AD46" t="s">
        <v>171</v>
      </c>
      <c r="AE46">
        <v>404000</v>
      </c>
      <c r="AF46">
        <v>3300</v>
      </c>
      <c r="AG46">
        <v>45</v>
      </c>
      <c r="AH46">
        <v>10</v>
      </c>
      <c r="AJ46" t="s">
        <v>172</v>
      </c>
      <c r="AK46" t="s">
        <v>74</v>
      </c>
      <c r="AL46" t="s">
        <v>103</v>
      </c>
      <c r="AN46" t="s">
        <v>99</v>
      </c>
      <c r="AO46" t="s">
        <v>104</v>
      </c>
      <c r="AQ46">
        <v>601673</v>
      </c>
      <c r="AR46" t="s">
        <v>105</v>
      </c>
      <c r="AS46">
        <v>0</v>
      </c>
      <c r="AT46">
        <v>0</v>
      </c>
    </row>
    <row r="47" spans="1:46" hidden="1" x14ac:dyDescent="0.25">
      <c r="A47">
        <v>404000</v>
      </c>
      <c r="B47" t="s">
        <v>94</v>
      </c>
      <c r="E47" t="s">
        <v>169</v>
      </c>
      <c r="I47" t="s">
        <v>170</v>
      </c>
      <c r="J47" t="str">
        <f t="shared" si="0"/>
        <v xml:space="preserve">5a Avenida 16-62, zona 10 9 Nivel T    </v>
      </c>
      <c r="K47" t="s">
        <v>97</v>
      </c>
      <c r="P47" t="s">
        <v>110</v>
      </c>
      <c r="Q47">
        <v>1</v>
      </c>
      <c r="R47" t="s">
        <v>99</v>
      </c>
      <c r="S47" t="s">
        <v>100</v>
      </c>
      <c r="T47">
        <v>0</v>
      </c>
      <c r="V47">
        <v>11</v>
      </c>
      <c r="AB47">
        <v>123001</v>
      </c>
      <c r="AC47" t="s">
        <v>54</v>
      </c>
      <c r="AD47" t="s">
        <v>171</v>
      </c>
      <c r="AE47">
        <v>404000</v>
      </c>
      <c r="AF47">
        <v>3300</v>
      </c>
      <c r="AG47">
        <v>45</v>
      </c>
      <c r="AH47">
        <v>11</v>
      </c>
      <c r="AJ47" t="s">
        <v>172</v>
      </c>
      <c r="AK47" t="s">
        <v>74</v>
      </c>
      <c r="AL47" t="s">
        <v>103</v>
      </c>
      <c r="AN47" t="s">
        <v>99</v>
      </c>
      <c r="AO47" t="s">
        <v>104</v>
      </c>
      <c r="AQ47">
        <v>601673</v>
      </c>
      <c r="AR47" t="s">
        <v>105</v>
      </c>
      <c r="AS47">
        <v>0</v>
      </c>
      <c r="AT47">
        <v>0</v>
      </c>
    </row>
    <row r="48" spans="1:46" hidden="1" x14ac:dyDescent="0.25">
      <c r="A48">
        <v>404100</v>
      </c>
      <c r="B48" t="s">
        <v>94</v>
      </c>
      <c r="E48" t="s">
        <v>173</v>
      </c>
      <c r="F48" t="s">
        <v>174</v>
      </c>
      <c r="I48" t="s">
        <v>175</v>
      </c>
      <c r="J48" t="str">
        <f t="shared" si="0"/>
        <v xml:space="preserve">5a Avenida 16-62 Zona 10 Nivel 6 Of Torre Platina Centro De Negocios   </v>
      </c>
      <c r="K48" t="s">
        <v>176</v>
      </c>
      <c r="L48" t="s">
        <v>177</v>
      </c>
      <c r="P48" t="s">
        <v>110</v>
      </c>
      <c r="Q48">
        <v>6</v>
      </c>
      <c r="R48" t="s">
        <v>99</v>
      </c>
      <c r="S48" t="s">
        <v>100</v>
      </c>
      <c r="T48" t="s">
        <v>178</v>
      </c>
      <c r="V48">
        <v>11</v>
      </c>
      <c r="AB48">
        <v>123001</v>
      </c>
      <c r="AC48" t="s">
        <v>54</v>
      </c>
      <c r="AD48" t="s">
        <v>171</v>
      </c>
      <c r="AE48">
        <v>404100</v>
      </c>
      <c r="AF48">
        <v>3300</v>
      </c>
      <c r="AG48">
        <v>45</v>
      </c>
      <c r="AH48">
        <v>10</v>
      </c>
      <c r="AJ48" t="s">
        <v>172</v>
      </c>
      <c r="AK48" t="s">
        <v>74</v>
      </c>
      <c r="AL48" t="s">
        <v>103</v>
      </c>
      <c r="AN48" t="s">
        <v>99</v>
      </c>
      <c r="AO48" t="s">
        <v>104</v>
      </c>
      <c r="AQ48">
        <v>601673</v>
      </c>
      <c r="AR48" t="s">
        <v>105</v>
      </c>
      <c r="AS48">
        <v>0</v>
      </c>
      <c r="AT48">
        <v>0</v>
      </c>
    </row>
    <row r="49" spans="1:46" hidden="1" x14ac:dyDescent="0.25">
      <c r="A49">
        <v>404100</v>
      </c>
      <c r="B49" t="s">
        <v>94</v>
      </c>
      <c r="E49" t="s">
        <v>173</v>
      </c>
      <c r="F49" t="s">
        <v>174</v>
      </c>
      <c r="I49" t="s">
        <v>175</v>
      </c>
      <c r="J49" t="str">
        <f t="shared" si="0"/>
        <v xml:space="preserve">5a Avenida 16-62 Zona 10 Nivel 6 Of Torre Platina Centro De Negocios   </v>
      </c>
      <c r="K49" t="s">
        <v>176</v>
      </c>
      <c r="L49" t="s">
        <v>177</v>
      </c>
      <c r="P49" t="s">
        <v>110</v>
      </c>
      <c r="Q49">
        <v>6</v>
      </c>
      <c r="R49" t="s">
        <v>99</v>
      </c>
      <c r="S49" t="s">
        <v>100</v>
      </c>
      <c r="T49" t="s">
        <v>178</v>
      </c>
      <c r="V49">
        <v>11</v>
      </c>
      <c r="AB49">
        <v>123001</v>
      </c>
      <c r="AC49" t="s">
        <v>54</v>
      </c>
      <c r="AD49" t="s">
        <v>171</v>
      </c>
      <c r="AE49">
        <v>404100</v>
      </c>
      <c r="AF49">
        <v>3300</v>
      </c>
      <c r="AG49">
        <v>45</v>
      </c>
      <c r="AH49">
        <v>11</v>
      </c>
      <c r="AJ49" t="s">
        <v>172</v>
      </c>
      <c r="AK49" t="s">
        <v>74</v>
      </c>
      <c r="AL49" t="s">
        <v>103</v>
      </c>
      <c r="AN49" t="s">
        <v>99</v>
      </c>
      <c r="AO49" t="s">
        <v>104</v>
      </c>
      <c r="AQ49">
        <v>601673</v>
      </c>
      <c r="AR49" t="s">
        <v>105</v>
      </c>
      <c r="AS49">
        <v>0</v>
      </c>
      <c r="AT49">
        <v>0</v>
      </c>
    </row>
    <row r="50" spans="1:46" hidden="1" x14ac:dyDescent="0.25">
      <c r="A50">
        <v>404200</v>
      </c>
      <c r="B50" t="s">
        <v>94</v>
      </c>
      <c r="E50" t="s">
        <v>179</v>
      </c>
      <c r="I50" t="s">
        <v>180</v>
      </c>
      <c r="J50" t="str">
        <f t="shared" si="0"/>
        <v xml:space="preserve">Calle el Progreso, Frente a Ex-Hosp A   </v>
      </c>
      <c r="K50" t="s">
        <v>181</v>
      </c>
      <c r="L50" t="s">
        <v>182</v>
      </c>
      <c r="P50" t="s">
        <v>126</v>
      </c>
      <c r="Q50">
        <v>10</v>
      </c>
      <c r="R50" t="s">
        <v>99</v>
      </c>
      <c r="S50" t="s">
        <v>100</v>
      </c>
      <c r="T50">
        <v>6142810081032</v>
      </c>
      <c r="V50">
        <v>9</v>
      </c>
      <c r="W50" t="s">
        <v>180</v>
      </c>
      <c r="AB50">
        <v>123001</v>
      </c>
      <c r="AC50" t="s">
        <v>54</v>
      </c>
      <c r="AD50" t="s">
        <v>171</v>
      </c>
      <c r="AE50">
        <v>404200</v>
      </c>
      <c r="AF50">
        <v>3300</v>
      </c>
      <c r="AG50">
        <v>45</v>
      </c>
      <c r="AH50">
        <v>10</v>
      </c>
      <c r="AJ50" t="s">
        <v>172</v>
      </c>
      <c r="AK50" t="s">
        <v>74</v>
      </c>
      <c r="AL50" t="s">
        <v>103</v>
      </c>
      <c r="AN50" t="s">
        <v>99</v>
      </c>
      <c r="AO50" t="s">
        <v>104</v>
      </c>
      <c r="AQ50">
        <v>601673</v>
      </c>
      <c r="AR50" t="s">
        <v>105</v>
      </c>
      <c r="AS50">
        <v>0</v>
      </c>
      <c r="AT50">
        <v>0</v>
      </c>
    </row>
    <row r="51" spans="1:46" hidden="1" x14ac:dyDescent="0.25">
      <c r="A51">
        <v>404200</v>
      </c>
      <c r="B51" t="s">
        <v>94</v>
      </c>
      <c r="E51" t="s">
        <v>179</v>
      </c>
      <c r="I51" t="s">
        <v>180</v>
      </c>
      <c r="J51" t="str">
        <f t="shared" si="0"/>
        <v xml:space="preserve">Calle el Progreso, Frente a Ex-Hosp A   </v>
      </c>
      <c r="K51" t="s">
        <v>181</v>
      </c>
      <c r="L51" t="s">
        <v>182</v>
      </c>
      <c r="P51" t="s">
        <v>126</v>
      </c>
      <c r="Q51">
        <v>10</v>
      </c>
      <c r="R51" t="s">
        <v>99</v>
      </c>
      <c r="S51" t="s">
        <v>100</v>
      </c>
      <c r="T51">
        <v>6142810081032</v>
      </c>
      <c r="V51">
        <v>9</v>
      </c>
      <c r="W51" t="s">
        <v>180</v>
      </c>
      <c r="AB51">
        <v>123001</v>
      </c>
      <c r="AC51" t="s">
        <v>54</v>
      </c>
      <c r="AD51" t="s">
        <v>171</v>
      </c>
      <c r="AE51">
        <v>404200</v>
      </c>
      <c r="AF51">
        <v>3300</v>
      </c>
      <c r="AG51">
        <v>45</v>
      </c>
      <c r="AH51">
        <v>11</v>
      </c>
      <c r="AJ51" t="s">
        <v>172</v>
      </c>
      <c r="AK51" t="s">
        <v>74</v>
      </c>
      <c r="AL51" t="s">
        <v>103</v>
      </c>
      <c r="AN51" t="s">
        <v>99</v>
      </c>
      <c r="AO51" t="s">
        <v>104</v>
      </c>
      <c r="AQ51">
        <v>601673</v>
      </c>
      <c r="AR51" t="s">
        <v>105</v>
      </c>
      <c r="AS51">
        <v>0</v>
      </c>
      <c r="AT51">
        <v>0</v>
      </c>
    </row>
    <row r="52" spans="1:46" hidden="1" x14ac:dyDescent="0.25">
      <c r="A52">
        <v>404300</v>
      </c>
      <c r="B52" t="s">
        <v>94</v>
      </c>
      <c r="E52" t="s">
        <v>183</v>
      </c>
      <c r="I52" t="s">
        <v>175</v>
      </c>
      <c r="J52" t="str">
        <f t="shared" si="0"/>
        <v xml:space="preserve">Blvd. Norte Sector Rio Blanco Contiguo al Supermercado Colonial   </v>
      </c>
      <c r="K52" t="s">
        <v>184</v>
      </c>
      <c r="L52" t="s">
        <v>131</v>
      </c>
      <c r="P52" t="s">
        <v>185</v>
      </c>
      <c r="Q52">
        <v>6</v>
      </c>
      <c r="R52" t="s">
        <v>99</v>
      </c>
      <c r="S52" t="s">
        <v>100</v>
      </c>
      <c r="T52">
        <v>8019006477237</v>
      </c>
      <c r="V52">
        <v>11</v>
      </c>
      <c r="AB52">
        <v>123001</v>
      </c>
      <c r="AC52" t="s">
        <v>54</v>
      </c>
      <c r="AD52" t="s">
        <v>171</v>
      </c>
      <c r="AE52">
        <v>404300</v>
      </c>
      <c r="AF52">
        <v>3300</v>
      </c>
      <c r="AG52">
        <v>45</v>
      </c>
      <c r="AH52">
        <v>10</v>
      </c>
      <c r="AJ52" t="s">
        <v>172</v>
      </c>
      <c r="AK52" t="s">
        <v>74</v>
      </c>
      <c r="AL52" t="s">
        <v>103</v>
      </c>
      <c r="AN52" t="s">
        <v>99</v>
      </c>
      <c r="AO52" t="s">
        <v>104</v>
      </c>
      <c r="AQ52">
        <v>601673</v>
      </c>
      <c r="AR52" t="s">
        <v>105</v>
      </c>
      <c r="AS52">
        <v>0</v>
      </c>
      <c r="AT52">
        <v>0</v>
      </c>
    </row>
    <row r="53" spans="1:46" hidden="1" x14ac:dyDescent="0.25">
      <c r="A53">
        <v>404300</v>
      </c>
      <c r="B53" t="s">
        <v>94</v>
      </c>
      <c r="E53" t="s">
        <v>183</v>
      </c>
      <c r="I53" t="s">
        <v>175</v>
      </c>
      <c r="J53" t="str">
        <f t="shared" si="0"/>
        <v xml:space="preserve">Blvd. Norte Sector Rio Blanco Contiguo al Supermercado Colonial   </v>
      </c>
      <c r="K53" t="s">
        <v>184</v>
      </c>
      <c r="L53" t="s">
        <v>131</v>
      </c>
      <c r="P53" t="s">
        <v>185</v>
      </c>
      <c r="Q53">
        <v>6</v>
      </c>
      <c r="R53" t="s">
        <v>99</v>
      </c>
      <c r="S53" t="s">
        <v>100</v>
      </c>
      <c r="T53">
        <v>8019006477237</v>
      </c>
      <c r="V53">
        <v>11</v>
      </c>
      <c r="AB53">
        <v>123001</v>
      </c>
      <c r="AC53" t="s">
        <v>54</v>
      </c>
      <c r="AD53" t="s">
        <v>171</v>
      </c>
      <c r="AE53">
        <v>404300</v>
      </c>
      <c r="AF53">
        <v>3300</v>
      </c>
      <c r="AG53">
        <v>45</v>
      </c>
      <c r="AH53">
        <v>11</v>
      </c>
      <c r="AJ53" t="s">
        <v>172</v>
      </c>
      <c r="AK53" t="s">
        <v>74</v>
      </c>
      <c r="AL53" t="s">
        <v>103</v>
      </c>
      <c r="AN53" t="s">
        <v>99</v>
      </c>
      <c r="AO53" t="s">
        <v>104</v>
      </c>
      <c r="AQ53">
        <v>601673</v>
      </c>
      <c r="AR53" t="s">
        <v>105</v>
      </c>
      <c r="AS53">
        <v>0</v>
      </c>
      <c r="AT53">
        <v>0</v>
      </c>
    </row>
    <row r="54" spans="1:46" hidden="1" x14ac:dyDescent="0.25">
      <c r="A54">
        <v>404400</v>
      </c>
      <c r="B54" t="s">
        <v>94</v>
      </c>
      <c r="E54" t="s">
        <v>186</v>
      </c>
      <c r="F54" t="s">
        <v>187</v>
      </c>
      <c r="I54" t="s">
        <v>175</v>
      </c>
      <c r="J54" t="str">
        <f t="shared" si="0"/>
        <v xml:space="preserve">Km 6.5 Carretera Norte 200 mts al Sur, Contiguo al Hospital Aleman   </v>
      </c>
      <c r="K54" t="s">
        <v>188</v>
      </c>
      <c r="L54" t="s">
        <v>189</v>
      </c>
      <c r="P54" t="s">
        <v>137</v>
      </c>
      <c r="Q54">
        <v>10</v>
      </c>
      <c r="R54" t="s">
        <v>99</v>
      </c>
      <c r="S54" t="s">
        <v>100</v>
      </c>
      <c r="T54" t="s">
        <v>190</v>
      </c>
      <c r="V54">
        <v>11</v>
      </c>
      <c r="AB54">
        <v>123001</v>
      </c>
      <c r="AC54" t="s">
        <v>54</v>
      </c>
      <c r="AD54" t="s">
        <v>171</v>
      </c>
      <c r="AE54">
        <v>404400</v>
      </c>
      <c r="AF54">
        <v>3300</v>
      </c>
      <c r="AG54">
        <v>45</v>
      </c>
      <c r="AH54">
        <v>10</v>
      </c>
      <c r="AJ54" t="s">
        <v>172</v>
      </c>
      <c r="AK54" t="s">
        <v>74</v>
      </c>
      <c r="AL54" t="s">
        <v>103</v>
      </c>
      <c r="AN54" t="s">
        <v>99</v>
      </c>
      <c r="AO54" t="s">
        <v>104</v>
      </c>
      <c r="AQ54">
        <v>601673</v>
      </c>
      <c r="AR54" t="s">
        <v>105</v>
      </c>
      <c r="AS54">
        <v>0</v>
      </c>
      <c r="AT54">
        <v>0</v>
      </c>
    </row>
    <row r="55" spans="1:46" hidden="1" x14ac:dyDescent="0.25">
      <c r="A55">
        <v>404400</v>
      </c>
      <c r="B55" t="s">
        <v>94</v>
      </c>
      <c r="E55" t="s">
        <v>186</v>
      </c>
      <c r="F55" t="s">
        <v>187</v>
      </c>
      <c r="I55" t="s">
        <v>175</v>
      </c>
      <c r="J55" t="str">
        <f t="shared" si="0"/>
        <v xml:space="preserve">Km 6.5 Carretera Norte 200 mts al Sur, Contiguo al Hospital Aleman   </v>
      </c>
      <c r="K55" t="s">
        <v>188</v>
      </c>
      <c r="L55" t="s">
        <v>189</v>
      </c>
      <c r="P55" t="s">
        <v>137</v>
      </c>
      <c r="Q55">
        <v>10</v>
      </c>
      <c r="R55" t="s">
        <v>99</v>
      </c>
      <c r="S55" t="s">
        <v>100</v>
      </c>
      <c r="T55" t="s">
        <v>190</v>
      </c>
      <c r="V55">
        <v>11</v>
      </c>
      <c r="AB55">
        <v>123001</v>
      </c>
      <c r="AC55" t="s">
        <v>54</v>
      </c>
      <c r="AD55" t="s">
        <v>171</v>
      </c>
      <c r="AE55">
        <v>404400</v>
      </c>
      <c r="AF55">
        <v>3300</v>
      </c>
      <c r="AG55">
        <v>45</v>
      </c>
      <c r="AH55">
        <v>11</v>
      </c>
      <c r="AJ55" t="s">
        <v>172</v>
      </c>
      <c r="AK55" t="s">
        <v>74</v>
      </c>
      <c r="AL55" t="s">
        <v>103</v>
      </c>
      <c r="AN55" t="s">
        <v>99</v>
      </c>
      <c r="AO55" t="s">
        <v>104</v>
      </c>
      <c r="AQ55">
        <v>601673</v>
      </c>
      <c r="AR55" t="s">
        <v>105</v>
      </c>
      <c r="AS55">
        <v>0</v>
      </c>
      <c r="AT55">
        <v>0</v>
      </c>
    </row>
    <row r="56" spans="1:46" hidden="1" x14ac:dyDescent="0.25">
      <c r="A56">
        <v>404500</v>
      </c>
      <c r="B56" t="s">
        <v>94</v>
      </c>
      <c r="E56" t="s">
        <v>191</v>
      </c>
      <c r="I56">
        <v>310168101526</v>
      </c>
      <c r="J56" t="str">
        <f t="shared" si="0"/>
        <v xml:space="preserve">Zona Industrial Pavas de Las Of. de Pizza Hut 300 Oeste, Edif. Tisa Piso 3, Contiguo D.W. C.  </v>
      </c>
      <c r="K56" t="s">
        <v>192</v>
      </c>
      <c r="L56" t="s">
        <v>193</v>
      </c>
      <c r="M56" t="s">
        <v>194</v>
      </c>
      <c r="P56" t="s">
        <v>195</v>
      </c>
      <c r="Q56">
        <v>7</v>
      </c>
      <c r="R56" t="s">
        <v>99</v>
      </c>
      <c r="S56" t="s">
        <v>100</v>
      </c>
      <c r="T56">
        <v>310168101526</v>
      </c>
      <c r="V56">
        <v>11</v>
      </c>
      <c r="AB56">
        <v>123001</v>
      </c>
      <c r="AC56" t="s">
        <v>54</v>
      </c>
      <c r="AD56" t="s">
        <v>171</v>
      </c>
      <c r="AE56">
        <v>404500</v>
      </c>
      <c r="AF56">
        <v>3300</v>
      </c>
      <c r="AG56">
        <v>45</v>
      </c>
      <c r="AH56">
        <v>10</v>
      </c>
      <c r="AJ56" t="s">
        <v>172</v>
      </c>
      <c r="AK56" t="s">
        <v>74</v>
      </c>
      <c r="AL56" t="s">
        <v>103</v>
      </c>
      <c r="AN56" t="s">
        <v>99</v>
      </c>
      <c r="AO56" t="s">
        <v>104</v>
      </c>
      <c r="AQ56">
        <v>601673</v>
      </c>
      <c r="AR56" t="s">
        <v>105</v>
      </c>
      <c r="AS56">
        <v>0</v>
      </c>
      <c r="AT56">
        <v>0</v>
      </c>
    </row>
    <row r="57" spans="1:46" hidden="1" x14ac:dyDescent="0.25">
      <c r="A57">
        <v>404500</v>
      </c>
      <c r="B57" t="s">
        <v>94</v>
      </c>
      <c r="E57" t="s">
        <v>191</v>
      </c>
      <c r="I57">
        <v>310168101526</v>
      </c>
      <c r="J57" t="str">
        <f t="shared" si="0"/>
        <v xml:space="preserve">Zona Industrial Pavas de Las Of. de Pizza Hut 300 Oeste, Edif. Tisa Piso 3, Contiguo D.W. C.  </v>
      </c>
      <c r="K57" t="s">
        <v>192</v>
      </c>
      <c r="L57" t="s">
        <v>193</v>
      </c>
      <c r="M57" t="s">
        <v>194</v>
      </c>
      <c r="P57" t="s">
        <v>195</v>
      </c>
      <c r="Q57">
        <v>7</v>
      </c>
      <c r="R57" t="s">
        <v>99</v>
      </c>
      <c r="S57" t="s">
        <v>100</v>
      </c>
      <c r="T57">
        <v>310168101526</v>
      </c>
      <c r="V57">
        <v>11</v>
      </c>
      <c r="AB57">
        <v>123001</v>
      </c>
      <c r="AC57" t="s">
        <v>54</v>
      </c>
      <c r="AD57" t="s">
        <v>171</v>
      </c>
      <c r="AE57">
        <v>404500</v>
      </c>
      <c r="AF57">
        <v>3300</v>
      </c>
      <c r="AG57">
        <v>45</v>
      </c>
      <c r="AH57">
        <v>11</v>
      </c>
      <c r="AJ57" t="s">
        <v>172</v>
      </c>
      <c r="AK57" t="s">
        <v>74</v>
      </c>
      <c r="AL57" t="s">
        <v>103</v>
      </c>
      <c r="AN57" t="s">
        <v>99</v>
      </c>
      <c r="AO57" t="s">
        <v>104</v>
      </c>
      <c r="AQ57">
        <v>601673</v>
      </c>
      <c r="AR57" t="s">
        <v>105</v>
      </c>
      <c r="AS57">
        <v>0</v>
      </c>
      <c r="AT57">
        <v>0</v>
      </c>
    </row>
    <row r="58" spans="1:46" hidden="1" x14ac:dyDescent="0.25">
      <c r="A58">
        <v>404600</v>
      </c>
      <c r="B58" t="s">
        <v>94</v>
      </c>
      <c r="E58" t="s">
        <v>196</v>
      </c>
      <c r="I58" t="s">
        <v>175</v>
      </c>
      <c r="J58" t="str">
        <f t="shared" si="0"/>
        <v xml:space="preserve">Via Tocumen. Parque Industrial LasO    </v>
      </c>
      <c r="K58" t="s">
        <v>197</v>
      </c>
      <c r="P58" t="s">
        <v>198</v>
      </c>
      <c r="Q58">
        <v>8</v>
      </c>
      <c r="R58" t="s">
        <v>99</v>
      </c>
      <c r="S58" t="s">
        <v>100</v>
      </c>
      <c r="T58" t="s">
        <v>199</v>
      </c>
      <c r="V58">
        <v>11</v>
      </c>
      <c r="AB58">
        <v>123001</v>
      </c>
      <c r="AC58" t="s">
        <v>54</v>
      </c>
      <c r="AD58" t="s">
        <v>171</v>
      </c>
      <c r="AE58">
        <v>404600</v>
      </c>
      <c r="AF58">
        <v>3300</v>
      </c>
      <c r="AG58">
        <v>45</v>
      </c>
      <c r="AH58">
        <v>10</v>
      </c>
      <c r="AJ58" t="s">
        <v>172</v>
      </c>
      <c r="AK58" t="s">
        <v>74</v>
      </c>
      <c r="AL58" t="s">
        <v>103</v>
      </c>
      <c r="AN58" t="s">
        <v>99</v>
      </c>
      <c r="AO58" t="s">
        <v>104</v>
      </c>
      <c r="AQ58">
        <v>601673</v>
      </c>
      <c r="AR58" t="s">
        <v>105</v>
      </c>
      <c r="AS58">
        <v>0</v>
      </c>
      <c r="AT58">
        <v>0</v>
      </c>
    </row>
    <row r="59" spans="1:46" hidden="1" x14ac:dyDescent="0.25">
      <c r="A59">
        <v>404600</v>
      </c>
      <c r="B59" t="s">
        <v>94</v>
      </c>
      <c r="E59" t="s">
        <v>196</v>
      </c>
      <c r="I59" t="s">
        <v>175</v>
      </c>
      <c r="J59" t="str">
        <f t="shared" si="0"/>
        <v xml:space="preserve">Via Tocumen. Parque Industrial LasO    </v>
      </c>
      <c r="K59" t="s">
        <v>197</v>
      </c>
      <c r="P59" t="s">
        <v>198</v>
      </c>
      <c r="Q59">
        <v>8</v>
      </c>
      <c r="R59" t="s">
        <v>99</v>
      </c>
      <c r="S59" t="s">
        <v>100</v>
      </c>
      <c r="T59" t="s">
        <v>199</v>
      </c>
      <c r="V59">
        <v>11</v>
      </c>
      <c r="AB59">
        <v>123001</v>
      </c>
      <c r="AC59" t="s">
        <v>54</v>
      </c>
      <c r="AD59" t="s">
        <v>171</v>
      </c>
      <c r="AE59">
        <v>404600</v>
      </c>
      <c r="AF59">
        <v>3300</v>
      </c>
      <c r="AG59">
        <v>45</v>
      </c>
      <c r="AH59">
        <v>11</v>
      </c>
      <c r="AJ59" t="s">
        <v>172</v>
      </c>
      <c r="AK59" t="s">
        <v>74</v>
      </c>
      <c r="AL59" t="s">
        <v>103</v>
      </c>
      <c r="AN59" t="s">
        <v>99</v>
      </c>
      <c r="AO59" t="s">
        <v>104</v>
      </c>
      <c r="AQ59">
        <v>601673</v>
      </c>
      <c r="AR59" t="s">
        <v>105</v>
      </c>
      <c r="AS59">
        <v>0</v>
      </c>
      <c r="AT59">
        <v>0</v>
      </c>
    </row>
    <row r="60" spans="1:46" hidden="1" x14ac:dyDescent="0.25">
      <c r="A60">
        <v>404700</v>
      </c>
      <c r="B60" t="s">
        <v>94</v>
      </c>
      <c r="E60" t="s">
        <v>200</v>
      </c>
      <c r="F60" t="s">
        <v>201</v>
      </c>
      <c r="I60" t="s">
        <v>175</v>
      </c>
      <c r="J60" t="str">
        <f t="shared" si="0"/>
        <v xml:space="preserve">Autopista Presidente Dr Joaquin  Ba SANTIAGO DE LOS CABALL   </v>
      </c>
      <c r="K60" t="s">
        <v>202</v>
      </c>
      <c r="L60" t="s">
        <v>203</v>
      </c>
      <c r="P60" t="s">
        <v>154</v>
      </c>
      <c r="Q60">
        <v>29</v>
      </c>
      <c r="R60" t="s">
        <v>99</v>
      </c>
      <c r="S60" t="s">
        <v>100</v>
      </c>
      <c r="T60">
        <v>130593698</v>
      </c>
      <c r="U60">
        <v>1</v>
      </c>
      <c r="V60">
        <v>11</v>
      </c>
      <c r="AB60">
        <v>123001</v>
      </c>
      <c r="AC60" t="s">
        <v>54</v>
      </c>
      <c r="AD60" t="s">
        <v>171</v>
      </c>
      <c r="AE60">
        <v>404700</v>
      </c>
      <c r="AF60">
        <v>3300</v>
      </c>
      <c r="AG60">
        <v>45</v>
      </c>
      <c r="AH60">
        <v>10</v>
      </c>
      <c r="AJ60" t="s">
        <v>172</v>
      </c>
      <c r="AK60" t="s">
        <v>74</v>
      </c>
      <c r="AL60" t="s">
        <v>103</v>
      </c>
      <c r="AN60" t="s">
        <v>99</v>
      </c>
      <c r="AO60" t="s">
        <v>104</v>
      </c>
      <c r="AQ60">
        <v>601673</v>
      </c>
      <c r="AR60" t="s">
        <v>105</v>
      </c>
      <c r="AS60">
        <v>0</v>
      </c>
      <c r="AT60">
        <v>0</v>
      </c>
    </row>
    <row r="61" spans="1:46" hidden="1" x14ac:dyDescent="0.25">
      <c r="A61">
        <v>404700</v>
      </c>
      <c r="B61" t="s">
        <v>94</v>
      </c>
      <c r="E61" t="s">
        <v>200</v>
      </c>
      <c r="F61" t="s">
        <v>201</v>
      </c>
      <c r="I61" t="s">
        <v>175</v>
      </c>
      <c r="J61" t="str">
        <f t="shared" si="0"/>
        <v xml:space="preserve">Autopista Presidente Dr Joaquin  Ba SANTIAGO DE LOS CABALL   </v>
      </c>
      <c r="K61" t="s">
        <v>202</v>
      </c>
      <c r="L61" t="s">
        <v>203</v>
      </c>
      <c r="P61" t="s">
        <v>154</v>
      </c>
      <c r="Q61">
        <v>29</v>
      </c>
      <c r="R61" t="s">
        <v>99</v>
      </c>
      <c r="S61" t="s">
        <v>100</v>
      </c>
      <c r="T61">
        <v>130593698</v>
      </c>
      <c r="U61">
        <v>1</v>
      </c>
      <c r="V61">
        <v>11</v>
      </c>
      <c r="AB61">
        <v>123001</v>
      </c>
      <c r="AC61" t="s">
        <v>54</v>
      </c>
      <c r="AD61" t="s">
        <v>171</v>
      </c>
      <c r="AE61">
        <v>404700</v>
      </c>
      <c r="AF61">
        <v>3300</v>
      </c>
      <c r="AG61">
        <v>45</v>
      </c>
      <c r="AH61">
        <v>11</v>
      </c>
      <c r="AJ61" t="s">
        <v>172</v>
      </c>
      <c r="AK61" t="s">
        <v>74</v>
      </c>
      <c r="AL61" t="s">
        <v>103</v>
      </c>
      <c r="AN61" t="s">
        <v>99</v>
      </c>
      <c r="AO61" t="s">
        <v>104</v>
      </c>
      <c r="AQ61">
        <v>601673</v>
      </c>
      <c r="AR61" t="s">
        <v>105</v>
      </c>
      <c r="AS61">
        <v>0</v>
      </c>
      <c r="AT61">
        <v>0</v>
      </c>
    </row>
    <row r="62" spans="1:46" hidden="1" x14ac:dyDescent="0.25">
      <c r="A62">
        <v>406000</v>
      </c>
      <c r="B62" t="s">
        <v>94</v>
      </c>
      <c r="E62" t="s">
        <v>204</v>
      </c>
      <c r="I62" t="s">
        <v>204</v>
      </c>
      <c r="J62" t="str">
        <f t="shared" si="0"/>
        <v xml:space="preserve">10260 Westheimer, Suite 230, Housto    </v>
      </c>
      <c r="K62" t="s">
        <v>205</v>
      </c>
      <c r="P62" t="s">
        <v>206</v>
      </c>
      <c r="Q62" t="s">
        <v>207</v>
      </c>
      <c r="R62" t="s">
        <v>99</v>
      </c>
      <c r="S62" t="s">
        <v>100</v>
      </c>
      <c r="T62">
        <v>92113</v>
      </c>
      <c r="V62">
        <v>11</v>
      </c>
      <c r="AB62">
        <v>123001</v>
      </c>
      <c r="AC62" t="s">
        <v>54</v>
      </c>
      <c r="AD62" t="s">
        <v>171</v>
      </c>
      <c r="AE62">
        <v>406000</v>
      </c>
      <c r="AF62">
        <v>3300</v>
      </c>
      <c r="AG62">
        <v>45</v>
      </c>
      <c r="AH62">
        <v>10</v>
      </c>
      <c r="AJ62" t="s">
        <v>172</v>
      </c>
      <c r="AK62" t="s">
        <v>74</v>
      </c>
      <c r="AL62" t="s">
        <v>103</v>
      </c>
      <c r="AN62" t="s">
        <v>99</v>
      </c>
      <c r="AO62" t="s">
        <v>104</v>
      </c>
      <c r="AQ62">
        <v>601673</v>
      </c>
      <c r="AR62" t="s">
        <v>105</v>
      </c>
      <c r="AS62">
        <v>0</v>
      </c>
      <c r="AT62">
        <v>0</v>
      </c>
    </row>
    <row r="63" spans="1:46" hidden="1" x14ac:dyDescent="0.25">
      <c r="A63">
        <v>406000</v>
      </c>
      <c r="B63" t="s">
        <v>94</v>
      </c>
      <c r="E63" t="s">
        <v>204</v>
      </c>
      <c r="I63" t="s">
        <v>204</v>
      </c>
      <c r="J63" t="str">
        <f t="shared" si="0"/>
        <v xml:space="preserve">10260 Westheimer, Suite 230, Housto    </v>
      </c>
      <c r="K63" t="s">
        <v>205</v>
      </c>
      <c r="P63" t="s">
        <v>206</v>
      </c>
      <c r="Q63" t="s">
        <v>207</v>
      </c>
      <c r="R63" t="s">
        <v>99</v>
      </c>
      <c r="S63" t="s">
        <v>100</v>
      </c>
      <c r="T63">
        <v>92113</v>
      </c>
      <c r="V63">
        <v>11</v>
      </c>
      <c r="AB63">
        <v>123001</v>
      </c>
      <c r="AC63" t="s">
        <v>54</v>
      </c>
      <c r="AD63" t="s">
        <v>171</v>
      </c>
      <c r="AE63">
        <v>406000</v>
      </c>
      <c r="AF63">
        <v>3300</v>
      </c>
      <c r="AG63">
        <v>45</v>
      </c>
      <c r="AH63">
        <v>11</v>
      </c>
      <c r="AJ63" t="s">
        <v>172</v>
      </c>
      <c r="AK63" t="s">
        <v>74</v>
      </c>
      <c r="AL63" t="s">
        <v>103</v>
      </c>
      <c r="AN63" t="s">
        <v>99</v>
      </c>
      <c r="AO63" t="s">
        <v>104</v>
      </c>
      <c r="AQ63">
        <v>601673</v>
      </c>
      <c r="AR63" t="s">
        <v>105</v>
      </c>
      <c r="AS63">
        <v>0</v>
      </c>
      <c r="AT63">
        <v>0</v>
      </c>
    </row>
    <row r="64" spans="1:46" hidden="1" x14ac:dyDescent="0.25">
      <c r="A64">
        <v>406100</v>
      </c>
      <c r="B64" t="s">
        <v>94</v>
      </c>
      <c r="E64" t="s">
        <v>208</v>
      </c>
      <c r="I64" t="s">
        <v>209</v>
      </c>
      <c r="J64" t="str">
        <f t="shared" si="0"/>
        <v xml:space="preserve">5a Avenida 16-62, zona 10 9 Nivel Torre Platino Centro de Negocios   </v>
      </c>
      <c r="K64" t="s">
        <v>210</v>
      </c>
      <c r="L64" t="s">
        <v>211</v>
      </c>
      <c r="P64" t="s">
        <v>110</v>
      </c>
      <c r="Q64">
        <v>6</v>
      </c>
      <c r="R64" t="s">
        <v>99</v>
      </c>
      <c r="S64" t="s">
        <v>100</v>
      </c>
      <c r="T64" t="s">
        <v>212</v>
      </c>
      <c r="V64">
        <v>11</v>
      </c>
      <c r="AB64">
        <v>123001</v>
      </c>
      <c r="AC64" t="s">
        <v>54</v>
      </c>
      <c r="AD64" t="s">
        <v>171</v>
      </c>
      <c r="AE64">
        <v>406100</v>
      </c>
      <c r="AF64">
        <v>3300</v>
      </c>
      <c r="AG64">
        <v>45</v>
      </c>
      <c r="AH64">
        <v>10</v>
      </c>
      <c r="AJ64" t="s">
        <v>172</v>
      </c>
      <c r="AK64" t="s">
        <v>74</v>
      </c>
      <c r="AL64" t="s">
        <v>103</v>
      </c>
      <c r="AN64" t="s">
        <v>99</v>
      </c>
      <c r="AO64" t="s">
        <v>104</v>
      </c>
      <c r="AQ64">
        <v>601673</v>
      </c>
      <c r="AR64" t="s">
        <v>105</v>
      </c>
      <c r="AS64">
        <v>0</v>
      </c>
      <c r="AT64">
        <v>0</v>
      </c>
    </row>
    <row r="65" spans="1:46" hidden="1" x14ac:dyDescent="0.25">
      <c r="A65">
        <v>406100</v>
      </c>
      <c r="B65" t="s">
        <v>94</v>
      </c>
      <c r="E65" t="s">
        <v>208</v>
      </c>
      <c r="I65" t="s">
        <v>209</v>
      </c>
      <c r="J65" t="str">
        <f t="shared" si="0"/>
        <v xml:space="preserve">5a Avenida 16-62, zona 10 9 Nivel Torre Platino Centro de Negocios   </v>
      </c>
      <c r="K65" t="s">
        <v>210</v>
      </c>
      <c r="L65" t="s">
        <v>211</v>
      </c>
      <c r="P65" t="s">
        <v>110</v>
      </c>
      <c r="Q65">
        <v>6</v>
      </c>
      <c r="R65" t="s">
        <v>99</v>
      </c>
      <c r="S65" t="s">
        <v>100</v>
      </c>
      <c r="T65" t="s">
        <v>212</v>
      </c>
      <c r="V65">
        <v>11</v>
      </c>
      <c r="AB65">
        <v>123001</v>
      </c>
      <c r="AC65" t="s">
        <v>54</v>
      </c>
      <c r="AD65" t="s">
        <v>171</v>
      </c>
      <c r="AE65">
        <v>406100</v>
      </c>
      <c r="AF65">
        <v>3300</v>
      </c>
      <c r="AG65">
        <v>45</v>
      </c>
      <c r="AH65">
        <v>11</v>
      </c>
      <c r="AJ65" t="s">
        <v>172</v>
      </c>
      <c r="AK65" t="s">
        <v>74</v>
      </c>
      <c r="AL65" t="s">
        <v>103</v>
      </c>
      <c r="AN65" t="s">
        <v>99</v>
      </c>
      <c r="AO65" t="s">
        <v>104</v>
      </c>
      <c r="AQ65">
        <v>601673</v>
      </c>
      <c r="AR65" t="s">
        <v>105</v>
      </c>
      <c r="AS65">
        <v>0</v>
      </c>
      <c r="AT65">
        <v>0</v>
      </c>
    </row>
    <row r="66" spans="1:46" hidden="1" x14ac:dyDescent="0.25">
      <c r="A66">
        <v>406200</v>
      </c>
      <c r="B66" t="s">
        <v>94</v>
      </c>
      <c r="E66" t="s">
        <v>213</v>
      </c>
      <c r="I66" t="s">
        <v>214</v>
      </c>
      <c r="J66" t="str">
        <f t="shared" si="0"/>
        <v xml:space="preserve">10260 Westheimer, Suite 230, Housto    </v>
      </c>
      <c r="K66" t="s">
        <v>205</v>
      </c>
      <c r="P66" t="s">
        <v>206</v>
      </c>
      <c r="Q66" t="s">
        <v>207</v>
      </c>
      <c r="R66" t="s">
        <v>99</v>
      </c>
      <c r="S66" t="s">
        <v>100</v>
      </c>
      <c r="T66" t="s">
        <v>215</v>
      </c>
      <c r="V66">
        <v>11</v>
      </c>
      <c r="AB66">
        <v>123001</v>
      </c>
      <c r="AC66" t="s">
        <v>54</v>
      </c>
      <c r="AD66" t="s">
        <v>171</v>
      </c>
      <c r="AE66">
        <v>406200</v>
      </c>
      <c r="AF66">
        <v>3300</v>
      </c>
      <c r="AG66">
        <v>45</v>
      </c>
      <c r="AH66">
        <v>10</v>
      </c>
      <c r="AJ66" t="s">
        <v>172</v>
      </c>
      <c r="AK66" t="s">
        <v>74</v>
      </c>
      <c r="AL66" t="s">
        <v>103</v>
      </c>
      <c r="AN66" t="s">
        <v>99</v>
      </c>
      <c r="AO66" t="s">
        <v>104</v>
      </c>
      <c r="AQ66">
        <v>601673</v>
      </c>
      <c r="AR66" t="s">
        <v>105</v>
      </c>
      <c r="AS66">
        <v>0</v>
      </c>
      <c r="AT66">
        <v>0</v>
      </c>
    </row>
    <row r="67" spans="1:46" hidden="1" x14ac:dyDescent="0.25">
      <c r="A67">
        <v>406200</v>
      </c>
      <c r="B67" t="s">
        <v>94</v>
      </c>
      <c r="E67" t="s">
        <v>213</v>
      </c>
      <c r="I67" t="s">
        <v>214</v>
      </c>
      <c r="J67" t="str">
        <f t="shared" ref="J67:J130" si="1">_xlfn.CONCAT(K67," ",L67," ",M67," ",N67," ",O67)</f>
        <v xml:space="preserve">10260 Westheimer, Suite 230, Housto    </v>
      </c>
      <c r="K67" t="s">
        <v>205</v>
      </c>
      <c r="P67" t="s">
        <v>206</v>
      </c>
      <c r="Q67" t="s">
        <v>207</v>
      </c>
      <c r="R67" t="s">
        <v>99</v>
      </c>
      <c r="S67" t="s">
        <v>100</v>
      </c>
      <c r="T67" t="s">
        <v>215</v>
      </c>
      <c r="V67">
        <v>11</v>
      </c>
      <c r="AB67">
        <v>123001</v>
      </c>
      <c r="AC67" t="s">
        <v>54</v>
      </c>
      <c r="AD67" t="s">
        <v>171</v>
      </c>
      <c r="AE67">
        <v>406200</v>
      </c>
      <c r="AF67">
        <v>3300</v>
      </c>
      <c r="AG67">
        <v>45</v>
      </c>
      <c r="AH67">
        <v>11</v>
      </c>
      <c r="AJ67" t="s">
        <v>172</v>
      </c>
      <c r="AK67" t="s">
        <v>74</v>
      </c>
      <c r="AL67" t="s">
        <v>103</v>
      </c>
      <c r="AN67" t="s">
        <v>99</v>
      </c>
      <c r="AO67" t="s">
        <v>104</v>
      </c>
      <c r="AQ67">
        <v>601673</v>
      </c>
      <c r="AR67" t="s">
        <v>105</v>
      </c>
      <c r="AS67">
        <v>0</v>
      </c>
      <c r="AT67">
        <v>0</v>
      </c>
    </row>
    <row r="68" spans="1:46" hidden="1" x14ac:dyDescent="0.25">
      <c r="A68">
        <v>406300</v>
      </c>
      <c r="B68" t="s">
        <v>94</v>
      </c>
      <c r="E68" t="s">
        <v>216</v>
      </c>
      <c r="I68" t="s">
        <v>217</v>
      </c>
      <c r="J68" t="str">
        <f t="shared" si="1"/>
        <v xml:space="preserve">Via 4 6-65 zona 4, Guatemala,Guatem    </v>
      </c>
      <c r="K68" t="s">
        <v>218</v>
      </c>
      <c r="P68" t="s">
        <v>110</v>
      </c>
      <c r="Q68">
        <v>1</v>
      </c>
      <c r="R68" t="s">
        <v>99</v>
      </c>
      <c r="S68" t="s">
        <v>100</v>
      </c>
      <c r="T68" t="s">
        <v>219</v>
      </c>
      <c r="V68">
        <v>11</v>
      </c>
      <c r="AB68">
        <v>123001</v>
      </c>
      <c r="AC68" t="s">
        <v>54</v>
      </c>
      <c r="AD68" t="s">
        <v>171</v>
      </c>
      <c r="AE68">
        <v>406300</v>
      </c>
      <c r="AF68">
        <v>3300</v>
      </c>
      <c r="AG68">
        <v>45</v>
      </c>
      <c r="AH68">
        <v>10</v>
      </c>
      <c r="AJ68" t="s">
        <v>172</v>
      </c>
      <c r="AK68" t="s">
        <v>74</v>
      </c>
      <c r="AL68" t="s">
        <v>103</v>
      </c>
      <c r="AN68" t="s">
        <v>99</v>
      </c>
      <c r="AO68" t="s">
        <v>104</v>
      </c>
      <c r="AQ68">
        <v>601673</v>
      </c>
      <c r="AR68" t="s">
        <v>105</v>
      </c>
      <c r="AS68">
        <v>0</v>
      </c>
      <c r="AT68">
        <v>0</v>
      </c>
    </row>
    <row r="69" spans="1:46" hidden="1" x14ac:dyDescent="0.25">
      <c r="A69">
        <v>406300</v>
      </c>
      <c r="B69" t="s">
        <v>94</v>
      </c>
      <c r="E69" t="s">
        <v>216</v>
      </c>
      <c r="I69" t="s">
        <v>217</v>
      </c>
      <c r="J69" t="str">
        <f t="shared" si="1"/>
        <v xml:space="preserve">Via 4 6-65 zona 4, Guatemala,Guatem    </v>
      </c>
      <c r="K69" t="s">
        <v>218</v>
      </c>
      <c r="P69" t="s">
        <v>110</v>
      </c>
      <c r="Q69">
        <v>1</v>
      </c>
      <c r="R69" t="s">
        <v>99</v>
      </c>
      <c r="S69" t="s">
        <v>100</v>
      </c>
      <c r="T69" t="s">
        <v>219</v>
      </c>
      <c r="V69">
        <v>11</v>
      </c>
      <c r="AB69">
        <v>123001</v>
      </c>
      <c r="AC69" t="s">
        <v>54</v>
      </c>
      <c r="AD69" t="s">
        <v>171</v>
      </c>
      <c r="AE69">
        <v>406300</v>
      </c>
      <c r="AF69">
        <v>3300</v>
      </c>
      <c r="AG69">
        <v>45</v>
      </c>
      <c r="AH69">
        <v>11</v>
      </c>
      <c r="AJ69" t="s">
        <v>172</v>
      </c>
      <c r="AK69" t="s">
        <v>74</v>
      </c>
      <c r="AL69" t="s">
        <v>103</v>
      </c>
      <c r="AN69" t="s">
        <v>99</v>
      </c>
      <c r="AO69" t="s">
        <v>104</v>
      </c>
      <c r="AQ69">
        <v>601673</v>
      </c>
      <c r="AR69" t="s">
        <v>105</v>
      </c>
      <c r="AS69">
        <v>0</v>
      </c>
      <c r="AT69">
        <v>0</v>
      </c>
    </row>
    <row r="70" spans="1:46" hidden="1" x14ac:dyDescent="0.25">
      <c r="A70">
        <v>407000</v>
      </c>
      <c r="B70" t="s">
        <v>94</v>
      </c>
      <c r="E70" t="s">
        <v>220</v>
      </c>
      <c r="I70" t="s">
        <v>221</v>
      </c>
      <c r="J70" t="str">
        <f t="shared" si="1"/>
        <v xml:space="preserve">5ta Avenida 16-62, Zona 10    </v>
      </c>
      <c r="K70" t="s">
        <v>222</v>
      </c>
      <c r="P70" t="s">
        <v>223</v>
      </c>
      <c r="Q70">
        <v>6</v>
      </c>
      <c r="R70" t="s">
        <v>99</v>
      </c>
      <c r="S70" t="s">
        <v>100</v>
      </c>
      <c r="T70">
        <v>703223</v>
      </c>
      <c r="V70">
        <v>11</v>
      </c>
      <c r="AB70">
        <v>123001</v>
      </c>
      <c r="AC70" t="s">
        <v>54</v>
      </c>
      <c r="AD70" t="s">
        <v>171</v>
      </c>
      <c r="AE70">
        <v>407000</v>
      </c>
      <c r="AF70">
        <v>3300</v>
      </c>
      <c r="AG70">
        <v>45</v>
      </c>
      <c r="AH70">
        <v>10</v>
      </c>
      <c r="AJ70" t="s">
        <v>172</v>
      </c>
      <c r="AK70" t="s">
        <v>74</v>
      </c>
      <c r="AL70" t="s">
        <v>103</v>
      </c>
      <c r="AN70" t="s">
        <v>99</v>
      </c>
      <c r="AO70" t="s">
        <v>104</v>
      </c>
      <c r="AQ70">
        <v>601673</v>
      </c>
      <c r="AR70" t="s">
        <v>105</v>
      </c>
      <c r="AS70">
        <v>0</v>
      </c>
      <c r="AT70">
        <v>0</v>
      </c>
    </row>
    <row r="71" spans="1:46" hidden="1" x14ac:dyDescent="0.25">
      <c r="A71">
        <v>407000</v>
      </c>
      <c r="B71" t="s">
        <v>94</v>
      </c>
      <c r="E71" t="s">
        <v>220</v>
      </c>
      <c r="I71" t="s">
        <v>221</v>
      </c>
      <c r="J71" t="str">
        <f t="shared" si="1"/>
        <v xml:space="preserve">5ta Avenida 16-62, Zona 10    </v>
      </c>
      <c r="K71" t="s">
        <v>222</v>
      </c>
      <c r="P71" t="s">
        <v>223</v>
      </c>
      <c r="Q71">
        <v>6</v>
      </c>
      <c r="R71" t="s">
        <v>99</v>
      </c>
      <c r="S71" t="s">
        <v>100</v>
      </c>
      <c r="T71">
        <v>703223</v>
      </c>
      <c r="V71">
        <v>11</v>
      </c>
      <c r="AB71">
        <v>123001</v>
      </c>
      <c r="AC71" t="s">
        <v>54</v>
      </c>
      <c r="AD71" t="s">
        <v>171</v>
      </c>
      <c r="AE71">
        <v>407000</v>
      </c>
      <c r="AF71">
        <v>3300</v>
      </c>
      <c r="AG71">
        <v>45</v>
      </c>
      <c r="AH71">
        <v>11</v>
      </c>
      <c r="AJ71" t="s">
        <v>172</v>
      </c>
      <c r="AK71" t="s">
        <v>74</v>
      </c>
      <c r="AL71" t="s">
        <v>103</v>
      </c>
      <c r="AN71" t="s">
        <v>99</v>
      </c>
      <c r="AO71" t="s">
        <v>104</v>
      </c>
      <c r="AQ71">
        <v>601673</v>
      </c>
      <c r="AR71" t="s">
        <v>105</v>
      </c>
      <c r="AS71">
        <v>0</v>
      </c>
      <c r="AT71">
        <v>0</v>
      </c>
    </row>
    <row r="72" spans="1:46" hidden="1" x14ac:dyDescent="0.25">
      <c r="A72">
        <v>407100</v>
      </c>
      <c r="B72" t="s">
        <v>94</v>
      </c>
      <c r="E72" t="s">
        <v>224</v>
      </c>
      <c r="I72" t="s">
        <v>225</v>
      </c>
      <c r="J72" t="str">
        <f t="shared" si="1"/>
        <v xml:space="preserve">5a Avenida 16-62, zona 10 9 Nivel T    </v>
      </c>
      <c r="K72" t="s">
        <v>97</v>
      </c>
      <c r="P72" t="s">
        <v>110</v>
      </c>
      <c r="Q72">
        <v>1</v>
      </c>
      <c r="R72" t="s">
        <v>99</v>
      </c>
      <c r="S72" t="s">
        <v>100</v>
      </c>
      <c r="T72" t="s">
        <v>226</v>
      </c>
      <c r="V72">
        <v>11</v>
      </c>
      <c r="AB72">
        <v>123001</v>
      </c>
      <c r="AC72" t="s">
        <v>54</v>
      </c>
      <c r="AD72" t="s">
        <v>171</v>
      </c>
      <c r="AE72">
        <v>407100</v>
      </c>
      <c r="AF72">
        <v>3300</v>
      </c>
      <c r="AG72">
        <v>45</v>
      </c>
      <c r="AH72">
        <v>10</v>
      </c>
      <c r="AJ72" t="s">
        <v>172</v>
      </c>
      <c r="AK72" t="s">
        <v>74</v>
      </c>
      <c r="AL72" t="s">
        <v>103</v>
      </c>
      <c r="AN72" t="s">
        <v>99</v>
      </c>
      <c r="AO72" t="s">
        <v>104</v>
      </c>
      <c r="AQ72">
        <v>601673</v>
      </c>
      <c r="AR72" t="s">
        <v>105</v>
      </c>
      <c r="AS72">
        <v>0</v>
      </c>
      <c r="AT72">
        <v>0</v>
      </c>
    </row>
    <row r="73" spans="1:46" hidden="1" x14ac:dyDescent="0.25">
      <c r="A73">
        <v>407100</v>
      </c>
      <c r="B73" t="s">
        <v>94</v>
      </c>
      <c r="E73" t="s">
        <v>224</v>
      </c>
      <c r="I73" t="s">
        <v>225</v>
      </c>
      <c r="J73" t="str">
        <f t="shared" si="1"/>
        <v xml:space="preserve">5a Avenida 16-62, zona 10 9 Nivel T    </v>
      </c>
      <c r="K73" t="s">
        <v>97</v>
      </c>
      <c r="P73" t="s">
        <v>110</v>
      </c>
      <c r="Q73">
        <v>1</v>
      </c>
      <c r="R73" t="s">
        <v>99</v>
      </c>
      <c r="S73" t="s">
        <v>100</v>
      </c>
      <c r="T73" t="s">
        <v>226</v>
      </c>
      <c r="V73">
        <v>11</v>
      </c>
      <c r="AB73">
        <v>123001</v>
      </c>
      <c r="AC73" t="s">
        <v>54</v>
      </c>
      <c r="AD73" t="s">
        <v>171</v>
      </c>
      <c r="AE73">
        <v>407100</v>
      </c>
      <c r="AF73">
        <v>3300</v>
      </c>
      <c r="AG73">
        <v>45</v>
      </c>
      <c r="AH73">
        <v>11</v>
      </c>
      <c r="AJ73" t="s">
        <v>172</v>
      </c>
      <c r="AK73" t="s">
        <v>74</v>
      </c>
      <c r="AL73" t="s">
        <v>103</v>
      </c>
      <c r="AN73" t="s">
        <v>99</v>
      </c>
      <c r="AO73" t="s">
        <v>104</v>
      </c>
      <c r="AQ73">
        <v>601673</v>
      </c>
      <c r="AR73" t="s">
        <v>105</v>
      </c>
      <c r="AS73">
        <v>0</v>
      </c>
      <c r="AT73">
        <v>0</v>
      </c>
    </row>
    <row r="74" spans="1:46" hidden="1" x14ac:dyDescent="0.25">
      <c r="A74">
        <v>407200</v>
      </c>
      <c r="B74" t="s">
        <v>94</v>
      </c>
      <c r="E74" t="s">
        <v>227</v>
      </c>
      <c r="I74" t="s">
        <v>228</v>
      </c>
      <c r="J74" t="str">
        <f t="shared" si="1"/>
        <v xml:space="preserve">Via Interamericana, Doleguita, Call    </v>
      </c>
      <c r="K74" t="s">
        <v>229</v>
      </c>
      <c r="P74" t="s">
        <v>110</v>
      </c>
      <c r="Q74">
        <v>1</v>
      </c>
      <c r="R74" t="s">
        <v>99</v>
      </c>
      <c r="S74" t="s">
        <v>100</v>
      </c>
      <c r="V74">
        <v>11</v>
      </c>
      <c r="AB74">
        <v>123001</v>
      </c>
      <c r="AC74" t="s">
        <v>54</v>
      </c>
      <c r="AD74" t="s">
        <v>171</v>
      </c>
      <c r="AE74">
        <v>407200</v>
      </c>
      <c r="AF74">
        <v>3300</v>
      </c>
      <c r="AG74">
        <v>45</v>
      </c>
      <c r="AH74">
        <v>10</v>
      </c>
      <c r="AJ74" t="s">
        <v>172</v>
      </c>
      <c r="AK74" t="s">
        <v>74</v>
      </c>
      <c r="AL74" t="s">
        <v>103</v>
      </c>
      <c r="AN74" t="s">
        <v>99</v>
      </c>
      <c r="AO74" t="s">
        <v>104</v>
      </c>
      <c r="AQ74">
        <v>601673</v>
      </c>
      <c r="AR74" t="s">
        <v>105</v>
      </c>
      <c r="AS74">
        <v>0</v>
      </c>
      <c r="AT74">
        <v>0</v>
      </c>
    </row>
    <row r="75" spans="1:46" hidden="1" x14ac:dyDescent="0.25">
      <c r="A75">
        <v>407200</v>
      </c>
      <c r="B75" t="s">
        <v>94</v>
      </c>
      <c r="E75" t="s">
        <v>227</v>
      </c>
      <c r="I75" t="s">
        <v>228</v>
      </c>
      <c r="J75" t="str">
        <f t="shared" si="1"/>
        <v xml:space="preserve">Via Interamericana, Doleguita, Call    </v>
      </c>
      <c r="K75" t="s">
        <v>229</v>
      </c>
      <c r="P75" t="s">
        <v>110</v>
      </c>
      <c r="Q75">
        <v>1</v>
      </c>
      <c r="R75" t="s">
        <v>99</v>
      </c>
      <c r="S75" t="s">
        <v>100</v>
      </c>
      <c r="V75">
        <v>11</v>
      </c>
      <c r="AB75">
        <v>123001</v>
      </c>
      <c r="AC75" t="s">
        <v>54</v>
      </c>
      <c r="AD75" t="s">
        <v>171</v>
      </c>
      <c r="AE75">
        <v>407200</v>
      </c>
      <c r="AF75">
        <v>3300</v>
      </c>
      <c r="AG75">
        <v>45</v>
      </c>
      <c r="AH75">
        <v>11</v>
      </c>
      <c r="AJ75" t="s">
        <v>172</v>
      </c>
      <c r="AK75" t="s">
        <v>74</v>
      </c>
      <c r="AL75" t="s">
        <v>103</v>
      </c>
      <c r="AN75" t="s">
        <v>99</v>
      </c>
      <c r="AO75" t="s">
        <v>104</v>
      </c>
      <c r="AQ75">
        <v>601673</v>
      </c>
      <c r="AR75" t="s">
        <v>105</v>
      </c>
      <c r="AS75">
        <v>0</v>
      </c>
      <c r="AT75">
        <v>0</v>
      </c>
    </row>
    <row r="76" spans="1:46" hidden="1" x14ac:dyDescent="0.25">
      <c r="A76">
        <v>407300</v>
      </c>
      <c r="B76" t="s">
        <v>94</v>
      </c>
      <c r="E76" t="s">
        <v>230</v>
      </c>
      <c r="I76" t="s">
        <v>231</v>
      </c>
      <c r="J76" t="str">
        <f t="shared" si="1"/>
        <v xml:space="preserve">79 Avenida Sur y Calle Cuscatlan Ed    </v>
      </c>
      <c r="K76" t="s">
        <v>232</v>
      </c>
      <c r="P76" t="s">
        <v>233</v>
      </c>
      <c r="Q76">
        <v>10</v>
      </c>
      <c r="R76" t="s">
        <v>99</v>
      </c>
      <c r="S76" t="s">
        <v>100</v>
      </c>
      <c r="T76">
        <v>6141506101020</v>
      </c>
      <c r="V76">
        <v>11</v>
      </c>
      <c r="AB76">
        <v>123001</v>
      </c>
      <c r="AC76" t="s">
        <v>54</v>
      </c>
      <c r="AD76" t="s">
        <v>171</v>
      </c>
      <c r="AE76">
        <v>407300</v>
      </c>
      <c r="AF76">
        <v>3300</v>
      </c>
      <c r="AG76">
        <v>45</v>
      </c>
      <c r="AH76">
        <v>10</v>
      </c>
      <c r="AJ76" t="s">
        <v>172</v>
      </c>
      <c r="AK76" t="s">
        <v>74</v>
      </c>
      <c r="AL76" t="s">
        <v>103</v>
      </c>
      <c r="AN76" t="s">
        <v>99</v>
      </c>
      <c r="AO76" t="s">
        <v>104</v>
      </c>
      <c r="AQ76">
        <v>601673</v>
      </c>
      <c r="AR76" t="s">
        <v>105</v>
      </c>
      <c r="AS76">
        <v>0</v>
      </c>
      <c r="AT76">
        <v>0</v>
      </c>
    </row>
    <row r="77" spans="1:46" hidden="1" x14ac:dyDescent="0.25">
      <c r="A77">
        <v>407300</v>
      </c>
      <c r="B77" t="s">
        <v>94</v>
      </c>
      <c r="E77" t="s">
        <v>230</v>
      </c>
      <c r="I77" t="s">
        <v>231</v>
      </c>
      <c r="J77" t="str">
        <f t="shared" si="1"/>
        <v xml:space="preserve">79 Avenida Sur y Calle Cuscatlan Ed    </v>
      </c>
      <c r="K77" t="s">
        <v>232</v>
      </c>
      <c r="P77" t="s">
        <v>233</v>
      </c>
      <c r="Q77">
        <v>10</v>
      </c>
      <c r="R77" t="s">
        <v>99</v>
      </c>
      <c r="S77" t="s">
        <v>100</v>
      </c>
      <c r="T77">
        <v>6141506101020</v>
      </c>
      <c r="V77">
        <v>11</v>
      </c>
      <c r="AB77">
        <v>123001</v>
      </c>
      <c r="AC77" t="s">
        <v>54</v>
      </c>
      <c r="AD77" t="s">
        <v>171</v>
      </c>
      <c r="AE77">
        <v>407300</v>
      </c>
      <c r="AF77">
        <v>3300</v>
      </c>
      <c r="AG77">
        <v>45</v>
      </c>
      <c r="AH77">
        <v>11</v>
      </c>
      <c r="AJ77" t="s">
        <v>172</v>
      </c>
      <c r="AK77" t="s">
        <v>74</v>
      </c>
      <c r="AL77" t="s">
        <v>103</v>
      </c>
      <c r="AN77" t="s">
        <v>99</v>
      </c>
      <c r="AO77" t="s">
        <v>104</v>
      </c>
      <c r="AQ77">
        <v>601673</v>
      </c>
      <c r="AR77" t="s">
        <v>105</v>
      </c>
      <c r="AS77">
        <v>0</v>
      </c>
      <c r="AT77">
        <v>0</v>
      </c>
    </row>
    <row r="78" spans="1:46" hidden="1" x14ac:dyDescent="0.25">
      <c r="A78">
        <v>407400</v>
      </c>
      <c r="B78" t="s">
        <v>94</v>
      </c>
      <c r="E78" t="s">
        <v>234</v>
      </c>
      <c r="I78" t="s">
        <v>235</v>
      </c>
      <c r="J78" t="str">
        <f t="shared" si="1"/>
        <v xml:space="preserve">Carretera Norte, contiguo a Navisco    </v>
      </c>
      <c r="K78" t="s">
        <v>236</v>
      </c>
      <c r="P78" t="s">
        <v>237</v>
      </c>
      <c r="Q78">
        <v>1</v>
      </c>
      <c r="R78" t="s">
        <v>99</v>
      </c>
      <c r="S78" t="s">
        <v>100</v>
      </c>
      <c r="T78" t="s">
        <v>235</v>
      </c>
      <c r="V78">
        <v>11</v>
      </c>
      <c r="AB78">
        <v>123001</v>
      </c>
      <c r="AC78" t="s">
        <v>54</v>
      </c>
      <c r="AD78" t="s">
        <v>171</v>
      </c>
      <c r="AE78">
        <v>407400</v>
      </c>
      <c r="AF78">
        <v>3300</v>
      </c>
      <c r="AG78">
        <v>45</v>
      </c>
      <c r="AH78">
        <v>10</v>
      </c>
      <c r="AJ78" t="s">
        <v>172</v>
      </c>
      <c r="AK78" t="s">
        <v>74</v>
      </c>
      <c r="AL78" t="s">
        <v>103</v>
      </c>
      <c r="AN78" t="s">
        <v>99</v>
      </c>
      <c r="AO78" t="s">
        <v>104</v>
      </c>
      <c r="AQ78">
        <v>601673</v>
      </c>
      <c r="AR78" t="s">
        <v>105</v>
      </c>
      <c r="AS78">
        <v>0</v>
      </c>
      <c r="AT78">
        <v>0</v>
      </c>
    </row>
    <row r="79" spans="1:46" hidden="1" x14ac:dyDescent="0.25">
      <c r="A79">
        <v>407400</v>
      </c>
      <c r="B79" t="s">
        <v>94</v>
      </c>
      <c r="E79" t="s">
        <v>234</v>
      </c>
      <c r="I79" t="s">
        <v>235</v>
      </c>
      <c r="J79" t="str">
        <f t="shared" si="1"/>
        <v xml:space="preserve">Carretera Norte, contiguo a Navisco    </v>
      </c>
      <c r="K79" t="s">
        <v>236</v>
      </c>
      <c r="P79" t="s">
        <v>237</v>
      </c>
      <c r="Q79">
        <v>1</v>
      </c>
      <c r="R79" t="s">
        <v>99</v>
      </c>
      <c r="S79" t="s">
        <v>100</v>
      </c>
      <c r="T79" t="s">
        <v>235</v>
      </c>
      <c r="V79">
        <v>11</v>
      </c>
      <c r="AB79">
        <v>123001</v>
      </c>
      <c r="AC79" t="s">
        <v>54</v>
      </c>
      <c r="AD79" t="s">
        <v>171</v>
      </c>
      <c r="AE79">
        <v>407400</v>
      </c>
      <c r="AF79">
        <v>3300</v>
      </c>
      <c r="AG79">
        <v>45</v>
      </c>
      <c r="AH79">
        <v>11</v>
      </c>
      <c r="AJ79" t="s">
        <v>172</v>
      </c>
      <c r="AK79" t="s">
        <v>74</v>
      </c>
      <c r="AL79" t="s">
        <v>103</v>
      </c>
      <c r="AN79" t="s">
        <v>99</v>
      </c>
      <c r="AO79" t="s">
        <v>104</v>
      </c>
      <c r="AQ79">
        <v>601673</v>
      </c>
      <c r="AR79" t="s">
        <v>105</v>
      </c>
      <c r="AS79">
        <v>0</v>
      </c>
      <c r="AT79">
        <v>0</v>
      </c>
    </row>
    <row r="80" spans="1:46" hidden="1" x14ac:dyDescent="0.25">
      <c r="A80">
        <v>409000</v>
      </c>
      <c r="B80" t="s">
        <v>94</v>
      </c>
      <c r="E80" t="s">
        <v>238</v>
      </c>
      <c r="I80" t="s">
        <v>239</v>
      </c>
      <c r="J80" t="str">
        <f t="shared" si="1"/>
        <v xml:space="preserve">10260 Westheimer, Suite 230, Housto    </v>
      </c>
      <c r="K80" t="s">
        <v>205</v>
      </c>
      <c r="P80" t="s">
        <v>206</v>
      </c>
      <c r="Q80" t="s">
        <v>207</v>
      </c>
      <c r="R80" t="s">
        <v>99</v>
      </c>
      <c r="S80" t="s">
        <v>100</v>
      </c>
      <c r="T80" t="s">
        <v>240</v>
      </c>
      <c r="V80">
        <v>11</v>
      </c>
      <c r="AB80">
        <v>123001</v>
      </c>
      <c r="AC80" t="s">
        <v>54</v>
      </c>
      <c r="AD80" t="s">
        <v>171</v>
      </c>
      <c r="AE80">
        <v>409000</v>
      </c>
      <c r="AF80">
        <v>3300</v>
      </c>
      <c r="AG80">
        <v>45</v>
      </c>
      <c r="AH80">
        <v>10</v>
      </c>
      <c r="AJ80" t="s">
        <v>172</v>
      </c>
      <c r="AK80" t="s">
        <v>74</v>
      </c>
      <c r="AL80" t="s">
        <v>103</v>
      </c>
      <c r="AN80" t="s">
        <v>99</v>
      </c>
      <c r="AO80" t="s">
        <v>104</v>
      </c>
      <c r="AQ80">
        <v>601673</v>
      </c>
      <c r="AR80" t="s">
        <v>105</v>
      </c>
      <c r="AS80">
        <v>0</v>
      </c>
      <c r="AT80">
        <v>0</v>
      </c>
    </row>
    <row r="81" spans="1:53" hidden="1" x14ac:dyDescent="0.25">
      <c r="A81">
        <v>409000</v>
      </c>
      <c r="B81" t="s">
        <v>94</v>
      </c>
      <c r="E81" t="s">
        <v>238</v>
      </c>
      <c r="I81" t="s">
        <v>239</v>
      </c>
      <c r="J81" t="str">
        <f t="shared" si="1"/>
        <v xml:space="preserve">10260 Westheimer, Suite 230, Housto    </v>
      </c>
      <c r="K81" t="s">
        <v>205</v>
      </c>
      <c r="P81" t="s">
        <v>206</v>
      </c>
      <c r="Q81" t="s">
        <v>207</v>
      </c>
      <c r="R81" t="s">
        <v>99</v>
      </c>
      <c r="S81" t="s">
        <v>100</v>
      </c>
      <c r="T81" t="s">
        <v>240</v>
      </c>
      <c r="V81">
        <v>11</v>
      </c>
      <c r="AB81">
        <v>123001</v>
      </c>
      <c r="AC81" t="s">
        <v>54</v>
      </c>
      <c r="AD81" t="s">
        <v>171</v>
      </c>
      <c r="AE81">
        <v>409000</v>
      </c>
      <c r="AF81">
        <v>3300</v>
      </c>
      <c r="AG81">
        <v>45</v>
      </c>
      <c r="AH81">
        <v>11</v>
      </c>
      <c r="AJ81" t="s">
        <v>172</v>
      </c>
      <c r="AK81" t="s">
        <v>74</v>
      </c>
      <c r="AL81" t="s">
        <v>103</v>
      </c>
      <c r="AN81" t="s">
        <v>99</v>
      </c>
      <c r="AO81" t="s">
        <v>104</v>
      </c>
      <c r="AQ81">
        <v>601673</v>
      </c>
      <c r="AR81" t="s">
        <v>105</v>
      </c>
      <c r="AS81">
        <v>0</v>
      </c>
      <c r="AT81">
        <v>0</v>
      </c>
    </row>
    <row r="82" spans="1:53" hidden="1" x14ac:dyDescent="0.25">
      <c r="A82">
        <v>409100</v>
      </c>
      <c r="B82" t="s">
        <v>94</v>
      </c>
      <c r="E82" t="s">
        <v>241</v>
      </c>
      <c r="I82" t="s">
        <v>242</v>
      </c>
      <c r="J82" t="str">
        <f t="shared" si="1"/>
        <v xml:space="preserve">10260 Westheimer, Suite 230, Housto    </v>
      </c>
      <c r="K82" t="s">
        <v>205</v>
      </c>
      <c r="P82" t="s">
        <v>206</v>
      </c>
      <c r="Q82" t="s">
        <v>207</v>
      </c>
      <c r="R82" t="s">
        <v>99</v>
      </c>
      <c r="S82" t="s">
        <v>100</v>
      </c>
      <c r="T82" t="s">
        <v>243</v>
      </c>
      <c r="V82">
        <v>11</v>
      </c>
      <c r="AB82">
        <v>123001</v>
      </c>
      <c r="AC82" t="s">
        <v>54</v>
      </c>
      <c r="AD82" t="s">
        <v>171</v>
      </c>
      <c r="AE82">
        <v>409100</v>
      </c>
      <c r="AF82">
        <v>3300</v>
      </c>
      <c r="AG82">
        <v>45</v>
      </c>
      <c r="AH82">
        <v>10</v>
      </c>
      <c r="AJ82" t="s">
        <v>172</v>
      </c>
      <c r="AK82" t="s">
        <v>74</v>
      </c>
      <c r="AL82" t="s">
        <v>103</v>
      </c>
      <c r="AN82" t="s">
        <v>99</v>
      </c>
      <c r="AO82" t="s">
        <v>104</v>
      </c>
      <c r="AQ82">
        <v>601673</v>
      </c>
      <c r="AR82" t="s">
        <v>105</v>
      </c>
      <c r="AS82">
        <v>0</v>
      </c>
      <c r="AT82">
        <v>0</v>
      </c>
    </row>
    <row r="83" spans="1:53" hidden="1" x14ac:dyDescent="0.25">
      <c r="A83">
        <v>409100</v>
      </c>
      <c r="B83" t="s">
        <v>94</v>
      </c>
      <c r="E83" t="s">
        <v>241</v>
      </c>
      <c r="I83" t="s">
        <v>242</v>
      </c>
      <c r="J83" t="str">
        <f t="shared" si="1"/>
        <v xml:space="preserve">10260 Westheimer, Suite 230, Housto    </v>
      </c>
      <c r="K83" t="s">
        <v>205</v>
      </c>
      <c r="P83" t="s">
        <v>206</v>
      </c>
      <c r="Q83" t="s">
        <v>207</v>
      </c>
      <c r="R83" t="s">
        <v>99</v>
      </c>
      <c r="S83" t="s">
        <v>100</v>
      </c>
      <c r="T83" t="s">
        <v>243</v>
      </c>
      <c r="V83">
        <v>11</v>
      </c>
      <c r="AB83">
        <v>123001</v>
      </c>
      <c r="AC83" t="s">
        <v>54</v>
      </c>
      <c r="AD83" t="s">
        <v>171</v>
      </c>
      <c r="AE83">
        <v>409100</v>
      </c>
      <c r="AF83">
        <v>3300</v>
      </c>
      <c r="AG83">
        <v>45</v>
      </c>
      <c r="AH83">
        <v>11</v>
      </c>
      <c r="AJ83" t="s">
        <v>172</v>
      </c>
      <c r="AK83" t="s">
        <v>74</v>
      </c>
      <c r="AL83" t="s">
        <v>103</v>
      </c>
      <c r="AN83" t="s">
        <v>99</v>
      </c>
      <c r="AO83" t="s">
        <v>104</v>
      </c>
      <c r="AQ83">
        <v>601673</v>
      </c>
      <c r="AR83" t="s">
        <v>105</v>
      </c>
      <c r="AS83">
        <v>0</v>
      </c>
      <c r="AT83">
        <v>0</v>
      </c>
    </row>
    <row r="84" spans="1:53" hidden="1" x14ac:dyDescent="0.25">
      <c r="A84">
        <v>409200</v>
      </c>
      <c r="B84" t="s">
        <v>94</v>
      </c>
      <c r="E84" t="s">
        <v>244</v>
      </c>
      <c r="I84" t="s">
        <v>245</v>
      </c>
      <c r="J84" t="str">
        <f t="shared" si="1"/>
        <v xml:space="preserve">5a Avenida 16-62, zona 10 9 Nivel T    </v>
      </c>
      <c r="K84" t="s">
        <v>97</v>
      </c>
      <c r="P84" t="s">
        <v>223</v>
      </c>
      <c r="Q84">
        <v>1</v>
      </c>
      <c r="R84" t="s">
        <v>99</v>
      </c>
      <c r="S84" t="s">
        <v>100</v>
      </c>
      <c r="T84">
        <v>318659</v>
      </c>
      <c r="V84">
        <v>11</v>
      </c>
      <c r="AB84">
        <v>123001</v>
      </c>
      <c r="AC84" t="s">
        <v>54</v>
      </c>
      <c r="AD84" t="s">
        <v>171</v>
      </c>
      <c r="AE84">
        <v>409200</v>
      </c>
      <c r="AF84">
        <v>3300</v>
      </c>
      <c r="AG84">
        <v>45</v>
      </c>
      <c r="AH84">
        <v>10</v>
      </c>
      <c r="AJ84" t="s">
        <v>172</v>
      </c>
      <c r="AK84" t="s">
        <v>74</v>
      </c>
      <c r="AL84" t="s">
        <v>103</v>
      </c>
      <c r="AN84" t="s">
        <v>99</v>
      </c>
      <c r="AO84" t="s">
        <v>104</v>
      </c>
      <c r="AQ84">
        <v>601673</v>
      </c>
      <c r="AR84" t="s">
        <v>105</v>
      </c>
      <c r="AS84">
        <v>0</v>
      </c>
      <c r="AT84">
        <v>0</v>
      </c>
    </row>
    <row r="85" spans="1:53" hidden="1" x14ac:dyDescent="0.25">
      <c r="A85">
        <v>409200</v>
      </c>
      <c r="B85" t="s">
        <v>94</v>
      </c>
      <c r="E85" t="s">
        <v>244</v>
      </c>
      <c r="I85" t="s">
        <v>245</v>
      </c>
      <c r="J85" t="str">
        <f t="shared" si="1"/>
        <v xml:space="preserve">5a Avenida 16-62, zona 10 9 Nivel T    </v>
      </c>
      <c r="K85" t="s">
        <v>97</v>
      </c>
      <c r="P85" t="s">
        <v>223</v>
      </c>
      <c r="Q85">
        <v>1</v>
      </c>
      <c r="R85" t="s">
        <v>99</v>
      </c>
      <c r="S85" t="s">
        <v>100</v>
      </c>
      <c r="T85">
        <v>318659</v>
      </c>
      <c r="V85">
        <v>11</v>
      </c>
      <c r="AB85">
        <v>123001</v>
      </c>
      <c r="AC85" t="s">
        <v>54</v>
      </c>
      <c r="AD85" t="s">
        <v>171</v>
      </c>
      <c r="AE85">
        <v>409200</v>
      </c>
      <c r="AF85">
        <v>3300</v>
      </c>
      <c r="AG85">
        <v>45</v>
      </c>
      <c r="AH85">
        <v>11</v>
      </c>
      <c r="AJ85" t="s">
        <v>172</v>
      </c>
      <c r="AK85" t="s">
        <v>74</v>
      </c>
      <c r="AL85" t="s">
        <v>103</v>
      </c>
      <c r="AN85" t="s">
        <v>99</v>
      </c>
      <c r="AO85" t="s">
        <v>104</v>
      </c>
      <c r="AQ85">
        <v>601673</v>
      </c>
      <c r="AR85" t="s">
        <v>105</v>
      </c>
      <c r="AS85">
        <v>0</v>
      </c>
      <c r="AT85">
        <v>0</v>
      </c>
    </row>
    <row r="86" spans="1:53" hidden="1" x14ac:dyDescent="0.25">
      <c r="A86">
        <v>10008422</v>
      </c>
      <c r="B86" t="s">
        <v>246</v>
      </c>
      <c r="E86" t="s">
        <v>247</v>
      </c>
      <c r="I86">
        <v>10295450</v>
      </c>
      <c r="J86" t="str">
        <f t="shared" si="1"/>
        <v xml:space="preserve">TV 4 59 34    </v>
      </c>
      <c r="K86" t="s">
        <v>248</v>
      </c>
      <c r="P86" t="s">
        <v>249</v>
      </c>
      <c r="Q86">
        <v>11</v>
      </c>
      <c r="R86" t="s">
        <v>59</v>
      </c>
      <c r="S86" t="s">
        <v>4370</v>
      </c>
      <c r="T86" t="s">
        <v>250</v>
      </c>
      <c r="U86">
        <v>13</v>
      </c>
      <c r="X86">
        <v>3186507106</v>
      </c>
      <c r="AB86">
        <v>121000</v>
      </c>
      <c r="AC86" t="s">
        <v>54</v>
      </c>
      <c r="AD86" t="s">
        <v>251</v>
      </c>
      <c r="AE86">
        <v>102954500</v>
      </c>
      <c r="AF86">
        <v>3300</v>
      </c>
      <c r="AG86">
        <v>30</v>
      </c>
      <c r="AH86">
        <v>10</v>
      </c>
      <c r="AJ86" t="s">
        <v>252</v>
      </c>
      <c r="AK86" t="s">
        <v>74</v>
      </c>
      <c r="AL86" t="s">
        <v>75</v>
      </c>
      <c r="AN86" t="s">
        <v>67</v>
      </c>
      <c r="AO86" t="s">
        <v>68</v>
      </c>
      <c r="AQ86">
        <v>3300104</v>
      </c>
      <c r="AR86" t="s">
        <v>253</v>
      </c>
      <c r="AS86" s="1">
        <v>2795</v>
      </c>
      <c r="AT86">
        <v>0</v>
      </c>
      <c r="AU86" t="s">
        <v>254</v>
      </c>
      <c r="AV86" t="s">
        <v>255</v>
      </c>
    </row>
    <row r="87" spans="1:53" hidden="1" x14ac:dyDescent="0.25">
      <c r="A87">
        <v>10008434</v>
      </c>
      <c r="B87" t="s">
        <v>246</v>
      </c>
      <c r="E87" t="s">
        <v>256</v>
      </c>
      <c r="I87">
        <v>1038409756</v>
      </c>
      <c r="J87" t="str">
        <f t="shared" si="1"/>
        <v xml:space="preserve">CL 31 30 B 16 LC 102    </v>
      </c>
      <c r="K87" t="s">
        <v>257</v>
      </c>
      <c r="P87" t="s">
        <v>258</v>
      </c>
      <c r="Q87">
        <v>5</v>
      </c>
      <c r="R87" t="s">
        <v>259</v>
      </c>
      <c r="S87" t="s">
        <v>4371</v>
      </c>
      <c r="T87" t="s">
        <v>260</v>
      </c>
      <c r="U87">
        <v>13</v>
      </c>
      <c r="X87">
        <v>945484073</v>
      </c>
      <c r="AB87">
        <v>121000</v>
      </c>
      <c r="AC87" t="s">
        <v>54</v>
      </c>
      <c r="AD87" t="s">
        <v>251</v>
      </c>
      <c r="AE87">
        <v>1038409756</v>
      </c>
      <c r="AF87">
        <v>3300</v>
      </c>
      <c r="AG87">
        <v>30</v>
      </c>
      <c r="AH87">
        <v>10</v>
      </c>
      <c r="AJ87" t="s">
        <v>261</v>
      </c>
      <c r="AK87" t="s">
        <v>84</v>
      </c>
      <c r="AL87" t="s">
        <v>85</v>
      </c>
      <c r="AN87" t="s">
        <v>262</v>
      </c>
      <c r="AO87" t="s">
        <v>263</v>
      </c>
      <c r="AQ87">
        <v>3300162</v>
      </c>
      <c r="AR87" t="s">
        <v>264</v>
      </c>
      <c r="AS87" s="1">
        <v>16770</v>
      </c>
      <c r="AT87">
        <v>0</v>
      </c>
      <c r="AU87" t="s">
        <v>254</v>
      </c>
      <c r="AV87" t="s">
        <v>255</v>
      </c>
      <c r="AW87">
        <v>9</v>
      </c>
      <c r="AX87">
        <v>2</v>
      </c>
      <c r="AY87" t="s">
        <v>265</v>
      </c>
      <c r="AZ87" t="s">
        <v>266</v>
      </c>
      <c r="BA87" t="s">
        <v>267</v>
      </c>
    </row>
    <row r="88" spans="1:53" hidden="1" x14ac:dyDescent="0.25">
      <c r="A88">
        <v>10008435</v>
      </c>
      <c r="B88" t="s">
        <v>246</v>
      </c>
      <c r="E88" t="s">
        <v>268</v>
      </c>
      <c r="I88">
        <v>900574149</v>
      </c>
      <c r="J88" t="str">
        <f t="shared" si="1"/>
        <v xml:space="preserve">CL 29 34 98    </v>
      </c>
      <c r="K88" t="s">
        <v>269</v>
      </c>
      <c r="P88" t="s">
        <v>258</v>
      </c>
      <c r="Q88">
        <v>5</v>
      </c>
      <c r="R88" t="s">
        <v>259</v>
      </c>
      <c r="S88" t="s">
        <v>4371</v>
      </c>
      <c r="T88" t="s">
        <v>270</v>
      </c>
      <c r="U88">
        <v>31</v>
      </c>
      <c r="X88">
        <v>945450170</v>
      </c>
      <c r="AB88">
        <v>121000</v>
      </c>
      <c r="AC88" t="s">
        <v>54</v>
      </c>
      <c r="AD88" t="s">
        <v>251</v>
      </c>
      <c r="AE88">
        <v>1040040523</v>
      </c>
      <c r="AF88">
        <v>3300</v>
      </c>
      <c r="AG88">
        <v>30</v>
      </c>
      <c r="AH88">
        <v>10</v>
      </c>
      <c r="AJ88" t="s">
        <v>252</v>
      </c>
      <c r="AK88" t="s">
        <v>84</v>
      </c>
      <c r="AL88" t="s">
        <v>85</v>
      </c>
      <c r="AN88" t="s">
        <v>271</v>
      </c>
      <c r="AO88" t="s">
        <v>272</v>
      </c>
      <c r="AQ88">
        <v>3300162</v>
      </c>
      <c r="AR88" t="s">
        <v>264</v>
      </c>
      <c r="AS88" s="1">
        <v>11180</v>
      </c>
      <c r="AT88">
        <v>629.54999999999995</v>
      </c>
      <c r="AU88" t="s">
        <v>254</v>
      </c>
      <c r="AV88" t="s">
        <v>255</v>
      </c>
      <c r="AW88">
        <v>10</v>
      </c>
      <c r="AX88">
        <v>2</v>
      </c>
      <c r="AY88" t="s">
        <v>265</v>
      </c>
      <c r="AZ88" t="s">
        <v>266</v>
      </c>
      <c r="BA88" t="s">
        <v>267</v>
      </c>
    </row>
    <row r="89" spans="1:53" hidden="1" x14ac:dyDescent="0.25">
      <c r="A89">
        <v>10008455</v>
      </c>
      <c r="B89" t="s">
        <v>246</v>
      </c>
      <c r="E89" t="s">
        <v>273</v>
      </c>
      <c r="I89">
        <v>1051473806</v>
      </c>
      <c r="J89" t="str">
        <f t="shared" si="1"/>
        <v xml:space="preserve">VDA AGUA BLANCA    </v>
      </c>
      <c r="K89" t="s">
        <v>274</v>
      </c>
      <c r="P89" t="s">
        <v>275</v>
      </c>
      <c r="Q89">
        <v>15</v>
      </c>
      <c r="R89" t="s">
        <v>59</v>
      </c>
      <c r="S89" t="s">
        <v>4370</v>
      </c>
      <c r="T89" t="s">
        <v>276</v>
      </c>
      <c r="U89">
        <v>13</v>
      </c>
      <c r="X89">
        <v>3133556439</v>
      </c>
      <c r="AB89">
        <v>121000</v>
      </c>
      <c r="AC89" t="s">
        <v>54</v>
      </c>
      <c r="AD89" t="s">
        <v>251</v>
      </c>
      <c r="AE89">
        <v>1051473806</v>
      </c>
      <c r="AF89">
        <v>3300</v>
      </c>
      <c r="AG89">
        <v>35</v>
      </c>
      <c r="AH89">
        <v>10</v>
      </c>
      <c r="AI89">
        <v>1</v>
      </c>
      <c r="AJ89" t="s">
        <v>252</v>
      </c>
      <c r="AK89" t="s">
        <v>80</v>
      </c>
      <c r="AL89" t="s">
        <v>92</v>
      </c>
      <c r="AN89" t="s">
        <v>59</v>
      </c>
      <c r="AO89" t="s">
        <v>60</v>
      </c>
      <c r="AQ89">
        <v>601674</v>
      </c>
      <c r="AR89" t="s">
        <v>277</v>
      </c>
      <c r="AS89">
        <v>0</v>
      </c>
      <c r="AT89" s="1">
        <v>3378.97</v>
      </c>
      <c r="AU89" t="s">
        <v>254</v>
      </c>
      <c r="AV89" t="s">
        <v>255</v>
      </c>
    </row>
    <row r="90" spans="1:53" hidden="1" x14ac:dyDescent="0.25">
      <c r="A90">
        <v>10008476</v>
      </c>
      <c r="B90" t="s">
        <v>246</v>
      </c>
      <c r="E90" t="s">
        <v>278</v>
      </c>
      <c r="I90">
        <v>1055670021</v>
      </c>
      <c r="J90" t="str">
        <f t="shared" si="1"/>
        <v xml:space="preserve">CL 5 2 21    </v>
      </c>
      <c r="K90" t="s">
        <v>279</v>
      </c>
      <c r="P90" t="s">
        <v>280</v>
      </c>
      <c r="Q90">
        <v>15</v>
      </c>
      <c r="R90" t="s">
        <v>259</v>
      </c>
      <c r="S90" t="s">
        <v>4371</v>
      </c>
      <c r="T90" t="s">
        <v>281</v>
      </c>
      <c r="U90">
        <v>13</v>
      </c>
      <c r="X90">
        <v>3123198581</v>
      </c>
      <c r="AB90">
        <v>121000</v>
      </c>
      <c r="AC90" t="s">
        <v>54</v>
      </c>
      <c r="AD90" t="s">
        <v>251</v>
      </c>
      <c r="AE90">
        <v>1055670021</v>
      </c>
      <c r="AF90">
        <v>3300</v>
      </c>
      <c r="AG90">
        <v>30</v>
      </c>
      <c r="AH90">
        <v>10</v>
      </c>
      <c r="AJ90" t="s">
        <v>252</v>
      </c>
      <c r="AK90" t="s">
        <v>80</v>
      </c>
      <c r="AL90" t="s">
        <v>75</v>
      </c>
      <c r="AN90" t="s">
        <v>262</v>
      </c>
      <c r="AO90" t="s">
        <v>263</v>
      </c>
      <c r="AQ90">
        <v>3300109</v>
      </c>
      <c r="AR90" t="s">
        <v>81</v>
      </c>
      <c r="AS90" s="1">
        <v>6616</v>
      </c>
      <c r="AT90" s="1">
        <v>4780.13</v>
      </c>
      <c r="AU90" t="s">
        <v>254</v>
      </c>
      <c r="AV90" t="s">
        <v>255</v>
      </c>
      <c r="AW90">
        <v>9</v>
      </c>
      <c r="AX90">
        <v>1</v>
      </c>
      <c r="AZ90" t="s">
        <v>282</v>
      </c>
      <c r="BA90" t="s">
        <v>267</v>
      </c>
    </row>
    <row r="91" spans="1:53" hidden="1" x14ac:dyDescent="0.25">
      <c r="A91">
        <v>10008477</v>
      </c>
      <c r="B91" t="s">
        <v>246</v>
      </c>
      <c r="E91" t="s">
        <v>283</v>
      </c>
      <c r="I91">
        <v>1056074372</v>
      </c>
      <c r="J91" t="str">
        <f t="shared" si="1"/>
        <v xml:space="preserve">VDA QUEBRADA VIEJA    </v>
      </c>
      <c r="K91" t="s">
        <v>284</v>
      </c>
      <c r="P91" t="s">
        <v>285</v>
      </c>
      <c r="Q91">
        <v>15</v>
      </c>
      <c r="R91" t="s">
        <v>59</v>
      </c>
      <c r="S91" t="s">
        <v>4370</v>
      </c>
      <c r="T91" t="s">
        <v>286</v>
      </c>
      <c r="U91">
        <v>13</v>
      </c>
      <c r="X91">
        <v>3162497728</v>
      </c>
      <c r="AB91">
        <v>121000</v>
      </c>
      <c r="AC91" t="s">
        <v>54</v>
      </c>
      <c r="AD91" t="s">
        <v>251</v>
      </c>
      <c r="AE91">
        <v>1056074372</v>
      </c>
      <c r="AF91">
        <v>3300</v>
      </c>
      <c r="AG91">
        <v>30</v>
      </c>
      <c r="AH91">
        <v>10</v>
      </c>
      <c r="AJ91" t="s">
        <v>252</v>
      </c>
      <c r="AK91" t="s">
        <v>80</v>
      </c>
      <c r="AL91" t="s">
        <v>75</v>
      </c>
      <c r="AN91" t="s">
        <v>59</v>
      </c>
      <c r="AO91" t="s">
        <v>60</v>
      </c>
      <c r="AQ91">
        <v>3300109</v>
      </c>
      <c r="AR91" t="s">
        <v>81</v>
      </c>
      <c r="AS91">
        <v>0</v>
      </c>
      <c r="AT91">
        <v>0</v>
      </c>
      <c r="AU91" t="s">
        <v>254</v>
      </c>
      <c r="AV91" t="s">
        <v>255</v>
      </c>
    </row>
    <row r="92" spans="1:53" hidden="1" x14ac:dyDescent="0.25">
      <c r="A92">
        <v>10008516</v>
      </c>
      <c r="B92" t="s">
        <v>246</v>
      </c>
      <c r="E92" t="s">
        <v>287</v>
      </c>
      <c r="I92">
        <v>1068952210</v>
      </c>
      <c r="J92" t="str">
        <f t="shared" si="1"/>
        <v xml:space="preserve">VDA TUDELA    </v>
      </c>
      <c r="K92" t="s">
        <v>288</v>
      </c>
      <c r="P92" t="s">
        <v>289</v>
      </c>
      <c r="Q92">
        <v>25</v>
      </c>
      <c r="R92" t="s">
        <v>59</v>
      </c>
      <c r="S92" t="s">
        <v>4370</v>
      </c>
      <c r="T92">
        <v>1068952210</v>
      </c>
      <c r="U92">
        <v>13</v>
      </c>
      <c r="X92">
        <v>3125409788</v>
      </c>
      <c r="AB92">
        <v>121000</v>
      </c>
      <c r="AC92" t="s">
        <v>54</v>
      </c>
      <c r="AD92" t="s">
        <v>251</v>
      </c>
      <c r="AE92">
        <v>1068952210</v>
      </c>
      <c r="AF92">
        <v>3300</v>
      </c>
      <c r="AG92">
        <v>35</v>
      </c>
      <c r="AH92">
        <v>10</v>
      </c>
      <c r="AI92">
        <v>1</v>
      </c>
      <c r="AJ92" t="s">
        <v>252</v>
      </c>
      <c r="AK92" t="s">
        <v>74</v>
      </c>
      <c r="AL92" t="s">
        <v>92</v>
      </c>
      <c r="AN92" t="s">
        <v>59</v>
      </c>
      <c r="AO92" t="s">
        <v>60</v>
      </c>
      <c r="AQ92">
        <v>3300026</v>
      </c>
      <c r="AR92" t="s">
        <v>290</v>
      </c>
      <c r="AS92">
        <v>0</v>
      </c>
      <c r="AT92">
        <v>574.78</v>
      </c>
      <c r="AU92" t="s">
        <v>254</v>
      </c>
      <c r="AV92" t="s">
        <v>255</v>
      </c>
    </row>
    <row r="93" spans="1:53" hidden="1" x14ac:dyDescent="0.25">
      <c r="A93">
        <v>10008573</v>
      </c>
      <c r="B93" t="s">
        <v>246</v>
      </c>
      <c r="E93" t="s">
        <v>291</v>
      </c>
      <c r="I93">
        <v>1074132184</v>
      </c>
      <c r="J93" t="str">
        <f t="shared" si="1"/>
        <v xml:space="preserve">CR 4 1 57 AV PRINCIPAL PNQUETA    </v>
      </c>
      <c r="K93" t="s">
        <v>292</v>
      </c>
      <c r="P93" t="s">
        <v>293</v>
      </c>
      <c r="Q93">
        <v>25</v>
      </c>
      <c r="R93" t="s">
        <v>259</v>
      </c>
      <c r="S93" t="s">
        <v>4371</v>
      </c>
      <c r="T93">
        <v>10741321840</v>
      </c>
      <c r="U93">
        <v>13</v>
      </c>
      <c r="X93">
        <v>918493006</v>
      </c>
      <c r="AB93">
        <v>121000</v>
      </c>
      <c r="AC93" t="s">
        <v>54</v>
      </c>
      <c r="AD93" t="s">
        <v>251</v>
      </c>
      <c r="AE93">
        <v>1074132184</v>
      </c>
      <c r="AF93">
        <v>3300</v>
      </c>
      <c r="AG93">
        <v>30</v>
      </c>
      <c r="AH93">
        <v>10</v>
      </c>
      <c r="AJ93" t="s">
        <v>252</v>
      </c>
      <c r="AK93" t="s">
        <v>74</v>
      </c>
      <c r="AL93" t="s">
        <v>75</v>
      </c>
      <c r="AN93" t="s">
        <v>271</v>
      </c>
      <c r="AO93" t="s">
        <v>272</v>
      </c>
      <c r="AQ93">
        <v>3300054</v>
      </c>
      <c r="AR93" t="s">
        <v>76</v>
      </c>
      <c r="AS93" s="1">
        <v>5590</v>
      </c>
      <c r="AT93">
        <v>0</v>
      </c>
      <c r="AU93" t="s">
        <v>254</v>
      </c>
      <c r="AV93" t="s">
        <v>255</v>
      </c>
    </row>
    <row r="94" spans="1:53" hidden="1" x14ac:dyDescent="0.25">
      <c r="A94">
        <v>10008589</v>
      </c>
      <c r="B94" t="s">
        <v>246</v>
      </c>
      <c r="E94" t="s">
        <v>294</v>
      </c>
      <c r="I94">
        <v>1077142134</v>
      </c>
      <c r="J94" t="str">
        <f t="shared" si="1"/>
        <v xml:space="preserve">VDA BOSAVITA    </v>
      </c>
      <c r="K94" t="s">
        <v>295</v>
      </c>
      <c r="P94" t="s">
        <v>296</v>
      </c>
      <c r="Q94">
        <v>25</v>
      </c>
      <c r="R94" t="s">
        <v>59</v>
      </c>
      <c r="S94" t="s">
        <v>4370</v>
      </c>
      <c r="T94">
        <v>1077142134</v>
      </c>
      <c r="U94">
        <v>13</v>
      </c>
      <c r="X94">
        <v>3203980898</v>
      </c>
      <c r="AB94">
        <v>121000</v>
      </c>
      <c r="AC94" t="s">
        <v>54</v>
      </c>
      <c r="AD94" t="s">
        <v>251</v>
      </c>
      <c r="AE94">
        <v>1077142134</v>
      </c>
      <c r="AF94">
        <v>3300</v>
      </c>
      <c r="AG94">
        <v>35</v>
      </c>
      <c r="AH94">
        <v>10</v>
      </c>
      <c r="AI94">
        <v>1</v>
      </c>
      <c r="AJ94" t="s">
        <v>252</v>
      </c>
      <c r="AK94" t="s">
        <v>74</v>
      </c>
      <c r="AL94" t="s">
        <v>92</v>
      </c>
      <c r="AN94" t="s">
        <v>59</v>
      </c>
      <c r="AO94" t="s">
        <v>60</v>
      </c>
      <c r="AQ94">
        <v>601674</v>
      </c>
      <c r="AR94" t="s">
        <v>277</v>
      </c>
      <c r="AS94">
        <v>0</v>
      </c>
      <c r="AT94">
        <v>878.01</v>
      </c>
      <c r="AU94" t="s">
        <v>254</v>
      </c>
      <c r="AV94" t="s">
        <v>255</v>
      </c>
    </row>
    <row r="95" spans="1:53" hidden="1" x14ac:dyDescent="0.25">
      <c r="A95">
        <v>10008611</v>
      </c>
      <c r="B95" t="s">
        <v>246</v>
      </c>
      <c r="E95" t="s">
        <v>297</v>
      </c>
      <c r="I95">
        <v>1049618272</v>
      </c>
      <c r="J95" t="str">
        <f t="shared" si="1"/>
        <v xml:space="preserve">CL 11 4 34    </v>
      </c>
      <c r="K95" t="s">
        <v>298</v>
      </c>
      <c r="P95" t="s">
        <v>299</v>
      </c>
      <c r="Q95">
        <v>25</v>
      </c>
      <c r="R95" t="s">
        <v>259</v>
      </c>
      <c r="S95" t="s">
        <v>4371</v>
      </c>
      <c r="T95" t="s">
        <v>300</v>
      </c>
      <c r="U95">
        <v>13</v>
      </c>
      <c r="X95">
        <v>3123856711</v>
      </c>
      <c r="AB95">
        <v>121000</v>
      </c>
      <c r="AC95" t="s">
        <v>54</v>
      </c>
      <c r="AD95" t="s">
        <v>251</v>
      </c>
      <c r="AE95">
        <v>1077942160</v>
      </c>
      <c r="AF95">
        <v>3300</v>
      </c>
      <c r="AG95">
        <v>30</v>
      </c>
      <c r="AH95">
        <v>10</v>
      </c>
      <c r="AJ95" t="s">
        <v>252</v>
      </c>
      <c r="AK95" t="s">
        <v>74</v>
      </c>
      <c r="AL95" t="s">
        <v>75</v>
      </c>
      <c r="AN95" t="s">
        <v>59</v>
      </c>
      <c r="AO95" t="s">
        <v>60</v>
      </c>
      <c r="AQ95">
        <v>3300104</v>
      </c>
      <c r="AR95" t="s">
        <v>253</v>
      </c>
      <c r="AS95">
        <v>0</v>
      </c>
      <c r="AT95">
        <v>0</v>
      </c>
      <c r="AU95" t="s">
        <v>254</v>
      </c>
      <c r="AW95">
        <v>9</v>
      </c>
      <c r="AX95">
        <v>2</v>
      </c>
      <c r="AY95" t="s">
        <v>265</v>
      </c>
      <c r="AZ95" t="s">
        <v>301</v>
      </c>
      <c r="BA95" t="s">
        <v>267</v>
      </c>
    </row>
    <row r="96" spans="1:53" hidden="1" x14ac:dyDescent="0.25">
      <c r="A96">
        <v>10008646</v>
      </c>
      <c r="B96" t="s">
        <v>246</v>
      </c>
      <c r="E96" t="s">
        <v>302</v>
      </c>
      <c r="I96">
        <v>1120558</v>
      </c>
      <c r="J96" t="str">
        <f t="shared" si="1"/>
        <v xml:space="preserve">VDA PEREZ CUARTO AGUABLANCA    </v>
      </c>
      <c r="K96" t="s">
        <v>303</v>
      </c>
      <c r="P96" t="s">
        <v>275</v>
      </c>
      <c r="Q96">
        <v>15</v>
      </c>
      <c r="R96" t="s">
        <v>59</v>
      </c>
      <c r="S96" t="s">
        <v>4370</v>
      </c>
      <c r="T96" t="s">
        <v>304</v>
      </c>
      <c r="U96">
        <v>13</v>
      </c>
      <c r="X96">
        <v>3125631994</v>
      </c>
      <c r="AB96">
        <v>121000</v>
      </c>
      <c r="AC96" t="s">
        <v>54</v>
      </c>
      <c r="AD96" t="s">
        <v>251</v>
      </c>
      <c r="AE96">
        <v>11205580</v>
      </c>
      <c r="AF96">
        <v>3300</v>
      </c>
      <c r="AG96">
        <v>35</v>
      </c>
      <c r="AH96">
        <v>10</v>
      </c>
      <c r="AI96">
        <v>1</v>
      </c>
      <c r="AJ96" t="s">
        <v>252</v>
      </c>
      <c r="AK96" t="s">
        <v>80</v>
      </c>
      <c r="AL96" t="s">
        <v>92</v>
      </c>
      <c r="AN96" t="s">
        <v>59</v>
      </c>
      <c r="AO96" t="s">
        <v>60</v>
      </c>
      <c r="AQ96">
        <v>601674</v>
      </c>
      <c r="AR96" t="s">
        <v>277</v>
      </c>
      <c r="AS96">
        <v>0</v>
      </c>
      <c r="AT96">
        <v>274.92</v>
      </c>
      <c r="AU96" t="s">
        <v>254</v>
      </c>
      <c r="AV96" t="s">
        <v>255</v>
      </c>
    </row>
    <row r="97" spans="1:53" hidden="1" x14ac:dyDescent="0.25">
      <c r="A97">
        <v>10008649</v>
      </c>
      <c r="B97" t="s">
        <v>246</v>
      </c>
      <c r="E97" t="s">
        <v>305</v>
      </c>
      <c r="I97">
        <v>11245067</v>
      </c>
      <c r="J97" t="str">
        <f t="shared" si="1"/>
        <v xml:space="preserve">VDA SANTA HELENA    </v>
      </c>
      <c r="K97" t="s">
        <v>306</v>
      </c>
      <c r="P97" t="s">
        <v>307</v>
      </c>
      <c r="Q97">
        <v>25</v>
      </c>
      <c r="R97" t="s">
        <v>59</v>
      </c>
      <c r="S97" t="s">
        <v>4370</v>
      </c>
      <c r="T97" t="s">
        <v>308</v>
      </c>
      <c r="U97">
        <v>13</v>
      </c>
      <c r="X97">
        <v>3144360233</v>
      </c>
      <c r="AB97">
        <v>121000</v>
      </c>
      <c r="AC97" t="s">
        <v>54</v>
      </c>
      <c r="AD97" t="s">
        <v>251</v>
      </c>
      <c r="AE97">
        <v>112450670</v>
      </c>
      <c r="AF97">
        <v>3300</v>
      </c>
      <c r="AG97">
        <v>35</v>
      </c>
      <c r="AH97">
        <v>10</v>
      </c>
      <c r="AI97">
        <v>1</v>
      </c>
      <c r="AJ97" t="s">
        <v>252</v>
      </c>
      <c r="AK97" t="s">
        <v>74</v>
      </c>
      <c r="AL97" t="s">
        <v>92</v>
      </c>
      <c r="AN97" t="s">
        <v>59</v>
      </c>
      <c r="AO97" t="s">
        <v>60</v>
      </c>
      <c r="AQ97">
        <v>601674</v>
      </c>
      <c r="AR97" t="s">
        <v>277</v>
      </c>
      <c r="AS97">
        <v>0</v>
      </c>
      <c r="AT97" s="1">
        <v>2221.2199999999998</v>
      </c>
      <c r="AU97" t="s">
        <v>254</v>
      </c>
      <c r="AV97" t="s">
        <v>255</v>
      </c>
    </row>
    <row r="98" spans="1:53" hidden="1" x14ac:dyDescent="0.25">
      <c r="A98">
        <v>10008673</v>
      </c>
      <c r="B98" t="s">
        <v>246</v>
      </c>
      <c r="E98" t="s">
        <v>309</v>
      </c>
      <c r="I98">
        <v>11325215</v>
      </c>
      <c r="J98" t="str">
        <f t="shared" si="1"/>
        <v xml:space="preserve">VDA GUANGUITA ALTO    </v>
      </c>
      <c r="K98" t="s">
        <v>310</v>
      </c>
      <c r="P98" t="s">
        <v>299</v>
      </c>
      <c r="Q98">
        <v>25</v>
      </c>
      <c r="R98" t="s">
        <v>59</v>
      </c>
      <c r="S98" t="s">
        <v>4370</v>
      </c>
      <c r="T98">
        <v>11325215</v>
      </c>
      <c r="U98">
        <v>13</v>
      </c>
      <c r="X98">
        <v>3153942674</v>
      </c>
      <c r="AB98">
        <v>121000</v>
      </c>
      <c r="AC98" t="s">
        <v>54</v>
      </c>
      <c r="AD98" t="s">
        <v>251</v>
      </c>
      <c r="AE98">
        <v>113252150</v>
      </c>
      <c r="AF98">
        <v>3300</v>
      </c>
      <c r="AG98">
        <v>35</v>
      </c>
      <c r="AH98">
        <v>10</v>
      </c>
      <c r="AI98">
        <v>1</v>
      </c>
      <c r="AJ98" t="s">
        <v>252</v>
      </c>
      <c r="AK98" t="s">
        <v>74</v>
      </c>
      <c r="AL98" t="s">
        <v>92</v>
      </c>
      <c r="AN98" t="s">
        <v>59</v>
      </c>
      <c r="AO98" t="s">
        <v>60</v>
      </c>
      <c r="AQ98">
        <v>3300026</v>
      </c>
      <c r="AR98" t="s">
        <v>290</v>
      </c>
      <c r="AS98">
        <v>0</v>
      </c>
      <c r="AT98" s="1">
        <v>3717.44</v>
      </c>
      <c r="AU98" t="s">
        <v>254</v>
      </c>
      <c r="AV98" t="s">
        <v>255</v>
      </c>
    </row>
    <row r="99" spans="1:53" hidden="1" x14ac:dyDescent="0.25">
      <c r="A99">
        <v>10008690</v>
      </c>
      <c r="B99" t="s">
        <v>246</v>
      </c>
      <c r="E99" t="s">
        <v>311</v>
      </c>
      <c r="I99">
        <v>11333168</v>
      </c>
      <c r="J99" t="str">
        <f t="shared" si="1"/>
        <v xml:space="preserve">CR 4 2 00    </v>
      </c>
      <c r="K99" t="s">
        <v>312</v>
      </c>
      <c r="P99" t="s">
        <v>313</v>
      </c>
      <c r="Q99">
        <v>25</v>
      </c>
      <c r="R99" t="s">
        <v>59</v>
      </c>
      <c r="S99" t="s">
        <v>4370</v>
      </c>
      <c r="T99">
        <v>11333168</v>
      </c>
      <c r="U99">
        <v>13</v>
      </c>
      <c r="X99">
        <v>918502141</v>
      </c>
      <c r="AB99">
        <v>121000</v>
      </c>
      <c r="AC99" t="s">
        <v>54</v>
      </c>
      <c r="AD99" t="s">
        <v>251</v>
      </c>
      <c r="AE99">
        <v>113331680</v>
      </c>
      <c r="AF99">
        <v>3300</v>
      </c>
      <c r="AG99">
        <v>10</v>
      </c>
      <c r="AH99">
        <v>10</v>
      </c>
      <c r="AJ99" t="s">
        <v>252</v>
      </c>
      <c r="AK99" t="s">
        <v>74</v>
      </c>
      <c r="AL99" t="s">
        <v>75</v>
      </c>
      <c r="AN99" t="s">
        <v>262</v>
      </c>
      <c r="AO99" t="s">
        <v>263</v>
      </c>
      <c r="AQ99">
        <v>3300104</v>
      </c>
      <c r="AR99" t="s">
        <v>253</v>
      </c>
      <c r="AS99" s="1">
        <v>16770</v>
      </c>
      <c r="AT99">
        <v>0</v>
      </c>
      <c r="AU99" t="s">
        <v>254</v>
      </c>
      <c r="AV99" t="s">
        <v>255</v>
      </c>
    </row>
    <row r="100" spans="1:53" hidden="1" x14ac:dyDescent="0.25">
      <c r="A100">
        <v>10008743</v>
      </c>
      <c r="B100" t="s">
        <v>246</v>
      </c>
      <c r="E100" t="s">
        <v>314</v>
      </c>
      <c r="I100">
        <v>11383908</v>
      </c>
      <c r="J100" t="str">
        <f t="shared" si="1"/>
        <v xml:space="preserve">CR 3 138F 04 SUR    </v>
      </c>
      <c r="K100" t="s">
        <v>315</v>
      </c>
      <c r="P100" t="s">
        <v>249</v>
      </c>
      <c r="Q100">
        <v>11</v>
      </c>
      <c r="R100" t="s">
        <v>259</v>
      </c>
      <c r="S100" t="s">
        <v>4371</v>
      </c>
      <c r="T100">
        <v>11383908</v>
      </c>
      <c r="U100">
        <v>13</v>
      </c>
      <c r="X100">
        <v>917708548</v>
      </c>
      <c r="AB100">
        <v>121000</v>
      </c>
      <c r="AC100" t="s">
        <v>54</v>
      </c>
      <c r="AD100" t="s">
        <v>251</v>
      </c>
      <c r="AE100">
        <v>113839080</v>
      </c>
      <c r="AF100">
        <v>3300</v>
      </c>
      <c r="AG100">
        <v>30</v>
      </c>
      <c r="AH100">
        <v>10</v>
      </c>
      <c r="AJ100" t="s">
        <v>316</v>
      </c>
      <c r="AK100" t="s">
        <v>74</v>
      </c>
      <c r="AL100" t="s">
        <v>75</v>
      </c>
      <c r="AN100" t="s">
        <v>271</v>
      </c>
      <c r="AO100" t="s">
        <v>272</v>
      </c>
      <c r="AQ100">
        <v>3300054</v>
      </c>
      <c r="AR100" t="s">
        <v>76</v>
      </c>
      <c r="AS100" s="1">
        <v>5257</v>
      </c>
      <c r="AT100">
        <v>0</v>
      </c>
      <c r="AU100" t="s">
        <v>254</v>
      </c>
    </row>
    <row r="101" spans="1:53" hidden="1" x14ac:dyDescent="0.25">
      <c r="A101">
        <v>10008747</v>
      </c>
      <c r="B101" t="s">
        <v>246</v>
      </c>
      <c r="E101" t="s">
        <v>317</v>
      </c>
      <c r="I101">
        <v>11384873</v>
      </c>
      <c r="J101" t="str">
        <f t="shared" si="1"/>
        <v xml:space="preserve">VDA LAZARO BAJO    </v>
      </c>
      <c r="K101" t="s">
        <v>318</v>
      </c>
      <c r="P101" t="s">
        <v>319</v>
      </c>
      <c r="Q101">
        <v>25</v>
      </c>
      <c r="R101" t="s">
        <v>59</v>
      </c>
      <c r="S101" t="s">
        <v>4370</v>
      </c>
      <c r="T101">
        <v>11384873</v>
      </c>
      <c r="U101">
        <v>13</v>
      </c>
      <c r="X101">
        <v>3125532765</v>
      </c>
      <c r="AB101">
        <v>121000</v>
      </c>
      <c r="AC101" t="s">
        <v>54</v>
      </c>
      <c r="AD101" t="s">
        <v>251</v>
      </c>
      <c r="AE101">
        <v>113848730</v>
      </c>
      <c r="AF101">
        <v>3300</v>
      </c>
      <c r="AG101">
        <v>35</v>
      </c>
      <c r="AH101">
        <v>10</v>
      </c>
      <c r="AI101">
        <v>1</v>
      </c>
      <c r="AJ101" t="s">
        <v>252</v>
      </c>
      <c r="AK101" t="s">
        <v>74</v>
      </c>
      <c r="AL101" t="s">
        <v>92</v>
      </c>
      <c r="AN101" t="s">
        <v>59</v>
      </c>
      <c r="AO101" t="s">
        <v>60</v>
      </c>
      <c r="AQ101">
        <v>3300026</v>
      </c>
      <c r="AR101" t="s">
        <v>290</v>
      </c>
      <c r="AS101">
        <v>0</v>
      </c>
      <c r="AT101">
        <v>169.41</v>
      </c>
      <c r="AU101" t="s">
        <v>254</v>
      </c>
      <c r="AV101" t="s">
        <v>255</v>
      </c>
    </row>
    <row r="102" spans="1:53" hidden="1" x14ac:dyDescent="0.25">
      <c r="A102">
        <v>10008757</v>
      </c>
      <c r="B102" t="s">
        <v>246</v>
      </c>
      <c r="E102" t="s">
        <v>320</v>
      </c>
      <c r="I102">
        <v>11405203</v>
      </c>
      <c r="J102" t="str">
        <f t="shared" si="1"/>
        <v xml:space="preserve">CL 3 3 48    </v>
      </c>
      <c r="K102" t="s">
        <v>321</v>
      </c>
      <c r="P102" t="s">
        <v>322</v>
      </c>
      <c r="Q102">
        <v>25</v>
      </c>
      <c r="R102" t="s">
        <v>259</v>
      </c>
      <c r="S102" t="s">
        <v>4371</v>
      </c>
      <c r="T102" t="s">
        <v>323</v>
      </c>
      <c r="U102">
        <v>13</v>
      </c>
      <c r="X102">
        <v>918480903</v>
      </c>
      <c r="AB102">
        <v>121000</v>
      </c>
      <c r="AC102" t="s">
        <v>54</v>
      </c>
      <c r="AD102" t="s">
        <v>251</v>
      </c>
      <c r="AE102">
        <v>114052030</v>
      </c>
      <c r="AF102">
        <v>3300</v>
      </c>
      <c r="AG102">
        <v>30</v>
      </c>
      <c r="AH102">
        <v>10</v>
      </c>
      <c r="AJ102" t="s">
        <v>252</v>
      </c>
      <c r="AK102" t="s">
        <v>74</v>
      </c>
      <c r="AL102" t="s">
        <v>75</v>
      </c>
      <c r="AN102" t="s">
        <v>262</v>
      </c>
      <c r="AO102" t="s">
        <v>263</v>
      </c>
      <c r="AQ102">
        <v>3300054</v>
      </c>
      <c r="AR102" t="s">
        <v>76</v>
      </c>
      <c r="AS102" s="1">
        <v>8385</v>
      </c>
      <c r="AT102" s="1">
        <v>1429.87</v>
      </c>
      <c r="AU102" t="s">
        <v>254</v>
      </c>
      <c r="AV102" t="s">
        <v>255</v>
      </c>
      <c r="AW102">
        <v>10</v>
      </c>
      <c r="AX102">
        <v>2</v>
      </c>
      <c r="AY102" t="s">
        <v>265</v>
      </c>
      <c r="AZ102" t="s">
        <v>301</v>
      </c>
      <c r="BA102" t="s">
        <v>267</v>
      </c>
    </row>
    <row r="103" spans="1:53" hidden="1" x14ac:dyDescent="0.25">
      <c r="A103">
        <v>10008758</v>
      </c>
      <c r="B103" t="s">
        <v>246</v>
      </c>
      <c r="E103" t="s">
        <v>324</v>
      </c>
      <c r="I103">
        <v>11406708</v>
      </c>
      <c r="J103" t="str">
        <f t="shared" si="1"/>
        <v xml:space="preserve">CL 3 4 57    </v>
      </c>
      <c r="K103" t="s">
        <v>325</v>
      </c>
      <c r="P103" t="s">
        <v>322</v>
      </c>
      <c r="Q103">
        <v>25</v>
      </c>
      <c r="R103" t="s">
        <v>259</v>
      </c>
      <c r="S103" t="s">
        <v>4371</v>
      </c>
      <c r="T103" t="s">
        <v>326</v>
      </c>
      <c r="U103">
        <v>13</v>
      </c>
      <c r="X103">
        <v>3133964048</v>
      </c>
      <c r="AB103">
        <v>121000</v>
      </c>
      <c r="AC103" t="s">
        <v>54</v>
      </c>
      <c r="AD103" t="s">
        <v>251</v>
      </c>
      <c r="AE103">
        <v>114067080</v>
      </c>
      <c r="AF103">
        <v>3300</v>
      </c>
      <c r="AG103">
        <v>30</v>
      </c>
      <c r="AH103">
        <v>10</v>
      </c>
      <c r="AJ103" t="s">
        <v>252</v>
      </c>
      <c r="AK103" t="s">
        <v>74</v>
      </c>
      <c r="AL103" t="s">
        <v>75</v>
      </c>
      <c r="AN103" t="s">
        <v>262</v>
      </c>
      <c r="AO103" t="s">
        <v>263</v>
      </c>
      <c r="AQ103">
        <v>3300054</v>
      </c>
      <c r="AR103" t="s">
        <v>76</v>
      </c>
      <c r="AS103" s="1">
        <v>10367</v>
      </c>
      <c r="AT103" s="1">
        <v>2161.61</v>
      </c>
      <c r="AU103" t="s">
        <v>254</v>
      </c>
      <c r="AV103" t="s">
        <v>255</v>
      </c>
      <c r="AW103">
        <v>10</v>
      </c>
      <c r="AX103">
        <v>2</v>
      </c>
      <c r="AY103" t="s">
        <v>265</v>
      </c>
      <c r="AZ103" t="s">
        <v>301</v>
      </c>
      <c r="BA103" t="s">
        <v>267</v>
      </c>
    </row>
    <row r="104" spans="1:53" hidden="1" x14ac:dyDescent="0.25">
      <c r="A104">
        <v>10008760</v>
      </c>
      <c r="B104" t="s">
        <v>246</v>
      </c>
      <c r="E104" t="s">
        <v>327</v>
      </c>
      <c r="I104">
        <v>114093580</v>
      </c>
      <c r="J104" t="str">
        <f t="shared" si="1"/>
        <v xml:space="preserve">CR 4 1-64    </v>
      </c>
      <c r="K104" t="s">
        <v>328</v>
      </c>
      <c r="P104" t="s">
        <v>293</v>
      </c>
      <c r="Q104">
        <v>25</v>
      </c>
      <c r="R104" t="s">
        <v>259</v>
      </c>
      <c r="S104" t="s">
        <v>4371</v>
      </c>
      <c r="T104" t="s">
        <v>329</v>
      </c>
      <c r="U104">
        <v>13</v>
      </c>
      <c r="X104">
        <v>3214533032</v>
      </c>
      <c r="AB104">
        <v>121000</v>
      </c>
      <c r="AC104" t="s">
        <v>54</v>
      </c>
      <c r="AD104" t="s">
        <v>251</v>
      </c>
      <c r="AE104">
        <v>114093580</v>
      </c>
      <c r="AF104">
        <v>3300</v>
      </c>
      <c r="AG104">
        <v>30</v>
      </c>
      <c r="AH104">
        <v>10</v>
      </c>
      <c r="AJ104" t="s">
        <v>252</v>
      </c>
      <c r="AK104" t="s">
        <v>74</v>
      </c>
      <c r="AL104" t="s">
        <v>75</v>
      </c>
      <c r="AN104" t="s">
        <v>271</v>
      </c>
      <c r="AO104" t="s">
        <v>272</v>
      </c>
      <c r="AQ104">
        <v>3300054</v>
      </c>
      <c r="AR104" t="s">
        <v>76</v>
      </c>
      <c r="AS104" s="1">
        <v>1398</v>
      </c>
      <c r="AT104">
        <v>0</v>
      </c>
      <c r="AU104" t="s">
        <v>254</v>
      </c>
      <c r="AV104" t="s">
        <v>255</v>
      </c>
      <c r="AW104">
        <v>10</v>
      </c>
      <c r="AX104">
        <v>2</v>
      </c>
      <c r="AY104" t="s">
        <v>265</v>
      </c>
      <c r="AZ104" t="s">
        <v>301</v>
      </c>
      <c r="BA104" t="s">
        <v>267</v>
      </c>
    </row>
    <row r="105" spans="1:53" hidden="1" x14ac:dyDescent="0.25">
      <c r="A105">
        <v>10008777</v>
      </c>
      <c r="B105" t="s">
        <v>246</v>
      </c>
      <c r="E105" t="s">
        <v>330</v>
      </c>
      <c r="I105">
        <v>11510798</v>
      </c>
      <c r="J105" t="str">
        <f t="shared" si="1"/>
        <v xml:space="preserve">PA MONDOÑEDO    </v>
      </c>
      <c r="K105" t="s">
        <v>331</v>
      </c>
      <c r="P105" t="s">
        <v>332</v>
      </c>
      <c r="Q105">
        <v>25</v>
      </c>
      <c r="R105" t="s">
        <v>59</v>
      </c>
      <c r="S105" t="s">
        <v>4370</v>
      </c>
      <c r="T105">
        <v>11510798</v>
      </c>
      <c r="U105">
        <v>13</v>
      </c>
      <c r="X105">
        <v>3132610087</v>
      </c>
      <c r="AB105">
        <v>121000</v>
      </c>
      <c r="AC105" t="s">
        <v>54</v>
      </c>
      <c r="AD105" t="s">
        <v>251</v>
      </c>
      <c r="AE105">
        <v>115107980</v>
      </c>
      <c r="AF105">
        <v>3300</v>
      </c>
      <c r="AG105">
        <v>10</v>
      </c>
      <c r="AH105">
        <v>10</v>
      </c>
      <c r="AJ105" t="s">
        <v>252</v>
      </c>
      <c r="AK105" t="s">
        <v>74</v>
      </c>
      <c r="AL105" t="s">
        <v>75</v>
      </c>
      <c r="AN105" t="s">
        <v>262</v>
      </c>
      <c r="AO105" t="s">
        <v>263</v>
      </c>
      <c r="AQ105">
        <v>3300104</v>
      </c>
      <c r="AR105" t="s">
        <v>253</v>
      </c>
      <c r="AS105" s="1">
        <v>5590</v>
      </c>
      <c r="AT105">
        <v>0</v>
      </c>
      <c r="AU105" t="s">
        <v>254</v>
      </c>
      <c r="AV105" t="s">
        <v>255</v>
      </c>
    </row>
    <row r="106" spans="1:53" hidden="1" x14ac:dyDescent="0.25">
      <c r="A106">
        <v>10008780</v>
      </c>
      <c r="B106" t="s">
        <v>246</v>
      </c>
      <c r="E106" t="s">
        <v>333</v>
      </c>
      <c r="I106">
        <v>11518196</v>
      </c>
      <c r="J106" t="str">
        <f t="shared" si="1"/>
        <v xml:space="preserve">CL 8 14 20    </v>
      </c>
      <c r="K106" t="s">
        <v>334</v>
      </c>
      <c r="P106" t="s">
        <v>335</v>
      </c>
      <c r="Q106">
        <v>25</v>
      </c>
      <c r="R106" t="s">
        <v>259</v>
      </c>
      <c r="S106" t="s">
        <v>4371</v>
      </c>
      <c r="T106" t="s">
        <v>336</v>
      </c>
      <c r="U106">
        <v>13</v>
      </c>
      <c r="X106">
        <v>918541064</v>
      </c>
      <c r="AB106">
        <v>121000</v>
      </c>
      <c r="AC106" t="s">
        <v>54</v>
      </c>
      <c r="AD106" t="s">
        <v>251</v>
      </c>
      <c r="AE106">
        <v>115181960</v>
      </c>
      <c r="AF106">
        <v>3300</v>
      </c>
      <c r="AG106">
        <v>30</v>
      </c>
      <c r="AH106">
        <v>10</v>
      </c>
      <c r="AJ106" t="s">
        <v>252</v>
      </c>
      <c r="AK106" t="s">
        <v>74</v>
      </c>
      <c r="AL106" t="s">
        <v>75</v>
      </c>
      <c r="AN106" t="s">
        <v>262</v>
      </c>
      <c r="AO106" t="s">
        <v>263</v>
      </c>
      <c r="AQ106">
        <v>3300104</v>
      </c>
      <c r="AR106" t="s">
        <v>253</v>
      </c>
      <c r="AS106" s="1">
        <v>16541</v>
      </c>
      <c r="AT106" s="1">
        <v>9203.4</v>
      </c>
      <c r="AU106" t="s">
        <v>254</v>
      </c>
      <c r="AV106" t="s">
        <v>255</v>
      </c>
      <c r="AW106">
        <v>10</v>
      </c>
      <c r="AX106">
        <v>2</v>
      </c>
      <c r="AY106" t="s">
        <v>265</v>
      </c>
      <c r="AZ106" t="s">
        <v>301</v>
      </c>
      <c r="BA106" t="s">
        <v>267</v>
      </c>
    </row>
    <row r="107" spans="1:53" hidden="1" x14ac:dyDescent="0.25">
      <c r="A107">
        <v>10008787</v>
      </c>
      <c r="B107" t="s">
        <v>246</v>
      </c>
      <c r="E107" t="s">
        <v>337</v>
      </c>
      <c r="I107">
        <v>1184810</v>
      </c>
      <c r="J107" t="str">
        <f t="shared" si="1"/>
        <v xml:space="preserve">CL 5 4 29    </v>
      </c>
      <c r="K107" t="s">
        <v>338</v>
      </c>
      <c r="P107" t="s">
        <v>339</v>
      </c>
      <c r="Q107">
        <v>15</v>
      </c>
      <c r="R107" t="s">
        <v>259</v>
      </c>
      <c r="S107" t="s">
        <v>4371</v>
      </c>
      <c r="T107" t="s">
        <v>340</v>
      </c>
      <c r="U107">
        <v>13</v>
      </c>
      <c r="X107">
        <v>987305017</v>
      </c>
      <c r="AB107">
        <v>121000</v>
      </c>
      <c r="AC107" t="s">
        <v>54</v>
      </c>
      <c r="AD107" t="s">
        <v>251</v>
      </c>
      <c r="AE107">
        <v>11848100</v>
      </c>
      <c r="AF107">
        <v>3300</v>
      </c>
      <c r="AG107">
        <v>30</v>
      </c>
      <c r="AH107">
        <v>10</v>
      </c>
      <c r="AJ107" t="s">
        <v>252</v>
      </c>
      <c r="AK107" t="s">
        <v>80</v>
      </c>
      <c r="AL107" t="s">
        <v>75</v>
      </c>
      <c r="AN107" t="s">
        <v>262</v>
      </c>
      <c r="AO107" t="s">
        <v>263</v>
      </c>
      <c r="AQ107">
        <v>3300109</v>
      </c>
      <c r="AR107" t="s">
        <v>81</v>
      </c>
      <c r="AS107" s="1">
        <v>13854</v>
      </c>
      <c r="AT107">
        <v>0</v>
      </c>
      <c r="AU107" t="s">
        <v>254</v>
      </c>
      <c r="AV107" t="s">
        <v>255</v>
      </c>
      <c r="AW107">
        <v>9</v>
      </c>
      <c r="AX107">
        <v>1</v>
      </c>
      <c r="AY107" t="s">
        <v>265</v>
      </c>
      <c r="AZ107" t="s">
        <v>341</v>
      </c>
      <c r="BA107" t="s">
        <v>267</v>
      </c>
    </row>
    <row r="108" spans="1:53" hidden="1" x14ac:dyDescent="0.25">
      <c r="A108">
        <v>10008817</v>
      </c>
      <c r="B108" t="s">
        <v>246</v>
      </c>
      <c r="E108" t="s">
        <v>342</v>
      </c>
      <c r="I108">
        <v>15295909</v>
      </c>
      <c r="J108" t="str">
        <f t="shared" si="1"/>
        <v xml:space="preserve">PUERTO VALDIVIA AGRO Z    </v>
      </c>
      <c r="K108" t="s">
        <v>343</v>
      </c>
      <c r="P108" t="s">
        <v>344</v>
      </c>
      <c r="Q108">
        <v>5</v>
      </c>
      <c r="R108" t="s">
        <v>259</v>
      </c>
      <c r="S108" t="s">
        <v>4371</v>
      </c>
      <c r="T108" t="s">
        <v>345</v>
      </c>
      <c r="U108">
        <v>13</v>
      </c>
      <c r="X108">
        <v>3108234795</v>
      </c>
      <c r="AB108">
        <v>121000</v>
      </c>
      <c r="AC108" t="s">
        <v>54</v>
      </c>
      <c r="AD108" t="s">
        <v>251</v>
      </c>
      <c r="AE108">
        <v>152959090</v>
      </c>
      <c r="AF108">
        <v>3300</v>
      </c>
      <c r="AG108">
        <v>30</v>
      </c>
      <c r="AH108">
        <v>10</v>
      </c>
      <c r="AJ108" t="s">
        <v>252</v>
      </c>
      <c r="AK108" t="s">
        <v>84</v>
      </c>
      <c r="AL108" t="s">
        <v>85</v>
      </c>
      <c r="AN108" t="s">
        <v>271</v>
      </c>
      <c r="AO108" t="s">
        <v>272</v>
      </c>
      <c r="AQ108">
        <v>3300005</v>
      </c>
      <c r="AR108" t="s">
        <v>346</v>
      </c>
      <c r="AS108" s="1">
        <v>2795</v>
      </c>
      <c r="AT108">
        <v>0</v>
      </c>
      <c r="AU108" t="s">
        <v>254</v>
      </c>
      <c r="AV108" t="s">
        <v>255</v>
      </c>
      <c r="AW108">
        <v>9</v>
      </c>
      <c r="AX108">
        <v>1</v>
      </c>
      <c r="AZ108" t="s">
        <v>347</v>
      </c>
      <c r="BA108" t="s">
        <v>267</v>
      </c>
    </row>
    <row r="109" spans="1:53" hidden="1" x14ac:dyDescent="0.25">
      <c r="A109">
        <v>10008818</v>
      </c>
      <c r="B109" t="s">
        <v>246</v>
      </c>
      <c r="E109" t="s">
        <v>348</v>
      </c>
      <c r="I109">
        <v>15309233</v>
      </c>
      <c r="J109" t="str">
        <f t="shared" si="1"/>
        <v xml:space="preserve">TRONCAL VIA A LA COSTA    </v>
      </c>
      <c r="K109" t="s">
        <v>349</v>
      </c>
      <c r="P109" t="s">
        <v>350</v>
      </c>
      <c r="Q109">
        <v>5</v>
      </c>
      <c r="R109" t="s">
        <v>259</v>
      </c>
      <c r="S109" t="s">
        <v>4371</v>
      </c>
      <c r="T109" t="s">
        <v>351</v>
      </c>
      <c r="U109">
        <v>13</v>
      </c>
      <c r="X109">
        <v>948366135</v>
      </c>
      <c r="AB109">
        <v>121000</v>
      </c>
      <c r="AC109" t="s">
        <v>54</v>
      </c>
      <c r="AD109" t="s">
        <v>251</v>
      </c>
      <c r="AE109">
        <v>153092330</v>
      </c>
      <c r="AF109">
        <v>3300</v>
      </c>
      <c r="AG109">
        <v>30</v>
      </c>
      <c r="AH109">
        <v>10</v>
      </c>
      <c r="AJ109" t="s">
        <v>252</v>
      </c>
      <c r="AK109" t="s">
        <v>84</v>
      </c>
      <c r="AL109" t="s">
        <v>85</v>
      </c>
      <c r="AN109" t="s">
        <v>271</v>
      </c>
      <c r="AO109" t="s">
        <v>272</v>
      </c>
      <c r="AQ109">
        <v>3300005</v>
      </c>
      <c r="AR109" t="s">
        <v>346</v>
      </c>
      <c r="AS109" s="1">
        <v>5590</v>
      </c>
      <c r="AT109">
        <v>0</v>
      </c>
      <c r="AU109" t="s">
        <v>254</v>
      </c>
      <c r="AV109" t="s">
        <v>255</v>
      </c>
      <c r="AW109">
        <v>9</v>
      </c>
      <c r="AX109">
        <v>1</v>
      </c>
      <c r="AY109" t="s">
        <v>265</v>
      </c>
      <c r="AZ109" t="s">
        <v>352</v>
      </c>
      <c r="BA109" t="s">
        <v>267</v>
      </c>
    </row>
    <row r="110" spans="1:53" hidden="1" x14ac:dyDescent="0.25">
      <c r="A110">
        <v>10008819</v>
      </c>
      <c r="B110" t="s">
        <v>246</v>
      </c>
      <c r="E110" t="s">
        <v>353</v>
      </c>
      <c r="I110">
        <v>15324361</v>
      </c>
      <c r="J110" t="str">
        <f t="shared" si="1"/>
        <v xml:space="preserve">CR 20 21 37    </v>
      </c>
      <c r="K110" t="s">
        <v>354</v>
      </c>
      <c r="P110" t="s">
        <v>355</v>
      </c>
      <c r="Q110">
        <v>5</v>
      </c>
      <c r="R110" t="s">
        <v>259</v>
      </c>
      <c r="S110" t="s">
        <v>4371</v>
      </c>
      <c r="T110" t="s">
        <v>356</v>
      </c>
      <c r="U110">
        <v>13</v>
      </c>
      <c r="X110">
        <v>948871246</v>
      </c>
      <c r="AB110">
        <v>121000</v>
      </c>
      <c r="AC110" t="s">
        <v>54</v>
      </c>
      <c r="AD110" t="s">
        <v>251</v>
      </c>
      <c r="AE110">
        <v>153243610</v>
      </c>
      <c r="AF110">
        <v>3300</v>
      </c>
      <c r="AG110">
        <v>30</v>
      </c>
      <c r="AH110">
        <v>10</v>
      </c>
      <c r="AJ110" t="s">
        <v>252</v>
      </c>
      <c r="AK110" t="s">
        <v>84</v>
      </c>
      <c r="AL110" t="s">
        <v>85</v>
      </c>
      <c r="AN110" t="s">
        <v>271</v>
      </c>
      <c r="AO110" t="s">
        <v>272</v>
      </c>
      <c r="AQ110">
        <v>3300005</v>
      </c>
      <c r="AR110" t="s">
        <v>346</v>
      </c>
      <c r="AS110" s="1">
        <v>11180</v>
      </c>
      <c r="AT110">
        <v>0</v>
      </c>
      <c r="AU110" t="s">
        <v>254</v>
      </c>
      <c r="AV110" t="s">
        <v>255</v>
      </c>
      <c r="AW110">
        <v>10</v>
      </c>
      <c r="AX110">
        <v>2</v>
      </c>
      <c r="AY110" t="s">
        <v>265</v>
      </c>
      <c r="AZ110" t="s">
        <v>301</v>
      </c>
      <c r="BA110" t="s">
        <v>267</v>
      </c>
    </row>
    <row r="111" spans="1:53" hidden="1" x14ac:dyDescent="0.25">
      <c r="A111">
        <v>10008820</v>
      </c>
      <c r="B111" t="s">
        <v>246</v>
      </c>
      <c r="E111" t="s">
        <v>357</v>
      </c>
      <c r="I111">
        <v>15327999</v>
      </c>
      <c r="J111" t="str">
        <f t="shared" si="1"/>
        <v xml:space="preserve">KM 15 VIA LA COSTA    </v>
      </c>
      <c r="K111" t="s">
        <v>358</v>
      </c>
      <c r="P111" t="s">
        <v>344</v>
      </c>
      <c r="Q111">
        <v>5</v>
      </c>
      <c r="R111" t="s">
        <v>259</v>
      </c>
      <c r="S111" t="s">
        <v>4371</v>
      </c>
      <c r="T111" t="s">
        <v>359</v>
      </c>
      <c r="U111">
        <v>13</v>
      </c>
      <c r="X111">
        <v>3116582760</v>
      </c>
      <c r="AB111">
        <v>121000</v>
      </c>
      <c r="AC111" t="s">
        <v>54</v>
      </c>
      <c r="AD111" t="s">
        <v>251</v>
      </c>
      <c r="AE111">
        <v>153279990</v>
      </c>
      <c r="AF111">
        <v>3300</v>
      </c>
      <c r="AG111">
        <v>30</v>
      </c>
      <c r="AH111">
        <v>10</v>
      </c>
      <c r="AJ111" t="s">
        <v>252</v>
      </c>
      <c r="AK111" t="s">
        <v>84</v>
      </c>
      <c r="AL111" t="s">
        <v>85</v>
      </c>
      <c r="AN111" t="s">
        <v>271</v>
      </c>
      <c r="AO111" t="s">
        <v>272</v>
      </c>
      <c r="AQ111">
        <v>3300005</v>
      </c>
      <c r="AR111" t="s">
        <v>346</v>
      </c>
      <c r="AS111" s="1">
        <v>1677</v>
      </c>
      <c r="AT111">
        <v>0</v>
      </c>
      <c r="AU111" t="s">
        <v>254</v>
      </c>
      <c r="AV111" t="s">
        <v>255</v>
      </c>
      <c r="AW111">
        <v>9</v>
      </c>
      <c r="AX111">
        <v>1</v>
      </c>
      <c r="AZ111" t="s">
        <v>360</v>
      </c>
      <c r="BA111" t="s">
        <v>267</v>
      </c>
    </row>
    <row r="112" spans="1:53" hidden="1" x14ac:dyDescent="0.25">
      <c r="A112">
        <v>10008821</v>
      </c>
      <c r="B112" t="s">
        <v>246</v>
      </c>
      <c r="E112" t="s">
        <v>361</v>
      </c>
      <c r="I112">
        <v>15328906</v>
      </c>
      <c r="J112" t="str">
        <f t="shared" si="1"/>
        <v xml:space="preserve">CR 20 21 26    </v>
      </c>
      <c r="K112" t="s">
        <v>362</v>
      </c>
      <c r="P112" t="s">
        <v>355</v>
      </c>
      <c r="Q112">
        <v>5</v>
      </c>
      <c r="R112" t="s">
        <v>259</v>
      </c>
      <c r="S112" t="s">
        <v>4371</v>
      </c>
      <c r="T112">
        <v>15328906</v>
      </c>
      <c r="U112">
        <v>13</v>
      </c>
      <c r="X112">
        <v>948536617</v>
      </c>
      <c r="AB112">
        <v>121000</v>
      </c>
      <c r="AC112" t="s">
        <v>54</v>
      </c>
      <c r="AD112" t="s">
        <v>251</v>
      </c>
      <c r="AE112">
        <v>153289060</v>
      </c>
      <c r="AF112">
        <v>3300</v>
      </c>
      <c r="AG112">
        <v>30</v>
      </c>
      <c r="AH112">
        <v>10</v>
      </c>
      <c r="AJ112" t="s">
        <v>252</v>
      </c>
      <c r="AK112" t="s">
        <v>84</v>
      </c>
      <c r="AL112" t="s">
        <v>85</v>
      </c>
      <c r="AN112" t="s">
        <v>271</v>
      </c>
      <c r="AO112" t="s">
        <v>272</v>
      </c>
      <c r="AQ112">
        <v>3300005</v>
      </c>
      <c r="AR112" t="s">
        <v>346</v>
      </c>
      <c r="AS112" s="1">
        <v>2795</v>
      </c>
      <c r="AT112">
        <v>0</v>
      </c>
      <c r="AU112" t="s">
        <v>254</v>
      </c>
      <c r="AV112" t="s">
        <v>255</v>
      </c>
    </row>
    <row r="113" spans="1:53" hidden="1" x14ac:dyDescent="0.25">
      <c r="A113">
        <v>10008822</v>
      </c>
      <c r="B113" t="s">
        <v>246</v>
      </c>
      <c r="E113" t="s">
        <v>363</v>
      </c>
      <c r="I113">
        <v>15329135</v>
      </c>
      <c r="J113" t="str">
        <f t="shared" si="1"/>
        <v xml:space="preserve">VDA ALTO DE MEDINA    </v>
      </c>
      <c r="K113" t="s">
        <v>364</v>
      </c>
      <c r="P113" t="s">
        <v>365</v>
      </c>
      <c r="Q113">
        <v>5</v>
      </c>
      <c r="R113" t="s">
        <v>259</v>
      </c>
      <c r="S113" t="s">
        <v>4371</v>
      </c>
      <c r="T113">
        <v>15329135</v>
      </c>
      <c r="U113">
        <v>13</v>
      </c>
      <c r="X113">
        <v>3206725448</v>
      </c>
      <c r="AB113">
        <v>121000</v>
      </c>
      <c r="AC113" t="s">
        <v>54</v>
      </c>
      <c r="AD113" t="s">
        <v>251</v>
      </c>
      <c r="AE113">
        <v>153291350</v>
      </c>
      <c r="AF113">
        <v>3300</v>
      </c>
      <c r="AG113">
        <v>30</v>
      </c>
      <c r="AH113">
        <v>10</v>
      </c>
      <c r="AJ113" t="s">
        <v>252</v>
      </c>
      <c r="AK113" t="s">
        <v>84</v>
      </c>
      <c r="AL113" t="s">
        <v>85</v>
      </c>
      <c r="AN113" t="s">
        <v>262</v>
      </c>
      <c r="AO113" t="s">
        <v>263</v>
      </c>
      <c r="AQ113">
        <v>3300005</v>
      </c>
      <c r="AR113" t="s">
        <v>346</v>
      </c>
      <c r="AS113" s="1">
        <v>1677</v>
      </c>
      <c r="AT113">
        <v>0</v>
      </c>
      <c r="AU113" t="s">
        <v>254</v>
      </c>
      <c r="AV113" t="s">
        <v>255</v>
      </c>
    </row>
    <row r="114" spans="1:53" hidden="1" x14ac:dyDescent="0.25">
      <c r="A114">
        <v>10008834</v>
      </c>
      <c r="B114" t="s">
        <v>246</v>
      </c>
      <c r="E114" t="s">
        <v>366</v>
      </c>
      <c r="I114">
        <v>15351481</v>
      </c>
      <c r="J114" t="str">
        <f t="shared" si="1"/>
        <v xml:space="preserve">VDA LAS ACACIAS    </v>
      </c>
      <c r="K114" t="s">
        <v>367</v>
      </c>
      <c r="P114" t="s">
        <v>368</v>
      </c>
      <c r="Q114">
        <v>5</v>
      </c>
      <c r="R114" t="s">
        <v>59</v>
      </c>
      <c r="S114" t="s">
        <v>4370</v>
      </c>
      <c r="T114" t="s">
        <v>369</v>
      </c>
      <c r="U114">
        <v>13</v>
      </c>
      <c r="X114">
        <v>945560338</v>
      </c>
      <c r="AB114">
        <v>121000</v>
      </c>
      <c r="AC114" t="s">
        <v>54</v>
      </c>
      <c r="AD114" t="s">
        <v>251</v>
      </c>
      <c r="AE114">
        <v>153514810</v>
      </c>
      <c r="AF114">
        <v>3300</v>
      </c>
      <c r="AG114">
        <v>35</v>
      </c>
      <c r="AH114">
        <v>10</v>
      </c>
      <c r="AJ114" t="s">
        <v>252</v>
      </c>
      <c r="AK114" t="s">
        <v>84</v>
      </c>
      <c r="AL114" t="s">
        <v>85</v>
      </c>
      <c r="AN114" t="s">
        <v>59</v>
      </c>
      <c r="AO114" t="s">
        <v>60</v>
      </c>
      <c r="AQ114">
        <v>601674</v>
      </c>
      <c r="AR114" t="s">
        <v>277</v>
      </c>
      <c r="AS114">
        <v>0</v>
      </c>
      <c r="AT114">
        <v>136.59</v>
      </c>
      <c r="AU114" t="s">
        <v>254</v>
      </c>
      <c r="AV114" t="s">
        <v>255</v>
      </c>
    </row>
    <row r="115" spans="1:53" hidden="1" x14ac:dyDescent="0.25">
      <c r="A115">
        <v>10008856</v>
      </c>
      <c r="B115" t="s">
        <v>246</v>
      </c>
      <c r="E115" t="s">
        <v>370</v>
      </c>
      <c r="I115">
        <v>15353515</v>
      </c>
      <c r="J115" t="str">
        <f t="shared" si="1"/>
        <v xml:space="preserve">CR 10 11 80    </v>
      </c>
      <c r="K115" t="s">
        <v>371</v>
      </c>
      <c r="P115" t="s">
        <v>368</v>
      </c>
      <c r="Q115">
        <v>5</v>
      </c>
      <c r="R115" t="s">
        <v>59</v>
      </c>
      <c r="S115" t="s">
        <v>4370</v>
      </c>
      <c r="T115">
        <v>15353515</v>
      </c>
      <c r="U115">
        <v>13</v>
      </c>
      <c r="X115">
        <v>945560729</v>
      </c>
      <c r="AB115">
        <v>121000</v>
      </c>
      <c r="AC115" t="s">
        <v>54</v>
      </c>
      <c r="AD115" t="s">
        <v>251</v>
      </c>
      <c r="AE115">
        <v>153535150</v>
      </c>
      <c r="AF115">
        <v>3300</v>
      </c>
      <c r="AG115">
        <v>30</v>
      </c>
      <c r="AH115">
        <v>10</v>
      </c>
      <c r="AJ115" t="s">
        <v>252</v>
      </c>
      <c r="AK115" t="s">
        <v>84</v>
      </c>
      <c r="AL115" t="s">
        <v>85</v>
      </c>
      <c r="AN115" t="s">
        <v>271</v>
      </c>
      <c r="AO115" t="s">
        <v>272</v>
      </c>
      <c r="AQ115">
        <v>3300162</v>
      </c>
      <c r="AR115" t="s">
        <v>264</v>
      </c>
      <c r="AS115" s="1">
        <v>11180</v>
      </c>
      <c r="AT115">
        <v>0</v>
      </c>
      <c r="AU115" t="s">
        <v>254</v>
      </c>
      <c r="AV115" t="s">
        <v>255</v>
      </c>
    </row>
    <row r="116" spans="1:53" hidden="1" x14ac:dyDescent="0.25">
      <c r="A116">
        <v>10008860</v>
      </c>
      <c r="B116" t="s">
        <v>246</v>
      </c>
      <c r="E116" t="s">
        <v>372</v>
      </c>
      <c r="I116">
        <v>15353731</v>
      </c>
      <c r="J116" t="str">
        <f t="shared" si="1"/>
        <v xml:space="preserve">CR 50 45 64    </v>
      </c>
      <c r="K116" t="s">
        <v>373</v>
      </c>
      <c r="P116" t="s">
        <v>365</v>
      </c>
      <c r="Q116">
        <v>5</v>
      </c>
      <c r="R116" t="s">
        <v>259</v>
      </c>
      <c r="S116" t="s">
        <v>4371</v>
      </c>
      <c r="T116">
        <v>15353731</v>
      </c>
      <c r="U116">
        <v>13</v>
      </c>
      <c r="X116">
        <v>3206943254</v>
      </c>
      <c r="AB116">
        <v>121000</v>
      </c>
      <c r="AC116" t="s">
        <v>54</v>
      </c>
      <c r="AD116" t="s">
        <v>251</v>
      </c>
      <c r="AE116">
        <v>153537310</v>
      </c>
      <c r="AF116">
        <v>3300</v>
      </c>
      <c r="AG116">
        <v>10</v>
      </c>
      <c r="AH116">
        <v>10</v>
      </c>
      <c r="AJ116" t="s">
        <v>252</v>
      </c>
      <c r="AK116" t="s">
        <v>84</v>
      </c>
      <c r="AL116" t="s">
        <v>85</v>
      </c>
      <c r="AN116" t="s">
        <v>271</v>
      </c>
      <c r="AO116" t="s">
        <v>272</v>
      </c>
      <c r="AQ116">
        <v>3300005</v>
      </c>
      <c r="AR116" t="s">
        <v>346</v>
      </c>
      <c r="AS116">
        <v>559</v>
      </c>
      <c r="AT116">
        <v>0</v>
      </c>
      <c r="AU116" t="s">
        <v>254</v>
      </c>
      <c r="AV116" t="s">
        <v>255</v>
      </c>
    </row>
    <row r="117" spans="1:53" hidden="1" x14ac:dyDescent="0.25">
      <c r="A117">
        <v>10008884</v>
      </c>
      <c r="B117" t="s">
        <v>246</v>
      </c>
      <c r="E117" t="s">
        <v>374</v>
      </c>
      <c r="I117">
        <v>15355919</v>
      </c>
      <c r="J117" t="str">
        <f t="shared" si="1"/>
        <v xml:space="preserve">CL 10 8 30    </v>
      </c>
      <c r="K117" t="s">
        <v>375</v>
      </c>
      <c r="P117" t="s">
        <v>368</v>
      </c>
      <c r="Q117">
        <v>5</v>
      </c>
      <c r="R117" t="s">
        <v>59</v>
      </c>
      <c r="S117" t="s">
        <v>4370</v>
      </c>
      <c r="T117" t="s">
        <v>376</v>
      </c>
      <c r="U117">
        <v>13</v>
      </c>
      <c r="X117">
        <v>945560423</v>
      </c>
      <c r="AB117">
        <v>121000</v>
      </c>
      <c r="AC117" t="s">
        <v>54</v>
      </c>
      <c r="AD117" t="s">
        <v>251</v>
      </c>
      <c r="AE117">
        <v>153559190</v>
      </c>
      <c r="AF117">
        <v>3300</v>
      </c>
      <c r="AG117">
        <v>30</v>
      </c>
      <c r="AH117">
        <v>10</v>
      </c>
      <c r="AJ117" t="s">
        <v>252</v>
      </c>
      <c r="AK117" t="s">
        <v>84</v>
      </c>
      <c r="AL117" t="s">
        <v>85</v>
      </c>
      <c r="AN117" t="s">
        <v>59</v>
      </c>
      <c r="AO117" t="s">
        <v>60</v>
      </c>
      <c r="AQ117">
        <v>3300162</v>
      </c>
      <c r="AR117" t="s">
        <v>264</v>
      </c>
      <c r="AS117" s="1">
        <v>2795</v>
      </c>
      <c r="AT117">
        <v>0</v>
      </c>
      <c r="AU117" t="s">
        <v>254</v>
      </c>
      <c r="AV117" t="s">
        <v>255</v>
      </c>
    </row>
    <row r="118" spans="1:53" hidden="1" x14ac:dyDescent="0.25">
      <c r="A118">
        <v>10008889</v>
      </c>
      <c r="B118" t="s">
        <v>246</v>
      </c>
      <c r="E118" t="s">
        <v>377</v>
      </c>
      <c r="I118">
        <v>15375956</v>
      </c>
      <c r="J118" t="str">
        <f t="shared" si="1"/>
        <v xml:space="preserve">CL 18 19 26    </v>
      </c>
      <c r="K118" t="s">
        <v>378</v>
      </c>
      <c r="P118" t="s">
        <v>379</v>
      </c>
      <c r="Q118">
        <v>5</v>
      </c>
      <c r="R118" t="s">
        <v>259</v>
      </c>
      <c r="S118" t="s">
        <v>4371</v>
      </c>
      <c r="T118">
        <v>15375956</v>
      </c>
      <c r="U118">
        <v>13</v>
      </c>
      <c r="X118">
        <v>945531183</v>
      </c>
      <c r="AB118">
        <v>121000</v>
      </c>
      <c r="AC118" t="s">
        <v>54</v>
      </c>
      <c r="AD118" t="s">
        <v>251</v>
      </c>
      <c r="AE118">
        <v>153759560</v>
      </c>
      <c r="AF118">
        <v>3300</v>
      </c>
      <c r="AG118">
        <v>30</v>
      </c>
      <c r="AH118">
        <v>10</v>
      </c>
      <c r="AJ118" t="s">
        <v>252</v>
      </c>
      <c r="AK118" t="s">
        <v>380</v>
      </c>
      <c r="AL118" t="s">
        <v>87</v>
      </c>
      <c r="AN118" t="s">
        <v>262</v>
      </c>
      <c r="AO118" t="s">
        <v>263</v>
      </c>
      <c r="AQ118">
        <v>3300051</v>
      </c>
      <c r="AR118" t="s">
        <v>86</v>
      </c>
      <c r="AS118" s="1">
        <v>5590</v>
      </c>
      <c r="AT118" s="1">
        <v>2134.98</v>
      </c>
      <c r="AU118" t="s">
        <v>254</v>
      </c>
      <c r="AV118" t="s">
        <v>255</v>
      </c>
      <c r="AW118">
        <v>10</v>
      </c>
      <c r="AX118">
        <v>2</v>
      </c>
      <c r="AY118" t="s">
        <v>265</v>
      </c>
      <c r="AZ118" t="s">
        <v>301</v>
      </c>
      <c r="BA118" t="s">
        <v>267</v>
      </c>
    </row>
    <row r="119" spans="1:53" hidden="1" x14ac:dyDescent="0.25">
      <c r="A119">
        <v>10008895</v>
      </c>
      <c r="B119" t="s">
        <v>246</v>
      </c>
      <c r="E119" t="s">
        <v>381</v>
      </c>
      <c r="I119">
        <v>15379617</v>
      </c>
      <c r="J119" t="str">
        <f t="shared" si="1"/>
        <v xml:space="preserve">CL 20 19 70    </v>
      </c>
      <c r="K119" t="s">
        <v>382</v>
      </c>
      <c r="P119" t="s">
        <v>379</v>
      </c>
      <c r="Q119">
        <v>5</v>
      </c>
      <c r="R119" t="s">
        <v>259</v>
      </c>
      <c r="S119" t="s">
        <v>4371</v>
      </c>
      <c r="T119" t="s">
        <v>383</v>
      </c>
      <c r="U119">
        <v>13</v>
      </c>
      <c r="X119">
        <v>945531770</v>
      </c>
      <c r="AB119">
        <v>121000</v>
      </c>
      <c r="AC119" t="s">
        <v>54</v>
      </c>
      <c r="AD119" t="s">
        <v>251</v>
      </c>
      <c r="AE119">
        <v>153796170</v>
      </c>
      <c r="AF119">
        <v>3300</v>
      </c>
      <c r="AG119">
        <v>30</v>
      </c>
      <c r="AH119">
        <v>10</v>
      </c>
      <c r="AJ119" t="s">
        <v>252</v>
      </c>
      <c r="AK119" t="s">
        <v>84</v>
      </c>
      <c r="AL119" t="s">
        <v>85</v>
      </c>
      <c r="AN119" t="s">
        <v>271</v>
      </c>
      <c r="AO119" t="s">
        <v>272</v>
      </c>
      <c r="AQ119">
        <v>3300162</v>
      </c>
      <c r="AR119" t="s">
        <v>264</v>
      </c>
      <c r="AS119" s="1">
        <v>1118</v>
      </c>
      <c r="AT119">
        <v>0</v>
      </c>
      <c r="AU119" t="s">
        <v>254</v>
      </c>
      <c r="AV119" t="s">
        <v>255</v>
      </c>
    </row>
    <row r="120" spans="1:53" hidden="1" x14ac:dyDescent="0.25">
      <c r="A120">
        <v>10008919</v>
      </c>
      <c r="B120" t="s">
        <v>246</v>
      </c>
      <c r="E120" t="s">
        <v>384</v>
      </c>
      <c r="I120">
        <v>15386917</v>
      </c>
      <c r="J120" t="str">
        <f t="shared" si="1"/>
        <v xml:space="preserve">VDA SAN NICOLAS KM 5    </v>
      </c>
      <c r="K120" t="s">
        <v>385</v>
      </c>
      <c r="P120" t="s">
        <v>379</v>
      </c>
      <c r="Q120">
        <v>5</v>
      </c>
      <c r="R120" t="s">
        <v>59</v>
      </c>
      <c r="S120" t="s">
        <v>4370</v>
      </c>
      <c r="T120">
        <v>15386917</v>
      </c>
      <c r="U120">
        <v>13</v>
      </c>
      <c r="X120">
        <v>945390225</v>
      </c>
      <c r="AB120">
        <v>121000</v>
      </c>
      <c r="AC120" t="s">
        <v>54</v>
      </c>
      <c r="AD120" t="s">
        <v>251</v>
      </c>
      <c r="AE120">
        <v>153869170</v>
      </c>
      <c r="AF120">
        <v>3300</v>
      </c>
      <c r="AG120">
        <v>10</v>
      </c>
      <c r="AH120">
        <v>10</v>
      </c>
      <c r="AJ120" t="s">
        <v>252</v>
      </c>
      <c r="AK120" t="s">
        <v>380</v>
      </c>
      <c r="AL120" t="s">
        <v>386</v>
      </c>
      <c r="AN120" t="s">
        <v>271</v>
      </c>
      <c r="AO120" t="s">
        <v>272</v>
      </c>
      <c r="AQ120">
        <v>3300051</v>
      </c>
      <c r="AR120" t="s">
        <v>86</v>
      </c>
      <c r="AS120" s="1">
        <v>1006</v>
      </c>
      <c r="AT120">
        <v>0</v>
      </c>
      <c r="AU120" t="s">
        <v>254</v>
      </c>
      <c r="AV120" t="s">
        <v>255</v>
      </c>
    </row>
    <row r="121" spans="1:53" hidden="1" x14ac:dyDescent="0.25">
      <c r="A121">
        <v>10008930</v>
      </c>
      <c r="B121" t="s">
        <v>246</v>
      </c>
      <c r="E121" t="s">
        <v>387</v>
      </c>
      <c r="I121">
        <v>15427415</v>
      </c>
      <c r="J121" t="str">
        <f t="shared" si="1"/>
        <v xml:space="preserve">PAR PRINCIPAL    </v>
      </c>
      <c r="K121" t="s">
        <v>388</v>
      </c>
      <c r="P121" t="s">
        <v>389</v>
      </c>
      <c r="Q121">
        <v>5</v>
      </c>
      <c r="R121" t="s">
        <v>59</v>
      </c>
      <c r="S121" t="s">
        <v>4370</v>
      </c>
      <c r="T121" t="s">
        <v>390</v>
      </c>
      <c r="U121">
        <v>13</v>
      </c>
      <c r="X121">
        <v>3128500406</v>
      </c>
      <c r="AB121">
        <v>121000</v>
      </c>
      <c r="AC121" t="s">
        <v>54</v>
      </c>
      <c r="AD121" t="s">
        <v>251</v>
      </c>
      <c r="AE121">
        <v>154274150</v>
      </c>
      <c r="AF121">
        <v>3300</v>
      </c>
      <c r="AG121">
        <v>10</v>
      </c>
      <c r="AH121">
        <v>10</v>
      </c>
      <c r="AJ121" t="s">
        <v>252</v>
      </c>
      <c r="AK121" t="s">
        <v>84</v>
      </c>
      <c r="AL121" t="s">
        <v>85</v>
      </c>
      <c r="AN121" t="s">
        <v>59</v>
      </c>
      <c r="AO121" t="s">
        <v>60</v>
      </c>
      <c r="AQ121">
        <v>3300005</v>
      </c>
      <c r="AR121" t="s">
        <v>346</v>
      </c>
      <c r="AS121">
        <v>0</v>
      </c>
      <c r="AT121">
        <v>0</v>
      </c>
      <c r="AU121" t="s">
        <v>254</v>
      </c>
    </row>
    <row r="122" spans="1:53" hidden="1" x14ac:dyDescent="0.25">
      <c r="A122">
        <v>10008937</v>
      </c>
      <c r="B122" t="s">
        <v>246</v>
      </c>
      <c r="E122" t="s">
        <v>391</v>
      </c>
      <c r="I122">
        <v>15483509</v>
      </c>
      <c r="J122" t="str">
        <f t="shared" si="1"/>
        <v xml:space="preserve">KM30 AUT MEDELLIN BOGOTA    </v>
      </c>
      <c r="K122" t="s">
        <v>392</v>
      </c>
      <c r="P122" t="s">
        <v>393</v>
      </c>
      <c r="Q122">
        <v>5</v>
      </c>
      <c r="R122" t="s">
        <v>259</v>
      </c>
      <c r="S122" t="s">
        <v>4371</v>
      </c>
      <c r="T122">
        <v>15483509</v>
      </c>
      <c r="U122">
        <v>13</v>
      </c>
      <c r="X122">
        <v>945785772</v>
      </c>
      <c r="AB122">
        <v>121000</v>
      </c>
      <c r="AC122" t="s">
        <v>54</v>
      </c>
      <c r="AD122" t="s">
        <v>251</v>
      </c>
      <c r="AE122">
        <v>154835090</v>
      </c>
      <c r="AF122">
        <v>3300</v>
      </c>
      <c r="AG122">
        <v>30</v>
      </c>
      <c r="AH122">
        <v>10</v>
      </c>
      <c r="AJ122" t="s">
        <v>252</v>
      </c>
      <c r="AK122" t="s">
        <v>84</v>
      </c>
      <c r="AL122" t="s">
        <v>85</v>
      </c>
      <c r="AN122" t="s">
        <v>271</v>
      </c>
      <c r="AO122" t="s">
        <v>272</v>
      </c>
      <c r="AQ122">
        <v>3300162</v>
      </c>
      <c r="AR122" t="s">
        <v>264</v>
      </c>
      <c r="AS122" s="1">
        <v>1677</v>
      </c>
      <c r="AT122">
        <v>525.26</v>
      </c>
      <c r="AU122" t="s">
        <v>254</v>
      </c>
      <c r="AV122" t="s">
        <v>255</v>
      </c>
    </row>
    <row r="123" spans="1:53" hidden="1" x14ac:dyDescent="0.25">
      <c r="A123">
        <v>10008938</v>
      </c>
      <c r="B123" t="s">
        <v>246</v>
      </c>
      <c r="E123" t="s">
        <v>394</v>
      </c>
      <c r="I123">
        <v>15484795</v>
      </c>
      <c r="J123" t="str">
        <f t="shared" si="1"/>
        <v xml:space="preserve">CR 30 28 62    </v>
      </c>
      <c r="K123" t="s">
        <v>395</v>
      </c>
      <c r="P123" t="s">
        <v>396</v>
      </c>
      <c r="Q123">
        <v>5</v>
      </c>
      <c r="R123" t="s">
        <v>59</v>
      </c>
      <c r="S123" t="s">
        <v>4370</v>
      </c>
      <c r="T123">
        <v>15484795</v>
      </c>
      <c r="U123">
        <v>13</v>
      </c>
      <c r="X123">
        <v>948503035</v>
      </c>
      <c r="AB123">
        <v>121000</v>
      </c>
      <c r="AC123" t="s">
        <v>54</v>
      </c>
      <c r="AD123" t="s">
        <v>251</v>
      </c>
      <c r="AE123">
        <v>154847950</v>
      </c>
      <c r="AF123">
        <v>3300</v>
      </c>
      <c r="AG123">
        <v>30</v>
      </c>
      <c r="AH123">
        <v>10</v>
      </c>
      <c r="AJ123" t="s">
        <v>252</v>
      </c>
      <c r="AK123" t="s">
        <v>84</v>
      </c>
      <c r="AL123" t="s">
        <v>85</v>
      </c>
      <c r="AN123" t="s">
        <v>271</v>
      </c>
      <c r="AO123" t="s">
        <v>272</v>
      </c>
      <c r="AQ123">
        <v>3300005</v>
      </c>
      <c r="AR123" t="s">
        <v>346</v>
      </c>
      <c r="AS123" s="1">
        <v>1677</v>
      </c>
      <c r="AT123">
        <v>0</v>
      </c>
      <c r="AU123" t="s">
        <v>254</v>
      </c>
      <c r="AV123" t="s">
        <v>255</v>
      </c>
      <c r="AW123">
        <v>10</v>
      </c>
      <c r="AX123">
        <v>2</v>
      </c>
      <c r="AY123" t="s">
        <v>265</v>
      </c>
      <c r="AZ123" t="s">
        <v>301</v>
      </c>
      <c r="BA123" t="s">
        <v>397</v>
      </c>
    </row>
    <row r="124" spans="1:53" hidden="1" x14ac:dyDescent="0.25">
      <c r="A124">
        <v>10008939</v>
      </c>
      <c r="B124" t="s">
        <v>246</v>
      </c>
      <c r="E124" t="s">
        <v>398</v>
      </c>
      <c r="I124">
        <v>15526575</v>
      </c>
      <c r="J124" t="str">
        <f t="shared" si="1"/>
        <v xml:space="preserve">CR 51 49 25    </v>
      </c>
      <c r="K124" t="s">
        <v>399</v>
      </c>
      <c r="P124" t="s">
        <v>400</v>
      </c>
      <c r="Q124">
        <v>5</v>
      </c>
      <c r="R124" t="s">
        <v>59</v>
      </c>
      <c r="S124" t="s">
        <v>4370</v>
      </c>
      <c r="T124" t="s">
        <v>401</v>
      </c>
      <c r="U124">
        <v>13</v>
      </c>
      <c r="X124">
        <v>946416458</v>
      </c>
      <c r="AB124">
        <v>121000</v>
      </c>
      <c r="AC124" t="s">
        <v>54</v>
      </c>
      <c r="AD124" t="s">
        <v>251</v>
      </c>
      <c r="AE124">
        <v>155265750</v>
      </c>
      <c r="AF124">
        <v>3300</v>
      </c>
      <c r="AG124">
        <v>30</v>
      </c>
      <c r="AH124">
        <v>10</v>
      </c>
      <c r="AJ124" t="s">
        <v>252</v>
      </c>
      <c r="AK124" t="s">
        <v>84</v>
      </c>
      <c r="AL124" t="s">
        <v>85</v>
      </c>
      <c r="AN124" t="s">
        <v>271</v>
      </c>
      <c r="AO124" t="s">
        <v>272</v>
      </c>
      <c r="AQ124">
        <v>3300005</v>
      </c>
      <c r="AR124" t="s">
        <v>346</v>
      </c>
      <c r="AS124" s="1">
        <v>1677</v>
      </c>
      <c r="AT124">
        <v>0</v>
      </c>
      <c r="AU124" t="s">
        <v>254</v>
      </c>
      <c r="AV124" t="s">
        <v>255</v>
      </c>
    </row>
    <row r="125" spans="1:53" hidden="1" x14ac:dyDescent="0.25">
      <c r="A125">
        <v>10008984</v>
      </c>
      <c r="B125" t="s">
        <v>246</v>
      </c>
      <c r="E125" t="s">
        <v>402</v>
      </c>
      <c r="I125">
        <v>17174077</v>
      </c>
      <c r="J125" t="str">
        <f t="shared" si="1"/>
        <v xml:space="preserve">CR 6 5 54    </v>
      </c>
      <c r="K125" t="s">
        <v>403</v>
      </c>
      <c r="P125" t="s">
        <v>404</v>
      </c>
      <c r="Q125">
        <v>15</v>
      </c>
      <c r="R125" t="s">
        <v>259</v>
      </c>
      <c r="S125" t="s">
        <v>4371</v>
      </c>
      <c r="T125">
        <v>17174077</v>
      </c>
      <c r="U125">
        <v>13</v>
      </c>
      <c r="X125">
        <v>7870510</v>
      </c>
      <c r="AB125">
        <v>121000</v>
      </c>
      <c r="AC125" t="s">
        <v>54</v>
      </c>
      <c r="AD125" t="s">
        <v>251</v>
      </c>
      <c r="AE125">
        <v>171740770</v>
      </c>
      <c r="AF125">
        <v>3300</v>
      </c>
      <c r="AG125">
        <v>30</v>
      </c>
      <c r="AH125">
        <v>10</v>
      </c>
      <c r="AJ125" t="s">
        <v>405</v>
      </c>
      <c r="AK125" t="s">
        <v>80</v>
      </c>
      <c r="AL125" t="s">
        <v>75</v>
      </c>
      <c r="AN125" t="s">
        <v>262</v>
      </c>
      <c r="AO125" t="s">
        <v>263</v>
      </c>
      <c r="AQ125">
        <v>3300109</v>
      </c>
      <c r="AR125" t="s">
        <v>81</v>
      </c>
      <c r="AS125" s="1">
        <v>5376</v>
      </c>
      <c r="AT125">
        <v>0</v>
      </c>
      <c r="AU125" t="s">
        <v>254</v>
      </c>
      <c r="AV125" t="s">
        <v>255</v>
      </c>
      <c r="AW125">
        <v>9</v>
      </c>
      <c r="AX125">
        <v>1</v>
      </c>
      <c r="AY125" t="s">
        <v>265</v>
      </c>
      <c r="AZ125" t="s">
        <v>406</v>
      </c>
      <c r="BA125" t="s">
        <v>267</v>
      </c>
    </row>
    <row r="126" spans="1:53" hidden="1" x14ac:dyDescent="0.25">
      <c r="A126">
        <v>10009000</v>
      </c>
      <c r="B126" t="s">
        <v>246</v>
      </c>
      <c r="E126" t="s">
        <v>407</v>
      </c>
      <c r="I126">
        <v>19056254</v>
      </c>
      <c r="J126" t="str">
        <f t="shared" si="1"/>
        <v xml:space="preserve">CL 4 4 17    </v>
      </c>
      <c r="K126" t="s">
        <v>408</v>
      </c>
      <c r="P126" t="s">
        <v>409</v>
      </c>
      <c r="Q126">
        <v>25</v>
      </c>
      <c r="R126" t="s">
        <v>259</v>
      </c>
      <c r="S126" t="s">
        <v>4371</v>
      </c>
      <c r="T126" t="s">
        <v>410</v>
      </c>
      <c r="U126">
        <v>13</v>
      </c>
      <c r="X126">
        <v>3112260119</v>
      </c>
      <c r="AB126">
        <v>121000</v>
      </c>
      <c r="AC126" t="s">
        <v>54</v>
      </c>
      <c r="AD126" t="s">
        <v>251</v>
      </c>
      <c r="AE126">
        <v>190562540</v>
      </c>
      <c r="AF126">
        <v>3300</v>
      </c>
      <c r="AG126">
        <v>30</v>
      </c>
      <c r="AH126">
        <v>10</v>
      </c>
      <c r="AJ126" t="s">
        <v>252</v>
      </c>
      <c r="AK126" t="s">
        <v>74</v>
      </c>
      <c r="AL126" t="s">
        <v>75</v>
      </c>
      <c r="AN126" t="s">
        <v>262</v>
      </c>
      <c r="AO126" t="s">
        <v>263</v>
      </c>
      <c r="AQ126">
        <v>3300054</v>
      </c>
      <c r="AR126" t="s">
        <v>76</v>
      </c>
      <c r="AS126" s="1">
        <v>11180</v>
      </c>
      <c r="AT126" s="1">
        <v>3421.25</v>
      </c>
      <c r="AU126" t="s">
        <v>254</v>
      </c>
      <c r="AV126" t="s">
        <v>255</v>
      </c>
      <c r="AW126">
        <v>9</v>
      </c>
      <c r="AX126">
        <v>2</v>
      </c>
      <c r="AY126" t="s">
        <v>265</v>
      </c>
      <c r="AZ126" t="s">
        <v>301</v>
      </c>
      <c r="BA126" t="s">
        <v>267</v>
      </c>
    </row>
    <row r="127" spans="1:53" hidden="1" x14ac:dyDescent="0.25">
      <c r="A127">
        <v>10009030</v>
      </c>
      <c r="B127" t="s">
        <v>246</v>
      </c>
      <c r="E127" t="s">
        <v>411</v>
      </c>
      <c r="I127">
        <v>19189213</v>
      </c>
      <c r="J127" t="str">
        <f t="shared" si="1"/>
        <v xml:space="preserve">CL 69 14 29    </v>
      </c>
      <c r="K127" t="s">
        <v>412</v>
      </c>
      <c r="P127" t="s">
        <v>249</v>
      </c>
      <c r="Q127">
        <v>11</v>
      </c>
      <c r="R127" t="s">
        <v>259</v>
      </c>
      <c r="S127" t="s">
        <v>4371</v>
      </c>
      <c r="T127">
        <v>19189213</v>
      </c>
      <c r="U127">
        <v>13</v>
      </c>
      <c r="X127">
        <v>913456161</v>
      </c>
      <c r="AB127">
        <v>121000</v>
      </c>
      <c r="AC127" t="s">
        <v>54</v>
      </c>
      <c r="AD127" t="s">
        <v>251</v>
      </c>
      <c r="AE127">
        <v>191892130</v>
      </c>
      <c r="AF127">
        <v>3300</v>
      </c>
      <c r="AG127">
        <v>30</v>
      </c>
      <c r="AH127">
        <v>10</v>
      </c>
      <c r="AJ127" t="s">
        <v>252</v>
      </c>
      <c r="AK127" t="s">
        <v>74</v>
      </c>
      <c r="AL127" t="s">
        <v>75</v>
      </c>
      <c r="AN127" t="s">
        <v>413</v>
      </c>
      <c r="AO127" t="s">
        <v>414</v>
      </c>
      <c r="AQ127">
        <v>3300054</v>
      </c>
      <c r="AR127" t="s">
        <v>76</v>
      </c>
      <c r="AS127" s="1">
        <v>2795</v>
      </c>
      <c r="AT127">
        <v>101.99</v>
      </c>
      <c r="AU127" t="s">
        <v>254</v>
      </c>
      <c r="AV127" t="s">
        <v>255</v>
      </c>
      <c r="AW127">
        <v>9</v>
      </c>
      <c r="AX127">
        <v>2</v>
      </c>
      <c r="AY127" t="s">
        <v>265</v>
      </c>
      <c r="AZ127" t="s">
        <v>415</v>
      </c>
      <c r="BA127" t="s">
        <v>267</v>
      </c>
    </row>
    <row r="128" spans="1:53" hidden="1" x14ac:dyDescent="0.25">
      <c r="A128">
        <v>10009033</v>
      </c>
      <c r="B128" t="s">
        <v>246</v>
      </c>
      <c r="E128" t="s">
        <v>416</v>
      </c>
      <c r="I128">
        <v>19273493</v>
      </c>
      <c r="J128" t="str">
        <f t="shared" si="1"/>
        <v xml:space="preserve">CR 7 11 81    </v>
      </c>
      <c r="K128" t="s">
        <v>417</v>
      </c>
      <c r="P128" t="s">
        <v>418</v>
      </c>
      <c r="Q128">
        <v>5</v>
      </c>
      <c r="R128" t="s">
        <v>259</v>
      </c>
      <c r="S128" t="s">
        <v>4371</v>
      </c>
      <c r="T128" t="s">
        <v>419</v>
      </c>
      <c r="U128">
        <v>13</v>
      </c>
      <c r="X128">
        <v>948691750</v>
      </c>
      <c r="AB128">
        <v>121000</v>
      </c>
      <c r="AC128" t="s">
        <v>54</v>
      </c>
      <c r="AD128" t="s">
        <v>251</v>
      </c>
      <c r="AE128">
        <v>192734930</v>
      </c>
      <c r="AF128">
        <v>3300</v>
      </c>
      <c r="AG128">
        <v>30</v>
      </c>
      <c r="AH128">
        <v>10</v>
      </c>
      <c r="AJ128" t="s">
        <v>252</v>
      </c>
      <c r="AK128" t="s">
        <v>84</v>
      </c>
      <c r="AL128" t="s">
        <v>85</v>
      </c>
      <c r="AN128" t="s">
        <v>271</v>
      </c>
      <c r="AO128" t="s">
        <v>272</v>
      </c>
      <c r="AQ128">
        <v>3300162</v>
      </c>
      <c r="AR128" t="s">
        <v>264</v>
      </c>
      <c r="AS128" s="1">
        <v>44721</v>
      </c>
      <c r="AT128">
        <v>0</v>
      </c>
      <c r="AU128" t="s">
        <v>254</v>
      </c>
      <c r="AV128" t="s">
        <v>255</v>
      </c>
      <c r="AW128">
        <v>10</v>
      </c>
      <c r="AX128">
        <v>2</v>
      </c>
      <c r="AY128" t="s">
        <v>265</v>
      </c>
      <c r="AZ128" t="s">
        <v>301</v>
      </c>
      <c r="BA128" t="s">
        <v>267</v>
      </c>
    </row>
    <row r="129" spans="1:53" hidden="1" x14ac:dyDescent="0.25">
      <c r="A129">
        <v>10009041</v>
      </c>
      <c r="B129" t="s">
        <v>246</v>
      </c>
      <c r="E129" t="s">
        <v>420</v>
      </c>
      <c r="I129">
        <v>19317705</v>
      </c>
      <c r="J129" t="str">
        <f t="shared" si="1"/>
        <v xml:space="preserve">AGP ENCENILLOS DE SINDAMANOY ET 12 CA 8 VDA YERBABUENA   </v>
      </c>
      <c r="K129" t="s">
        <v>421</v>
      </c>
      <c r="L129" t="s">
        <v>422</v>
      </c>
      <c r="P129" t="s">
        <v>423</v>
      </c>
      <c r="Q129">
        <v>25</v>
      </c>
      <c r="R129" t="s">
        <v>424</v>
      </c>
      <c r="S129" t="s">
        <v>4370</v>
      </c>
      <c r="T129" t="s">
        <v>425</v>
      </c>
      <c r="U129">
        <v>13</v>
      </c>
      <c r="X129">
        <v>918650273</v>
      </c>
      <c r="Y129">
        <v>918621642</v>
      </c>
      <c r="AB129">
        <v>121000</v>
      </c>
      <c r="AC129" t="s">
        <v>54</v>
      </c>
      <c r="AD129" t="s">
        <v>251</v>
      </c>
      <c r="AE129">
        <v>193177050</v>
      </c>
      <c r="AF129">
        <v>3300</v>
      </c>
      <c r="AG129">
        <v>10</v>
      </c>
      <c r="AH129">
        <v>10</v>
      </c>
      <c r="AJ129" t="s">
        <v>252</v>
      </c>
      <c r="AK129" t="s">
        <v>380</v>
      </c>
      <c r="AL129" t="s">
        <v>87</v>
      </c>
      <c r="AN129" t="s">
        <v>426</v>
      </c>
      <c r="AO129" t="s">
        <v>427</v>
      </c>
      <c r="AQ129">
        <v>3300048</v>
      </c>
      <c r="AR129" t="s">
        <v>428</v>
      </c>
      <c r="AS129">
        <v>0</v>
      </c>
      <c r="AT129">
        <v>52.21</v>
      </c>
      <c r="AU129" t="s">
        <v>254</v>
      </c>
      <c r="AW129">
        <v>9</v>
      </c>
      <c r="AX129">
        <v>2</v>
      </c>
      <c r="AY129" t="s">
        <v>265</v>
      </c>
      <c r="AZ129" t="s">
        <v>415</v>
      </c>
      <c r="BA129" t="s">
        <v>267</v>
      </c>
    </row>
    <row r="130" spans="1:53" hidden="1" x14ac:dyDescent="0.25">
      <c r="A130">
        <v>10009044</v>
      </c>
      <c r="B130" t="s">
        <v>246</v>
      </c>
      <c r="E130" t="s">
        <v>429</v>
      </c>
      <c r="I130">
        <v>193365</v>
      </c>
      <c r="J130" t="str">
        <f t="shared" si="1"/>
        <v xml:space="preserve">CL 18 106 14    </v>
      </c>
      <c r="K130" t="s">
        <v>430</v>
      </c>
      <c r="P130" t="s">
        <v>249</v>
      </c>
      <c r="Q130">
        <v>11</v>
      </c>
      <c r="R130" t="s">
        <v>59</v>
      </c>
      <c r="S130" t="s">
        <v>4370</v>
      </c>
      <c r="T130">
        <v>1933650</v>
      </c>
      <c r="U130">
        <v>13</v>
      </c>
      <c r="X130">
        <v>3108837299</v>
      </c>
      <c r="AB130">
        <v>121000</v>
      </c>
      <c r="AC130" t="s">
        <v>54</v>
      </c>
      <c r="AD130" t="s">
        <v>251</v>
      </c>
      <c r="AE130">
        <v>1933650</v>
      </c>
      <c r="AF130">
        <v>3300</v>
      </c>
      <c r="AG130">
        <v>10</v>
      </c>
      <c r="AH130">
        <v>10</v>
      </c>
      <c r="AJ130" t="s">
        <v>252</v>
      </c>
      <c r="AK130" t="s">
        <v>74</v>
      </c>
      <c r="AL130" t="s">
        <v>75</v>
      </c>
      <c r="AN130" t="s">
        <v>262</v>
      </c>
      <c r="AO130" t="s">
        <v>263</v>
      </c>
      <c r="AQ130">
        <v>3300104</v>
      </c>
      <c r="AR130" t="s">
        <v>253</v>
      </c>
      <c r="AS130" s="1">
        <v>11180</v>
      </c>
      <c r="AT130" s="1">
        <v>1269.75</v>
      </c>
      <c r="AU130" t="s">
        <v>254</v>
      </c>
      <c r="AV130" t="s">
        <v>255</v>
      </c>
    </row>
    <row r="131" spans="1:53" hidden="1" x14ac:dyDescent="0.25">
      <c r="A131">
        <v>10009060</v>
      </c>
      <c r="B131" t="s">
        <v>246</v>
      </c>
      <c r="E131" t="s">
        <v>431</v>
      </c>
      <c r="I131">
        <v>203206</v>
      </c>
      <c r="J131" t="str">
        <f t="shared" ref="J131:J194" si="2">_xlfn.CONCAT(K131," ",L131," ",M131," ",N131," ",O131)</f>
        <v xml:space="preserve">CL 2 3 84    </v>
      </c>
      <c r="K131" t="s">
        <v>432</v>
      </c>
      <c r="P131" t="s">
        <v>322</v>
      </c>
      <c r="Q131">
        <v>25</v>
      </c>
      <c r="R131" t="s">
        <v>259</v>
      </c>
      <c r="S131" t="s">
        <v>4371</v>
      </c>
      <c r="T131" t="s">
        <v>433</v>
      </c>
      <c r="U131">
        <v>13</v>
      </c>
      <c r="X131">
        <v>918480106</v>
      </c>
      <c r="AB131">
        <v>121000</v>
      </c>
      <c r="AC131" t="s">
        <v>54</v>
      </c>
      <c r="AD131" t="s">
        <v>251</v>
      </c>
      <c r="AE131">
        <v>2032060</v>
      </c>
      <c r="AF131">
        <v>3300</v>
      </c>
      <c r="AG131">
        <v>30</v>
      </c>
      <c r="AH131">
        <v>10</v>
      </c>
      <c r="AJ131" t="s">
        <v>252</v>
      </c>
      <c r="AK131" t="s">
        <v>74</v>
      </c>
      <c r="AL131" t="s">
        <v>75</v>
      </c>
      <c r="AN131" t="s">
        <v>262</v>
      </c>
      <c r="AO131" t="s">
        <v>263</v>
      </c>
      <c r="AQ131">
        <v>3300054</v>
      </c>
      <c r="AR131" t="s">
        <v>76</v>
      </c>
      <c r="AS131" s="1">
        <v>1118</v>
      </c>
      <c r="AT131">
        <v>0</v>
      </c>
      <c r="AU131" t="s">
        <v>254</v>
      </c>
      <c r="AV131" t="s">
        <v>255</v>
      </c>
      <c r="AW131">
        <v>9</v>
      </c>
      <c r="AX131">
        <v>2</v>
      </c>
      <c r="AY131" t="s">
        <v>265</v>
      </c>
      <c r="AZ131" t="s">
        <v>415</v>
      </c>
      <c r="BA131" t="s">
        <v>267</v>
      </c>
    </row>
    <row r="132" spans="1:53" hidden="1" x14ac:dyDescent="0.25">
      <c r="A132">
        <v>10009062</v>
      </c>
      <c r="B132" t="s">
        <v>246</v>
      </c>
      <c r="E132" t="s">
        <v>434</v>
      </c>
      <c r="I132">
        <v>20368813</v>
      </c>
      <c r="J132" t="str">
        <f t="shared" si="2"/>
        <v xml:space="preserve">CL 8 18 20    </v>
      </c>
      <c r="K132" t="s">
        <v>435</v>
      </c>
      <c r="P132" t="s">
        <v>436</v>
      </c>
      <c r="Q132">
        <v>25</v>
      </c>
      <c r="R132" t="s">
        <v>259</v>
      </c>
      <c r="S132" t="s">
        <v>4371</v>
      </c>
      <c r="T132" t="s">
        <v>437</v>
      </c>
      <c r="U132">
        <v>13</v>
      </c>
      <c r="X132">
        <v>918471106</v>
      </c>
      <c r="AB132">
        <v>121000</v>
      </c>
      <c r="AC132" t="s">
        <v>54</v>
      </c>
      <c r="AD132" t="s">
        <v>251</v>
      </c>
      <c r="AE132">
        <v>203688130</v>
      </c>
      <c r="AF132">
        <v>3300</v>
      </c>
      <c r="AG132">
        <v>30</v>
      </c>
      <c r="AH132">
        <v>10</v>
      </c>
      <c r="AJ132" t="s">
        <v>252</v>
      </c>
      <c r="AK132" t="s">
        <v>74</v>
      </c>
      <c r="AL132" t="s">
        <v>75</v>
      </c>
      <c r="AN132" t="s">
        <v>262</v>
      </c>
      <c r="AO132" t="s">
        <v>263</v>
      </c>
      <c r="AQ132">
        <v>3300054</v>
      </c>
      <c r="AR132" t="s">
        <v>76</v>
      </c>
      <c r="AS132" s="1">
        <v>1677</v>
      </c>
      <c r="AT132">
        <v>0</v>
      </c>
      <c r="AU132" t="s">
        <v>254</v>
      </c>
      <c r="AV132" t="s">
        <v>255</v>
      </c>
      <c r="AW132">
        <v>9</v>
      </c>
      <c r="AX132">
        <v>2</v>
      </c>
      <c r="AY132" t="s">
        <v>265</v>
      </c>
      <c r="AZ132" t="s">
        <v>438</v>
      </c>
      <c r="BA132" t="s">
        <v>267</v>
      </c>
    </row>
    <row r="133" spans="1:53" hidden="1" x14ac:dyDescent="0.25">
      <c r="A133">
        <v>10009070</v>
      </c>
      <c r="B133" t="s">
        <v>246</v>
      </c>
      <c r="E133" t="s">
        <v>439</v>
      </c>
      <c r="I133">
        <v>20564950</v>
      </c>
      <c r="J133" t="str">
        <f t="shared" si="2"/>
        <v xml:space="preserve">CL 2 4 67    </v>
      </c>
      <c r="K133" t="s">
        <v>440</v>
      </c>
      <c r="P133" t="s">
        <v>441</v>
      </c>
      <c r="Q133">
        <v>25</v>
      </c>
      <c r="R133" t="s">
        <v>259</v>
      </c>
      <c r="S133" t="s">
        <v>4371</v>
      </c>
      <c r="T133" t="s">
        <v>442</v>
      </c>
      <c r="U133">
        <v>13</v>
      </c>
      <c r="X133">
        <v>918487126</v>
      </c>
      <c r="AB133">
        <v>121000</v>
      </c>
      <c r="AC133" t="s">
        <v>54</v>
      </c>
      <c r="AD133" t="s">
        <v>251</v>
      </c>
      <c r="AE133">
        <v>205649500</v>
      </c>
      <c r="AF133">
        <v>3300</v>
      </c>
      <c r="AG133">
        <v>30</v>
      </c>
      <c r="AH133">
        <v>10</v>
      </c>
      <c r="AJ133" t="s">
        <v>252</v>
      </c>
      <c r="AK133" t="s">
        <v>74</v>
      </c>
      <c r="AL133" t="s">
        <v>75</v>
      </c>
      <c r="AN133" t="s">
        <v>262</v>
      </c>
      <c r="AO133" t="s">
        <v>263</v>
      </c>
      <c r="AQ133">
        <v>3300054</v>
      </c>
      <c r="AR133" t="s">
        <v>76</v>
      </c>
      <c r="AS133" s="1">
        <v>5277</v>
      </c>
      <c r="AT133" s="1">
        <v>3663.73</v>
      </c>
      <c r="AU133" t="s">
        <v>254</v>
      </c>
      <c r="AV133" t="s">
        <v>255</v>
      </c>
      <c r="AW133">
        <v>9</v>
      </c>
      <c r="AX133">
        <v>1</v>
      </c>
      <c r="AY133" t="s">
        <v>265</v>
      </c>
      <c r="AZ133" t="s">
        <v>443</v>
      </c>
      <c r="BA133" t="s">
        <v>267</v>
      </c>
    </row>
    <row r="134" spans="1:53" hidden="1" x14ac:dyDescent="0.25">
      <c r="A134">
        <v>10009079</v>
      </c>
      <c r="B134" t="s">
        <v>246</v>
      </c>
      <c r="E134" t="s">
        <v>444</v>
      </c>
      <c r="I134">
        <v>20753345</v>
      </c>
      <c r="J134" t="str">
        <f t="shared" si="2"/>
        <v xml:space="preserve">CR 3 138 05 SUR    </v>
      </c>
      <c r="K134" t="s">
        <v>445</v>
      </c>
      <c r="P134" t="s">
        <v>249</v>
      </c>
      <c r="Q134">
        <v>11</v>
      </c>
      <c r="R134" t="s">
        <v>259</v>
      </c>
      <c r="S134" t="s">
        <v>4371</v>
      </c>
      <c r="T134" t="s">
        <v>446</v>
      </c>
      <c r="U134">
        <v>13</v>
      </c>
      <c r="X134">
        <v>3165194163</v>
      </c>
      <c r="AB134">
        <v>121000</v>
      </c>
      <c r="AC134" t="s">
        <v>54</v>
      </c>
      <c r="AD134" t="s">
        <v>251</v>
      </c>
      <c r="AE134">
        <v>207533450</v>
      </c>
      <c r="AF134">
        <v>3300</v>
      </c>
      <c r="AG134">
        <v>30</v>
      </c>
      <c r="AH134">
        <v>10</v>
      </c>
      <c r="AJ134" t="s">
        <v>252</v>
      </c>
      <c r="AK134" t="s">
        <v>74</v>
      </c>
      <c r="AL134" t="s">
        <v>75</v>
      </c>
      <c r="AN134" t="s">
        <v>262</v>
      </c>
      <c r="AO134" t="s">
        <v>263</v>
      </c>
      <c r="AQ134">
        <v>3300054</v>
      </c>
      <c r="AR134" t="s">
        <v>76</v>
      </c>
      <c r="AS134" s="1">
        <v>1664</v>
      </c>
      <c r="AT134" s="1">
        <v>1651.8</v>
      </c>
      <c r="AU134" t="s">
        <v>254</v>
      </c>
      <c r="AW134">
        <v>10</v>
      </c>
      <c r="AX134">
        <v>2</v>
      </c>
      <c r="AY134" t="s">
        <v>265</v>
      </c>
      <c r="AZ134" t="s">
        <v>301</v>
      </c>
      <c r="BA134" t="s">
        <v>267</v>
      </c>
    </row>
    <row r="135" spans="1:53" hidden="1" x14ac:dyDescent="0.25">
      <c r="A135">
        <v>10009094</v>
      </c>
      <c r="B135" t="s">
        <v>246</v>
      </c>
      <c r="E135" t="s">
        <v>447</v>
      </c>
      <c r="I135">
        <v>20885500</v>
      </c>
      <c r="J135" t="str">
        <f t="shared" si="2"/>
        <v xml:space="preserve">CR 3  6 01    </v>
      </c>
      <c r="K135" t="s">
        <v>448</v>
      </c>
      <c r="P135" t="s">
        <v>307</v>
      </c>
      <c r="Q135">
        <v>25</v>
      </c>
      <c r="R135" t="s">
        <v>59</v>
      </c>
      <c r="S135" t="s">
        <v>4370</v>
      </c>
      <c r="T135" t="s">
        <v>449</v>
      </c>
      <c r="U135">
        <v>13</v>
      </c>
      <c r="X135">
        <v>3105747863</v>
      </c>
      <c r="AB135">
        <v>121000</v>
      </c>
      <c r="AC135" t="s">
        <v>54</v>
      </c>
      <c r="AD135" t="s">
        <v>251</v>
      </c>
      <c r="AE135">
        <v>208855000</v>
      </c>
      <c r="AF135">
        <v>3300</v>
      </c>
      <c r="AG135">
        <v>30</v>
      </c>
      <c r="AH135">
        <v>10</v>
      </c>
      <c r="AJ135" t="s">
        <v>252</v>
      </c>
      <c r="AK135" t="s">
        <v>74</v>
      </c>
      <c r="AL135" t="s">
        <v>75</v>
      </c>
      <c r="AN135" t="s">
        <v>262</v>
      </c>
      <c r="AO135" t="s">
        <v>263</v>
      </c>
      <c r="AQ135">
        <v>3300054</v>
      </c>
      <c r="AR135" t="s">
        <v>76</v>
      </c>
      <c r="AS135" s="1">
        <v>27951</v>
      </c>
      <c r="AT135" s="1">
        <v>5067.91</v>
      </c>
      <c r="AU135" t="s">
        <v>254</v>
      </c>
      <c r="AV135" t="s">
        <v>255</v>
      </c>
      <c r="AW135">
        <v>10</v>
      </c>
      <c r="AX135">
        <v>2</v>
      </c>
      <c r="AY135" t="s">
        <v>265</v>
      </c>
      <c r="AZ135" t="s">
        <v>301</v>
      </c>
      <c r="BA135" t="s">
        <v>267</v>
      </c>
    </row>
    <row r="136" spans="1:53" hidden="1" x14ac:dyDescent="0.25">
      <c r="A136">
        <v>10009096</v>
      </c>
      <c r="B136" t="s">
        <v>246</v>
      </c>
      <c r="E136" t="s">
        <v>450</v>
      </c>
      <c r="I136">
        <v>20887025</v>
      </c>
      <c r="J136" t="str">
        <f t="shared" si="2"/>
        <v xml:space="preserve">CL 7 3 59    </v>
      </c>
      <c r="K136" t="s">
        <v>451</v>
      </c>
      <c r="P136" t="s">
        <v>307</v>
      </c>
      <c r="Q136">
        <v>25</v>
      </c>
      <c r="R136" t="s">
        <v>59</v>
      </c>
      <c r="S136" t="s">
        <v>4370</v>
      </c>
      <c r="T136" t="s">
        <v>452</v>
      </c>
      <c r="U136">
        <v>13</v>
      </c>
      <c r="X136">
        <v>918680099</v>
      </c>
      <c r="AB136">
        <v>121000</v>
      </c>
      <c r="AC136" t="s">
        <v>54</v>
      </c>
      <c r="AD136" t="s">
        <v>251</v>
      </c>
      <c r="AE136">
        <v>208870250</v>
      </c>
      <c r="AF136">
        <v>3300</v>
      </c>
      <c r="AG136">
        <v>30</v>
      </c>
      <c r="AH136">
        <v>10</v>
      </c>
      <c r="AJ136" t="s">
        <v>252</v>
      </c>
      <c r="AK136" t="s">
        <v>74</v>
      </c>
      <c r="AL136" t="s">
        <v>75</v>
      </c>
      <c r="AN136" t="s">
        <v>67</v>
      </c>
      <c r="AO136" t="s">
        <v>68</v>
      </c>
      <c r="AQ136">
        <v>3300054</v>
      </c>
      <c r="AR136" t="s">
        <v>76</v>
      </c>
      <c r="AS136">
        <v>0</v>
      </c>
      <c r="AT136">
        <v>0</v>
      </c>
      <c r="AU136" t="s">
        <v>254</v>
      </c>
    </row>
    <row r="137" spans="1:53" hidden="1" x14ac:dyDescent="0.25">
      <c r="A137">
        <v>10009110</v>
      </c>
      <c r="B137" t="s">
        <v>246</v>
      </c>
      <c r="E137" t="s">
        <v>453</v>
      </c>
      <c r="I137">
        <v>21061587</v>
      </c>
      <c r="J137" t="str">
        <f t="shared" si="2"/>
        <v xml:space="preserve">AV 2 2 34    </v>
      </c>
      <c r="K137" t="s">
        <v>454</v>
      </c>
      <c r="P137" t="s">
        <v>455</v>
      </c>
      <c r="Q137">
        <v>25</v>
      </c>
      <c r="R137" t="s">
        <v>259</v>
      </c>
      <c r="S137" t="s">
        <v>4371</v>
      </c>
      <c r="T137" t="s">
        <v>456</v>
      </c>
      <c r="U137">
        <v>13</v>
      </c>
      <c r="X137">
        <v>918488382</v>
      </c>
      <c r="AB137">
        <v>121000</v>
      </c>
      <c r="AC137" t="s">
        <v>54</v>
      </c>
      <c r="AD137" t="s">
        <v>251</v>
      </c>
      <c r="AE137">
        <v>210615870</v>
      </c>
      <c r="AF137">
        <v>3300</v>
      </c>
      <c r="AG137">
        <v>30</v>
      </c>
      <c r="AH137">
        <v>10</v>
      </c>
      <c r="AJ137" t="s">
        <v>252</v>
      </c>
      <c r="AK137" t="s">
        <v>74</v>
      </c>
      <c r="AL137" t="s">
        <v>75</v>
      </c>
      <c r="AN137" t="s">
        <v>262</v>
      </c>
      <c r="AO137" t="s">
        <v>263</v>
      </c>
      <c r="AQ137">
        <v>3300054</v>
      </c>
      <c r="AR137" t="s">
        <v>76</v>
      </c>
      <c r="AS137" s="1">
        <v>5167</v>
      </c>
      <c r="AT137" s="1">
        <v>1095.01</v>
      </c>
      <c r="AU137" t="s">
        <v>254</v>
      </c>
      <c r="AV137" t="s">
        <v>255</v>
      </c>
    </row>
    <row r="138" spans="1:53" hidden="1" x14ac:dyDescent="0.25">
      <c r="A138">
        <v>10009116</v>
      </c>
      <c r="B138" t="s">
        <v>246</v>
      </c>
      <c r="E138" t="s">
        <v>457</v>
      </c>
      <c r="I138">
        <v>21103422</v>
      </c>
      <c r="J138" t="str">
        <f t="shared" si="2"/>
        <v xml:space="preserve">VDA ESPINAL    </v>
      </c>
      <c r="K138" t="s">
        <v>458</v>
      </c>
      <c r="P138" t="s">
        <v>459</v>
      </c>
      <c r="Q138">
        <v>25</v>
      </c>
      <c r="R138" t="s">
        <v>259</v>
      </c>
      <c r="S138" t="s">
        <v>4371</v>
      </c>
      <c r="T138" t="s">
        <v>460</v>
      </c>
      <c r="U138">
        <v>13</v>
      </c>
      <c r="X138">
        <v>3132091226</v>
      </c>
      <c r="AB138">
        <v>121000</v>
      </c>
      <c r="AC138" t="s">
        <v>54</v>
      </c>
      <c r="AD138" t="s">
        <v>251</v>
      </c>
      <c r="AE138">
        <v>211034220</v>
      </c>
      <c r="AF138">
        <v>3300</v>
      </c>
      <c r="AG138">
        <v>30</v>
      </c>
      <c r="AH138">
        <v>10</v>
      </c>
      <c r="AJ138" t="s">
        <v>252</v>
      </c>
      <c r="AK138" t="s">
        <v>74</v>
      </c>
      <c r="AL138" t="s">
        <v>75</v>
      </c>
      <c r="AN138" t="s">
        <v>262</v>
      </c>
      <c r="AO138" t="s">
        <v>263</v>
      </c>
      <c r="AQ138">
        <v>3300104</v>
      </c>
      <c r="AR138" t="s">
        <v>253</v>
      </c>
      <c r="AS138" s="1">
        <v>9989</v>
      </c>
      <c r="AT138" s="1">
        <v>5176.18</v>
      </c>
      <c r="AU138" t="s">
        <v>254</v>
      </c>
    </row>
    <row r="139" spans="1:53" hidden="1" x14ac:dyDescent="0.25">
      <c r="A139">
        <v>10009123</v>
      </c>
      <c r="B139" t="s">
        <v>246</v>
      </c>
      <c r="E139" t="s">
        <v>461</v>
      </c>
      <c r="I139">
        <v>21470738</v>
      </c>
      <c r="J139" t="str">
        <f t="shared" si="2"/>
        <v xml:space="preserve">CL 11 6 67    </v>
      </c>
      <c r="K139" t="s">
        <v>462</v>
      </c>
      <c r="P139" t="s">
        <v>418</v>
      </c>
      <c r="Q139">
        <v>5</v>
      </c>
      <c r="R139" t="s">
        <v>259</v>
      </c>
      <c r="S139" t="s">
        <v>4371</v>
      </c>
      <c r="T139" t="s">
        <v>463</v>
      </c>
      <c r="U139">
        <v>13</v>
      </c>
      <c r="X139">
        <v>948691617</v>
      </c>
      <c r="AB139">
        <v>121000</v>
      </c>
      <c r="AC139" t="s">
        <v>54</v>
      </c>
      <c r="AD139" t="s">
        <v>251</v>
      </c>
      <c r="AE139">
        <v>214707380</v>
      </c>
      <c r="AF139">
        <v>3300</v>
      </c>
      <c r="AG139">
        <v>30</v>
      </c>
      <c r="AH139">
        <v>10</v>
      </c>
      <c r="AJ139" t="s">
        <v>252</v>
      </c>
      <c r="AK139" t="s">
        <v>84</v>
      </c>
      <c r="AL139" t="s">
        <v>85</v>
      </c>
      <c r="AN139" t="s">
        <v>271</v>
      </c>
      <c r="AO139" t="s">
        <v>272</v>
      </c>
      <c r="AQ139">
        <v>3300162</v>
      </c>
      <c r="AR139" t="s">
        <v>264</v>
      </c>
      <c r="AS139" s="1">
        <v>2795</v>
      </c>
      <c r="AT139">
        <v>0</v>
      </c>
      <c r="AU139" t="s">
        <v>254</v>
      </c>
      <c r="AV139" t="s">
        <v>255</v>
      </c>
      <c r="AW139">
        <v>10</v>
      </c>
      <c r="AX139">
        <v>2</v>
      </c>
      <c r="AY139" t="s">
        <v>265</v>
      </c>
      <c r="AZ139" t="s">
        <v>301</v>
      </c>
      <c r="BA139" t="s">
        <v>267</v>
      </c>
    </row>
    <row r="140" spans="1:53" hidden="1" x14ac:dyDescent="0.25">
      <c r="A140">
        <v>10009124</v>
      </c>
      <c r="B140" t="s">
        <v>246</v>
      </c>
      <c r="E140" t="s">
        <v>464</v>
      </c>
      <c r="I140">
        <v>21481889</v>
      </c>
      <c r="J140" t="str">
        <f t="shared" si="2"/>
        <v xml:space="preserve">CR 30 B 31 11    </v>
      </c>
      <c r="K140" t="s">
        <v>465</v>
      </c>
      <c r="P140" t="s">
        <v>258</v>
      </c>
      <c r="Q140">
        <v>5</v>
      </c>
      <c r="R140" t="s">
        <v>259</v>
      </c>
      <c r="S140" t="s">
        <v>4371</v>
      </c>
      <c r="T140" t="s">
        <v>466</v>
      </c>
      <c r="U140">
        <v>13</v>
      </c>
      <c r="X140">
        <v>945483777</v>
      </c>
      <c r="AB140">
        <v>121000</v>
      </c>
      <c r="AC140" t="s">
        <v>54</v>
      </c>
      <c r="AD140" t="s">
        <v>251</v>
      </c>
      <c r="AE140">
        <v>214818890</v>
      </c>
      <c r="AF140">
        <v>3300</v>
      </c>
      <c r="AG140">
        <v>30</v>
      </c>
      <c r="AH140">
        <v>10</v>
      </c>
      <c r="AJ140" t="s">
        <v>252</v>
      </c>
      <c r="AK140" t="s">
        <v>84</v>
      </c>
      <c r="AL140" t="s">
        <v>85</v>
      </c>
      <c r="AN140" t="s">
        <v>271</v>
      </c>
      <c r="AO140" t="s">
        <v>272</v>
      </c>
      <c r="AQ140">
        <v>3300162</v>
      </c>
      <c r="AR140" t="s">
        <v>264</v>
      </c>
      <c r="AS140" s="1">
        <v>83852</v>
      </c>
      <c r="AT140" s="1">
        <v>15798.38</v>
      </c>
      <c r="AU140" t="s">
        <v>254</v>
      </c>
      <c r="AV140" t="s">
        <v>255</v>
      </c>
      <c r="AW140">
        <v>9</v>
      </c>
      <c r="AX140">
        <v>2</v>
      </c>
      <c r="AY140" t="s">
        <v>265</v>
      </c>
      <c r="AZ140" t="s">
        <v>415</v>
      </c>
      <c r="BA140" t="s">
        <v>267</v>
      </c>
    </row>
    <row r="141" spans="1:53" hidden="1" x14ac:dyDescent="0.25">
      <c r="A141">
        <v>10009126</v>
      </c>
      <c r="B141" t="s">
        <v>246</v>
      </c>
      <c r="E141" t="s">
        <v>467</v>
      </c>
      <c r="I141">
        <v>21702295</v>
      </c>
      <c r="J141" t="str">
        <f t="shared" si="2"/>
        <v xml:space="preserve">CR 29 30 96    </v>
      </c>
      <c r="K141" t="s">
        <v>468</v>
      </c>
      <c r="P141" t="s">
        <v>469</v>
      </c>
      <c r="Q141">
        <v>5</v>
      </c>
      <c r="R141" t="s">
        <v>259</v>
      </c>
      <c r="S141" t="s">
        <v>4371</v>
      </c>
      <c r="T141" t="s">
        <v>470</v>
      </c>
      <c r="U141">
        <v>13</v>
      </c>
      <c r="X141">
        <v>948663669</v>
      </c>
      <c r="AB141">
        <v>121000</v>
      </c>
      <c r="AC141" t="s">
        <v>54</v>
      </c>
      <c r="AD141" t="s">
        <v>251</v>
      </c>
      <c r="AE141">
        <v>217022950</v>
      </c>
      <c r="AF141">
        <v>3300</v>
      </c>
      <c r="AG141">
        <v>30</v>
      </c>
      <c r="AH141">
        <v>10</v>
      </c>
      <c r="AJ141" t="s">
        <v>252</v>
      </c>
      <c r="AK141" t="s">
        <v>84</v>
      </c>
      <c r="AL141" t="s">
        <v>85</v>
      </c>
      <c r="AN141" t="s">
        <v>271</v>
      </c>
      <c r="AO141" t="s">
        <v>272</v>
      </c>
      <c r="AQ141">
        <v>3300005</v>
      </c>
      <c r="AR141" t="s">
        <v>346</v>
      </c>
      <c r="AS141" s="1">
        <v>2795</v>
      </c>
      <c r="AT141">
        <v>0</v>
      </c>
      <c r="AU141" t="s">
        <v>254</v>
      </c>
      <c r="AV141" t="s">
        <v>255</v>
      </c>
      <c r="AW141">
        <v>9</v>
      </c>
      <c r="AX141">
        <v>2</v>
      </c>
      <c r="AY141" t="s">
        <v>265</v>
      </c>
      <c r="AZ141" t="s">
        <v>415</v>
      </c>
      <c r="BA141" t="s">
        <v>267</v>
      </c>
    </row>
    <row r="142" spans="1:53" hidden="1" x14ac:dyDescent="0.25">
      <c r="A142">
        <v>10009127</v>
      </c>
      <c r="B142" t="s">
        <v>246</v>
      </c>
      <c r="E142" t="s">
        <v>471</v>
      </c>
      <c r="I142">
        <v>21074199</v>
      </c>
      <c r="J142" t="str">
        <f t="shared" si="2"/>
        <v xml:space="preserve">CR 3 17 C 51 S    </v>
      </c>
      <c r="K142" t="s">
        <v>472</v>
      </c>
      <c r="P142" t="s">
        <v>249</v>
      </c>
      <c r="Q142">
        <v>11</v>
      </c>
      <c r="R142" t="s">
        <v>259</v>
      </c>
      <c r="S142" t="s">
        <v>4371</v>
      </c>
      <c r="T142">
        <v>21074199</v>
      </c>
      <c r="U142">
        <v>13</v>
      </c>
      <c r="X142">
        <v>917708116</v>
      </c>
      <c r="AB142">
        <v>121000</v>
      </c>
      <c r="AC142" t="s">
        <v>54</v>
      </c>
      <c r="AD142" t="s">
        <v>251</v>
      </c>
      <c r="AE142">
        <v>21741990</v>
      </c>
      <c r="AF142">
        <v>3300</v>
      </c>
      <c r="AG142">
        <v>30</v>
      </c>
      <c r="AH142">
        <v>10</v>
      </c>
      <c r="AJ142" t="s">
        <v>252</v>
      </c>
      <c r="AK142" t="s">
        <v>74</v>
      </c>
      <c r="AL142" t="s">
        <v>75</v>
      </c>
      <c r="AN142" t="s">
        <v>271</v>
      </c>
      <c r="AO142" t="s">
        <v>272</v>
      </c>
      <c r="AQ142">
        <v>3300054</v>
      </c>
      <c r="AR142" t="s">
        <v>76</v>
      </c>
      <c r="AS142">
        <v>559</v>
      </c>
      <c r="AT142">
        <v>0</v>
      </c>
      <c r="AU142" t="s">
        <v>254</v>
      </c>
      <c r="AV142" t="s">
        <v>255</v>
      </c>
      <c r="AW142">
        <v>9</v>
      </c>
      <c r="AX142">
        <v>1</v>
      </c>
      <c r="AZ142" t="s">
        <v>473</v>
      </c>
      <c r="BA142" t="s">
        <v>267</v>
      </c>
    </row>
    <row r="143" spans="1:53" hidden="1" x14ac:dyDescent="0.25">
      <c r="A143">
        <v>10009128</v>
      </c>
      <c r="B143" t="s">
        <v>246</v>
      </c>
      <c r="E143" t="s">
        <v>474</v>
      </c>
      <c r="I143">
        <v>217721</v>
      </c>
      <c r="J143" t="str">
        <f t="shared" si="2"/>
        <v xml:space="preserve">CL 4 6 61    </v>
      </c>
      <c r="K143" t="s">
        <v>475</v>
      </c>
      <c r="P143" t="s">
        <v>476</v>
      </c>
      <c r="Q143">
        <v>25</v>
      </c>
      <c r="R143" t="s">
        <v>59</v>
      </c>
      <c r="S143" t="s">
        <v>4370</v>
      </c>
      <c r="T143" t="s">
        <v>477</v>
      </c>
      <c r="U143">
        <v>13</v>
      </c>
      <c r="X143">
        <v>9999999</v>
      </c>
      <c r="AB143">
        <v>121000</v>
      </c>
      <c r="AC143" t="s">
        <v>54</v>
      </c>
      <c r="AD143" t="s">
        <v>251</v>
      </c>
      <c r="AE143">
        <v>2177210</v>
      </c>
      <c r="AF143">
        <v>3300</v>
      </c>
      <c r="AG143">
        <v>10</v>
      </c>
      <c r="AH143">
        <v>10</v>
      </c>
      <c r="AJ143" t="s">
        <v>478</v>
      </c>
      <c r="AK143" t="s">
        <v>74</v>
      </c>
      <c r="AL143" t="s">
        <v>75</v>
      </c>
      <c r="AN143" t="s">
        <v>479</v>
      </c>
      <c r="AO143" t="s">
        <v>480</v>
      </c>
      <c r="AQ143">
        <v>3300104</v>
      </c>
      <c r="AR143" t="s">
        <v>253</v>
      </c>
      <c r="AS143" s="1">
        <v>139753</v>
      </c>
      <c r="AT143" s="1">
        <v>1409.72</v>
      </c>
      <c r="AU143" t="s">
        <v>254</v>
      </c>
      <c r="AV143" t="s">
        <v>255</v>
      </c>
      <c r="AW143">
        <v>9</v>
      </c>
      <c r="AX143">
        <v>1</v>
      </c>
      <c r="AY143" t="s">
        <v>265</v>
      </c>
      <c r="AZ143" t="s">
        <v>481</v>
      </c>
      <c r="BA143" t="s">
        <v>267</v>
      </c>
    </row>
    <row r="144" spans="1:53" hidden="1" x14ac:dyDescent="0.25">
      <c r="A144">
        <v>10009129</v>
      </c>
      <c r="B144" t="s">
        <v>246</v>
      </c>
      <c r="E144" t="s">
        <v>482</v>
      </c>
      <c r="I144">
        <v>21835269</v>
      </c>
      <c r="J144" t="str">
        <f t="shared" si="2"/>
        <v xml:space="preserve">CR 21 18 53    </v>
      </c>
      <c r="K144" t="s">
        <v>483</v>
      </c>
      <c r="P144" t="s">
        <v>379</v>
      </c>
      <c r="Q144">
        <v>5</v>
      </c>
      <c r="R144" t="s">
        <v>259</v>
      </c>
      <c r="S144" t="s">
        <v>4371</v>
      </c>
      <c r="T144" t="s">
        <v>484</v>
      </c>
      <c r="U144">
        <v>13</v>
      </c>
      <c r="X144">
        <v>945531017</v>
      </c>
      <c r="AB144">
        <v>121000</v>
      </c>
      <c r="AC144" t="s">
        <v>54</v>
      </c>
      <c r="AD144" t="s">
        <v>251</v>
      </c>
      <c r="AE144">
        <v>218352690</v>
      </c>
      <c r="AF144">
        <v>3300</v>
      </c>
      <c r="AG144">
        <v>30</v>
      </c>
      <c r="AH144">
        <v>10</v>
      </c>
      <c r="AJ144" t="s">
        <v>252</v>
      </c>
      <c r="AK144" t="s">
        <v>84</v>
      </c>
      <c r="AL144" t="s">
        <v>85</v>
      </c>
      <c r="AN144" t="s">
        <v>271</v>
      </c>
      <c r="AO144" t="s">
        <v>272</v>
      </c>
      <c r="AQ144">
        <v>3300162</v>
      </c>
      <c r="AR144" t="s">
        <v>264</v>
      </c>
      <c r="AS144" s="1">
        <v>1118</v>
      </c>
      <c r="AT144">
        <v>708.81</v>
      </c>
      <c r="AU144" t="s">
        <v>254</v>
      </c>
      <c r="AV144" t="s">
        <v>255</v>
      </c>
      <c r="AW144">
        <v>9</v>
      </c>
      <c r="AX144">
        <v>2</v>
      </c>
      <c r="AY144" t="s">
        <v>265</v>
      </c>
      <c r="AZ144" t="s">
        <v>415</v>
      </c>
      <c r="BA144" t="s">
        <v>267</v>
      </c>
    </row>
    <row r="145" spans="1:53" hidden="1" x14ac:dyDescent="0.25">
      <c r="A145">
        <v>10009131</v>
      </c>
      <c r="B145" t="s">
        <v>246</v>
      </c>
      <c r="E145" t="s">
        <v>485</v>
      </c>
      <c r="I145">
        <v>21846981</v>
      </c>
      <c r="J145" t="str">
        <f t="shared" si="2"/>
        <v xml:space="preserve">CL 10 8 62    </v>
      </c>
      <c r="K145" t="s">
        <v>486</v>
      </c>
      <c r="P145" t="s">
        <v>368</v>
      </c>
      <c r="Q145">
        <v>5</v>
      </c>
      <c r="R145" t="s">
        <v>59</v>
      </c>
      <c r="S145" t="s">
        <v>4370</v>
      </c>
      <c r="T145" t="s">
        <v>487</v>
      </c>
      <c r="U145">
        <v>13</v>
      </c>
      <c r="X145">
        <v>945560637</v>
      </c>
      <c r="AB145">
        <v>121000</v>
      </c>
      <c r="AC145" t="s">
        <v>54</v>
      </c>
      <c r="AD145" t="s">
        <v>251</v>
      </c>
      <c r="AE145">
        <v>218469810</v>
      </c>
      <c r="AF145">
        <v>3300</v>
      </c>
      <c r="AG145">
        <v>30</v>
      </c>
      <c r="AH145">
        <v>10</v>
      </c>
      <c r="AJ145" t="s">
        <v>252</v>
      </c>
      <c r="AK145" t="s">
        <v>84</v>
      </c>
      <c r="AL145" t="s">
        <v>85</v>
      </c>
      <c r="AN145" t="s">
        <v>271</v>
      </c>
      <c r="AO145" t="s">
        <v>272</v>
      </c>
      <c r="AQ145">
        <v>3300162</v>
      </c>
      <c r="AR145" t="s">
        <v>264</v>
      </c>
      <c r="AS145" s="1">
        <v>5590</v>
      </c>
      <c r="AT145">
        <v>0</v>
      </c>
      <c r="AU145" t="s">
        <v>254</v>
      </c>
      <c r="AV145" t="s">
        <v>255</v>
      </c>
    </row>
    <row r="146" spans="1:53" hidden="1" x14ac:dyDescent="0.25">
      <c r="A146">
        <v>10009133</v>
      </c>
      <c r="B146" t="s">
        <v>246</v>
      </c>
      <c r="E146" t="s">
        <v>488</v>
      </c>
      <c r="I146">
        <v>21905799</v>
      </c>
      <c r="J146" t="str">
        <f t="shared" si="2"/>
        <v xml:space="preserve">CR 15 7 15    </v>
      </c>
      <c r="K146" t="s">
        <v>489</v>
      </c>
      <c r="P146" t="s">
        <v>490</v>
      </c>
      <c r="Q146">
        <v>5</v>
      </c>
      <c r="R146" t="s">
        <v>259</v>
      </c>
      <c r="S146" t="s">
        <v>4371</v>
      </c>
      <c r="T146" t="s">
        <v>491</v>
      </c>
      <c r="U146">
        <v>13</v>
      </c>
      <c r="X146">
        <v>948515587</v>
      </c>
      <c r="AB146">
        <v>121000</v>
      </c>
      <c r="AC146" t="s">
        <v>54</v>
      </c>
      <c r="AD146" t="s">
        <v>251</v>
      </c>
      <c r="AE146">
        <v>219057990</v>
      </c>
      <c r="AF146">
        <v>3300</v>
      </c>
      <c r="AG146">
        <v>30</v>
      </c>
      <c r="AH146">
        <v>10</v>
      </c>
      <c r="AJ146" t="s">
        <v>492</v>
      </c>
      <c r="AK146" t="s">
        <v>84</v>
      </c>
      <c r="AL146" t="s">
        <v>85</v>
      </c>
      <c r="AN146" t="s">
        <v>271</v>
      </c>
      <c r="AO146" t="s">
        <v>272</v>
      </c>
      <c r="AQ146">
        <v>3300162</v>
      </c>
      <c r="AR146" t="s">
        <v>264</v>
      </c>
      <c r="AS146" s="1">
        <v>11180</v>
      </c>
      <c r="AT146" s="1">
        <v>2265.09</v>
      </c>
      <c r="AU146" t="s">
        <v>254</v>
      </c>
      <c r="AV146" t="s">
        <v>255</v>
      </c>
      <c r="AW146">
        <v>9</v>
      </c>
      <c r="AX146">
        <v>1</v>
      </c>
      <c r="AY146" t="s">
        <v>265</v>
      </c>
      <c r="AZ146" t="s">
        <v>493</v>
      </c>
      <c r="BA146" t="s">
        <v>267</v>
      </c>
    </row>
    <row r="147" spans="1:53" hidden="1" x14ac:dyDescent="0.25">
      <c r="A147">
        <v>10009135</v>
      </c>
      <c r="B147" t="s">
        <v>246</v>
      </c>
      <c r="E147" t="s">
        <v>494</v>
      </c>
      <c r="I147">
        <v>22101201</v>
      </c>
      <c r="J147" t="str">
        <f t="shared" si="2"/>
        <v xml:space="preserve">CR 7 11 13    </v>
      </c>
      <c r="K147" t="s">
        <v>495</v>
      </c>
      <c r="P147" t="s">
        <v>418</v>
      </c>
      <c r="Q147">
        <v>5</v>
      </c>
      <c r="R147" t="s">
        <v>259</v>
      </c>
      <c r="S147" t="s">
        <v>4371</v>
      </c>
      <c r="T147" t="s">
        <v>496</v>
      </c>
      <c r="U147">
        <v>13</v>
      </c>
      <c r="X147">
        <v>948694766</v>
      </c>
      <c r="AB147">
        <v>121000</v>
      </c>
      <c r="AC147" t="s">
        <v>54</v>
      </c>
      <c r="AD147" t="s">
        <v>251</v>
      </c>
      <c r="AE147">
        <v>221012010</v>
      </c>
      <c r="AF147">
        <v>3300</v>
      </c>
      <c r="AG147">
        <v>30</v>
      </c>
      <c r="AH147">
        <v>10</v>
      </c>
      <c r="AJ147" t="s">
        <v>252</v>
      </c>
      <c r="AK147" t="s">
        <v>84</v>
      </c>
      <c r="AL147" t="s">
        <v>85</v>
      </c>
      <c r="AN147" t="s">
        <v>271</v>
      </c>
      <c r="AO147" t="s">
        <v>272</v>
      </c>
      <c r="AQ147">
        <v>3300162</v>
      </c>
      <c r="AR147" t="s">
        <v>264</v>
      </c>
      <c r="AS147" s="1">
        <v>16770</v>
      </c>
      <c r="AT147">
        <v>158.24</v>
      </c>
      <c r="AU147" t="s">
        <v>254</v>
      </c>
      <c r="AV147" t="s">
        <v>255</v>
      </c>
      <c r="AW147">
        <v>10</v>
      </c>
      <c r="AX147">
        <v>2</v>
      </c>
      <c r="AY147" t="s">
        <v>265</v>
      </c>
      <c r="AZ147" t="s">
        <v>301</v>
      </c>
      <c r="BA147" t="s">
        <v>267</v>
      </c>
    </row>
    <row r="148" spans="1:53" hidden="1" x14ac:dyDescent="0.25">
      <c r="A148">
        <v>10009138</v>
      </c>
      <c r="B148" t="s">
        <v>246</v>
      </c>
      <c r="E148" t="s">
        <v>497</v>
      </c>
      <c r="I148">
        <v>22188318</v>
      </c>
      <c r="J148" t="str">
        <f t="shared" si="2"/>
        <v xml:space="preserve">KM 12 VIA LA COSTA    </v>
      </c>
      <c r="K148" t="s">
        <v>498</v>
      </c>
      <c r="P148" t="s">
        <v>350</v>
      </c>
      <c r="Q148">
        <v>5</v>
      </c>
      <c r="R148" t="s">
        <v>259</v>
      </c>
      <c r="S148" t="s">
        <v>4371</v>
      </c>
      <c r="T148" t="s">
        <v>499</v>
      </c>
      <c r="U148">
        <v>13</v>
      </c>
      <c r="X148">
        <v>3137676858</v>
      </c>
      <c r="AB148">
        <v>121000</v>
      </c>
      <c r="AC148" t="s">
        <v>54</v>
      </c>
      <c r="AD148" t="s">
        <v>251</v>
      </c>
      <c r="AE148">
        <v>221883180</v>
      </c>
      <c r="AF148">
        <v>3300</v>
      </c>
      <c r="AG148">
        <v>30</v>
      </c>
      <c r="AH148">
        <v>10</v>
      </c>
      <c r="AJ148" t="s">
        <v>252</v>
      </c>
      <c r="AK148" t="s">
        <v>84</v>
      </c>
      <c r="AL148" t="s">
        <v>85</v>
      </c>
      <c r="AN148" t="s">
        <v>271</v>
      </c>
      <c r="AO148" t="s">
        <v>272</v>
      </c>
      <c r="AQ148">
        <v>3300005</v>
      </c>
      <c r="AR148" t="s">
        <v>346</v>
      </c>
      <c r="AS148" s="1">
        <v>2795</v>
      </c>
      <c r="AT148">
        <v>0</v>
      </c>
      <c r="AU148" t="s">
        <v>254</v>
      </c>
      <c r="AV148" t="s">
        <v>255</v>
      </c>
    </row>
    <row r="149" spans="1:53" hidden="1" x14ac:dyDescent="0.25">
      <c r="A149">
        <v>10009148</v>
      </c>
      <c r="B149" t="s">
        <v>246</v>
      </c>
      <c r="E149" t="s">
        <v>500</v>
      </c>
      <c r="I149">
        <v>23284942</v>
      </c>
      <c r="J149" t="str">
        <f t="shared" si="2"/>
        <v xml:space="preserve">SEC PUENTE PIEDRA    </v>
      </c>
      <c r="K149" t="s">
        <v>501</v>
      </c>
      <c r="P149" t="s">
        <v>502</v>
      </c>
      <c r="Q149">
        <v>15</v>
      </c>
      <c r="R149" t="s">
        <v>59</v>
      </c>
      <c r="S149" t="s">
        <v>4370</v>
      </c>
      <c r="T149">
        <v>23284942</v>
      </c>
      <c r="U149">
        <v>13</v>
      </c>
      <c r="X149">
        <v>3112337620</v>
      </c>
      <c r="AB149">
        <v>121000</v>
      </c>
      <c r="AC149" t="s">
        <v>54</v>
      </c>
      <c r="AD149" t="s">
        <v>251</v>
      </c>
      <c r="AE149">
        <v>232849420</v>
      </c>
      <c r="AF149">
        <v>3300</v>
      </c>
      <c r="AG149">
        <v>30</v>
      </c>
      <c r="AH149">
        <v>10</v>
      </c>
      <c r="AJ149" t="s">
        <v>252</v>
      </c>
      <c r="AK149" t="s">
        <v>80</v>
      </c>
      <c r="AL149" t="s">
        <v>75</v>
      </c>
      <c r="AN149" t="s">
        <v>262</v>
      </c>
      <c r="AO149" t="s">
        <v>263</v>
      </c>
      <c r="AQ149">
        <v>3300109</v>
      </c>
      <c r="AR149" t="s">
        <v>81</v>
      </c>
      <c r="AS149" s="1">
        <v>6897</v>
      </c>
      <c r="AT149" s="1">
        <v>1693.34</v>
      </c>
      <c r="AU149" t="s">
        <v>254</v>
      </c>
      <c r="AV149" t="s">
        <v>255</v>
      </c>
    </row>
    <row r="150" spans="1:53" hidden="1" x14ac:dyDescent="0.25">
      <c r="A150">
        <v>10009155</v>
      </c>
      <c r="B150" t="s">
        <v>246</v>
      </c>
      <c r="E150" t="s">
        <v>503</v>
      </c>
      <c r="I150">
        <v>23315189</v>
      </c>
      <c r="J150" t="str">
        <f t="shared" si="2"/>
        <v xml:space="preserve">CR 4 6 15    </v>
      </c>
      <c r="K150" t="s">
        <v>504</v>
      </c>
      <c r="P150" t="s">
        <v>505</v>
      </c>
      <c r="Q150">
        <v>15</v>
      </c>
      <c r="R150" t="s">
        <v>59</v>
      </c>
      <c r="S150" t="s">
        <v>4370</v>
      </c>
      <c r="T150" t="s">
        <v>506</v>
      </c>
      <c r="U150">
        <v>13</v>
      </c>
      <c r="X150">
        <v>987360104</v>
      </c>
      <c r="AB150">
        <v>121000</v>
      </c>
      <c r="AC150" t="s">
        <v>54</v>
      </c>
      <c r="AD150" t="s">
        <v>251</v>
      </c>
      <c r="AE150">
        <v>233151890</v>
      </c>
      <c r="AF150">
        <v>3300</v>
      </c>
      <c r="AG150">
        <v>30</v>
      </c>
      <c r="AH150">
        <v>10</v>
      </c>
      <c r="AJ150" t="s">
        <v>252</v>
      </c>
      <c r="AK150" t="s">
        <v>80</v>
      </c>
      <c r="AL150" t="s">
        <v>75</v>
      </c>
      <c r="AN150" t="s">
        <v>262</v>
      </c>
      <c r="AO150" t="s">
        <v>263</v>
      </c>
      <c r="AQ150">
        <v>3300109</v>
      </c>
      <c r="AR150" t="s">
        <v>81</v>
      </c>
      <c r="AS150" s="1">
        <v>16770</v>
      </c>
      <c r="AT150" s="1">
        <v>2695.87</v>
      </c>
      <c r="AU150" t="s">
        <v>254</v>
      </c>
      <c r="AV150" t="s">
        <v>255</v>
      </c>
      <c r="AW150">
        <v>9</v>
      </c>
      <c r="AX150">
        <v>1</v>
      </c>
      <c r="AY150" t="s">
        <v>265</v>
      </c>
      <c r="AZ150" t="s">
        <v>507</v>
      </c>
      <c r="BA150" t="s">
        <v>267</v>
      </c>
    </row>
    <row r="151" spans="1:53" hidden="1" x14ac:dyDescent="0.25">
      <c r="A151">
        <v>10009156</v>
      </c>
      <c r="B151" t="s">
        <v>246</v>
      </c>
      <c r="E151" t="s">
        <v>508</v>
      </c>
      <c r="I151">
        <v>23322626</v>
      </c>
      <c r="J151" t="str">
        <f t="shared" si="2"/>
        <v xml:space="preserve">CL 6 5 35    </v>
      </c>
      <c r="K151" t="s">
        <v>509</v>
      </c>
      <c r="P151" t="s">
        <v>404</v>
      </c>
      <c r="Q151">
        <v>15</v>
      </c>
      <c r="R151" t="s">
        <v>259</v>
      </c>
      <c r="S151" t="s">
        <v>4371</v>
      </c>
      <c r="T151" t="s">
        <v>510</v>
      </c>
      <c r="U151">
        <v>13</v>
      </c>
      <c r="X151">
        <v>3112196854</v>
      </c>
      <c r="AB151">
        <v>121000</v>
      </c>
      <c r="AC151" t="s">
        <v>54</v>
      </c>
      <c r="AD151" t="s">
        <v>251</v>
      </c>
      <c r="AE151">
        <v>233226260</v>
      </c>
      <c r="AF151">
        <v>3300</v>
      </c>
      <c r="AG151">
        <v>30</v>
      </c>
      <c r="AH151">
        <v>10</v>
      </c>
      <c r="AJ151" t="s">
        <v>405</v>
      </c>
      <c r="AK151" t="s">
        <v>80</v>
      </c>
      <c r="AL151" t="s">
        <v>75</v>
      </c>
      <c r="AN151" t="s">
        <v>262</v>
      </c>
      <c r="AO151" t="s">
        <v>263</v>
      </c>
      <c r="AQ151">
        <v>3300109</v>
      </c>
      <c r="AR151" t="s">
        <v>81</v>
      </c>
      <c r="AS151" s="1">
        <v>13310</v>
      </c>
      <c r="AT151">
        <v>742.18</v>
      </c>
      <c r="AU151" t="s">
        <v>254</v>
      </c>
      <c r="AV151" t="s">
        <v>255</v>
      </c>
      <c r="AW151">
        <v>9</v>
      </c>
      <c r="AX151">
        <v>1</v>
      </c>
      <c r="AZ151" t="s">
        <v>511</v>
      </c>
      <c r="BA151" t="s">
        <v>267</v>
      </c>
    </row>
    <row r="152" spans="1:53" hidden="1" x14ac:dyDescent="0.25">
      <c r="A152">
        <v>10009158</v>
      </c>
      <c r="B152" t="s">
        <v>246</v>
      </c>
      <c r="E152" t="s">
        <v>512</v>
      </c>
      <c r="I152">
        <v>23360477</v>
      </c>
      <c r="J152" t="str">
        <f t="shared" si="2"/>
        <v xml:space="preserve">CR 4 A 5 33    </v>
      </c>
      <c r="K152" t="s">
        <v>513</v>
      </c>
      <c r="P152" t="s">
        <v>285</v>
      </c>
      <c r="Q152">
        <v>15</v>
      </c>
      <c r="R152" t="s">
        <v>59</v>
      </c>
      <c r="S152" t="s">
        <v>4370</v>
      </c>
      <c r="T152" t="s">
        <v>514</v>
      </c>
      <c r="U152">
        <v>13</v>
      </c>
      <c r="X152">
        <v>3208063300</v>
      </c>
      <c r="AB152">
        <v>121000</v>
      </c>
      <c r="AC152" t="s">
        <v>54</v>
      </c>
      <c r="AD152" t="s">
        <v>251</v>
      </c>
      <c r="AE152">
        <v>233604770</v>
      </c>
      <c r="AF152">
        <v>3300</v>
      </c>
      <c r="AG152">
        <v>30</v>
      </c>
      <c r="AH152">
        <v>10</v>
      </c>
      <c r="AJ152" t="s">
        <v>252</v>
      </c>
      <c r="AK152" t="s">
        <v>80</v>
      </c>
      <c r="AL152" t="s">
        <v>75</v>
      </c>
      <c r="AN152" t="s">
        <v>262</v>
      </c>
      <c r="AO152" t="s">
        <v>263</v>
      </c>
      <c r="AQ152">
        <v>3300109</v>
      </c>
      <c r="AR152" t="s">
        <v>81</v>
      </c>
      <c r="AS152" s="1">
        <v>1677</v>
      </c>
      <c r="AT152">
        <v>231.8</v>
      </c>
      <c r="AU152" t="s">
        <v>254</v>
      </c>
      <c r="AV152" t="s">
        <v>255</v>
      </c>
      <c r="AW152">
        <v>9</v>
      </c>
      <c r="AX152">
        <v>1</v>
      </c>
      <c r="AZ152" t="s">
        <v>515</v>
      </c>
      <c r="BA152" t="s">
        <v>267</v>
      </c>
    </row>
    <row r="153" spans="1:53" hidden="1" x14ac:dyDescent="0.25">
      <c r="A153">
        <v>10009165</v>
      </c>
      <c r="B153" t="s">
        <v>246</v>
      </c>
      <c r="E153" t="s">
        <v>516</v>
      </c>
      <c r="I153">
        <v>23501534</v>
      </c>
      <c r="J153" t="str">
        <f t="shared" si="2"/>
        <v xml:space="preserve">VDA VERGARA    </v>
      </c>
      <c r="K153" t="s">
        <v>517</v>
      </c>
      <c r="P153" t="s">
        <v>502</v>
      </c>
      <c r="Q153">
        <v>15</v>
      </c>
      <c r="R153" t="s">
        <v>259</v>
      </c>
      <c r="S153" t="s">
        <v>4371</v>
      </c>
      <c r="T153">
        <v>23501534</v>
      </c>
      <c r="U153">
        <v>13</v>
      </c>
      <c r="X153">
        <v>3102508203</v>
      </c>
      <c r="AB153">
        <v>121000</v>
      </c>
      <c r="AC153" t="s">
        <v>54</v>
      </c>
      <c r="AD153" t="s">
        <v>251</v>
      </c>
      <c r="AE153">
        <v>235015340</v>
      </c>
      <c r="AF153">
        <v>3300</v>
      </c>
      <c r="AG153">
        <v>30</v>
      </c>
      <c r="AH153">
        <v>10</v>
      </c>
      <c r="AJ153" t="s">
        <v>252</v>
      </c>
      <c r="AK153" t="s">
        <v>80</v>
      </c>
      <c r="AL153" t="s">
        <v>75</v>
      </c>
      <c r="AN153" t="s">
        <v>262</v>
      </c>
      <c r="AO153" t="s">
        <v>263</v>
      </c>
      <c r="AQ153">
        <v>3300109</v>
      </c>
      <c r="AR153" t="s">
        <v>81</v>
      </c>
      <c r="AS153" s="1">
        <v>4962</v>
      </c>
      <c r="AT153" s="1">
        <v>3506.68</v>
      </c>
      <c r="AU153" t="s">
        <v>254</v>
      </c>
      <c r="AV153" t="s">
        <v>255</v>
      </c>
    </row>
    <row r="154" spans="1:53" hidden="1" x14ac:dyDescent="0.25">
      <c r="A154">
        <v>10009166</v>
      </c>
      <c r="B154" t="s">
        <v>246</v>
      </c>
      <c r="E154" t="s">
        <v>518</v>
      </c>
      <c r="I154">
        <v>23682030</v>
      </c>
      <c r="J154" t="str">
        <f t="shared" si="2"/>
        <v xml:space="preserve">CR 5 4 04    </v>
      </c>
      <c r="K154" t="s">
        <v>519</v>
      </c>
      <c r="P154" t="s">
        <v>520</v>
      </c>
      <c r="Q154">
        <v>15</v>
      </c>
      <c r="R154" t="s">
        <v>259</v>
      </c>
      <c r="S154" t="s">
        <v>4371</v>
      </c>
      <c r="T154" t="s">
        <v>521</v>
      </c>
      <c r="U154">
        <v>13</v>
      </c>
      <c r="X154">
        <v>987539154</v>
      </c>
      <c r="AB154">
        <v>121000</v>
      </c>
      <c r="AC154" t="s">
        <v>54</v>
      </c>
      <c r="AD154" t="s">
        <v>251</v>
      </c>
      <c r="AE154">
        <v>236820300</v>
      </c>
      <c r="AF154">
        <v>3300</v>
      </c>
      <c r="AG154">
        <v>30</v>
      </c>
      <c r="AH154">
        <v>10</v>
      </c>
      <c r="AJ154" t="s">
        <v>252</v>
      </c>
      <c r="AK154" t="s">
        <v>80</v>
      </c>
      <c r="AL154" t="s">
        <v>75</v>
      </c>
      <c r="AN154" t="s">
        <v>262</v>
      </c>
      <c r="AO154" t="s">
        <v>263</v>
      </c>
      <c r="AQ154">
        <v>3300109</v>
      </c>
      <c r="AR154" t="s">
        <v>81</v>
      </c>
      <c r="AS154" s="1">
        <v>11180</v>
      </c>
      <c r="AT154" s="1">
        <v>4400.5200000000004</v>
      </c>
      <c r="AU154" t="s">
        <v>254</v>
      </c>
      <c r="AV154" t="s">
        <v>255</v>
      </c>
      <c r="AW154">
        <v>9</v>
      </c>
      <c r="AX154">
        <v>1</v>
      </c>
      <c r="AY154" t="s">
        <v>265</v>
      </c>
      <c r="AZ154" t="s">
        <v>522</v>
      </c>
      <c r="BA154" t="s">
        <v>267</v>
      </c>
    </row>
    <row r="155" spans="1:53" hidden="1" x14ac:dyDescent="0.25">
      <c r="A155">
        <v>10009167</v>
      </c>
      <c r="B155" t="s">
        <v>246</v>
      </c>
      <c r="E155" t="s">
        <v>523</v>
      </c>
      <c r="I155">
        <v>23770221</v>
      </c>
      <c r="J155" t="str">
        <f t="shared" si="2"/>
        <v xml:space="preserve">VDA TEGUA    </v>
      </c>
      <c r="K155" t="s">
        <v>524</v>
      </c>
      <c r="P155" t="s">
        <v>525</v>
      </c>
      <c r="Q155">
        <v>15</v>
      </c>
      <c r="R155" t="s">
        <v>59</v>
      </c>
      <c r="S155" t="s">
        <v>4370</v>
      </c>
      <c r="T155">
        <v>23770221</v>
      </c>
      <c r="U155">
        <v>13</v>
      </c>
      <c r="X155">
        <v>3107859784</v>
      </c>
      <c r="AB155">
        <v>121000</v>
      </c>
      <c r="AC155" t="s">
        <v>54</v>
      </c>
      <c r="AD155" t="s">
        <v>251</v>
      </c>
      <c r="AE155">
        <v>237702210</v>
      </c>
      <c r="AF155">
        <v>3300</v>
      </c>
      <c r="AG155">
        <v>30</v>
      </c>
      <c r="AH155">
        <v>10</v>
      </c>
      <c r="AJ155" t="s">
        <v>252</v>
      </c>
      <c r="AK155" t="s">
        <v>80</v>
      </c>
      <c r="AL155" t="s">
        <v>75</v>
      </c>
      <c r="AN155" t="s">
        <v>262</v>
      </c>
      <c r="AO155" t="s">
        <v>263</v>
      </c>
      <c r="AQ155">
        <v>3300109</v>
      </c>
      <c r="AR155" t="s">
        <v>81</v>
      </c>
      <c r="AS155" s="1">
        <v>1121</v>
      </c>
      <c r="AT155">
        <v>429.29</v>
      </c>
      <c r="AU155" t="s">
        <v>254</v>
      </c>
      <c r="AV155" t="s">
        <v>255</v>
      </c>
    </row>
    <row r="156" spans="1:53" hidden="1" x14ac:dyDescent="0.25">
      <c r="A156">
        <v>10009169</v>
      </c>
      <c r="B156" t="s">
        <v>246</v>
      </c>
      <c r="E156" t="s">
        <v>526</v>
      </c>
      <c r="I156">
        <v>23857092</v>
      </c>
      <c r="J156" t="str">
        <f t="shared" si="2"/>
        <v xml:space="preserve">VDA CARREÑO SEC EL MANZANO    </v>
      </c>
      <c r="K156" t="s">
        <v>527</v>
      </c>
      <c r="P156" t="s">
        <v>528</v>
      </c>
      <c r="Q156">
        <v>15</v>
      </c>
      <c r="R156" t="s">
        <v>59</v>
      </c>
      <c r="S156" t="s">
        <v>4370</v>
      </c>
      <c r="T156" t="s">
        <v>529</v>
      </c>
      <c r="U156">
        <v>13</v>
      </c>
      <c r="X156">
        <v>3144227876</v>
      </c>
      <c r="AB156">
        <v>121000</v>
      </c>
      <c r="AC156" t="s">
        <v>54</v>
      </c>
      <c r="AD156" t="s">
        <v>251</v>
      </c>
      <c r="AE156">
        <v>238570920</v>
      </c>
      <c r="AF156">
        <v>3300</v>
      </c>
      <c r="AG156">
        <v>30</v>
      </c>
      <c r="AH156">
        <v>10</v>
      </c>
      <c r="AJ156" t="s">
        <v>252</v>
      </c>
      <c r="AK156" t="s">
        <v>80</v>
      </c>
      <c r="AL156" t="s">
        <v>75</v>
      </c>
      <c r="AN156" t="s">
        <v>59</v>
      </c>
      <c r="AO156" t="s">
        <v>60</v>
      </c>
      <c r="AQ156">
        <v>3300109</v>
      </c>
      <c r="AR156" t="s">
        <v>81</v>
      </c>
      <c r="AS156" s="1">
        <v>1677</v>
      </c>
      <c r="AT156">
        <v>0</v>
      </c>
      <c r="AU156" t="s">
        <v>254</v>
      </c>
      <c r="AV156" t="s">
        <v>255</v>
      </c>
      <c r="AW156">
        <v>9</v>
      </c>
      <c r="AX156">
        <v>1</v>
      </c>
      <c r="AZ156" t="s">
        <v>530</v>
      </c>
      <c r="BA156" t="s">
        <v>267</v>
      </c>
    </row>
    <row r="157" spans="1:53" hidden="1" x14ac:dyDescent="0.25">
      <c r="A157">
        <v>10009170</v>
      </c>
      <c r="B157" t="s">
        <v>246</v>
      </c>
      <c r="E157" t="s">
        <v>531</v>
      </c>
      <c r="I157">
        <v>23857499</v>
      </c>
      <c r="J157" t="str">
        <f t="shared" si="2"/>
        <v xml:space="preserve">CL 7 S 12 86    </v>
      </c>
      <c r="K157" t="s">
        <v>532</v>
      </c>
      <c r="P157" t="s">
        <v>533</v>
      </c>
      <c r="Q157">
        <v>15</v>
      </c>
      <c r="R157" t="s">
        <v>259</v>
      </c>
      <c r="S157" t="s">
        <v>4371</v>
      </c>
      <c r="T157" t="s">
        <v>534</v>
      </c>
      <c r="U157">
        <v>13</v>
      </c>
      <c r="X157">
        <v>3105856761</v>
      </c>
      <c r="AB157">
        <v>121000</v>
      </c>
      <c r="AC157" t="s">
        <v>54</v>
      </c>
      <c r="AD157" t="s">
        <v>251</v>
      </c>
      <c r="AE157">
        <v>238574990</v>
      </c>
      <c r="AF157">
        <v>3300</v>
      </c>
      <c r="AG157">
        <v>30</v>
      </c>
      <c r="AH157">
        <v>10</v>
      </c>
      <c r="AJ157" t="s">
        <v>252</v>
      </c>
      <c r="AK157" t="s">
        <v>80</v>
      </c>
      <c r="AL157" t="s">
        <v>75</v>
      </c>
      <c r="AN157" t="s">
        <v>67</v>
      </c>
      <c r="AO157" t="s">
        <v>68</v>
      </c>
      <c r="AQ157">
        <v>3300109</v>
      </c>
      <c r="AR157" t="s">
        <v>81</v>
      </c>
      <c r="AS157">
        <v>0</v>
      </c>
      <c r="AT157">
        <v>0</v>
      </c>
      <c r="AU157" t="s">
        <v>254</v>
      </c>
      <c r="AV157" t="s">
        <v>255</v>
      </c>
    </row>
    <row r="158" spans="1:53" hidden="1" x14ac:dyDescent="0.25">
      <c r="A158">
        <v>10009172</v>
      </c>
      <c r="B158" t="s">
        <v>246</v>
      </c>
      <c r="E158" t="s">
        <v>535</v>
      </c>
      <c r="I158">
        <v>23924909</v>
      </c>
      <c r="J158" t="str">
        <f t="shared" si="2"/>
        <v xml:space="preserve">CR 4 1 90    </v>
      </c>
      <c r="K158" t="s">
        <v>536</v>
      </c>
      <c r="P158" t="s">
        <v>537</v>
      </c>
      <c r="Q158">
        <v>15</v>
      </c>
      <c r="R158" t="s">
        <v>59</v>
      </c>
      <c r="S158" t="s">
        <v>4370</v>
      </c>
      <c r="T158" t="s">
        <v>538</v>
      </c>
      <c r="U158">
        <v>13</v>
      </c>
      <c r="X158">
        <v>3115315352</v>
      </c>
      <c r="AB158">
        <v>121000</v>
      </c>
      <c r="AC158" t="s">
        <v>54</v>
      </c>
      <c r="AD158" t="s">
        <v>251</v>
      </c>
      <c r="AE158">
        <v>239249090</v>
      </c>
      <c r="AF158">
        <v>3300</v>
      </c>
      <c r="AG158">
        <v>30</v>
      </c>
      <c r="AH158">
        <v>10</v>
      </c>
      <c r="AJ158" t="s">
        <v>252</v>
      </c>
      <c r="AK158" t="s">
        <v>80</v>
      </c>
      <c r="AL158" t="s">
        <v>75</v>
      </c>
      <c r="AN158" t="s">
        <v>67</v>
      </c>
      <c r="AO158" t="s">
        <v>68</v>
      </c>
      <c r="AQ158">
        <v>3300109</v>
      </c>
      <c r="AR158" t="s">
        <v>81</v>
      </c>
      <c r="AS158">
        <v>0</v>
      </c>
      <c r="AT158">
        <v>0</v>
      </c>
      <c r="AU158" t="s">
        <v>254</v>
      </c>
    </row>
    <row r="159" spans="1:53" hidden="1" x14ac:dyDescent="0.25">
      <c r="A159">
        <v>10009214</v>
      </c>
      <c r="B159" t="s">
        <v>246</v>
      </c>
      <c r="E159" t="s">
        <v>539</v>
      </c>
      <c r="I159">
        <v>24202227</v>
      </c>
      <c r="J159" t="str">
        <f t="shared" si="2"/>
        <v xml:space="preserve">CR 8 5 25    </v>
      </c>
      <c r="K159" t="s">
        <v>540</v>
      </c>
      <c r="P159" t="s">
        <v>533</v>
      </c>
      <c r="Q159">
        <v>15</v>
      </c>
      <c r="R159" t="s">
        <v>59</v>
      </c>
      <c r="S159" t="s">
        <v>4370</v>
      </c>
      <c r="T159" t="s">
        <v>541</v>
      </c>
      <c r="U159">
        <v>13</v>
      </c>
      <c r="X159">
        <v>3124776882</v>
      </c>
      <c r="AB159">
        <v>121000</v>
      </c>
      <c r="AC159" t="s">
        <v>54</v>
      </c>
      <c r="AD159" t="s">
        <v>251</v>
      </c>
      <c r="AE159">
        <v>242022270</v>
      </c>
      <c r="AF159">
        <v>3300</v>
      </c>
      <c r="AG159">
        <v>30</v>
      </c>
      <c r="AH159">
        <v>10</v>
      </c>
      <c r="AJ159" t="s">
        <v>252</v>
      </c>
      <c r="AK159" t="s">
        <v>80</v>
      </c>
      <c r="AL159" t="s">
        <v>75</v>
      </c>
      <c r="AN159" t="s">
        <v>271</v>
      </c>
      <c r="AO159" t="s">
        <v>272</v>
      </c>
      <c r="AQ159">
        <v>3300109</v>
      </c>
      <c r="AR159" t="s">
        <v>81</v>
      </c>
      <c r="AS159" s="1">
        <v>1728</v>
      </c>
      <c r="AT159">
        <v>648.73</v>
      </c>
      <c r="AU159" t="s">
        <v>254</v>
      </c>
      <c r="AW159">
        <v>9</v>
      </c>
      <c r="AX159">
        <v>1</v>
      </c>
      <c r="AY159" t="s">
        <v>265</v>
      </c>
      <c r="AZ159" t="s">
        <v>542</v>
      </c>
      <c r="BA159" t="s">
        <v>267</v>
      </c>
    </row>
    <row r="160" spans="1:53" hidden="1" x14ac:dyDescent="0.25">
      <c r="A160">
        <v>10009216</v>
      </c>
      <c r="B160" t="s">
        <v>246</v>
      </c>
      <c r="E160" t="s">
        <v>543</v>
      </c>
      <c r="I160">
        <v>24211745</v>
      </c>
      <c r="J160" t="str">
        <f t="shared" si="2"/>
        <v xml:space="preserve">CR 4 4 03    </v>
      </c>
      <c r="K160" t="s">
        <v>544</v>
      </c>
      <c r="P160" t="s">
        <v>339</v>
      </c>
      <c r="Q160">
        <v>15</v>
      </c>
      <c r="R160" t="s">
        <v>259</v>
      </c>
      <c r="S160" t="s">
        <v>4371</v>
      </c>
      <c r="T160" t="s">
        <v>545</v>
      </c>
      <c r="U160">
        <v>13</v>
      </c>
      <c r="X160">
        <v>3204925514</v>
      </c>
      <c r="AB160">
        <v>121000</v>
      </c>
      <c r="AC160" t="s">
        <v>54</v>
      </c>
      <c r="AD160" t="s">
        <v>251</v>
      </c>
      <c r="AE160">
        <v>242117450</v>
      </c>
      <c r="AF160">
        <v>3300</v>
      </c>
      <c r="AG160">
        <v>30</v>
      </c>
      <c r="AH160">
        <v>10</v>
      </c>
      <c r="AJ160" t="s">
        <v>252</v>
      </c>
      <c r="AK160" t="s">
        <v>80</v>
      </c>
      <c r="AL160" t="s">
        <v>75</v>
      </c>
      <c r="AN160" t="s">
        <v>262</v>
      </c>
      <c r="AO160" t="s">
        <v>263</v>
      </c>
      <c r="AQ160">
        <v>3300109</v>
      </c>
      <c r="AR160" t="s">
        <v>81</v>
      </c>
      <c r="AS160" s="1">
        <v>2341</v>
      </c>
      <c r="AT160" s="1">
        <v>2107.7199999999998</v>
      </c>
      <c r="AU160" t="s">
        <v>254</v>
      </c>
      <c r="AV160" t="s">
        <v>255</v>
      </c>
    </row>
    <row r="161" spans="1:53" hidden="1" x14ac:dyDescent="0.25">
      <c r="A161">
        <v>10009217</v>
      </c>
      <c r="B161" t="s">
        <v>246</v>
      </c>
      <c r="E161" t="s">
        <v>546</v>
      </c>
      <c r="I161">
        <v>24212610</v>
      </c>
      <c r="J161" t="str">
        <f t="shared" si="2"/>
        <v xml:space="preserve">VDA MOLINO    </v>
      </c>
      <c r="K161" t="s">
        <v>547</v>
      </c>
      <c r="P161" t="s">
        <v>339</v>
      </c>
      <c r="Q161">
        <v>15</v>
      </c>
      <c r="R161" t="s">
        <v>59</v>
      </c>
      <c r="S161" t="s">
        <v>4370</v>
      </c>
      <c r="T161">
        <v>24212610</v>
      </c>
      <c r="U161">
        <v>13</v>
      </c>
      <c r="X161">
        <v>3125868798</v>
      </c>
      <c r="AB161">
        <v>121000</v>
      </c>
      <c r="AC161" t="s">
        <v>54</v>
      </c>
      <c r="AD161" t="s">
        <v>251</v>
      </c>
      <c r="AE161">
        <v>242126100</v>
      </c>
      <c r="AF161">
        <v>3300</v>
      </c>
      <c r="AG161">
        <v>30</v>
      </c>
      <c r="AH161">
        <v>10</v>
      </c>
      <c r="AJ161" t="s">
        <v>252</v>
      </c>
      <c r="AK161" t="s">
        <v>80</v>
      </c>
      <c r="AL161" t="s">
        <v>75</v>
      </c>
      <c r="AN161" t="s">
        <v>262</v>
      </c>
      <c r="AO161" t="s">
        <v>263</v>
      </c>
      <c r="AQ161">
        <v>3300109</v>
      </c>
      <c r="AR161" t="s">
        <v>81</v>
      </c>
      <c r="AS161" s="1">
        <v>3913</v>
      </c>
      <c r="AT161">
        <v>247.06</v>
      </c>
      <c r="AU161" t="s">
        <v>254</v>
      </c>
      <c r="AV161" t="s">
        <v>255</v>
      </c>
    </row>
    <row r="162" spans="1:53" hidden="1" x14ac:dyDescent="0.25">
      <c r="A162">
        <v>10009222</v>
      </c>
      <c r="B162" t="s">
        <v>246</v>
      </c>
      <c r="E162" t="s">
        <v>548</v>
      </c>
      <c r="I162">
        <v>24219290</v>
      </c>
      <c r="J162" t="str">
        <f t="shared" si="2"/>
        <v xml:space="preserve">SEC TIERRA NEGRA    </v>
      </c>
      <c r="K162" t="s">
        <v>549</v>
      </c>
      <c r="P162" t="s">
        <v>550</v>
      </c>
      <c r="Q162">
        <v>15</v>
      </c>
      <c r="R162" t="s">
        <v>259</v>
      </c>
      <c r="S162" t="s">
        <v>4371</v>
      </c>
      <c r="T162" t="s">
        <v>551</v>
      </c>
      <c r="U162">
        <v>13</v>
      </c>
      <c r="X162">
        <v>3204293624</v>
      </c>
      <c r="AB162">
        <v>121000</v>
      </c>
      <c r="AC162" t="s">
        <v>54</v>
      </c>
      <c r="AD162" t="s">
        <v>251</v>
      </c>
      <c r="AE162">
        <v>242192900</v>
      </c>
      <c r="AF162">
        <v>3300</v>
      </c>
      <c r="AG162">
        <v>30</v>
      </c>
      <c r="AH162">
        <v>10</v>
      </c>
      <c r="AJ162" t="s">
        <v>252</v>
      </c>
      <c r="AK162" t="s">
        <v>80</v>
      </c>
      <c r="AL162" t="s">
        <v>75</v>
      </c>
      <c r="AN162" t="s">
        <v>59</v>
      </c>
      <c r="AO162" t="s">
        <v>60</v>
      </c>
      <c r="AQ162">
        <v>3300109</v>
      </c>
      <c r="AR162" t="s">
        <v>81</v>
      </c>
      <c r="AS162">
        <v>0</v>
      </c>
      <c r="AT162">
        <v>0.01</v>
      </c>
      <c r="AU162" t="s">
        <v>254</v>
      </c>
      <c r="AV162" t="s">
        <v>255</v>
      </c>
      <c r="AW162">
        <v>9</v>
      </c>
      <c r="AX162">
        <v>2</v>
      </c>
      <c r="AY162" t="s">
        <v>265</v>
      </c>
      <c r="AZ162" t="s">
        <v>415</v>
      </c>
      <c r="BA162" t="s">
        <v>267</v>
      </c>
    </row>
    <row r="163" spans="1:53" hidden="1" x14ac:dyDescent="0.25">
      <c r="A163">
        <v>10009223</v>
      </c>
      <c r="B163" t="s">
        <v>246</v>
      </c>
      <c r="E163" t="s">
        <v>552</v>
      </c>
      <c r="I163">
        <v>24219461</v>
      </c>
      <c r="J163" t="str">
        <f t="shared" si="2"/>
        <v xml:space="preserve">CR 12 8 85    </v>
      </c>
      <c r="K163" t="s">
        <v>553</v>
      </c>
      <c r="P163" t="s">
        <v>550</v>
      </c>
      <c r="Q163">
        <v>15</v>
      </c>
      <c r="R163" t="s">
        <v>259</v>
      </c>
      <c r="S163" t="s">
        <v>4371</v>
      </c>
      <c r="T163" t="s">
        <v>554</v>
      </c>
      <c r="U163">
        <v>13</v>
      </c>
      <c r="X163">
        <v>987366035</v>
      </c>
      <c r="AB163">
        <v>121000</v>
      </c>
      <c r="AC163" t="s">
        <v>54</v>
      </c>
      <c r="AD163" t="s">
        <v>251</v>
      </c>
      <c r="AE163">
        <v>242194610</v>
      </c>
      <c r="AF163">
        <v>3300</v>
      </c>
      <c r="AG163">
        <v>30</v>
      </c>
      <c r="AH163">
        <v>10</v>
      </c>
      <c r="AJ163" t="s">
        <v>252</v>
      </c>
      <c r="AK163" t="s">
        <v>80</v>
      </c>
      <c r="AL163" t="s">
        <v>75</v>
      </c>
      <c r="AN163" t="s">
        <v>262</v>
      </c>
      <c r="AO163" t="s">
        <v>263</v>
      </c>
      <c r="AQ163">
        <v>3300109</v>
      </c>
      <c r="AR163" t="s">
        <v>81</v>
      </c>
      <c r="AS163" s="1">
        <v>1019</v>
      </c>
      <c r="AT163">
        <v>0</v>
      </c>
      <c r="AU163" t="s">
        <v>254</v>
      </c>
      <c r="AV163" t="s">
        <v>255</v>
      </c>
    </row>
    <row r="164" spans="1:53" hidden="1" x14ac:dyDescent="0.25">
      <c r="A164">
        <v>10009259</v>
      </c>
      <c r="B164" t="s">
        <v>246</v>
      </c>
      <c r="E164" t="s">
        <v>555</v>
      </c>
      <c r="I164">
        <v>28788394</v>
      </c>
      <c r="J164" t="str">
        <f t="shared" si="2"/>
        <v xml:space="preserve">CR 5 5 31    </v>
      </c>
      <c r="K164" t="s">
        <v>556</v>
      </c>
      <c r="P164" t="s">
        <v>557</v>
      </c>
      <c r="Q164">
        <v>25</v>
      </c>
      <c r="R164" t="s">
        <v>59</v>
      </c>
      <c r="S164" t="s">
        <v>4370</v>
      </c>
      <c r="T164" t="s">
        <v>558</v>
      </c>
      <c r="U164">
        <v>13</v>
      </c>
      <c r="X164">
        <v>3114572097</v>
      </c>
      <c r="AB164">
        <v>121000</v>
      </c>
      <c r="AC164" t="s">
        <v>54</v>
      </c>
      <c r="AD164" t="s">
        <v>251</v>
      </c>
      <c r="AE164">
        <v>287883940</v>
      </c>
      <c r="AF164">
        <v>3300</v>
      </c>
      <c r="AG164">
        <v>30</v>
      </c>
      <c r="AH164">
        <v>10</v>
      </c>
      <c r="AJ164" t="s">
        <v>252</v>
      </c>
      <c r="AK164" t="s">
        <v>74</v>
      </c>
      <c r="AL164" t="s">
        <v>75</v>
      </c>
      <c r="AN164" t="s">
        <v>262</v>
      </c>
      <c r="AO164" t="s">
        <v>263</v>
      </c>
      <c r="AQ164">
        <v>3300054</v>
      </c>
      <c r="AR164" t="s">
        <v>76</v>
      </c>
      <c r="AS164" s="1">
        <v>6251</v>
      </c>
      <c r="AT164" s="1">
        <v>3406.2</v>
      </c>
      <c r="AU164" t="s">
        <v>254</v>
      </c>
      <c r="AV164" t="s">
        <v>255</v>
      </c>
      <c r="AW164">
        <v>10</v>
      </c>
      <c r="AX164">
        <v>2</v>
      </c>
      <c r="AY164" t="s">
        <v>265</v>
      </c>
      <c r="AZ164" t="s">
        <v>301</v>
      </c>
      <c r="BA164" t="s">
        <v>267</v>
      </c>
    </row>
    <row r="165" spans="1:53" hidden="1" x14ac:dyDescent="0.25">
      <c r="A165">
        <v>10009323</v>
      </c>
      <c r="B165" t="s">
        <v>246</v>
      </c>
      <c r="E165" t="s">
        <v>559</v>
      </c>
      <c r="I165">
        <v>2984847</v>
      </c>
      <c r="J165" t="str">
        <f t="shared" si="2"/>
        <v xml:space="preserve">CL 3 2 24    </v>
      </c>
      <c r="K165" t="s">
        <v>560</v>
      </c>
      <c r="P165" t="s">
        <v>289</v>
      </c>
      <c r="Q165">
        <v>25</v>
      </c>
      <c r="R165" t="s">
        <v>259</v>
      </c>
      <c r="S165" t="s">
        <v>4371</v>
      </c>
      <c r="T165" t="s">
        <v>561</v>
      </c>
      <c r="U165">
        <v>13</v>
      </c>
      <c r="X165">
        <v>3133836837</v>
      </c>
      <c r="AB165">
        <v>121000</v>
      </c>
      <c r="AC165" t="s">
        <v>54</v>
      </c>
      <c r="AD165" t="s">
        <v>251</v>
      </c>
      <c r="AE165">
        <v>29848470</v>
      </c>
      <c r="AF165">
        <v>3300</v>
      </c>
      <c r="AG165">
        <v>30</v>
      </c>
      <c r="AH165">
        <v>10</v>
      </c>
      <c r="AJ165" t="s">
        <v>252</v>
      </c>
      <c r="AK165" t="s">
        <v>74</v>
      </c>
      <c r="AL165" t="s">
        <v>75</v>
      </c>
      <c r="AN165" t="s">
        <v>262</v>
      </c>
      <c r="AO165" t="s">
        <v>263</v>
      </c>
      <c r="AQ165">
        <v>3300104</v>
      </c>
      <c r="AR165" t="s">
        <v>253</v>
      </c>
      <c r="AS165" s="1">
        <v>2795</v>
      </c>
      <c r="AT165">
        <v>442.92</v>
      </c>
      <c r="AU165" t="s">
        <v>254</v>
      </c>
      <c r="AV165" t="s">
        <v>255</v>
      </c>
      <c r="AW165">
        <v>9</v>
      </c>
      <c r="AX165">
        <v>1</v>
      </c>
      <c r="AY165" t="s">
        <v>265</v>
      </c>
      <c r="AZ165" t="s">
        <v>360</v>
      </c>
      <c r="BA165" t="s">
        <v>267</v>
      </c>
    </row>
    <row r="166" spans="1:53" hidden="1" x14ac:dyDescent="0.25">
      <c r="A166">
        <v>10009415</v>
      </c>
      <c r="B166" t="s">
        <v>246</v>
      </c>
      <c r="E166" t="s">
        <v>562</v>
      </c>
      <c r="I166">
        <v>3003158</v>
      </c>
      <c r="J166" t="str">
        <f t="shared" si="2"/>
        <v xml:space="preserve">CL 11 15 19    </v>
      </c>
      <c r="K166" t="s">
        <v>563</v>
      </c>
      <c r="P166" t="s">
        <v>249</v>
      </c>
      <c r="Q166">
        <v>11</v>
      </c>
      <c r="R166" t="s">
        <v>259</v>
      </c>
      <c r="S166" t="s">
        <v>4371</v>
      </c>
      <c r="T166">
        <v>3003158</v>
      </c>
      <c r="U166">
        <v>13</v>
      </c>
      <c r="X166">
        <v>912431110</v>
      </c>
      <c r="AB166">
        <v>121000</v>
      </c>
      <c r="AC166" t="s">
        <v>54</v>
      </c>
      <c r="AD166" t="s">
        <v>251</v>
      </c>
      <c r="AE166">
        <v>30031580</v>
      </c>
      <c r="AF166">
        <v>3300</v>
      </c>
      <c r="AG166">
        <v>30</v>
      </c>
      <c r="AH166">
        <v>10</v>
      </c>
      <c r="AJ166" t="s">
        <v>564</v>
      </c>
      <c r="AK166" t="s">
        <v>74</v>
      </c>
      <c r="AL166" t="s">
        <v>75</v>
      </c>
      <c r="AN166" t="s">
        <v>262</v>
      </c>
      <c r="AO166" t="s">
        <v>263</v>
      </c>
      <c r="AQ166">
        <v>3300054</v>
      </c>
      <c r="AR166" t="s">
        <v>76</v>
      </c>
      <c r="AS166" s="1">
        <v>15550</v>
      </c>
      <c r="AT166" s="1">
        <v>5134.28</v>
      </c>
      <c r="AU166" t="s">
        <v>254</v>
      </c>
      <c r="AW166">
        <v>9</v>
      </c>
      <c r="AX166">
        <v>1</v>
      </c>
      <c r="AY166" t="s">
        <v>265</v>
      </c>
      <c r="AZ166" t="s">
        <v>565</v>
      </c>
      <c r="BA166" t="s">
        <v>267</v>
      </c>
    </row>
    <row r="167" spans="1:53" hidden="1" x14ac:dyDescent="0.25">
      <c r="A167">
        <v>10009424</v>
      </c>
      <c r="B167" t="s">
        <v>246</v>
      </c>
      <c r="E167" t="s">
        <v>566</v>
      </c>
      <c r="I167">
        <v>3022802</v>
      </c>
      <c r="J167" t="str">
        <f t="shared" si="2"/>
        <v xml:space="preserve">TV 2 3 41    </v>
      </c>
      <c r="K167" t="s">
        <v>567</v>
      </c>
      <c r="P167" t="s">
        <v>293</v>
      </c>
      <c r="Q167">
        <v>25</v>
      </c>
      <c r="R167" t="s">
        <v>259</v>
      </c>
      <c r="S167" t="s">
        <v>4371</v>
      </c>
      <c r="T167" t="s">
        <v>568</v>
      </c>
      <c r="U167">
        <v>13</v>
      </c>
      <c r="X167">
        <v>3105504737</v>
      </c>
      <c r="AB167">
        <v>121000</v>
      </c>
      <c r="AC167" t="s">
        <v>54</v>
      </c>
      <c r="AD167" t="s">
        <v>251</v>
      </c>
      <c r="AE167">
        <v>30228020</v>
      </c>
      <c r="AF167">
        <v>3300</v>
      </c>
      <c r="AG167">
        <v>30</v>
      </c>
      <c r="AH167">
        <v>10</v>
      </c>
      <c r="AJ167" t="s">
        <v>252</v>
      </c>
      <c r="AK167" t="s">
        <v>74</v>
      </c>
      <c r="AL167" t="s">
        <v>75</v>
      </c>
      <c r="AN167" t="s">
        <v>262</v>
      </c>
      <c r="AO167" t="s">
        <v>263</v>
      </c>
      <c r="AQ167">
        <v>3300054</v>
      </c>
      <c r="AR167" t="s">
        <v>76</v>
      </c>
      <c r="AS167" s="1">
        <v>11180</v>
      </c>
      <c r="AT167" s="1">
        <v>1777.62</v>
      </c>
      <c r="AU167" t="s">
        <v>254</v>
      </c>
      <c r="AV167" t="s">
        <v>255</v>
      </c>
    </row>
    <row r="168" spans="1:53" hidden="1" x14ac:dyDescent="0.25">
      <c r="A168">
        <v>10009433</v>
      </c>
      <c r="B168" t="s">
        <v>246</v>
      </c>
      <c r="E168" t="s">
        <v>569</v>
      </c>
      <c r="I168">
        <v>3091276</v>
      </c>
      <c r="J168" t="str">
        <f t="shared" si="2"/>
        <v xml:space="preserve">VDA SAN PABLO    </v>
      </c>
      <c r="K168" t="s">
        <v>570</v>
      </c>
      <c r="P168" t="s">
        <v>296</v>
      </c>
      <c r="Q168">
        <v>25</v>
      </c>
      <c r="R168" t="s">
        <v>59</v>
      </c>
      <c r="S168" t="s">
        <v>4370</v>
      </c>
      <c r="T168">
        <v>3091276</v>
      </c>
      <c r="U168">
        <v>13</v>
      </c>
      <c r="X168">
        <v>3132379875</v>
      </c>
      <c r="AB168">
        <v>121000</v>
      </c>
      <c r="AC168" t="s">
        <v>54</v>
      </c>
      <c r="AD168" t="s">
        <v>251</v>
      </c>
      <c r="AE168">
        <v>30912760</v>
      </c>
      <c r="AF168">
        <v>3300</v>
      </c>
      <c r="AG168">
        <v>35</v>
      </c>
      <c r="AH168">
        <v>10</v>
      </c>
      <c r="AI168">
        <v>1</v>
      </c>
      <c r="AJ168" t="s">
        <v>252</v>
      </c>
      <c r="AK168" t="s">
        <v>74</v>
      </c>
      <c r="AL168" t="s">
        <v>92</v>
      </c>
      <c r="AN168" t="s">
        <v>59</v>
      </c>
      <c r="AO168" t="s">
        <v>60</v>
      </c>
      <c r="AQ168">
        <v>3300026</v>
      </c>
      <c r="AR168" t="s">
        <v>290</v>
      </c>
      <c r="AS168">
        <v>0</v>
      </c>
      <c r="AT168" s="1">
        <v>2867.76</v>
      </c>
      <c r="AU168" t="s">
        <v>254</v>
      </c>
      <c r="AV168" t="s">
        <v>255</v>
      </c>
    </row>
    <row r="169" spans="1:53" hidden="1" x14ac:dyDescent="0.25">
      <c r="A169">
        <v>10009438</v>
      </c>
      <c r="B169" t="s">
        <v>246</v>
      </c>
      <c r="E169" t="s">
        <v>571</v>
      </c>
      <c r="I169">
        <v>3100345</v>
      </c>
      <c r="J169" t="str">
        <f t="shared" si="2"/>
        <v xml:space="preserve">CLL 20 10 79E    </v>
      </c>
      <c r="K169" t="s">
        <v>572</v>
      </c>
      <c r="P169" t="s">
        <v>332</v>
      </c>
      <c r="Q169">
        <v>25</v>
      </c>
      <c r="R169" t="s">
        <v>59</v>
      </c>
      <c r="S169" t="s">
        <v>4370</v>
      </c>
      <c r="T169" t="s">
        <v>573</v>
      </c>
      <c r="U169">
        <v>13</v>
      </c>
      <c r="X169">
        <v>3107975879</v>
      </c>
      <c r="AB169">
        <v>121000</v>
      </c>
      <c r="AC169" t="s">
        <v>54</v>
      </c>
      <c r="AD169" t="s">
        <v>251</v>
      </c>
      <c r="AE169">
        <v>31003450</v>
      </c>
      <c r="AF169">
        <v>3300</v>
      </c>
      <c r="AG169">
        <v>10</v>
      </c>
      <c r="AH169">
        <v>10</v>
      </c>
      <c r="AJ169" t="s">
        <v>252</v>
      </c>
      <c r="AK169" t="s">
        <v>74</v>
      </c>
      <c r="AL169" t="s">
        <v>75</v>
      </c>
      <c r="AN169" t="s">
        <v>59</v>
      </c>
      <c r="AO169" t="s">
        <v>60</v>
      </c>
      <c r="AQ169">
        <v>3300104</v>
      </c>
      <c r="AR169" t="s">
        <v>253</v>
      </c>
      <c r="AS169">
        <v>0</v>
      </c>
      <c r="AT169">
        <v>0</v>
      </c>
      <c r="AU169" t="s">
        <v>254</v>
      </c>
    </row>
    <row r="170" spans="1:53" hidden="1" x14ac:dyDescent="0.25">
      <c r="A170">
        <v>10009492</v>
      </c>
      <c r="B170" t="s">
        <v>246</v>
      </c>
      <c r="E170" t="s">
        <v>574</v>
      </c>
      <c r="I170">
        <v>3151999</v>
      </c>
      <c r="J170" t="str">
        <f t="shared" si="2"/>
        <v xml:space="preserve">CL 4 1 45    </v>
      </c>
      <c r="K170" t="s">
        <v>575</v>
      </c>
      <c r="P170" t="s">
        <v>409</v>
      </c>
      <c r="Q170">
        <v>25</v>
      </c>
      <c r="R170" t="s">
        <v>259</v>
      </c>
      <c r="S170" t="s">
        <v>4371</v>
      </c>
      <c r="T170" t="s">
        <v>576</v>
      </c>
      <c r="U170">
        <v>13</v>
      </c>
      <c r="X170">
        <v>3167418719</v>
      </c>
      <c r="AB170">
        <v>121000</v>
      </c>
      <c r="AC170" t="s">
        <v>54</v>
      </c>
      <c r="AD170" t="s">
        <v>251</v>
      </c>
      <c r="AE170">
        <v>31519990</v>
      </c>
      <c r="AF170">
        <v>3300</v>
      </c>
      <c r="AG170">
        <v>30</v>
      </c>
      <c r="AH170">
        <v>10</v>
      </c>
      <c r="AJ170" t="s">
        <v>252</v>
      </c>
      <c r="AK170" t="s">
        <v>74</v>
      </c>
      <c r="AL170" t="s">
        <v>75</v>
      </c>
      <c r="AN170" t="s">
        <v>59</v>
      </c>
      <c r="AO170" t="s">
        <v>60</v>
      </c>
      <c r="AQ170">
        <v>3300054</v>
      </c>
      <c r="AR170" t="s">
        <v>76</v>
      </c>
      <c r="AS170">
        <v>0</v>
      </c>
      <c r="AT170">
        <v>0</v>
      </c>
      <c r="AU170" t="s">
        <v>254</v>
      </c>
      <c r="AV170" t="s">
        <v>255</v>
      </c>
      <c r="AW170">
        <v>9</v>
      </c>
      <c r="AX170">
        <v>2</v>
      </c>
      <c r="AY170" t="s">
        <v>265</v>
      </c>
      <c r="AZ170" t="s">
        <v>415</v>
      </c>
      <c r="BA170" t="s">
        <v>267</v>
      </c>
    </row>
    <row r="171" spans="1:53" hidden="1" x14ac:dyDescent="0.25">
      <c r="A171">
        <v>10009538</v>
      </c>
      <c r="B171" t="s">
        <v>246</v>
      </c>
      <c r="E171" t="s">
        <v>577</v>
      </c>
      <c r="I171">
        <v>3165733</v>
      </c>
      <c r="J171" t="str">
        <f t="shared" si="2"/>
        <v xml:space="preserve">CR 6 14 13    </v>
      </c>
      <c r="K171" t="s">
        <v>578</v>
      </c>
      <c r="P171" t="s">
        <v>476</v>
      </c>
      <c r="Q171">
        <v>25</v>
      </c>
      <c r="R171" t="s">
        <v>259</v>
      </c>
      <c r="S171" t="s">
        <v>4371</v>
      </c>
      <c r="T171">
        <v>3165733</v>
      </c>
      <c r="U171">
        <v>13</v>
      </c>
      <c r="X171">
        <v>918254390</v>
      </c>
      <c r="AB171">
        <v>121000</v>
      </c>
      <c r="AC171" t="s">
        <v>54</v>
      </c>
      <c r="AD171" t="s">
        <v>251</v>
      </c>
      <c r="AE171">
        <v>31657330</v>
      </c>
      <c r="AF171">
        <v>3300</v>
      </c>
      <c r="AG171">
        <v>30</v>
      </c>
      <c r="AH171">
        <v>10</v>
      </c>
      <c r="AJ171" t="s">
        <v>252</v>
      </c>
      <c r="AK171" t="s">
        <v>74</v>
      </c>
      <c r="AL171" t="s">
        <v>75</v>
      </c>
      <c r="AN171" t="s">
        <v>262</v>
      </c>
      <c r="AO171" t="s">
        <v>263</v>
      </c>
      <c r="AQ171">
        <v>3300104</v>
      </c>
      <c r="AR171" t="s">
        <v>253</v>
      </c>
      <c r="AS171" s="1">
        <v>19565</v>
      </c>
      <c r="AT171">
        <v>319.37</v>
      </c>
      <c r="AU171" t="s">
        <v>254</v>
      </c>
      <c r="AV171" t="s">
        <v>255</v>
      </c>
      <c r="AW171">
        <v>10</v>
      </c>
      <c r="AX171">
        <v>2</v>
      </c>
      <c r="AY171" t="s">
        <v>265</v>
      </c>
      <c r="AZ171" t="s">
        <v>301</v>
      </c>
      <c r="BA171" t="s">
        <v>267</v>
      </c>
    </row>
    <row r="172" spans="1:53" hidden="1" x14ac:dyDescent="0.25">
      <c r="A172">
        <v>10009539</v>
      </c>
      <c r="B172" t="s">
        <v>246</v>
      </c>
      <c r="E172" t="s">
        <v>579</v>
      </c>
      <c r="I172">
        <v>3169205</v>
      </c>
      <c r="J172" t="str">
        <f t="shared" si="2"/>
        <v xml:space="preserve">ESTACION DE SERVICIO LA PLAYA    </v>
      </c>
      <c r="K172" t="s">
        <v>580</v>
      </c>
      <c r="P172" t="s">
        <v>581</v>
      </c>
      <c r="Q172">
        <v>25</v>
      </c>
      <c r="R172" t="s">
        <v>259</v>
      </c>
      <c r="S172" t="s">
        <v>4371</v>
      </c>
      <c r="T172" t="s">
        <v>582</v>
      </c>
      <c r="U172">
        <v>13</v>
      </c>
      <c r="X172">
        <v>3112638344</v>
      </c>
      <c r="AB172">
        <v>121000</v>
      </c>
      <c r="AC172" t="s">
        <v>54</v>
      </c>
      <c r="AD172" t="s">
        <v>251</v>
      </c>
      <c r="AE172">
        <v>31692050</v>
      </c>
      <c r="AF172">
        <v>3300</v>
      </c>
      <c r="AG172">
        <v>30</v>
      </c>
      <c r="AH172">
        <v>10</v>
      </c>
      <c r="AJ172" t="s">
        <v>252</v>
      </c>
      <c r="AK172" t="s">
        <v>74</v>
      </c>
      <c r="AL172" t="s">
        <v>75</v>
      </c>
      <c r="AN172" t="s">
        <v>59</v>
      </c>
      <c r="AO172" t="s">
        <v>60</v>
      </c>
      <c r="AQ172">
        <v>3300104</v>
      </c>
      <c r="AR172" t="s">
        <v>253</v>
      </c>
      <c r="AS172">
        <v>0</v>
      </c>
      <c r="AT172">
        <v>0</v>
      </c>
      <c r="AU172" t="s">
        <v>254</v>
      </c>
      <c r="AV172" t="s">
        <v>255</v>
      </c>
      <c r="AW172">
        <v>9</v>
      </c>
      <c r="AX172">
        <v>1</v>
      </c>
      <c r="AY172" t="s">
        <v>265</v>
      </c>
      <c r="AZ172" t="s">
        <v>583</v>
      </c>
      <c r="BA172" t="s">
        <v>267</v>
      </c>
    </row>
    <row r="173" spans="1:53" hidden="1" x14ac:dyDescent="0.25">
      <c r="A173">
        <v>10009540</v>
      </c>
      <c r="B173" t="s">
        <v>246</v>
      </c>
      <c r="E173" t="s">
        <v>584</v>
      </c>
      <c r="I173">
        <v>3169700</v>
      </c>
      <c r="J173" t="str">
        <f t="shared" si="2"/>
        <v xml:space="preserve">VDA RANCHERIA    </v>
      </c>
      <c r="K173" t="s">
        <v>585</v>
      </c>
      <c r="P173" t="s">
        <v>581</v>
      </c>
      <c r="Q173">
        <v>25</v>
      </c>
      <c r="R173" t="s">
        <v>259</v>
      </c>
      <c r="S173" t="s">
        <v>4371</v>
      </c>
      <c r="T173" t="s">
        <v>586</v>
      </c>
      <c r="U173">
        <v>13</v>
      </c>
      <c r="X173">
        <v>3112004256</v>
      </c>
      <c r="AB173">
        <v>121000</v>
      </c>
      <c r="AC173" t="s">
        <v>54</v>
      </c>
      <c r="AD173" t="s">
        <v>251</v>
      </c>
      <c r="AE173">
        <v>31697000</v>
      </c>
      <c r="AF173">
        <v>3300</v>
      </c>
      <c r="AG173">
        <v>30</v>
      </c>
      <c r="AH173">
        <v>10</v>
      </c>
      <c r="AJ173" t="s">
        <v>252</v>
      </c>
      <c r="AK173" t="s">
        <v>74</v>
      </c>
      <c r="AL173" t="s">
        <v>75</v>
      </c>
      <c r="AN173" t="s">
        <v>262</v>
      </c>
      <c r="AO173" t="s">
        <v>263</v>
      </c>
      <c r="AQ173">
        <v>3300104</v>
      </c>
      <c r="AR173" t="s">
        <v>253</v>
      </c>
      <c r="AS173" s="1">
        <v>2795</v>
      </c>
      <c r="AT173" s="1">
        <v>1068.52</v>
      </c>
      <c r="AU173" t="s">
        <v>254</v>
      </c>
      <c r="AV173" t="s">
        <v>255</v>
      </c>
    </row>
    <row r="174" spans="1:53" hidden="1" x14ac:dyDescent="0.25">
      <c r="A174">
        <v>10009586</v>
      </c>
      <c r="B174" t="s">
        <v>246</v>
      </c>
      <c r="E174" t="s">
        <v>587</v>
      </c>
      <c r="F174" t="s">
        <v>588</v>
      </c>
      <c r="I174">
        <v>3195434</v>
      </c>
      <c r="J174" t="str">
        <f t="shared" si="2"/>
        <v xml:space="preserve">VDA SAN JORGE    </v>
      </c>
      <c r="K174" t="s">
        <v>589</v>
      </c>
      <c r="P174" t="s">
        <v>590</v>
      </c>
      <c r="Q174">
        <v>25</v>
      </c>
      <c r="R174" t="s">
        <v>59</v>
      </c>
      <c r="S174" t="s">
        <v>4370</v>
      </c>
      <c r="T174" t="s">
        <v>591</v>
      </c>
      <c r="U174">
        <v>13</v>
      </c>
      <c r="X174">
        <v>8647154</v>
      </c>
      <c r="AB174">
        <v>121000</v>
      </c>
      <c r="AC174" t="s">
        <v>54</v>
      </c>
      <c r="AD174" t="s">
        <v>251</v>
      </c>
      <c r="AE174">
        <v>31954340</v>
      </c>
      <c r="AF174">
        <v>3300</v>
      </c>
      <c r="AG174">
        <v>10</v>
      </c>
      <c r="AH174">
        <v>10</v>
      </c>
      <c r="AJ174" t="s">
        <v>252</v>
      </c>
      <c r="AK174" t="s">
        <v>74</v>
      </c>
      <c r="AL174" t="s">
        <v>75</v>
      </c>
      <c r="AN174" t="s">
        <v>59</v>
      </c>
      <c r="AO174" t="s">
        <v>60</v>
      </c>
      <c r="AQ174">
        <v>3300104</v>
      </c>
      <c r="AR174" t="s">
        <v>253</v>
      </c>
      <c r="AS174">
        <v>0</v>
      </c>
      <c r="AT174">
        <v>0</v>
      </c>
      <c r="AU174" t="s">
        <v>254</v>
      </c>
      <c r="AV174" t="s">
        <v>255</v>
      </c>
    </row>
    <row r="175" spans="1:53" hidden="1" x14ac:dyDescent="0.25">
      <c r="A175">
        <v>10009615</v>
      </c>
      <c r="B175" t="s">
        <v>246</v>
      </c>
      <c r="E175" t="s">
        <v>592</v>
      </c>
      <c r="I175">
        <v>3220712</v>
      </c>
      <c r="J175" t="str">
        <f t="shared" si="2"/>
        <v xml:space="preserve">CR 2 4 53    </v>
      </c>
      <c r="K175" t="s">
        <v>593</v>
      </c>
      <c r="P175" t="s">
        <v>594</v>
      </c>
      <c r="Q175">
        <v>25</v>
      </c>
      <c r="R175" t="s">
        <v>259</v>
      </c>
      <c r="S175" t="s">
        <v>4371</v>
      </c>
      <c r="T175" t="s">
        <v>595</v>
      </c>
      <c r="U175">
        <v>13</v>
      </c>
      <c r="X175">
        <v>918485257</v>
      </c>
      <c r="Y175">
        <v>3115091576</v>
      </c>
      <c r="AB175">
        <v>121000</v>
      </c>
      <c r="AC175" t="s">
        <v>54</v>
      </c>
      <c r="AD175" t="s">
        <v>251</v>
      </c>
      <c r="AE175">
        <v>32207120</v>
      </c>
      <c r="AF175">
        <v>3300</v>
      </c>
      <c r="AG175">
        <v>30</v>
      </c>
      <c r="AH175">
        <v>10</v>
      </c>
      <c r="AJ175" t="s">
        <v>252</v>
      </c>
      <c r="AK175" t="s">
        <v>74</v>
      </c>
      <c r="AL175" t="s">
        <v>75</v>
      </c>
      <c r="AN175" t="s">
        <v>262</v>
      </c>
      <c r="AO175" t="s">
        <v>263</v>
      </c>
      <c r="AQ175">
        <v>3300054</v>
      </c>
      <c r="AR175" t="s">
        <v>76</v>
      </c>
      <c r="AS175" s="1">
        <v>27951</v>
      </c>
      <c r="AT175" s="1">
        <v>1743.55</v>
      </c>
      <c r="AU175" t="s">
        <v>254</v>
      </c>
      <c r="AV175" t="s">
        <v>255</v>
      </c>
      <c r="AW175">
        <v>10</v>
      </c>
      <c r="AX175">
        <v>2</v>
      </c>
      <c r="AY175" t="s">
        <v>265</v>
      </c>
      <c r="AZ175" t="s">
        <v>301</v>
      </c>
      <c r="BA175" t="s">
        <v>267</v>
      </c>
    </row>
    <row r="176" spans="1:53" hidden="1" x14ac:dyDescent="0.25">
      <c r="A176">
        <v>10009616</v>
      </c>
      <c r="B176" t="s">
        <v>246</v>
      </c>
      <c r="E176" t="s">
        <v>596</v>
      </c>
      <c r="I176">
        <v>3220935</v>
      </c>
      <c r="J176" t="str">
        <f t="shared" si="2"/>
        <v xml:space="preserve">CR 2 4 18    </v>
      </c>
      <c r="K176" t="s">
        <v>597</v>
      </c>
      <c r="P176" t="s">
        <v>598</v>
      </c>
      <c r="Q176">
        <v>25</v>
      </c>
      <c r="R176" t="s">
        <v>259</v>
      </c>
      <c r="S176" t="s">
        <v>4371</v>
      </c>
      <c r="T176">
        <v>32209356</v>
      </c>
      <c r="U176">
        <v>13</v>
      </c>
      <c r="X176">
        <v>918485059</v>
      </c>
      <c r="AB176">
        <v>121000</v>
      </c>
      <c r="AC176" t="s">
        <v>54</v>
      </c>
      <c r="AD176" t="s">
        <v>251</v>
      </c>
      <c r="AE176">
        <v>32209350</v>
      </c>
      <c r="AF176">
        <v>3300</v>
      </c>
      <c r="AG176">
        <v>30</v>
      </c>
      <c r="AH176">
        <v>10</v>
      </c>
      <c r="AJ176" t="s">
        <v>252</v>
      </c>
      <c r="AK176" t="s">
        <v>74</v>
      </c>
      <c r="AL176" t="s">
        <v>75</v>
      </c>
      <c r="AN176" t="s">
        <v>54</v>
      </c>
      <c r="AO176" t="s">
        <v>168</v>
      </c>
      <c r="AQ176">
        <v>3300054</v>
      </c>
      <c r="AR176" t="s">
        <v>76</v>
      </c>
      <c r="AS176" s="1">
        <v>35192</v>
      </c>
      <c r="AT176" s="1">
        <v>28509.73</v>
      </c>
      <c r="AU176" t="s">
        <v>254</v>
      </c>
      <c r="AV176" t="s">
        <v>255</v>
      </c>
      <c r="AW176">
        <v>10</v>
      </c>
      <c r="AX176">
        <v>2</v>
      </c>
      <c r="AY176" t="s">
        <v>265</v>
      </c>
      <c r="AZ176" t="s">
        <v>301</v>
      </c>
      <c r="BA176" t="s">
        <v>267</v>
      </c>
    </row>
    <row r="177" spans="1:53" hidden="1" x14ac:dyDescent="0.25">
      <c r="A177">
        <v>10009640</v>
      </c>
      <c r="B177" t="s">
        <v>246</v>
      </c>
      <c r="E177" t="s">
        <v>599</v>
      </c>
      <c r="I177">
        <v>3226153</v>
      </c>
      <c r="J177" t="str">
        <f t="shared" si="2"/>
        <v xml:space="preserve">UNE BR VILLA NATALIA    </v>
      </c>
      <c r="K177" t="s">
        <v>600</v>
      </c>
      <c r="P177" t="s">
        <v>455</v>
      </c>
      <c r="Q177">
        <v>25</v>
      </c>
      <c r="R177" t="s">
        <v>59</v>
      </c>
      <c r="S177" t="s">
        <v>4370</v>
      </c>
      <c r="T177">
        <v>3226153</v>
      </c>
      <c r="U177">
        <v>13</v>
      </c>
      <c r="X177">
        <v>3189373508</v>
      </c>
      <c r="AB177">
        <v>121000</v>
      </c>
      <c r="AC177" t="s">
        <v>54</v>
      </c>
      <c r="AD177" t="s">
        <v>251</v>
      </c>
      <c r="AE177">
        <v>32261530</v>
      </c>
      <c r="AF177">
        <v>3300</v>
      </c>
      <c r="AG177">
        <v>35</v>
      </c>
      <c r="AH177">
        <v>10</v>
      </c>
      <c r="AI177">
        <v>1</v>
      </c>
      <c r="AJ177" t="s">
        <v>252</v>
      </c>
      <c r="AK177" t="s">
        <v>74</v>
      </c>
      <c r="AL177" t="s">
        <v>92</v>
      </c>
      <c r="AN177" t="s">
        <v>59</v>
      </c>
      <c r="AO177" t="s">
        <v>60</v>
      </c>
      <c r="AQ177">
        <v>3300026</v>
      </c>
      <c r="AR177" t="s">
        <v>290</v>
      </c>
      <c r="AS177">
        <v>0</v>
      </c>
      <c r="AT177" s="1">
        <v>8344.2800000000007</v>
      </c>
      <c r="AU177" t="s">
        <v>254</v>
      </c>
      <c r="AV177" t="s">
        <v>255</v>
      </c>
    </row>
    <row r="178" spans="1:53" hidden="1" x14ac:dyDescent="0.25">
      <c r="A178">
        <v>10009652</v>
      </c>
      <c r="B178" t="s">
        <v>246</v>
      </c>
      <c r="E178" t="s">
        <v>601</v>
      </c>
      <c r="I178">
        <v>3235659</v>
      </c>
      <c r="J178" t="str">
        <f t="shared" si="2"/>
        <v xml:space="preserve">CL 4 5 48    </v>
      </c>
      <c r="K178" t="s">
        <v>602</v>
      </c>
      <c r="P178" t="s">
        <v>455</v>
      </c>
      <c r="Q178">
        <v>25</v>
      </c>
      <c r="R178" t="s">
        <v>259</v>
      </c>
      <c r="S178" t="s">
        <v>4371</v>
      </c>
      <c r="T178" t="s">
        <v>603</v>
      </c>
      <c r="U178">
        <v>13</v>
      </c>
      <c r="X178">
        <v>918488048</v>
      </c>
      <c r="AB178">
        <v>121000</v>
      </c>
      <c r="AC178" t="s">
        <v>54</v>
      </c>
      <c r="AD178" t="s">
        <v>251</v>
      </c>
      <c r="AE178">
        <v>32356590</v>
      </c>
      <c r="AF178">
        <v>3300</v>
      </c>
      <c r="AG178">
        <v>30</v>
      </c>
      <c r="AH178">
        <v>10</v>
      </c>
      <c r="AJ178" t="s">
        <v>252</v>
      </c>
      <c r="AK178" t="s">
        <v>74</v>
      </c>
      <c r="AL178" t="s">
        <v>75</v>
      </c>
      <c r="AN178" t="s">
        <v>67</v>
      </c>
      <c r="AO178" t="s">
        <v>68</v>
      </c>
      <c r="AQ178">
        <v>3300054</v>
      </c>
      <c r="AR178" t="s">
        <v>76</v>
      </c>
      <c r="AS178">
        <v>0</v>
      </c>
      <c r="AT178">
        <v>0</v>
      </c>
      <c r="AU178" t="s">
        <v>254</v>
      </c>
      <c r="AV178" t="s">
        <v>255</v>
      </c>
      <c r="AW178">
        <v>10</v>
      </c>
      <c r="AX178">
        <v>2</v>
      </c>
      <c r="AY178" t="s">
        <v>265</v>
      </c>
      <c r="AZ178" t="s">
        <v>301</v>
      </c>
      <c r="BA178" t="s">
        <v>267</v>
      </c>
    </row>
    <row r="179" spans="1:53" hidden="1" x14ac:dyDescent="0.25">
      <c r="A179">
        <v>10009658</v>
      </c>
      <c r="B179" t="s">
        <v>246</v>
      </c>
      <c r="E179" t="s">
        <v>604</v>
      </c>
      <c r="I179">
        <v>3240770</v>
      </c>
      <c r="J179" t="str">
        <f t="shared" si="2"/>
        <v xml:space="preserve">CR 5 2 92    </v>
      </c>
      <c r="K179" t="s">
        <v>605</v>
      </c>
      <c r="P179" t="s">
        <v>296</v>
      </c>
      <c r="Q179">
        <v>25</v>
      </c>
      <c r="R179" t="s">
        <v>259</v>
      </c>
      <c r="S179" t="s">
        <v>4371</v>
      </c>
      <c r="T179" t="s">
        <v>606</v>
      </c>
      <c r="U179">
        <v>13</v>
      </c>
      <c r="X179">
        <v>918585339</v>
      </c>
      <c r="AB179">
        <v>121000</v>
      </c>
      <c r="AC179" t="s">
        <v>54</v>
      </c>
      <c r="AD179" t="s">
        <v>251</v>
      </c>
      <c r="AE179">
        <v>32407700</v>
      </c>
      <c r="AF179">
        <v>3300</v>
      </c>
      <c r="AG179">
        <v>30</v>
      </c>
      <c r="AH179">
        <v>10</v>
      </c>
      <c r="AJ179" t="s">
        <v>252</v>
      </c>
      <c r="AK179" t="s">
        <v>74</v>
      </c>
      <c r="AL179" t="s">
        <v>75</v>
      </c>
      <c r="AN179" t="s">
        <v>262</v>
      </c>
      <c r="AO179" t="s">
        <v>263</v>
      </c>
      <c r="AQ179">
        <v>3300104</v>
      </c>
      <c r="AR179" t="s">
        <v>253</v>
      </c>
      <c r="AS179" s="1">
        <v>67081</v>
      </c>
      <c r="AT179" s="1">
        <v>17257.669999999998</v>
      </c>
      <c r="AU179" t="s">
        <v>254</v>
      </c>
      <c r="AV179" t="s">
        <v>255</v>
      </c>
    </row>
    <row r="180" spans="1:53" hidden="1" x14ac:dyDescent="0.25">
      <c r="A180">
        <v>10009700</v>
      </c>
      <c r="B180" t="s">
        <v>246</v>
      </c>
      <c r="E180" t="s">
        <v>607</v>
      </c>
      <c r="I180">
        <v>3242281</v>
      </c>
      <c r="J180" t="str">
        <f t="shared" si="2"/>
        <v xml:space="preserve">VDA CHINQUIRA    </v>
      </c>
      <c r="K180" t="s">
        <v>608</v>
      </c>
      <c r="P180" t="s">
        <v>296</v>
      </c>
      <c r="Q180">
        <v>15</v>
      </c>
      <c r="R180" t="s">
        <v>59</v>
      </c>
      <c r="S180" t="s">
        <v>4370</v>
      </c>
      <c r="T180" t="s">
        <v>609</v>
      </c>
      <c r="U180">
        <v>13</v>
      </c>
      <c r="X180">
        <v>3142942481</v>
      </c>
      <c r="AB180">
        <v>121000</v>
      </c>
      <c r="AC180" t="s">
        <v>54</v>
      </c>
      <c r="AD180" t="s">
        <v>251</v>
      </c>
      <c r="AE180">
        <v>32422810</v>
      </c>
      <c r="AF180">
        <v>3300</v>
      </c>
      <c r="AG180">
        <v>35</v>
      </c>
      <c r="AH180">
        <v>10</v>
      </c>
      <c r="AI180">
        <v>1</v>
      </c>
      <c r="AJ180" t="s">
        <v>252</v>
      </c>
      <c r="AK180" t="s">
        <v>80</v>
      </c>
      <c r="AL180" t="s">
        <v>92</v>
      </c>
      <c r="AN180" t="s">
        <v>59</v>
      </c>
      <c r="AO180" t="s">
        <v>60</v>
      </c>
      <c r="AQ180">
        <v>601674</v>
      </c>
      <c r="AR180" t="s">
        <v>277</v>
      </c>
      <c r="AS180">
        <v>0</v>
      </c>
      <c r="AT180" s="1">
        <v>8663.41</v>
      </c>
      <c r="AU180" t="s">
        <v>254</v>
      </c>
      <c r="AV180" t="s">
        <v>255</v>
      </c>
    </row>
    <row r="181" spans="1:53" hidden="1" x14ac:dyDescent="0.25">
      <c r="A181">
        <v>10009707</v>
      </c>
      <c r="B181" t="s">
        <v>246</v>
      </c>
      <c r="E181" t="s">
        <v>610</v>
      </c>
      <c r="I181">
        <v>3242673</v>
      </c>
      <c r="J181" t="str">
        <f t="shared" si="2"/>
        <v xml:space="preserve">CR 5 2 16    </v>
      </c>
      <c r="K181" t="s">
        <v>611</v>
      </c>
      <c r="P181" t="s">
        <v>296</v>
      </c>
      <c r="Q181">
        <v>25</v>
      </c>
      <c r="R181" t="s">
        <v>259</v>
      </c>
      <c r="S181" t="s">
        <v>4371</v>
      </c>
      <c r="T181" t="s">
        <v>612</v>
      </c>
      <c r="U181">
        <v>13</v>
      </c>
      <c r="X181">
        <v>918589135</v>
      </c>
      <c r="AB181">
        <v>121000</v>
      </c>
      <c r="AC181" t="s">
        <v>54</v>
      </c>
      <c r="AD181" t="s">
        <v>251</v>
      </c>
      <c r="AE181">
        <v>32426730</v>
      </c>
      <c r="AF181">
        <v>3300</v>
      </c>
      <c r="AG181">
        <v>30</v>
      </c>
      <c r="AH181">
        <v>10</v>
      </c>
      <c r="AJ181" t="s">
        <v>252</v>
      </c>
      <c r="AK181" t="s">
        <v>74</v>
      </c>
      <c r="AL181" t="s">
        <v>75</v>
      </c>
      <c r="AN181" t="s">
        <v>262</v>
      </c>
      <c r="AO181" t="s">
        <v>263</v>
      </c>
      <c r="AQ181">
        <v>3300104</v>
      </c>
      <c r="AR181" t="s">
        <v>253</v>
      </c>
      <c r="AS181" s="1">
        <v>41669</v>
      </c>
      <c r="AT181" s="1">
        <v>2243.79</v>
      </c>
      <c r="AU181" t="s">
        <v>254</v>
      </c>
      <c r="AV181" t="s">
        <v>255</v>
      </c>
      <c r="AW181">
        <v>9</v>
      </c>
      <c r="AX181">
        <v>1</v>
      </c>
      <c r="AY181" t="s">
        <v>265</v>
      </c>
      <c r="AZ181" t="s">
        <v>613</v>
      </c>
      <c r="BA181" t="s">
        <v>267</v>
      </c>
    </row>
    <row r="182" spans="1:53" hidden="1" x14ac:dyDescent="0.25">
      <c r="A182">
        <v>10009713</v>
      </c>
      <c r="B182" t="s">
        <v>246</v>
      </c>
      <c r="E182" t="s">
        <v>614</v>
      </c>
      <c r="I182">
        <v>3242797</v>
      </c>
      <c r="J182" t="str">
        <f t="shared" si="2"/>
        <v xml:space="preserve">VDA BOSAVITA    </v>
      </c>
      <c r="K182" t="s">
        <v>295</v>
      </c>
      <c r="P182" t="s">
        <v>296</v>
      </c>
      <c r="Q182">
        <v>25</v>
      </c>
      <c r="R182" t="s">
        <v>59</v>
      </c>
      <c r="S182" t="s">
        <v>4370</v>
      </c>
      <c r="T182">
        <v>3242797</v>
      </c>
      <c r="U182">
        <v>13</v>
      </c>
      <c r="X182">
        <v>3118084837</v>
      </c>
      <c r="AB182">
        <v>121000</v>
      </c>
      <c r="AC182" t="s">
        <v>54</v>
      </c>
      <c r="AD182" t="s">
        <v>251</v>
      </c>
      <c r="AE182">
        <v>32427970</v>
      </c>
      <c r="AF182">
        <v>3300</v>
      </c>
      <c r="AG182">
        <v>35</v>
      </c>
      <c r="AH182">
        <v>10</v>
      </c>
      <c r="AI182">
        <v>1</v>
      </c>
      <c r="AJ182" t="s">
        <v>252</v>
      </c>
      <c r="AK182" t="s">
        <v>80</v>
      </c>
      <c r="AL182" t="s">
        <v>92</v>
      </c>
      <c r="AN182" t="s">
        <v>59</v>
      </c>
      <c r="AO182" t="s">
        <v>60</v>
      </c>
      <c r="AQ182">
        <v>601674</v>
      </c>
      <c r="AR182" t="s">
        <v>277</v>
      </c>
      <c r="AS182">
        <v>0</v>
      </c>
      <c r="AT182" s="1">
        <v>4273.05</v>
      </c>
      <c r="AU182" t="s">
        <v>254</v>
      </c>
      <c r="AV182" t="s">
        <v>255</v>
      </c>
    </row>
    <row r="183" spans="1:53" hidden="1" x14ac:dyDescent="0.25">
      <c r="A183">
        <v>10009720</v>
      </c>
      <c r="B183" t="s">
        <v>246</v>
      </c>
      <c r="E183" t="s">
        <v>615</v>
      </c>
      <c r="I183">
        <v>3242934</v>
      </c>
      <c r="J183" t="str">
        <f t="shared" si="2"/>
        <v xml:space="preserve">CR 6 A 4 A 19    </v>
      </c>
      <c r="K183" t="s">
        <v>616</v>
      </c>
      <c r="P183" t="s">
        <v>581</v>
      </c>
      <c r="Q183">
        <v>25</v>
      </c>
      <c r="R183" t="s">
        <v>259</v>
      </c>
      <c r="S183" t="s">
        <v>4371</v>
      </c>
      <c r="T183" t="s">
        <v>617</v>
      </c>
      <c r="U183">
        <v>13</v>
      </c>
      <c r="X183">
        <v>918589089</v>
      </c>
      <c r="AB183">
        <v>121000</v>
      </c>
      <c r="AC183" t="s">
        <v>54</v>
      </c>
      <c r="AD183" t="s">
        <v>251</v>
      </c>
      <c r="AE183">
        <v>32429340</v>
      </c>
      <c r="AF183">
        <v>3300</v>
      </c>
      <c r="AG183">
        <v>10</v>
      </c>
      <c r="AH183">
        <v>10</v>
      </c>
      <c r="AJ183" t="s">
        <v>252</v>
      </c>
      <c r="AK183" t="s">
        <v>74</v>
      </c>
      <c r="AL183" t="s">
        <v>75</v>
      </c>
      <c r="AN183" t="s">
        <v>54</v>
      </c>
      <c r="AO183" t="s">
        <v>168</v>
      </c>
      <c r="AQ183">
        <v>3300104</v>
      </c>
      <c r="AR183" t="s">
        <v>253</v>
      </c>
      <c r="AS183" s="1">
        <v>13975</v>
      </c>
      <c r="AT183" s="1">
        <v>1414.1</v>
      </c>
      <c r="AU183" t="s">
        <v>254</v>
      </c>
      <c r="AV183" t="s">
        <v>255</v>
      </c>
    </row>
    <row r="184" spans="1:53" hidden="1" x14ac:dyDescent="0.25">
      <c r="A184">
        <v>10009725</v>
      </c>
      <c r="B184" t="s">
        <v>246</v>
      </c>
      <c r="E184" t="s">
        <v>618</v>
      </c>
      <c r="I184">
        <v>32562984</v>
      </c>
      <c r="J184" t="str">
        <f t="shared" si="2"/>
        <v xml:space="preserve">LA DOCE FERNAGRO    </v>
      </c>
      <c r="K184" t="s">
        <v>619</v>
      </c>
      <c r="P184" t="s">
        <v>350</v>
      </c>
      <c r="Q184">
        <v>5</v>
      </c>
      <c r="R184" t="s">
        <v>259</v>
      </c>
      <c r="S184" t="s">
        <v>4371</v>
      </c>
      <c r="T184">
        <v>32562984</v>
      </c>
      <c r="U184">
        <v>13</v>
      </c>
      <c r="X184">
        <v>3104161596</v>
      </c>
      <c r="AB184">
        <v>121000</v>
      </c>
      <c r="AC184" t="s">
        <v>54</v>
      </c>
      <c r="AD184" t="s">
        <v>251</v>
      </c>
      <c r="AE184">
        <v>325629840</v>
      </c>
      <c r="AF184">
        <v>3300</v>
      </c>
      <c r="AG184">
        <v>30</v>
      </c>
      <c r="AH184">
        <v>10</v>
      </c>
      <c r="AJ184" t="s">
        <v>252</v>
      </c>
      <c r="AK184" t="s">
        <v>84</v>
      </c>
      <c r="AL184" t="s">
        <v>85</v>
      </c>
      <c r="AN184" t="s">
        <v>271</v>
      </c>
      <c r="AO184" t="s">
        <v>272</v>
      </c>
      <c r="AQ184">
        <v>3300005</v>
      </c>
      <c r="AR184" t="s">
        <v>346</v>
      </c>
      <c r="AS184" s="1">
        <v>3255</v>
      </c>
      <c r="AT184">
        <v>778.29</v>
      </c>
      <c r="AU184" t="s">
        <v>254</v>
      </c>
      <c r="AW184">
        <v>9</v>
      </c>
      <c r="AX184">
        <v>1</v>
      </c>
      <c r="AZ184" t="s">
        <v>620</v>
      </c>
      <c r="BA184" t="s">
        <v>267</v>
      </c>
    </row>
    <row r="185" spans="1:53" hidden="1" x14ac:dyDescent="0.25">
      <c r="A185">
        <v>10009740</v>
      </c>
      <c r="B185" t="s">
        <v>246</v>
      </c>
      <c r="E185" t="s">
        <v>621</v>
      </c>
      <c r="I185">
        <v>33655080</v>
      </c>
      <c r="J185" t="str">
        <f t="shared" si="2"/>
        <v xml:space="preserve">VDA EL CERRO    </v>
      </c>
      <c r="K185" t="s">
        <v>622</v>
      </c>
      <c r="P185" t="s">
        <v>502</v>
      </c>
      <c r="Q185">
        <v>15</v>
      </c>
      <c r="R185" t="s">
        <v>59</v>
      </c>
      <c r="S185" t="s">
        <v>4370</v>
      </c>
      <c r="T185">
        <v>33655080</v>
      </c>
      <c r="U185">
        <v>13</v>
      </c>
      <c r="X185">
        <v>3143087214</v>
      </c>
      <c r="AB185">
        <v>121000</v>
      </c>
      <c r="AC185" t="s">
        <v>54</v>
      </c>
      <c r="AD185" t="s">
        <v>251</v>
      </c>
      <c r="AE185">
        <v>336550800</v>
      </c>
      <c r="AF185">
        <v>3300</v>
      </c>
      <c r="AG185">
        <v>30</v>
      </c>
      <c r="AH185">
        <v>10</v>
      </c>
      <c r="AJ185" t="s">
        <v>252</v>
      </c>
      <c r="AK185" t="s">
        <v>80</v>
      </c>
      <c r="AL185" t="s">
        <v>75</v>
      </c>
      <c r="AN185" t="s">
        <v>262</v>
      </c>
      <c r="AO185" t="s">
        <v>263</v>
      </c>
      <c r="AQ185">
        <v>3300109</v>
      </c>
      <c r="AR185" t="s">
        <v>81</v>
      </c>
      <c r="AS185" s="1">
        <v>2795</v>
      </c>
      <c r="AT185" s="1">
        <v>1275.82</v>
      </c>
      <c r="AU185" t="s">
        <v>254</v>
      </c>
      <c r="AV185" t="s">
        <v>255</v>
      </c>
    </row>
    <row r="186" spans="1:53" hidden="1" x14ac:dyDescent="0.25">
      <c r="A186">
        <v>10009749</v>
      </c>
      <c r="B186" t="s">
        <v>246</v>
      </c>
      <c r="E186" t="s">
        <v>623</v>
      </c>
      <c r="F186" t="s">
        <v>624</v>
      </c>
      <c r="I186">
        <v>3469883</v>
      </c>
      <c r="J186" t="str">
        <f t="shared" si="2"/>
        <v xml:space="preserve">CR 13 12 36    </v>
      </c>
      <c r="K186" t="s">
        <v>625</v>
      </c>
      <c r="P186" t="s">
        <v>626</v>
      </c>
      <c r="Q186">
        <v>5</v>
      </c>
      <c r="R186" t="s">
        <v>259</v>
      </c>
      <c r="S186" t="s">
        <v>4371</v>
      </c>
      <c r="T186" t="s">
        <v>627</v>
      </c>
      <c r="U186">
        <v>13</v>
      </c>
      <c r="X186">
        <v>948670027</v>
      </c>
      <c r="AB186">
        <v>121000</v>
      </c>
      <c r="AC186" t="s">
        <v>54</v>
      </c>
      <c r="AD186" t="s">
        <v>251</v>
      </c>
      <c r="AE186">
        <v>34698830</v>
      </c>
      <c r="AF186">
        <v>3300</v>
      </c>
      <c r="AG186">
        <v>10</v>
      </c>
      <c r="AH186">
        <v>10</v>
      </c>
      <c r="AJ186" t="s">
        <v>252</v>
      </c>
      <c r="AK186" t="s">
        <v>84</v>
      </c>
      <c r="AL186" t="s">
        <v>85</v>
      </c>
      <c r="AN186" t="s">
        <v>271</v>
      </c>
      <c r="AO186" t="s">
        <v>272</v>
      </c>
      <c r="AQ186">
        <v>3300005</v>
      </c>
      <c r="AR186" t="s">
        <v>346</v>
      </c>
      <c r="AS186" s="1">
        <v>1118</v>
      </c>
      <c r="AT186">
        <v>0</v>
      </c>
      <c r="AU186" t="s">
        <v>254</v>
      </c>
      <c r="AV186" t="s">
        <v>255</v>
      </c>
      <c r="AW186">
        <v>9</v>
      </c>
      <c r="AX186">
        <v>2</v>
      </c>
      <c r="AY186" t="s">
        <v>265</v>
      </c>
      <c r="AZ186" t="s">
        <v>415</v>
      </c>
      <c r="BA186" t="s">
        <v>267</v>
      </c>
    </row>
    <row r="187" spans="1:53" hidden="1" x14ac:dyDescent="0.25">
      <c r="A187">
        <v>10009752</v>
      </c>
      <c r="B187" t="s">
        <v>246</v>
      </c>
      <c r="E187" t="s">
        <v>628</v>
      </c>
      <c r="I187">
        <v>3496338</v>
      </c>
      <c r="J187" t="str">
        <f t="shared" si="2"/>
        <v xml:space="preserve">CR 50 44 C 21    </v>
      </c>
      <c r="K187" t="s">
        <v>629</v>
      </c>
      <c r="P187" t="s">
        <v>365</v>
      </c>
      <c r="Q187">
        <v>5</v>
      </c>
      <c r="R187" t="s">
        <v>259</v>
      </c>
      <c r="S187" t="s">
        <v>4371</v>
      </c>
      <c r="T187" t="s">
        <v>630</v>
      </c>
      <c r="U187">
        <v>13</v>
      </c>
      <c r="X187">
        <v>948686450</v>
      </c>
      <c r="AB187">
        <v>121000</v>
      </c>
      <c r="AC187" t="s">
        <v>54</v>
      </c>
      <c r="AD187" t="s">
        <v>251</v>
      </c>
      <c r="AE187">
        <v>34963380</v>
      </c>
      <c r="AF187">
        <v>3300</v>
      </c>
      <c r="AG187">
        <v>30</v>
      </c>
      <c r="AH187">
        <v>10</v>
      </c>
      <c r="AJ187" t="s">
        <v>252</v>
      </c>
      <c r="AK187" t="s">
        <v>84</v>
      </c>
      <c r="AL187" t="s">
        <v>85</v>
      </c>
      <c r="AN187" t="s">
        <v>271</v>
      </c>
      <c r="AO187" t="s">
        <v>272</v>
      </c>
      <c r="AQ187">
        <v>3300005</v>
      </c>
      <c r="AR187" t="s">
        <v>346</v>
      </c>
      <c r="AS187" s="1">
        <v>1118</v>
      </c>
      <c r="AT187">
        <v>0</v>
      </c>
      <c r="AU187" t="s">
        <v>254</v>
      </c>
      <c r="AV187" t="s">
        <v>255</v>
      </c>
      <c r="AW187">
        <v>9</v>
      </c>
      <c r="AX187">
        <v>2</v>
      </c>
      <c r="AY187" t="s">
        <v>265</v>
      </c>
      <c r="AZ187" t="s">
        <v>415</v>
      </c>
      <c r="BA187" t="s">
        <v>267</v>
      </c>
    </row>
    <row r="188" spans="1:53" hidden="1" x14ac:dyDescent="0.25">
      <c r="A188">
        <v>10009773</v>
      </c>
      <c r="B188" t="s">
        <v>246</v>
      </c>
      <c r="E188" t="s">
        <v>631</v>
      </c>
      <c r="I188">
        <v>35375316</v>
      </c>
      <c r="J188" t="str">
        <f t="shared" si="2"/>
        <v xml:space="preserve">CR 6 7 37    </v>
      </c>
      <c r="K188" t="s">
        <v>632</v>
      </c>
      <c r="P188" t="s">
        <v>633</v>
      </c>
      <c r="Q188">
        <v>25</v>
      </c>
      <c r="R188" t="s">
        <v>259</v>
      </c>
      <c r="S188" t="s">
        <v>4371</v>
      </c>
      <c r="T188" t="s">
        <v>634</v>
      </c>
      <c r="U188">
        <v>13</v>
      </c>
      <c r="X188">
        <v>847502</v>
      </c>
      <c r="AB188">
        <v>121000</v>
      </c>
      <c r="AC188" t="s">
        <v>54</v>
      </c>
      <c r="AD188" t="s">
        <v>251</v>
      </c>
      <c r="AE188">
        <v>353753160</v>
      </c>
      <c r="AF188">
        <v>3300</v>
      </c>
      <c r="AG188">
        <v>30</v>
      </c>
      <c r="AH188">
        <v>10</v>
      </c>
      <c r="AJ188" t="s">
        <v>252</v>
      </c>
      <c r="AK188" t="s">
        <v>74</v>
      </c>
      <c r="AL188" t="s">
        <v>75</v>
      </c>
      <c r="AN188" t="s">
        <v>59</v>
      </c>
      <c r="AO188" t="s">
        <v>60</v>
      </c>
      <c r="AQ188">
        <v>3300054</v>
      </c>
      <c r="AR188" t="s">
        <v>76</v>
      </c>
      <c r="AS188">
        <v>0</v>
      </c>
      <c r="AT188">
        <v>0</v>
      </c>
      <c r="AU188" t="s">
        <v>254</v>
      </c>
    </row>
    <row r="189" spans="1:53" hidden="1" x14ac:dyDescent="0.25">
      <c r="A189">
        <v>10009782</v>
      </c>
      <c r="B189" t="s">
        <v>246</v>
      </c>
      <c r="E189" t="s">
        <v>635</v>
      </c>
      <c r="I189">
        <v>35513900</v>
      </c>
      <c r="J189" t="str">
        <f t="shared" si="2"/>
        <v xml:space="preserve">CR 3 138 D 24 SUR    </v>
      </c>
      <c r="K189" t="s">
        <v>636</v>
      </c>
      <c r="P189" t="s">
        <v>249</v>
      </c>
      <c r="Q189">
        <v>11</v>
      </c>
      <c r="R189" t="s">
        <v>259</v>
      </c>
      <c r="S189" t="s">
        <v>4371</v>
      </c>
      <c r="T189">
        <v>35513900</v>
      </c>
      <c r="U189">
        <v>13</v>
      </c>
      <c r="X189">
        <v>917708548</v>
      </c>
      <c r="AB189">
        <v>121000</v>
      </c>
      <c r="AC189" t="s">
        <v>54</v>
      </c>
      <c r="AD189" t="s">
        <v>251</v>
      </c>
      <c r="AE189">
        <v>355139000</v>
      </c>
      <c r="AF189">
        <v>3300</v>
      </c>
      <c r="AG189">
        <v>30</v>
      </c>
      <c r="AH189">
        <v>10</v>
      </c>
      <c r="AJ189" t="s">
        <v>316</v>
      </c>
      <c r="AK189" t="s">
        <v>74</v>
      </c>
      <c r="AL189" t="s">
        <v>75</v>
      </c>
      <c r="AN189" t="s">
        <v>271</v>
      </c>
      <c r="AO189" t="s">
        <v>272</v>
      </c>
      <c r="AQ189">
        <v>3300054</v>
      </c>
      <c r="AR189" t="s">
        <v>76</v>
      </c>
      <c r="AS189" s="1">
        <v>5257</v>
      </c>
      <c r="AT189">
        <v>0</v>
      </c>
      <c r="AU189" t="s">
        <v>254</v>
      </c>
    </row>
    <row r="190" spans="1:53" hidden="1" x14ac:dyDescent="0.25">
      <c r="A190">
        <v>10009803</v>
      </c>
      <c r="B190" t="s">
        <v>246</v>
      </c>
      <c r="E190" t="s">
        <v>637</v>
      </c>
      <c r="I190">
        <v>38246039</v>
      </c>
      <c r="J190" t="str">
        <f t="shared" si="2"/>
        <v xml:space="preserve">CL 10 B 4 05    </v>
      </c>
      <c r="K190" t="s">
        <v>638</v>
      </c>
      <c r="P190" t="s">
        <v>299</v>
      </c>
      <c r="Q190">
        <v>25</v>
      </c>
      <c r="R190" t="s">
        <v>259</v>
      </c>
      <c r="S190" t="s">
        <v>4371</v>
      </c>
      <c r="T190" t="s">
        <v>639</v>
      </c>
      <c r="U190">
        <v>13</v>
      </c>
      <c r="X190">
        <v>918562332</v>
      </c>
      <c r="AB190">
        <v>121000</v>
      </c>
      <c r="AC190" t="s">
        <v>54</v>
      </c>
      <c r="AD190" t="s">
        <v>251</v>
      </c>
      <c r="AE190">
        <v>382460390</v>
      </c>
      <c r="AF190">
        <v>3300</v>
      </c>
      <c r="AG190">
        <v>30</v>
      </c>
      <c r="AH190">
        <v>10</v>
      </c>
      <c r="AJ190" t="s">
        <v>252</v>
      </c>
      <c r="AK190" t="s">
        <v>74</v>
      </c>
      <c r="AL190" t="s">
        <v>75</v>
      </c>
      <c r="AN190" t="s">
        <v>54</v>
      </c>
      <c r="AO190" t="s">
        <v>168</v>
      </c>
      <c r="AQ190">
        <v>3300104</v>
      </c>
      <c r="AR190" t="s">
        <v>253</v>
      </c>
      <c r="AS190" s="1">
        <v>27951</v>
      </c>
      <c r="AT190">
        <v>353.29</v>
      </c>
      <c r="AU190" t="s">
        <v>254</v>
      </c>
      <c r="AV190" t="s">
        <v>255</v>
      </c>
      <c r="AW190">
        <v>9</v>
      </c>
      <c r="AX190">
        <v>1</v>
      </c>
      <c r="AZ190" t="s">
        <v>640</v>
      </c>
      <c r="BA190" t="s">
        <v>267</v>
      </c>
    </row>
    <row r="191" spans="1:53" hidden="1" x14ac:dyDescent="0.25">
      <c r="A191">
        <v>10009815</v>
      </c>
      <c r="B191" t="s">
        <v>246</v>
      </c>
      <c r="E191" t="s">
        <v>641</v>
      </c>
      <c r="I191">
        <v>39450147</v>
      </c>
      <c r="J191" t="str">
        <f t="shared" si="2"/>
        <v xml:space="preserve">VDA CHAPARRAL KM 30    </v>
      </c>
      <c r="K191" t="s">
        <v>642</v>
      </c>
      <c r="P191" t="s">
        <v>393</v>
      </c>
      <c r="Q191">
        <v>5</v>
      </c>
      <c r="R191" t="s">
        <v>259</v>
      </c>
      <c r="S191" t="s">
        <v>4371</v>
      </c>
      <c r="T191" t="s">
        <v>643</v>
      </c>
      <c r="U191">
        <v>13</v>
      </c>
      <c r="X191">
        <v>945626371</v>
      </c>
      <c r="AB191">
        <v>121000</v>
      </c>
      <c r="AC191" t="s">
        <v>54</v>
      </c>
      <c r="AD191" t="s">
        <v>251</v>
      </c>
      <c r="AE191">
        <v>394501470</v>
      </c>
      <c r="AF191">
        <v>3300</v>
      </c>
      <c r="AG191">
        <v>30</v>
      </c>
      <c r="AH191">
        <v>10</v>
      </c>
      <c r="AJ191" t="s">
        <v>252</v>
      </c>
      <c r="AK191" t="s">
        <v>84</v>
      </c>
      <c r="AL191" t="s">
        <v>85</v>
      </c>
      <c r="AN191" t="s">
        <v>271</v>
      </c>
      <c r="AO191" t="s">
        <v>272</v>
      </c>
      <c r="AQ191">
        <v>3300162</v>
      </c>
      <c r="AR191" t="s">
        <v>264</v>
      </c>
      <c r="AS191" s="1">
        <v>5590</v>
      </c>
      <c r="AT191">
        <v>472.34</v>
      </c>
      <c r="AU191" t="s">
        <v>254</v>
      </c>
      <c r="AV191" t="s">
        <v>255</v>
      </c>
      <c r="AW191">
        <v>9</v>
      </c>
      <c r="AX191">
        <v>1</v>
      </c>
      <c r="AZ191" t="s">
        <v>644</v>
      </c>
      <c r="BA191" t="s">
        <v>267</v>
      </c>
    </row>
    <row r="192" spans="1:53" hidden="1" x14ac:dyDescent="0.25">
      <c r="A192">
        <v>10009818</v>
      </c>
      <c r="B192" t="s">
        <v>246</v>
      </c>
      <c r="E192" t="s">
        <v>645</v>
      </c>
      <c r="I192">
        <v>39611509</v>
      </c>
      <c r="J192" t="str">
        <f t="shared" si="2"/>
        <v xml:space="preserve">CR 8 10 A 02    </v>
      </c>
      <c r="K192" t="s">
        <v>646</v>
      </c>
      <c r="P192" t="s">
        <v>647</v>
      </c>
      <c r="Q192">
        <v>25</v>
      </c>
      <c r="R192" t="s">
        <v>259</v>
      </c>
      <c r="S192" t="s">
        <v>4371</v>
      </c>
      <c r="T192">
        <v>39611509</v>
      </c>
      <c r="U192">
        <v>13</v>
      </c>
      <c r="X192">
        <v>918866462</v>
      </c>
      <c r="AB192">
        <v>121000</v>
      </c>
      <c r="AC192" t="s">
        <v>54</v>
      </c>
      <c r="AD192" t="s">
        <v>251</v>
      </c>
      <c r="AE192">
        <v>396115090</v>
      </c>
      <c r="AF192">
        <v>3300</v>
      </c>
      <c r="AG192">
        <v>30</v>
      </c>
      <c r="AH192">
        <v>10</v>
      </c>
      <c r="AJ192" t="s">
        <v>252</v>
      </c>
      <c r="AK192" t="s">
        <v>74</v>
      </c>
      <c r="AL192" t="s">
        <v>75</v>
      </c>
      <c r="AN192" t="s">
        <v>262</v>
      </c>
      <c r="AO192" t="s">
        <v>263</v>
      </c>
      <c r="AQ192">
        <v>3300054</v>
      </c>
      <c r="AR192" t="s">
        <v>76</v>
      </c>
      <c r="AS192" s="1">
        <v>11180</v>
      </c>
      <c r="AT192" s="1">
        <v>2473.59</v>
      </c>
      <c r="AU192" t="s">
        <v>254</v>
      </c>
      <c r="AV192" t="s">
        <v>255</v>
      </c>
      <c r="AW192">
        <v>10</v>
      </c>
      <c r="AX192">
        <v>2</v>
      </c>
      <c r="AY192" t="s">
        <v>265</v>
      </c>
      <c r="AZ192" t="s">
        <v>301</v>
      </c>
      <c r="BA192" t="s">
        <v>267</v>
      </c>
    </row>
    <row r="193" spans="1:53" hidden="1" x14ac:dyDescent="0.25">
      <c r="A193">
        <v>10009826</v>
      </c>
      <c r="B193" t="s">
        <v>246</v>
      </c>
      <c r="E193" t="s">
        <v>648</v>
      </c>
      <c r="I193">
        <v>39725342</v>
      </c>
      <c r="J193" t="str">
        <f t="shared" si="2"/>
        <v xml:space="preserve">VDA SAN MIGUEL    </v>
      </c>
      <c r="K193" t="s">
        <v>649</v>
      </c>
      <c r="P193" t="s">
        <v>650</v>
      </c>
      <c r="Q193">
        <v>25</v>
      </c>
      <c r="R193" t="s">
        <v>59</v>
      </c>
      <c r="S193" t="s">
        <v>4370</v>
      </c>
      <c r="T193" t="s">
        <v>651</v>
      </c>
      <c r="U193">
        <v>13</v>
      </c>
      <c r="X193">
        <v>3125011923</v>
      </c>
      <c r="AB193">
        <v>121000</v>
      </c>
      <c r="AC193" t="s">
        <v>54</v>
      </c>
      <c r="AD193" t="s">
        <v>251</v>
      </c>
      <c r="AE193">
        <v>397253420</v>
      </c>
      <c r="AF193">
        <v>3300</v>
      </c>
      <c r="AG193">
        <v>35</v>
      </c>
      <c r="AH193">
        <v>10</v>
      </c>
      <c r="AI193">
        <v>1</v>
      </c>
      <c r="AJ193" t="s">
        <v>252</v>
      </c>
      <c r="AK193" t="s">
        <v>74</v>
      </c>
      <c r="AL193" t="s">
        <v>92</v>
      </c>
      <c r="AN193" t="s">
        <v>59</v>
      </c>
      <c r="AO193" t="s">
        <v>60</v>
      </c>
      <c r="AQ193">
        <v>3300026</v>
      </c>
      <c r="AR193" t="s">
        <v>290</v>
      </c>
      <c r="AS193">
        <v>0</v>
      </c>
      <c r="AT193" s="1">
        <v>1658.51</v>
      </c>
      <c r="AU193" t="s">
        <v>254</v>
      </c>
      <c r="AV193" t="s">
        <v>255</v>
      </c>
    </row>
    <row r="194" spans="1:53" hidden="1" x14ac:dyDescent="0.25">
      <c r="A194">
        <v>10009838</v>
      </c>
      <c r="B194" t="s">
        <v>246</v>
      </c>
      <c r="E194" t="s">
        <v>652</v>
      </c>
      <c r="I194">
        <v>40014129</v>
      </c>
      <c r="J194" t="str">
        <f t="shared" si="2"/>
        <v xml:space="preserve">VDA MONTOYA    </v>
      </c>
      <c r="K194" t="s">
        <v>653</v>
      </c>
      <c r="P194" t="s">
        <v>550</v>
      </c>
      <c r="Q194">
        <v>15</v>
      </c>
      <c r="R194" t="s">
        <v>259</v>
      </c>
      <c r="S194" t="s">
        <v>4371</v>
      </c>
      <c r="T194" t="s">
        <v>654</v>
      </c>
      <c r="U194">
        <v>13</v>
      </c>
      <c r="X194">
        <v>987366573</v>
      </c>
      <c r="AB194">
        <v>121000</v>
      </c>
      <c r="AC194" t="s">
        <v>54</v>
      </c>
      <c r="AD194" t="s">
        <v>251</v>
      </c>
      <c r="AE194">
        <v>400141290</v>
      </c>
      <c r="AF194">
        <v>3300</v>
      </c>
      <c r="AG194">
        <v>30</v>
      </c>
      <c r="AH194">
        <v>10</v>
      </c>
      <c r="AJ194" t="s">
        <v>252</v>
      </c>
      <c r="AK194" t="s">
        <v>80</v>
      </c>
      <c r="AL194" t="s">
        <v>75</v>
      </c>
      <c r="AN194" t="s">
        <v>262</v>
      </c>
      <c r="AO194" t="s">
        <v>263</v>
      </c>
      <c r="AQ194">
        <v>3300109</v>
      </c>
      <c r="AR194" t="s">
        <v>81</v>
      </c>
      <c r="AS194" s="1">
        <v>5195</v>
      </c>
      <c r="AT194" s="1">
        <v>2011.77</v>
      </c>
      <c r="AU194" t="s">
        <v>254</v>
      </c>
      <c r="AV194" t="s">
        <v>255</v>
      </c>
    </row>
    <row r="195" spans="1:53" hidden="1" x14ac:dyDescent="0.25">
      <c r="A195">
        <v>10009839</v>
      </c>
      <c r="B195" t="s">
        <v>246</v>
      </c>
      <c r="E195" t="s">
        <v>655</v>
      </c>
      <c r="I195">
        <v>40019275</v>
      </c>
      <c r="J195" t="str">
        <f t="shared" ref="J195:J258" si="3">_xlfn.CONCAT(K195," ",L195," ",M195," ",N195," ",O195)</f>
        <v xml:space="preserve">CR 6 2 22    </v>
      </c>
      <c r="K195" t="s">
        <v>656</v>
      </c>
      <c r="P195" t="s">
        <v>657</v>
      </c>
      <c r="Q195">
        <v>15</v>
      </c>
      <c r="R195" t="s">
        <v>259</v>
      </c>
      <c r="S195" t="s">
        <v>4371</v>
      </c>
      <c r="T195" t="s">
        <v>658</v>
      </c>
      <c r="U195">
        <v>13</v>
      </c>
      <c r="X195">
        <v>3138324633</v>
      </c>
      <c r="AB195">
        <v>121000</v>
      </c>
      <c r="AC195" t="s">
        <v>54</v>
      </c>
      <c r="AD195" t="s">
        <v>251</v>
      </c>
      <c r="AE195">
        <v>400192750</v>
      </c>
      <c r="AF195">
        <v>3300</v>
      </c>
      <c r="AG195">
        <v>30</v>
      </c>
      <c r="AH195">
        <v>10</v>
      </c>
      <c r="AJ195" t="s">
        <v>252</v>
      </c>
      <c r="AK195" t="s">
        <v>80</v>
      </c>
      <c r="AL195" t="s">
        <v>75</v>
      </c>
      <c r="AN195" t="s">
        <v>262</v>
      </c>
      <c r="AO195" t="s">
        <v>263</v>
      </c>
      <c r="AQ195">
        <v>3300109</v>
      </c>
      <c r="AR195" t="s">
        <v>81</v>
      </c>
      <c r="AS195" s="1">
        <v>6927</v>
      </c>
      <c r="AT195" s="1">
        <v>1027.42</v>
      </c>
      <c r="AU195" t="s">
        <v>254</v>
      </c>
      <c r="AV195" t="s">
        <v>255</v>
      </c>
      <c r="AW195">
        <v>10</v>
      </c>
      <c r="AX195">
        <v>2</v>
      </c>
      <c r="AY195" t="s">
        <v>265</v>
      </c>
      <c r="AZ195" t="s">
        <v>301</v>
      </c>
      <c r="BA195" t="s">
        <v>267</v>
      </c>
    </row>
    <row r="196" spans="1:53" hidden="1" x14ac:dyDescent="0.25">
      <c r="A196">
        <v>10009840</v>
      </c>
      <c r="B196" t="s">
        <v>246</v>
      </c>
      <c r="E196" t="s">
        <v>659</v>
      </c>
      <c r="I196">
        <v>40024546</v>
      </c>
      <c r="J196" t="str">
        <f t="shared" si="3"/>
        <v xml:space="preserve">CR 13 3 41 SUR    </v>
      </c>
      <c r="K196" t="s">
        <v>660</v>
      </c>
      <c r="P196" t="s">
        <v>533</v>
      </c>
      <c r="Q196">
        <v>15</v>
      </c>
      <c r="R196" t="s">
        <v>259</v>
      </c>
      <c r="S196" t="s">
        <v>4371</v>
      </c>
      <c r="T196" t="s">
        <v>661</v>
      </c>
      <c r="U196">
        <v>13</v>
      </c>
      <c r="X196">
        <v>987455252</v>
      </c>
      <c r="AB196">
        <v>121000</v>
      </c>
      <c r="AC196" t="s">
        <v>54</v>
      </c>
      <c r="AD196" t="s">
        <v>251</v>
      </c>
      <c r="AE196">
        <v>400245460</v>
      </c>
      <c r="AF196">
        <v>3300</v>
      </c>
      <c r="AG196">
        <v>30</v>
      </c>
      <c r="AH196">
        <v>10</v>
      </c>
      <c r="AJ196" t="s">
        <v>252</v>
      </c>
      <c r="AK196" t="s">
        <v>80</v>
      </c>
      <c r="AL196" t="s">
        <v>75</v>
      </c>
      <c r="AN196" t="s">
        <v>67</v>
      </c>
      <c r="AO196" t="s">
        <v>68</v>
      </c>
      <c r="AQ196">
        <v>3300109</v>
      </c>
      <c r="AR196" t="s">
        <v>81</v>
      </c>
      <c r="AS196">
        <v>0</v>
      </c>
      <c r="AT196">
        <v>0</v>
      </c>
      <c r="AU196" t="s">
        <v>254</v>
      </c>
      <c r="AV196" t="s">
        <v>255</v>
      </c>
      <c r="AW196">
        <v>10</v>
      </c>
      <c r="AX196">
        <v>2</v>
      </c>
      <c r="AY196" t="s">
        <v>265</v>
      </c>
      <c r="AZ196" t="s">
        <v>301</v>
      </c>
      <c r="BA196" t="s">
        <v>267</v>
      </c>
    </row>
    <row r="197" spans="1:53" hidden="1" x14ac:dyDescent="0.25">
      <c r="A197">
        <v>10009843</v>
      </c>
      <c r="B197" t="s">
        <v>246</v>
      </c>
      <c r="E197" t="s">
        <v>662</v>
      </c>
      <c r="I197">
        <v>40026954</v>
      </c>
      <c r="J197" t="str">
        <f t="shared" si="3"/>
        <v xml:space="preserve">VDA VERSALLES    </v>
      </c>
      <c r="K197" t="s">
        <v>663</v>
      </c>
      <c r="P197" t="s">
        <v>664</v>
      </c>
      <c r="Q197">
        <v>15</v>
      </c>
      <c r="R197" t="s">
        <v>59</v>
      </c>
      <c r="S197" t="s">
        <v>4370</v>
      </c>
      <c r="T197" t="s">
        <v>665</v>
      </c>
      <c r="U197">
        <v>13</v>
      </c>
      <c r="X197">
        <v>3134823603</v>
      </c>
      <c r="AB197">
        <v>121000</v>
      </c>
      <c r="AC197" t="s">
        <v>54</v>
      </c>
      <c r="AD197" t="s">
        <v>251</v>
      </c>
      <c r="AE197">
        <v>400269540</v>
      </c>
      <c r="AF197">
        <v>3300</v>
      </c>
      <c r="AG197">
        <v>30</v>
      </c>
      <c r="AH197">
        <v>10</v>
      </c>
      <c r="AJ197" t="s">
        <v>252</v>
      </c>
      <c r="AK197" t="s">
        <v>80</v>
      </c>
      <c r="AL197" t="s">
        <v>75</v>
      </c>
      <c r="AN197" t="s">
        <v>59</v>
      </c>
      <c r="AO197" t="s">
        <v>60</v>
      </c>
      <c r="AQ197">
        <v>3300109</v>
      </c>
      <c r="AR197" t="s">
        <v>81</v>
      </c>
      <c r="AS197">
        <v>0</v>
      </c>
      <c r="AT197">
        <v>0</v>
      </c>
      <c r="AU197" t="s">
        <v>254</v>
      </c>
      <c r="AV197" t="s">
        <v>255</v>
      </c>
    </row>
    <row r="198" spans="1:53" hidden="1" x14ac:dyDescent="0.25">
      <c r="A198">
        <v>10009848</v>
      </c>
      <c r="B198" t="s">
        <v>246</v>
      </c>
      <c r="E198" t="s">
        <v>666</v>
      </c>
      <c r="I198">
        <v>40038353</v>
      </c>
      <c r="J198" t="str">
        <f t="shared" si="3"/>
        <v xml:space="preserve">VDA SOTE    </v>
      </c>
      <c r="K198" t="s">
        <v>667</v>
      </c>
      <c r="P198" t="s">
        <v>664</v>
      </c>
      <c r="Q198">
        <v>15</v>
      </c>
      <c r="R198" t="s">
        <v>59</v>
      </c>
      <c r="S198" t="s">
        <v>4370</v>
      </c>
      <c r="T198" t="s">
        <v>668</v>
      </c>
      <c r="U198">
        <v>13</v>
      </c>
      <c r="X198">
        <v>3133494172</v>
      </c>
      <c r="AB198">
        <v>121000</v>
      </c>
      <c r="AC198" t="s">
        <v>54</v>
      </c>
      <c r="AD198" t="s">
        <v>251</v>
      </c>
      <c r="AE198">
        <v>400383530</v>
      </c>
      <c r="AF198">
        <v>3300</v>
      </c>
      <c r="AG198">
        <v>30</v>
      </c>
      <c r="AH198">
        <v>10</v>
      </c>
      <c r="AJ198" t="s">
        <v>252</v>
      </c>
      <c r="AK198" t="s">
        <v>80</v>
      </c>
      <c r="AL198" t="s">
        <v>75</v>
      </c>
      <c r="AN198" t="s">
        <v>67</v>
      </c>
      <c r="AO198" t="s">
        <v>68</v>
      </c>
      <c r="AQ198">
        <v>3300109</v>
      </c>
      <c r="AR198" t="s">
        <v>81</v>
      </c>
      <c r="AS198">
        <v>0</v>
      </c>
      <c r="AT198">
        <v>0</v>
      </c>
      <c r="AU198" t="s">
        <v>254</v>
      </c>
      <c r="AV198" t="s">
        <v>255</v>
      </c>
      <c r="AW198">
        <v>9</v>
      </c>
      <c r="AX198">
        <v>1</v>
      </c>
      <c r="AZ198" t="s">
        <v>669</v>
      </c>
      <c r="BA198" t="s">
        <v>267</v>
      </c>
    </row>
    <row r="199" spans="1:53" hidden="1" x14ac:dyDescent="0.25">
      <c r="A199">
        <v>10009851</v>
      </c>
      <c r="B199" t="s">
        <v>246</v>
      </c>
      <c r="E199" t="s">
        <v>670</v>
      </c>
      <c r="I199">
        <v>40041614</v>
      </c>
      <c r="J199" t="str">
        <f t="shared" si="3"/>
        <v xml:space="preserve">CR 1 35 313    </v>
      </c>
      <c r="K199" t="s">
        <v>671</v>
      </c>
      <c r="P199" t="s">
        <v>533</v>
      </c>
      <c r="Q199">
        <v>15</v>
      </c>
      <c r="R199" t="s">
        <v>59</v>
      </c>
      <c r="S199" t="s">
        <v>4370</v>
      </c>
      <c r="T199">
        <v>40041614</v>
      </c>
      <c r="U199">
        <v>13</v>
      </c>
      <c r="X199">
        <v>3132135368</v>
      </c>
      <c r="AB199">
        <v>121000</v>
      </c>
      <c r="AC199" t="s">
        <v>54</v>
      </c>
      <c r="AD199" t="s">
        <v>251</v>
      </c>
      <c r="AE199">
        <v>400416140</v>
      </c>
      <c r="AF199">
        <v>3300</v>
      </c>
      <c r="AG199">
        <v>10</v>
      </c>
      <c r="AH199">
        <v>10</v>
      </c>
      <c r="AJ199" t="s">
        <v>252</v>
      </c>
      <c r="AK199" t="s">
        <v>80</v>
      </c>
      <c r="AL199" t="s">
        <v>75</v>
      </c>
      <c r="AN199" t="s">
        <v>59</v>
      </c>
      <c r="AO199" t="s">
        <v>60</v>
      </c>
      <c r="AQ199">
        <v>3300109</v>
      </c>
      <c r="AR199" t="s">
        <v>81</v>
      </c>
      <c r="AS199">
        <v>0</v>
      </c>
      <c r="AT199">
        <v>0</v>
      </c>
      <c r="AU199" t="s">
        <v>254</v>
      </c>
      <c r="AV199" t="s">
        <v>255</v>
      </c>
      <c r="AW199">
        <v>9</v>
      </c>
      <c r="AX199">
        <v>1</v>
      </c>
      <c r="AZ199" t="s">
        <v>672</v>
      </c>
      <c r="BA199" t="s">
        <v>267</v>
      </c>
    </row>
    <row r="200" spans="1:53" hidden="1" x14ac:dyDescent="0.25">
      <c r="A200">
        <v>10009859</v>
      </c>
      <c r="B200" t="s">
        <v>246</v>
      </c>
      <c r="E200" t="s">
        <v>673</v>
      </c>
      <c r="I200">
        <v>40412434</v>
      </c>
      <c r="J200" t="str">
        <f t="shared" si="3"/>
        <v xml:space="preserve">CL 3 4 43    </v>
      </c>
      <c r="K200" t="s">
        <v>674</v>
      </c>
      <c r="P200" t="s">
        <v>322</v>
      </c>
      <c r="Q200">
        <v>25</v>
      </c>
      <c r="R200" t="s">
        <v>259</v>
      </c>
      <c r="S200" t="s">
        <v>4371</v>
      </c>
      <c r="T200" t="s">
        <v>675</v>
      </c>
      <c r="U200">
        <v>13</v>
      </c>
      <c r="X200">
        <v>918480056</v>
      </c>
      <c r="AB200">
        <v>121000</v>
      </c>
      <c r="AC200" t="s">
        <v>54</v>
      </c>
      <c r="AD200" t="s">
        <v>251</v>
      </c>
      <c r="AE200">
        <v>404124340</v>
      </c>
      <c r="AF200">
        <v>3300</v>
      </c>
      <c r="AG200">
        <v>30</v>
      </c>
      <c r="AH200">
        <v>10</v>
      </c>
      <c r="AJ200" t="s">
        <v>252</v>
      </c>
      <c r="AK200" t="s">
        <v>74</v>
      </c>
      <c r="AL200" t="s">
        <v>75</v>
      </c>
      <c r="AN200" t="s">
        <v>262</v>
      </c>
      <c r="AO200" t="s">
        <v>263</v>
      </c>
      <c r="AQ200">
        <v>3300054</v>
      </c>
      <c r="AR200" t="s">
        <v>76</v>
      </c>
      <c r="AS200" s="1">
        <v>7775</v>
      </c>
      <c r="AT200" s="1">
        <v>2982.55</v>
      </c>
      <c r="AU200" t="s">
        <v>254</v>
      </c>
      <c r="AV200" t="s">
        <v>255</v>
      </c>
      <c r="AW200">
        <v>9</v>
      </c>
      <c r="AX200">
        <v>2</v>
      </c>
      <c r="AY200" t="s">
        <v>265</v>
      </c>
      <c r="AZ200" t="s">
        <v>613</v>
      </c>
      <c r="BA200" t="s">
        <v>267</v>
      </c>
    </row>
    <row r="201" spans="1:53" hidden="1" x14ac:dyDescent="0.25">
      <c r="A201">
        <v>10009869</v>
      </c>
      <c r="B201" t="s">
        <v>246</v>
      </c>
      <c r="E201" t="s">
        <v>676</v>
      </c>
      <c r="I201">
        <v>7161945</v>
      </c>
      <c r="J201" t="str">
        <f t="shared" si="3"/>
        <v xml:space="preserve">VDA CERRO    </v>
      </c>
      <c r="K201" t="s">
        <v>677</v>
      </c>
      <c r="P201" t="s">
        <v>502</v>
      </c>
      <c r="Q201">
        <v>15</v>
      </c>
      <c r="R201" t="s">
        <v>54</v>
      </c>
      <c r="S201" t="s">
        <v>4370</v>
      </c>
      <c r="T201">
        <v>7161945</v>
      </c>
      <c r="U201">
        <v>13</v>
      </c>
      <c r="X201">
        <v>3142401446</v>
      </c>
      <c r="AB201">
        <v>121000</v>
      </c>
      <c r="AC201" t="s">
        <v>54</v>
      </c>
      <c r="AD201" t="s">
        <v>251</v>
      </c>
      <c r="AE201">
        <v>4044470</v>
      </c>
      <c r="AF201">
        <v>3300</v>
      </c>
      <c r="AG201">
        <v>30</v>
      </c>
      <c r="AH201">
        <v>10</v>
      </c>
      <c r="AJ201" t="s">
        <v>252</v>
      </c>
      <c r="AK201" t="s">
        <v>80</v>
      </c>
      <c r="AL201" t="s">
        <v>75</v>
      </c>
      <c r="AN201" t="s">
        <v>262</v>
      </c>
      <c r="AO201" t="s">
        <v>263</v>
      </c>
      <c r="AQ201">
        <v>3300109</v>
      </c>
      <c r="AR201" t="s">
        <v>81</v>
      </c>
      <c r="AS201" s="1">
        <v>5122</v>
      </c>
      <c r="AT201" s="1">
        <v>2204.96</v>
      </c>
      <c r="AU201" t="s">
        <v>254</v>
      </c>
    </row>
    <row r="202" spans="1:53" hidden="1" x14ac:dyDescent="0.25">
      <c r="A202">
        <v>10009872</v>
      </c>
      <c r="B202" t="s">
        <v>246</v>
      </c>
      <c r="E202" t="s">
        <v>678</v>
      </c>
      <c r="I202">
        <v>4045163</v>
      </c>
      <c r="J202" t="str">
        <f t="shared" si="3"/>
        <v xml:space="preserve">VDA GERMANIA    </v>
      </c>
      <c r="K202" t="s">
        <v>679</v>
      </c>
      <c r="P202" t="s">
        <v>680</v>
      </c>
      <c r="Q202">
        <v>15</v>
      </c>
      <c r="R202" t="s">
        <v>59</v>
      </c>
      <c r="S202" t="s">
        <v>4370</v>
      </c>
      <c r="T202">
        <v>40451630</v>
      </c>
      <c r="U202">
        <v>13</v>
      </c>
      <c r="X202">
        <v>3123308958</v>
      </c>
      <c r="AB202">
        <v>121000</v>
      </c>
      <c r="AC202" t="s">
        <v>54</v>
      </c>
      <c r="AD202" t="s">
        <v>251</v>
      </c>
      <c r="AE202">
        <v>40451630</v>
      </c>
      <c r="AF202">
        <v>3300</v>
      </c>
      <c r="AG202">
        <v>35</v>
      </c>
      <c r="AH202">
        <v>10</v>
      </c>
      <c r="AI202">
        <v>1</v>
      </c>
      <c r="AJ202" t="s">
        <v>252</v>
      </c>
      <c r="AK202" t="s">
        <v>80</v>
      </c>
      <c r="AL202" t="s">
        <v>92</v>
      </c>
      <c r="AN202" t="s">
        <v>59</v>
      </c>
      <c r="AO202" t="s">
        <v>60</v>
      </c>
      <c r="AQ202">
        <v>601674</v>
      </c>
      <c r="AR202" t="s">
        <v>277</v>
      </c>
      <c r="AS202">
        <v>0</v>
      </c>
      <c r="AT202">
        <v>702.97</v>
      </c>
      <c r="AU202" t="s">
        <v>254</v>
      </c>
      <c r="AV202" t="s">
        <v>255</v>
      </c>
    </row>
    <row r="203" spans="1:53" hidden="1" x14ac:dyDescent="0.25">
      <c r="A203">
        <v>10009903</v>
      </c>
      <c r="B203" t="s">
        <v>246</v>
      </c>
      <c r="E203" t="s">
        <v>681</v>
      </c>
      <c r="I203">
        <v>4046988</v>
      </c>
      <c r="J203" t="str">
        <f t="shared" si="3"/>
        <v xml:space="preserve">VDA SALITRE    </v>
      </c>
      <c r="K203" t="s">
        <v>682</v>
      </c>
      <c r="P203" t="s">
        <v>285</v>
      </c>
      <c r="Q203">
        <v>15</v>
      </c>
      <c r="R203" t="s">
        <v>59</v>
      </c>
      <c r="S203" t="s">
        <v>4370</v>
      </c>
      <c r="T203">
        <v>40469880</v>
      </c>
      <c r="U203">
        <v>13</v>
      </c>
      <c r="X203">
        <v>3214503224</v>
      </c>
      <c r="AB203">
        <v>121000</v>
      </c>
      <c r="AC203" t="s">
        <v>54</v>
      </c>
      <c r="AD203" t="s">
        <v>251</v>
      </c>
      <c r="AE203">
        <v>40469880</v>
      </c>
      <c r="AF203">
        <v>3300</v>
      </c>
      <c r="AG203">
        <v>35</v>
      </c>
      <c r="AH203">
        <v>10</v>
      </c>
      <c r="AI203">
        <v>1</v>
      </c>
      <c r="AJ203" t="s">
        <v>252</v>
      </c>
      <c r="AK203" t="s">
        <v>80</v>
      </c>
      <c r="AL203" t="s">
        <v>92</v>
      </c>
      <c r="AN203" t="s">
        <v>59</v>
      </c>
      <c r="AO203" t="s">
        <v>60</v>
      </c>
      <c r="AQ203">
        <v>601674</v>
      </c>
      <c r="AR203" t="s">
        <v>277</v>
      </c>
      <c r="AS203">
        <v>0</v>
      </c>
      <c r="AT203">
        <v>467.23</v>
      </c>
      <c r="AU203" t="s">
        <v>254</v>
      </c>
      <c r="AV203" t="s">
        <v>255</v>
      </c>
    </row>
    <row r="204" spans="1:53" hidden="1" x14ac:dyDescent="0.25">
      <c r="A204">
        <v>10009919</v>
      </c>
      <c r="B204" t="s">
        <v>246</v>
      </c>
      <c r="E204" t="s">
        <v>683</v>
      </c>
      <c r="I204">
        <v>406956</v>
      </c>
      <c r="J204" t="str">
        <f t="shared" si="3"/>
        <v xml:space="preserve">VDA HATO VIEJO    </v>
      </c>
      <c r="K204" t="s">
        <v>684</v>
      </c>
      <c r="P204" t="s">
        <v>685</v>
      </c>
      <c r="Q204">
        <v>25</v>
      </c>
      <c r="R204" t="s">
        <v>59</v>
      </c>
      <c r="S204" t="s">
        <v>4370</v>
      </c>
      <c r="T204">
        <v>406956</v>
      </c>
      <c r="U204">
        <v>13</v>
      </c>
      <c r="X204">
        <v>3112568266</v>
      </c>
      <c r="AB204">
        <v>121000</v>
      </c>
      <c r="AC204" t="s">
        <v>54</v>
      </c>
      <c r="AD204" t="s">
        <v>251</v>
      </c>
      <c r="AE204">
        <v>4069560</v>
      </c>
      <c r="AF204">
        <v>3300</v>
      </c>
      <c r="AG204">
        <v>35</v>
      </c>
      <c r="AH204">
        <v>10</v>
      </c>
      <c r="AI204">
        <v>1</v>
      </c>
      <c r="AJ204" t="s">
        <v>252</v>
      </c>
      <c r="AK204" t="s">
        <v>74</v>
      </c>
      <c r="AL204" t="s">
        <v>92</v>
      </c>
      <c r="AN204" t="s">
        <v>59</v>
      </c>
      <c r="AO204" t="s">
        <v>60</v>
      </c>
      <c r="AQ204">
        <v>3300026</v>
      </c>
      <c r="AR204" t="s">
        <v>290</v>
      </c>
      <c r="AS204">
        <v>0</v>
      </c>
      <c r="AT204">
        <v>181.97</v>
      </c>
      <c r="AU204" t="s">
        <v>254</v>
      </c>
      <c r="AV204" t="s">
        <v>255</v>
      </c>
    </row>
    <row r="205" spans="1:53" hidden="1" x14ac:dyDescent="0.25">
      <c r="A205">
        <v>10009926</v>
      </c>
      <c r="B205" t="s">
        <v>246</v>
      </c>
      <c r="E205" t="s">
        <v>686</v>
      </c>
      <c r="I205">
        <v>4081988</v>
      </c>
      <c r="J205" t="str">
        <f t="shared" si="3"/>
        <v xml:space="preserve">CR 5 5 64    </v>
      </c>
      <c r="K205" t="s">
        <v>687</v>
      </c>
      <c r="P205" t="s">
        <v>688</v>
      </c>
      <c r="Q205">
        <v>15</v>
      </c>
      <c r="R205" t="s">
        <v>59</v>
      </c>
      <c r="S205" t="s">
        <v>4370</v>
      </c>
      <c r="T205" t="s">
        <v>689</v>
      </c>
      <c r="U205">
        <v>13</v>
      </c>
      <c r="X205">
        <v>3114582029</v>
      </c>
      <c r="AA205" t="s">
        <v>265</v>
      </c>
      <c r="AB205">
        <v>121000</v>
      </c>
      <c r="AC205" t="s">
        <v>54</v>
      </c>
      <c r="AD205" t="s">
        <v>251</v>
      </c>
      <c r="AE205">
        <v>40819880</v>
      </c>
      <c r="AF205">
        <v>3300</v>
      </c>
      <c r="AG205">
        <v>30</v>
      </c>
      <c r="AH205">
        <v>10</v>
      </c>
      <c r="AI205">
        <v>1</v>
      </c>
      <c r="AJ205" t="s">
        <v>252</v>
      </c>
      <c r="AK205" t="s">
        <v>80</v>
      </c>
      <c r="AL205" t="s">
        <v>75</v>
      </c>
      <c r="AN205" t="s">
        <v>67</v>
      </c>
      <c r="AO205" t="s">
        <v>68</v>
      </c>
      <c r="AQ205">
        <v>3300109</v>
      </c>
      <c r="AR205" t="s">
        <v>81</v>
      </c>
      <c r="AS205">
        <v>0</v>
      </c>
      <c r="AT205">
        <v>0</v>
      </c>
      <c r="AU205" t="s">
        <v>254</v>
      </c>
      <c r="AV205" t="s">
        <v>255</v>
      </c>
    </row>
    <row r="206" spans="1:53" hidden="1" x14ac:dyDescent="0.25">
      <c r="A206">
        <v>10009936</v>
      </c>
      <c r="B206" t="s">
        <v>246</v>
      </c>
      <c r="E206" t="s">
        <v>690</v>
      </c>
      <c r="I206">
        <v>4123343</v>
      </c>
      <c r="J206" t="str">
        <f t="shared" si="3"/>
        <v xml:space="preserve">DG 59 11 C 123    </v>
      </c>
      <c r="K206" t="s">
        <v>691</v>
      </c>
      <c r="P206" t="s">
        <v>692</v>
      </c>
      <c r="Q206">
        <v>15</v>
      </c>
      <c r="R206" t="s">
        <v>259</v>
      </c>
      <c r="S206" t="s">
        <v>4371</v>
      </c>
      <c r="T206" t="s">
        <v>693</v>
      </c>
      <c r="U206">
        <v>13</v>
      </c>
      <c r="X206">
        <v>3138323118</v>
      </c>
      <c r="AB206">
        <v>121000</v>
      </c>
      <c r="AC206" t="s">
        <v>54</v>
      </c>
      <c r="AD206" t="s">
        <v>251</v>
      </c>
      <c r="AE206">
        <v>41233430</v>
      </c>
      <c r="AF206">
        <v>3300</v>
      </c>
      <c r="AG206">
        <v>30</v>
      </c>
      <c r="AH206">
        <v>10</v>
      </c>
      <c r="AJ206" t="s">
        <v>252</v>
      </c>
      <c r="AK206" t="s">
        <v>80</v>
      </c>
      <c r="AL206" t="s">
        <v>75</v>
      </c>
      <c r="AN206" t="s">
        <v>262</v>
      </c>
      <c r="AO206" t="s">
        <v>263</v>
      </c>
      <c r="AQ206">
        <v>3300109</v>
      </c>
      <c r="AR206" t="s">
        <v>81</v>
      </c>
      <c r="AS206" s="1">
        <v>5310</v>
      </c>
      <c r="AT206" s="1">
        <v>5056.18</v>
      </c>
      <c r="AU206" t="s">
        <v>254</v>
      </c>
      <c r="AV206" t="s">
        <v>255</v>
      </c>
      <c r="AW206">
        <v>10</v>
      </c>
      <c r="AX206">
        <v>2</v>
      </c>
      <c r="AY206" t="s">
        <v>265</v>
      </c>
      <c r="AZ206" t="s">
        <v>301</v>
      </c>
      <c r="BA206" t="s">
        <v>267</v>
      </c>
    </row>
    <row r="207" spans="1:53" hidden="1" x14ac:dyDescent="0.25">
      <c r="A207">
        <v>10009937</v>
      </c>
      <c r="B207" t="s">
        <v>246</v>
      </c>
      <c r="E207" t="s">
        <v>694</v>
      </c>
      <c r="I207">
        <v>412379</v>
      </c>
      <c r="J207" t="str">
        <f t="shared" si="3"/>
        <v xml:space="preserve">CR 1 3 41    </v>
      </c>
      <c r="K207" t="s">
        <v>695</v>
      </c>
      <c r="P207" t="s">
        <v>696</v>
      </c>
      <c r="Q207">
        <v>25</v>
      </c>
      <c r="R207" t="s">
        <v>259</v>
      </c>
      <c r="S207" t="s">
        <v>4371</v>
      </c>
      <c r="T207" t="s">
        <v>697</v>
      </c>
      <c r="U207">
        <v>13</v>
      </c>
      <c r="X207">
        <v>918648222</v>
      </c>
      <c r="AB207">
        <v>121000</v>
      </c>
      <c r="AC207" t="s">
        <v>54</v>
      </c>
      <c r="AD207" t="s">
        <v>251</v>
      </c>
      <c r="AE207">
        <v>4123790</v>
      </c>
      <c r="AF207">
        <v>3300</v>
      </c>
      <c r="AG207">
        <v>30</v>
      </c>
      <c r="AH207">
        <v>10</v>
      </c>
      <c r="AJ207" t="s">
        <v>252</v>
      </c>
      <c r="AK207" t="s">
        <v>74</v>
      </c>
      <c r="AL207" t="s">
        <v>75</v>
      </c>
      <c r="AN207" t="s">
        <v>262</v>
      </c>
      <c r="AO207" t="s">
        <v>263</v>
      </c>
      <c r="AQ207">
        <v>3300104</v>
      </c>
      <c r="AR207" t="s">
        <v>253</v>
      </c>
      <c r="AS207" s="1">
        <v>2588</v>
      </c>
      <c r="AT207">
        <v>0</v>
      </c>
      <c r="AU207" t="s">
        <v>254</v>
      </c>
      <c r="AV207" t="s">
        <v>255</v>
      </c>
      <c r="AW207">
        <v>10</v>
      </c>
      <c r="AX207">
        <v>2</v>
      </c>
      <c r="AY207" t="s">
        <v>265</v>
      </c>
      <c r="AZ207" t="s">
        <v>301</v>
      </c>
      <c r="BA207" t="s">
        <v>267</v>
      </c>
    </row>
    <row r="208" spans="1:53" hidden="1" x14ac:dyDescent="0.25">
      <c r="A208">
        <v>10009938</v>
      </c>
      <c r="B208" t="s">
        <v>246</v>
      </c>
      <c r="E208" t="s">
        <v>698</v>
      </c>
      <c r="I208">
        <v>4130171</v>
      </c>
      <c r="J208" t="str">
        <f t="shared" si="3"/>
        <v xml:space="preserve">CL 7 5 72    </v>
      </c>
      <c r="K208" t="s">
        <v>699</v>
      </c>
      <c r="P208" t="s">
        <v>680</v>
      </c>
      <c r="Q208">
        <v>15</v>
      </c>
      <c r="R208" t="s">
        <v>259</v>
      </c>
      <c r="S208" t="s">
        <v>4371</v>
      </c>
      <c r="T208" t="s">
        <v>700</v>
      </c>
      <c r="U208">
        <v>13</v>
      </c>
      <c r="X208">
        <v>987541401</v>
      </c>
      <c r="AB208">
        <v>121000</v>
      </c>
      <c r="AC208" t="s">
        <v>54</v>
      </c>
      <c r="AD208" t="s">
        <v>251</v>
      </c>
      <c r="AE208">
        <v>41301710</v>
      </c>
      <c r="AF208">
        <v>3300</v>
      </c>
      <c r="AG208">
        <v>30</v>
      </c>
      <c r="AH208">
        <v>10</v>
      </c>
      <c r="AJ208" t="s">
        <v>252</v>
      </c>
      <c r="AK208" t="s">
        <v>80</v>
      </c>
      <c r="AL208" t="s">
        <v>75</v>
      </c>
      <c r="AN208" t="s">
        <v>59</v>
      </c>
      <c r="AO208" t="s">
        <v>60</v>
      </c>
      <c r="AQ208">
        <v>601674</v>
      </c>
      <c r="AR208" t="s">
        <v>277</v>
      </c>
      <c r="AS208">
        <v>0</v>
      </c>
      <c r="AT208">
        <v>0</v>
      </c>
      <c r="AU208" t="s">
        <v>254</v>
      </c>
      <c r="AV208" t="s">
        <v>255</v>
      </c>
    </row>
    <row r="209" spans="1:53" hidden="1" x14ac:dyDescent="0.25">
      <c r="A209">
        <v>10009945</v>
      </c>
      <c r="B209" t="s">
        <v>246</v>
      </c>
      <c r="E209" t="s">
        <v>701</v>
      </c>
      <c r="I209">
        <v>41389125</v>
      </c>
      <c r="J209" t="str">
        <f t="shared" si="3"/>
        <v xml:space="preserve">CL 2 4 28    </v>
      </c>
      <c r="K209" t="s">
        <v>702</v>
      </c>
      <c r="P209" t="s">
        <v>441</v>
      </c>
      <c r="Q209">
        <v>25</v>
      </c>
      <c r="R209" t="s">
        <v>259</v>
      </c>
      <c r="S209" t="s">
        <v>4371</v>
      </c>
      <c r="T209" t="s">
        <v>703</v>
      </c>
      <c r="U209">
        <v>13</v>
      </c>
      <c r="X209">
        <v>918487105</v>
      </c>
      <c r="AB209">
        <v>121000</v>
      </c>
      <c r="AC209" t="s">
        <v>54</v>
      </c>
      <c r="AD209" t="s">
        <v>251</v>
      </c>
      <c r="AE209">
        <v>413891250</v>
      </c>
      <c r="AF209">
        <v>3300</v>
      </c>
      <c r="AG209">
        <v>30</v>
      </c>
      <c r="AH209">
        <v>10</v>
      </c>
      <c r="AJ209" t="s">
        <v>252</v>
      </c>
      <c r="AK209" t="s">
        <v>74</v>
      </c>
      <c r="AL209" t="s">
        <v>75</v>
      </c>
      <c r="AN209" t="s">
        <v>262</v>
      </c>
      <c r="AO209" t="s">
        <v>263</v>
      </c>
      <c r="AQ209">
        <v>3300054</v>
      </c>
      <c r="AR209" t="s">
        <v>76</v>
      </c>
      <c r="AS209" s="1">
        <v>5590</v>
      </c>
      <c r="AT209">
        <v>634.17999999999995</v>
      </c>
      <c r="AU209" t="s">
        <v>254</v>
      </c>
      <c r="AV209" t="s">
        <v>255</v>
      </c>
    </row>
    <row r="210" spans="1:53" hidden="1" x14ac:dyDescent="0.25">
      <c r="A210">
        <v>10009953</v>
      </c>
      <c r="B210" t="s">
        <v>246</v>
      </c>
      <c r="E210" t="s">
        <v>704</v>
      </c>
      <c r="I210">
        <v>41578295</v>
      </c>
      <c r="J210" t="str">
        <f t="shared" si="3"/>
        <v xml:space="preserve">CR 5 14 A 26    </v>
      </c>
      <c r="K210" t="s">
        <v>705</v>
      </c>
      <c r="P210" t="s">
        <v>706</v>
      </c>
      <c r="Q210">
        <v>25</v>
      </c>
      <c r="R210" t="s">
        <v>259</v>
      </c>
      <c r="S210" t="s">
        <v>4371</v>
      </c>
      <c r="T210" t="s">
        <v>707</v>
      </c>
      <c r="U210">
        <v>13</v>
      </c>
      <c r="X210">
        <v>918640500</v>
      </c>
      <c r="AB210">
        <v>121000</v>
      </c>
      <c r="AC210" t="s">
        <v>54</v>
      </c>
      <c r="AD210" t="s">
        <v>251</v>
      </c>
      <c r="AE210">
        <v>415782950</v>
      </c>
      <c r="AF210">
        <v>3300</v>
      </c>
      <c r="AG210">
        <v>30</v>
      </c>
      <c r="AH210">
        <v>10</v>
      </c>
      <c r="AJ210" t="s">
        <v>252</v>
      </c>
      <c r="AK210" t="s">
        <v>74</v>
      </c>
      <c r="AL210" t="s">
        <v>75</v>
      </c>
      <c r="AN210" t="s">
        <v>54</v>
      </c>
      <c r="AO210" t="s">
        <v>168</v>
      </c>
      <c r="AQ210">
        <v>3300104</v>
      </c>
      <c r="AR210" t="s">
        <v>253</v>
      </c>
      <c r="AS210" s="1">
        <v>16770</v>
      </c>
      <c r="AT210" s="1">
        <v>10405.32</v>
      </c>
      <c r="AU210" t="s">
        <v>254</v>
      </c>
      <c r="AV210" t="s">
        <v>255</v>
      </c>
      <c r="AW210">
        <v>10</v>
      </c>
      <c r="AX210">
        <v>2</v>
      </c>
      <c r="AY210" t="s">
        <v>265</v>
      </c>
      <c r="AZ210" t="s">
        <v>301</v>
      </c>
      <c r="BA210" t="s">
        <v>267</v>
      </c>
    </row>
    <row r="211" spans="1:53" hidden="1" x14ac:dyDescent="0.25">
      <c r="A211">
        <v>10009956</v>
      </c>
      <c r="B211" t="s">
        <v>246</v>
      </c>
      <c r="E211" t="s">
        <v>708</v>
      </c>
      <c r="I211">
        <v>4164884</v>
      </c>
      <c r="J211" t="str">
        <f t="shared" si="3"/>
        <v xml:space="preserve">CR 8 5 67    </v>
      </c>
      <c r="K211" t="s">
        <v>709</v>
      </c>
      <c r="P211" t="s">
        <v>710</v>
      </c>
      <c r="Q211">
        <v>15</v>
      </c>
      <c r="R211" t="s">
        <v>259</v>
      </c>
      <c r="S211" t="s">
        <v>4371</v>
      </c>
      <c r="T211" t="s">
        <v>711</v>
      </c>
      <c r="U211">
        <v>13</v>
      </c>
      <c r="X211">
        <v>3112633890</v>
      </c>
      <c r="AB211">
        <v>121000</v>
      </c>
      <c r="AC211" t="s">
        <v>54</v>
      </c>
      <c r="AD211" t="s">
        <v>251</v>
      </c>
      <c r="AE211">
        <v>41648840</v>
      </c>
      <c r="AF211">
        <v>3300</v>
      </c>
      <c r="AG211">
        <v>30</v>
      </c>
      <c r="AH211">
        <v>10</v>
      </c>
      <c r="AJ211" t="s">
        <v>252</v>
      </c>
      <c r="AK211" t="s">
        <v>80</v>
      </c>
      <c r="AL211" t="s">
        <v>75</v>
      </c>
      <c r="AN211" t="s">
        <v>59</v>
      </c>
      <c r="AO211" t="s">
        <v>60</v>
      </c>
      <c r="AQ211">
        <v>3300109</v>
      </c>
      <c r="AR211" t="s">
        <v>81</v>
      </c>
      <c r="AS211">
        <v>0</v>
      </c>
      <c r="AT211">
        <v>0</v>
      </c>
      <c r="AU211" t="s">
        <v>254</v>
      </c>
    </row>
    <row r="212" spans="1:53" hidden="1" x14ac:dyDescent="0.25">
      <c r="A212">
        <v>10009957</v>
      </c>
      <c r="B212" t="s">
        <v>246</v>
      </c>
      <c r="E212" t="s">
        <v>712</v>
      </c>
      <c r="I212">
        <v>41676788</v>
      </c>
      <c r="J212" t="str">
        <f t="shared" si="3"/>
        <v xml:space="preserve">CR 12 9 04    </v>
      </c>
      <c r="K212" t="s">
        <v>713</v>
      </c>
      <c r="P212" t="s">
        <v>680</v>
      </c>
      <c r="Q212">
        <v>15</v>
      </c>
      <c r="R212" t="s">
        <v>259</v>
      </c>
      <c r="S212" t="s">
        <v>4371</v>
      </c>
      <c r="T212" t="s">
        <v>714</v>
      </c>
      <c r="U212">
        <v>13</v>
      </c>
      <c r="X212">
        <v>987700964</v>
      </c>
      <c r="AB212">
        <v>121000</v>
      </c>
      <c r="AC212" t="s">
        <v>54</v>
      </c>
      <c r="AD212" t="s">
        <v>251</v>
      </c>
      <c r="AE212">
        <v>416767880</v>
      </c>
      <c r="AF212">
        <v>3300</v>
      </c>
      <c r="AG212">
        <v>30</v>
      </c>
      <c r="AH212">
        <v>10</v>
      </c>
      <c r="AJ212" t="s">
        <v>252</v>
      </c>
      <c r="AK212" t="s">
        <v>80</v>
      </c>
      <c r="AL212" t="s">
        <v>75</v>
      </c>
      <c r="AN212" t="s">
        <v>262</v>
      </c>
      <c r="AO212" t="s">
        <v>263</v>
      </c>
      <c r="AQ212">
        <v>3300109</v>
      </c>
      <c r="AR212" t="s">
        <v>81</v>
      </c>
      <c r="AS212" s="1">
        <v>5590</v>
      </c>
      <c r="AT212">
        <v>344.45</v>
      </c>
      <c r="AU212" t="s">
        <v>254</v>
      </c>
      <c r="AV212" t="s">
        <v>255</v>
      </c>
      <c r="AW212">
        <v>9</v>
      </c>
      <c r="AX212">
        <v>1</v>
      </c>
      <c r="AY212" t="s">
        <v>265</v>
      </c>
      <c r="AZ212" t="s">
        <v>715</v>
      </c>
      <c r="BA212" t="s">
        <v>267</v>
      </c>
    </row>
    <row r="213" spans="1:53" hidden="1" x14ac:dyDescent="0.25">
      <c r="A213">
        <v>10009969</v>
      </c>
      <c r="B213" t="s">
        <v>246</v>
      </c>
      <c r="E213" t="s">
        <v>716</v>
      </c>
      <c r="I213">
        <v>4192350</v>
      </c>
      <c r="J213" t="str">
        <f t="shared" si="3"/>
        <v xml:space="preserve">VDA PEÑA AMARILLA    </v>
      </c>
      <c r="K213" t="s">
        <v>717</v>
      </c>
      <c r="P213" t="s">
        <v>718</v>
      </c>
      <c r="Q213">
        <v>15</v>
      </c>
      <c r="R213" t="s">
        <v>259</v>
      </c>
      <c r="S213" t="s">
        <v>4371</v>
      </c>
      <c r="T213" t="s">
        <v>719</v>
      </c>
      <c r="U213">
        <v>13</v>
      </c>
      <c r="X213">
        <v>3204931927</v>
      </c>
      <c r="AB213">
        <v>121000</v>
      </c>
      <c r="AC213" t="s">
        <v>54</v>
      </c>
      <c r="AD213" t="s">
        <v>251</v>
      </c>
      <c r="AE213">
        <v>41923500</v>
      </c>
      <c r="AF213">
        <v>3300</v>
      </c>
      <c r="AG213">
        <v>30</v>
      </c>
      <c r="AH213">
        <v>10</v>
      </c>
      <c r="AJ213" t="s">
        <v>252</v>
      </c>
      <c r="AK213" t="s">
        <v>80</v>
      </c>
      <c r="AL213" t="s">
        <v>75</v>
      </c>
      <c r="AN213" t="s">
        <v>262</v>
      </c>
      <c r="AO213" t="s">
        <v>263</v>
      </c>
      <c r="AQ213">
        <v>3300109</v>
      </c>
      <c r="AR213" t="s">
        <v>81</v>
      </c>
      <c r="AS213" s="1">
        <v>3908</v>
      </c>
      <c r="AT213">
        <v>693.53</v>
      </c>
      <c r="AU213" t="s">
        <v>254</v>
      </c>
      <c r="AV213" t="s">
        <v>255</v>
      </c>
    </row>
    <row r="214" spans="1:53" hidden="1" x14ac:dyDescent="0.25">
      <c r="A214">
        <v>10009978</v>
      </c>
      <c r="B214" t="s">
        <v>246</v>
      </c>
      <c r="E214" t="s">
        <v>720</v>
      </c>
      <c r="I214">
        <v>4215675</v>
      </c>
      <c r="J214" t="str">
        <f t="shared" si="3"/>
        <v xml:space="preserve">CL 4 7 11    </v>
      </c>
      <c r="K214" t="s">
        <v>721</v>
      </c>
      <c r="P214" t="s">
        <v>275</v>
      </c>
      <c r="Q214">
        <v>15</v>
      </c>
      <c r="R214" t="s">
        <v>59</v>
      </c>
      <c r="S214" t="s">
        <v>4370</v>
      </c>
      <c r="T214" t="s">
        <v>722</v>
      </c>
      <c r="U214">
        <v>13</v>
      </c>
      <c r="X214">
        <v>3112072066</v>
      </c>
      <c r="AB214">
        <v>121000</v>
      </c>
      <c r="AC214" t="s">
        <v>54</v>
      </c>
      <c r="AD214" t="s">
        <v>251</v>
      </c>
      <c r="AE214">
        <v>42156750</v>
      </c>
      <c r="AF214">
        <v>3300</v>
      </c>
      <c r="AG214">
        <v>35</v>
      </c>
      <c r="AH214">
        <v>10</v>
      </c>
      <c r="AI214">
        <v>1</v>
      </c>
      <c r="AJ214" t="s">
        <v>252</v>
      </c>
      <c r="AK214" t="s">
        <v>80</v>
      </c>
      <c r="AL214" t="s">
        <v>92</v>
      </c>
      <c r="AN214" t="s">
        <v>59</v>
      </c>
      <c r="AO214" t="s">
        <v>60</v>
      </c>
      <c r="AQ214">
        <v>3300026</v>
      </c>
      <c r="AR214" t="s">
        <v>290</v>
      </c>
      <c r="AS214">
        <v>0</v>
      </c>
      <c r="AT214">
        <v>148.72999999999999</v>
      </c>
      <c r="AU214" t="s">
        <v>254</v>
      </c>
      <c r="AV214" t="s">
        <v>255</v>
      </c>
    </row>
    <row r="215" spans="1:53" hidden="1" x14ac:dyDescent="0.25">
      <c r="A215">
        <v>10009980</v>
      </c>
      <c r="B215" t="s">
        <v>246</v>
      </c>
      <c r="E215" t="s">
        <v>723</v>
      </c>
      <c r="I215">
        <v>4215789</v>
      </c>
      <c r="J215" t="str">
        <f t="shared" si="3"/>
        <v xml:space="preserve">CR 8 8 10    </v>
      </c>
      <c r="K215" t="s">
        <v>724</v>
      </c>
      <c r="P215" t="s">
        <v>275</v>
      </c>
      <c r="Q215">
        <v>15</v>
      </c>
      <c r="R215" t="s">
        <v>59</v>
      </c>
      <c r="S215" t="s">
        <v>4370</v>
      </c>
      <c r="T215">
        <v>4215789</v>
      </c>
      <c r="U215">
        <v>13</v>
      </c>
      <c r="X215">
        <v>3125540870</v>
      </c>
      <c r="AB215">
        <v>121000</v>
      </c>
      <c r="AC215" t="s">
        <v>54</v>
      </c>
      <c r="AD215" t="s">
        <v>251</v>
      </c>
      <c r="AE215">
        <v>42157890</v>
      </c>
      <c r="AF215">
        <v>3300</v>
      </c>
      <c r="AG215">
        <v>35</v>
      </c>
      <c r="AH215">
        <v>10</v>
      </c>
      <c r="AI215">
        <v>1</v>
      </c>
      <c r="AJ215" t="s">
        <v>252</v>
      </c>
      <c r="AK215" t="s">
        <v>80</v>
      </c>
      <c r="AL215" t="s">
        <v>92</v>
      </c>
      <c r="AN215" t="s">
        <v>59</v>
      </c>
      <c r="AO215" t="s">
        <v>60</v>
      </c>
      <c r="AQ215">
        <v>601674</v>
      </c>
      <c r="AR215" t="s">
        <v>277</v>
      </c>
      <c r="AS215">
        <v>0</v>
      </c>
      <c r="AT215">
        <v>210.82</v>
      </c>
      <c r="AU215" t="s">
        <v>254</v>
      </c>
      <c r="AV215" t="s">
        <v>255</v>
      </c>
    </row>
    <row r="216" spans="1:53" hidden="1" x14ac:dyDescent="0.25">
      <c r="A216">
        <v>10009983</v>
      </c>
      <c r="B216" t="s">
        <v>246</v>
      </c>
      <c r="E216" t="s">
        <v>725</v>
      </c>
      <c r="I216">
        <v>4215889</v>
      </c>
      <c r="J216" t="str">
        <f t="shared" si="3"/>
        <v xml:space="preserve">CR 5 9 12    </v>
      </c>
      <c r="K216" t="s">
        <v>726</v>
      </c>
      <c r="P216" t="s">
        <v>476</v>
      </c>
      <c r="Q216">
        <v>25</v>
      </c>
      <c r="R216" t="s">
        <v>59</v>
      </c>
      <c r="S216" t="s">
        <v>4370</v>
      </c>
      <c r="T216" t="s">
        <v>727</v>
      </c>
      <c r="U216">
        <v>13</v>
      </c>
      <c r="X216">
        <v>3108077107</v>
      </c>
      <c r="AB216">
        <v>121000</v>
      </c>
      <c r="AC216" t="s">
        <v>54</v>
      </c>
      <c r="AD216" t="s">
        <v>251</v>
      </c>
      <c r="AE216">
        <v>42158890</v>
      </c>
      <c r="AF216">
        <v>3300</v>
      </c>
      <c r="AG216">
        <v>10</v>
      </c>
      <c r="AH216">
        <v>10</v>
      </c>
      <c r="AJ216" t="s">
        <v>252</v>
      </c>
      <c r="AK216" t="s">
        <v>74</v>
      </c>
      <c r="AL216" t="s">
        <v>75</v>
      </c>
      <c r="AN216" t="s">
        <v>67</v>
      </c>
      <c r="AO216" t="s">
        <v>68</v>
      </c>
      <c r="AQ216">
        <v>3300104</v>
      </c>
      <c r="AR216" t="s">
        <v>253</v>
      </c>
      <c r="AS216">
        <v>0</v>
      </c>
      <c r="AT216">
        <v>0</v>
      </c>
      <c r="AU216" t="s">
        <v>254</v>
      </c>
      <c r="AV216" t="s">
        <v>255</v>
      </c>
    </row>
    <row r="217" spans="1:53" hidden="1" x14ac:dyDescent="0.25">
      <c r="A217">
        <v>10009987</v>
      </c>
      <c r="B217" t="s">
        <v>246</v>
      </c>
      <c r="E217" t="s">
        <v>728</v>
      </c>
      <c r="I217">
        <v>4216071</v>
      </c>
      <c r="J217" t="str">
        <f t="shared" si="3"/>
        <v xml:space="preserve">VDA SUSACA SEC PEÑITAS    </v>
      </c>
      <c r="K217" t="s">
        <v>729</v>
      </c>
      <c r="P217" t="s">
        <v>275</v>
      </c>
      <c r="Q217">
        <v>15</v>
      </c>
      <c r="R217" t="s">
        <v>59</v>
      </c>
      <c r="S217" t="s">
        <v>4370</v>
      </c>
      <c r="T217">
        <v>4216071</v>
      </c>
      <c r="U217">
        <v>13</v>
      </c>
      <c r="X217">
        <v>3138272019</v>
      </c>
      <c r="AB217">
        <v>121000</v>
      </c>
      <c r="AC217" t="s">
        <v>54</v>
      </c>
      <c r="AD217" t="s">
        <v>251</v>
      </c>
      <c r="AE217">
        <v>42160710</v>
      </c>
      <c r="AF217">
        <v>3300</v>
      </c>
      <c r="AG217">
        <v>35</v>
      </c>
      <c r="AH217">
        <v>10</v>
      </c>
      <c r="AI217">
        <v>1</v>
      </c>
      <c r="AJ217" t="s">
        <v>252</v>
      </c>
      <c r="AK217" t="s">
        <v>80</v>
      </c>
      <c r="AL217" t="s">
        <v>92</v>
      </c>
      <c r="AN217" t="s">
        <v>59</v>
      </c>
      <c r="AO217" t="s">
        <v>60</v>
      </c>
      <c r="AQ217">
        <v>3300026</v>
      </c>
      <c r="AR217" t="s">
        <v>290</v>
      </c>
      <c r="AS217">
        <v>0</v>
      </c>
      <c r="AT217">
        <v>80.73</v>
      </c>
      <c r="AU217" t="s">
        <v>254</v>
      </c>
      <c r="AV217" t="s">
        <v>255</v>
      </c>
    </row>
    <row r="218" spans="1:53" hidden="1" x14ac:dyDescent="0.25">
      <c r="A218">
        <v>10010011</v>
      </c>
      <c r="B218" t="s">
        <v>246</v>
      </c>
      <c r="E218" t="s">
        <v>730</v>
      </c>
      <c r="I218">
        <v>4216843</v>
      </c>
      <c r="J218" t="str">
        <f t="shared" si="3"/>
        <v xml:space="preserve">CL 10 5 52    </v>
      </c>
      <c r="K218" t="s">
        <v>731</v>
      </c>
      <c r="P218" t="s">
        <v>275</v>
      </c>
      <c r="Q218">
        <v>15</v>
      </c>
      <c r="R218" t="s">
        <v>59</v>
      </c>
      <c r="S218" t="s">
        <v>4370</v>
      </c>
      <c r="T218">
        <v>4216843</v>
      </c>
      <c r="U218">
        <v>13</v>
      </c>
      <c r="X218">
        <v>3115871379</v>
      </c>
      <c r="AB218">
        <v>121000</v>
      </c>
      <c r="AC218" t="s">
        <v>54</v>
      </c>
      <c r="AD218" t="s">
        <v>251</v>
      </c>
      <c r="AE218">
        <v>42168430</v>
      </c>
      <c r="AF218">
        <v>3300</v>
      </c>
      <c r="AG218">
        <v>35</v>
      </c>
      <c r="AH218">
        <v>10</v>
      </c>
      <c r="AI218">
        <v>1</v>
      </c>
      <c r="AJ218" t="s">
        <v>252</v>
      </c>
      <c r="AK218" t="s">
        <v>80</v>
      </c>
      <c r="AL218" t="s">
        <v>92</v>
      </c>
      <c r="AN218" t="s">
        <v>59</v>
      </c>
      <c r="AO218" t="s">
        <v>60</v>
      </c>
      <c r="AQ218">
        <v>601674</v>
      </c>
      <c r="AR218" t="s">
        <v>277</v>
      </c>
      <c r="AS218">
        <v>0</v>
      </c>
      <c r="AT218">
        <v>721.14</v>
      </c>
      <c r="AU218" t="s">
        <v>254</v>
      </c>
      <c r="AV218" t="s">
        <v>255</v>
      </c>
    </row>
    <row r="219" spans="1:53" hidden="1" x14ac:dyDescent="0.25">
      <c r="A219">
        <v>10010025</v>
      </c>
      <c r="B219" t="s">
        <v>246</v>
      </c>
      <c r="E219" t="s">
        <v>732</v>
      </c>
      <c r="I219">
        <v>4218235</v>
      </c>
      <c r="J219" t="str">
        <f t="shared" si="3"/>
        <v xml:space="preserve">CR 9 1 81    </v>
      </c>
      <c r="K219" t="s">
        <v>733</v>
      </c>
      <c r="P219" t="s">
        <v>275</v>
      </c>
      <c r="Q219">
        <v>15</v>
      </c>
      <c r="R219" t="s">
        <v>59</v>
      </c>
      <c r="S219" t="s">
        <v>4370</v>
      </c>
      <c r="T219">
        <v>4218235</v>
      </c>
      <c r="U219">
        <v>13</v>
      </c>
      <c r="X219">
        <v>3212854935</v>
      </c>
      <c r="AB219">
        <v>121000</v>
      </c>
      <c r="AC219" t="s">
        <v>54</v>
      </c>
      <c r="AD219" t="s">
        <v>251</v>
      </c>
      <c r="AE219">
        <v>42182350</v>
      </c>
      <c r="AF219">
        <v>3300</v>
      </c>
      <c r="AG219">
        <v>35</v>
      </c>
      <c r="AH219">
        <v>10</v>
      </c>
      <c r="AI219">
        <v>1</v>
      </c>
      <c r="AJ219" t="s">
        <v>252</v>
      </c>
      <c r="AK219" t="s">
        <v>80</v>
      </c>
      <c r="AL219" t="s">
        <v>92</v>
      </c>
      <c r="AN219" t="s">
        <v>59</v>
      </c>
      <c r="AO219" t="s">
        <v>60</v>
      </c>
      <c r="AQ219">
        <v>601674</v>
      </c>
      <c r="AR219" t="s">
        <v>277</v>
      </c>
      <c r="AS219">
        <v>0</v>
      </c>
      <c r="AT219" s="1">
        <v>1027.8599999999999</v>
      </c>
      <c r="AU219" t="s">
        <v>254</v>
      </c>
      <c r="AV219" t="s">
        <v>255</v>
      </c>
    </row>
    <row r="220" spans="1:53" hidden="1" x14ac:dyDescent="0.25">
      <c r="A220">
        <v>10010062</v>
      </c>
      <c r="B220" t="s">
        <v>246</v>
      </c>
      <c r="E220" t="s">
        <v>734</v>
      </c>
      <c r="I220">
        <v>4234154</v>
      </c>
      <c r="J220" t="str">
        <f t="shared" si="3"/>
        <v xml:space="preserve">CL 7 A 12 72    </v>
      </c>
      <c r="K220" t="s">
        <v>735</v>
      </c>
      <c r="P220" t="s">
        <v>736</v>
      </c>
      <c r="Q220">
        <v>15</v>
      </c>
      <c r="R220" t="s">
        <v>59</v>
      </c>
      <c r="S220" t="s">
        <v>4370</v>
      </c>
      <c r="T220" t="s">
        <v>737</v>
      </c>
      <c r="U220">
        <v>13</v>
      </c>
      <c r="X220">
        <v>3118533143</v>
      </c>
      <c r="AB220">
        <v>121000</v>
      </c>
      <c r="AC220" t="s">
        <v>54</v>
      </c>
      <c r="AD220" t="s">
        <v>251</v>
      </c>
      <c r="AE220">
        <v>42341540</v>
      </c>
      <c r="AF220">
        <v>3300</v>
      </c>
      <c r="AG220">
        <v>35</v>
      </c>
      <c r="AH220">
        <v>10</v>
      </c>
      <c r="AI220">
        <v>1</v>
      </c>
      <c r="AJ220" t="s">
        <v>252</v>
      </c>
      <c r="AK220" t="s">
        <v>80</v>
      </c>
      <c r="AL220" t="s">
        <v>92</v>
      </c>
      <c r="AN220" t="s">
        <v>59</v>
      </c>
      <c r="AO220" t="s">
        <v>60</v>
      </c>
      <c r="AQ220">
        <v>3300026</v>
      </c>
      <c r="AR220" t="s">
        <v>290</v>
      </c>
      <c r="AS220">
        <v>0</v>
      </c>
      <c r="AT220">
        <v>548.53</v>
      </c>
      <c r="AU220" t="s">
        <v>254</v>
      </c>
      <c r="AV220" t="s">
        <v>255</v>
      </c>
    </row>
    <row r="221" spans="1:53" hidden="1" x14ac:dyDescent="0.25">
      <c r="A221">
        <v>10010077</v>
      </c>
      <c r="B221" t="s">
        <v>246</v>
      </c>
      <c r="E221" t="s">
        <v>738</v>
      </c>
      <c r="I221">
        <v>4248330</v>
      </c>
      <c r="J221" t="str">
        <f t="shared" si="3"/>
        <v xml:space="preserve">CL 4 3 16    </v>
      </c>
      <c r="K221" t="s">
        <v>739</v>
      </c>
      <c r="P221" t="s">
        <v>657</v>
      </c>
      <c r="Q221">
        <v>15</v>
      </c>
      <c r="R221" t="s">
        <v>259</v>
      </c>
      <c r="S221" t="s">
        <v>4371</v>
      </c>
      <c r="T221" t="s">
        <v>740</v>
      </c>
      <c r="U221">
        <v>13</v>
      </c>
      <c r="X221">
        <v>3105554316</v>
      </c>
      <c r="AB221">
        <v>121000</v>
      </c>
      <c r="AC221" t="s">
        <v>54</v>
      </c>
      <c r="AD221" t="s">
        <v>251</v>
      </c>
      <c r="AE221">
        <v>42483300</v>
      </c>
      <c r="AF221">
        <v>3300</v>
      </c>
      <c r="AG221">
        <v>30</v>
      </c>
      <c r="AH221">
        <v>10</v>
      </c>
      <c r="AJ221" t="s">
        <v>252</v>
      </c>
      <c r="AK221" t="s">
        <v>80</v>
      </c>
      <c r="AL221" t="s">
        <v>75</v>
      </c>
      <c r="AN221" t="s">
        <v>67</v>
      </c>
      <c r="AO221" t="s">
        <v>68</v>
      </c>
      <c r="AQ221">
        <v>3300109</v>
      </c>
      <c r="AR221" t="s">
        <v>81</v>
      </c>
      <c r="AS221">
        <v>0</v>
      </c>
      <c r="AT221">
        <v>0</v>
      </c>
      <c r="AU221" t="s">
        <v>254</v>
      </c>
      <c r="AV221" t="s">
        <v>255</v>
      </c>
      <c r="AW221">
        <v>10</v>
      </c>
      <c r="AX221">
        <v>2</v>
      </c>
      <c r="AY221" t="s">
        <v>265</v>
      </c>
      <c r="AZ221" t="s">
        <v>301</v>
      </c>
      <c r="BA221" t="s">
        <v>267</v>
      </c>
    </row>
    <row r="222" spans="1:53" hidden="1" x14ac:dyDescent="0.25">
      <c r="A222">
        <v>10010078</v>
      </c>
      <c r="B222" t="s">
        <v>246</v>
      </c>
      <c r="E222" t="s">
        <v>741</v>
      </c>
      <c r="I222">
        <v>4248504</v>
      </c>
      <c r="J222" t="str">
        <f t="shared" si="3"/>
        <v xml:space="preserve">CR 6 1 120    </v>
      </c>
      <c r="K222" t="s">
        <v>742</v>
      </c>
      <c r="P222" t="s">
        <v>657</v>
      </c>
      <c r="Q222">
        <v>15</v>
      </c>
      <c r="R222" t="s">
        <v>259</v>
      </c>
      <c r="S222" t="s">
        <v>4371</v>
      </c>
      <c r="T222" t="s">
        <v>743</v>
      </c>
      <c r="U222">
        <v>13</v>
      </c>
      <c r="X222">
        <v>3103434296</v>
      </c>
      <c r="AB222">
        <v>121000</v>
      </c>
      <c r="AC222" t="s">
        <v>54</v>
      </c>
      <c r="AD222" t="s">
        <v>251</v>
      </c>
      <c r="AE222">
        <v>42485040</v>
      </c>
      <c r="AF222">
        <v>3300</v>
      </c>
      <c r="AG222">
        <v>30</v>
      </c>
      <c r="AH222">
        <v>10</v>
      </c>
      <c r="AJ222" t="s">
        <v>252</v>
      </c>
      <c r="AK222" t="s">
        <v>80</v>
      </c>
      <c r="AL222" t="s">
        <v>75</v>
      </c>
      <c r="AN222" t="s">
        <v>262</v>
      </c>
      <c r="AO222" t="s">
        <v>263</v>
      </c>
      <c r="AQ222">
        <v>3300109</v>
      </c>
      <c r="AR222" t="s">
        <v>81</v>
      </c>
      <c r="AS222" s="1">
        <v>22360</v>
      </c>
      <c r="AT222">
        <v>0</v>
      </c>
      <c r="AU222" t="s">
        <v>254</v>
      </c>
      <c r="AV222" t="s">
        <v>255</v>
      </c>
      <c r="AW222">
        <v>10</v>
      </c>
      <c r="AX222">
        <v>2</v>
      </c>
      <c r="AY222" t="s">
        <v>265</v>
      </c>
      <c r="AZ222" t="s">
        <v>301</v>
      </c>
      <c r="BA222" t="s">
        <v>267</v>
      </c>
    </row>
    <row r="223" spans="1:53" hidden="1" x14ac:dyDescent="0.25">
      <c r="A223">
        <v>10010088</v>
      </c>
      <c r="B223" t="s">
        <v>246</v>
      </c>
      <c r="E223" t="s">
        <v>744</v>
      </c>
      <c r="I223">
        <v>4266975</v>
      </c>
      <c r="J223" t="str">
        <f t="shared" si="3"/>
        <v xml:space="preserve">CL 24 24 37    </v>
      </c>
      <c r="K223" t="s">
        <v>745</v>
      </c>
      <c r="P223" t="s">
        <v>718</v>
      </c>
      <c r="Q223">
        <v>15</v>
      </c>
      <c r="R223" t="s">
        <v>259</v>
      </c>
      <c r="S223" t="s">
        <v>4371</v>
      </c>
      <c r="T223" t="s">
        <v>746</v>
      </c>
      <c r="U223">
        <v>13</v>
      </c>
      <c r="X223">
        <v>3123506715</v>
      </c>
      <c r="AB223">
        <v>121000</v>
      </c>
      <c r="AC223" t="s">
        <v>54</v>
      </c>
      <c r="AD223" t="s">
        <v>251</v>
      </c>
      <c r="AE223">
        <v>42669750</v>
      </c>
      <c r="AF223">
        <v>3300</v>
      </c>
      <c r="AG223">
        <v>30</v>
      </c>
      <c r="AH223">
        <v>10</v>
      </c>
      <c r="AJ223" t="s">
        <v>252</v>
      </c>
      <c r="AK223" t="s">
        <v>80</v>
      </c>
      <c r="AL223" t="s">
        <v>75</v>
      </c>
      <c r="AN223" t="s">
        <v>67</v>
      </c>
      <c r="AO223" t="s">
        <v>68</v>
      </c>
      <c r="AQ223">
        <v>3300109</v>
      </c>
      <c r="AR223" t="s">
        <v>81</v>
      </c>
      <c r="AS223">
        <v>0</v>
      </c>
      <c r="AT223">
        <v>98.45</v>
      </c>
      <c r="AU223" t="s">
        <v>254</v>
      </c>
      <c r="AV223" t="s">
        <v>255</v>
      </c>
      <c r="AW223">
        <v>9</v>
      </c>
      <c r="AX223">
        <v>1</v>
      </c>
      <c r="AY223" t="s">
        <v>265</v>
      </c>
      <c r="AZ223" t="s">
        <v>266</v>
      </c>
      <c r="BA223" t="s">
        <v>267</v>
      </c>
    </row>
    <row r="224" spans="1:53" hidden="1" x14ac:dyDescent="0.25">
      <c r="A224">
        <v>10010089</v>
      </c>
      <c r="B224" t="s">
        <v>246</v>
      </c>
      <c r="E224" t="s">
        <v>747</v>
      </c>
      <c r="I224">
        <v>4267815</v>
      </c>
      <c r="J224" t="str">
        <f t="shared" si="3"/>
        <v xml:space="preserve">CL 5 4 60    </v>
      </c>
      <c r="K224" t="s">
        <v>748</v>
      </c>
      <c r="P224" t="s">
        <v>749</v>
      </c>
      <c r="Q224">
        <v>15</v>
      </c>
      <c r="R224" t="s">
        <v>259</v>
      </c>
      <c r="S224" t="s">
        <v>4371</v>
      </c>
      <c r="T224">
        <v>4267815</v>
      </c>
      <c r="U224">
        <v>13</v>
      </c>
      <c r="X224">
        <v>3134187057</v>
      </c>
      <c r="AB224">
        <v>121000</v>
      </c>
      <c r="AC224" t="s">
        <v>54</v>
      </c>
      <c r="AD224" t="s">
        <v>251</v>
      </c>
      <c r="AE224">
        <v>42678150</v>
      </c>
      <c r="AF224">
        <v>3300</v>
      </c>
      <c r="AG224">
        <v>30</v>
      </c>
      <c r="AH224">
        <v>10</v>
      </c>
      <c r="AJ224" t="s">
        <v>252</v>
      </c>
      <c r="AK224" t="s">
        <v>80</v>
      </c>
      <c r="AL224" t="s">
        <v>75</v>
      </c>
      <c r="AN224" t="s">
        <v>262</v>
      </c>
      <c r="AO224" t="s">
        <v>263</v>
      </c>
      <c r="AQ224">
        <v>3300109</v>
      </c>
      <c r="AR224" t="s">
        <v>81</v>
      </c>
      <c r="AS224" s="1">
        <v>16770</v>
      </c>
      <c r="AT224" s="1">
        <v>1363</v>
      </c>
      <c r="AU224" t="s">
        <v>254</v>
      </c>
      <c r="AV224" t="s">
        <v>255</v>
      </c>
      <c r="AW224">
        <v>9</v>
      </c>
      <c r="AX224">
        <v>1</v>
      </c>
      <c r="AZ224" t="s">
        <v>750</v>
      </c>
      <c r="BA224" t="s">
        <v>267</v>
      </c>
    </row>
    <row r="225" spans="1:53" hidden="1" x14ac:dyDescent="0.25">
      <c r="A225">
        <v>10010104</v>
      </c>
      <c r="B225" t="s">
        <v>246</v>
      </c>
      <c r="E225" t="s">
        <v>751</v>
      </c>
      <c r="I225">
        <v>42843853</v>
      </c>
      <c r="J225" t="str">
        <f t="shared" si="3"/>
        <v xml:space="preserve">CR 15 A 2 45    </v>
      </c>
      <c r="K225" t="s">
        <v>752</v>
      </c>
      <c r="P225" t="s">
        <v>490</v>
      </c>
      <c r="Q225">
        <v>5</v>
      </c>
      <c r="R225" t="s">
        <v>259</v>
      </c>
      <c r="S225" t="s">
        <v>4371</v>
      </c>
      <c r="T225" t="s">
        <v>753</v>
      </c>
      <c r="U225">
        <v>13</v>
      </c>
      <c r="X225">
        <v>948515719</v>
      </c>
      <c r="AB225">
        <v>121000</v>
      </c>
      <c r="AC225" t="s">
        <v>54</v>
      </c>
      <c r="AD225" t="s">
        <v>251</v>
      </c>
      <c r="AE225">
        <v>428438530</v>
      </c>
      <c r="AF225">
        <v>3300</v>
      </c>
      <c r="AG225">
        <v>30</v>
      </c>
      <c r="AH225">
        <v>10</v>
      </c>
      <c r="AJ225" t="s">
        <v>754</v>
      </c>
      <c r="AK225" t="s">
        <v>84</v>
      </c>
      <c r="AL225" t="s">
        <v>85</v>
      </c>
      <c r="AN225" t="s">
        <v>271</v>
      </c>
      <c r="AO225" t="s">
        <v>272</v>
      </c>
      <c r="AQ225">
        <v>3300162</v>
      </c>
      <c r="AR225" t="s">
        <v>264</v>
      </c>
      <c r="AS225" s="1">
        <v>8385</v>
      </c>
      <c r="AT225">
        <v>682.24</v>
      </c>
      <c r="AU225" t="s">
        <v>254</v>
      </c>
      <c r="AV225" t="s">
        <v>255</v>
      </c>
    </row>
    <row r="226" spans="1:53" hidden="1" x14ac:dyDescent="0.25">
      <c r="A226">
        <v>10010124</v>
      </c>
      <c r="B226" t="s">
        <v>246</v>
      </c>
      <c r="E226" t="s">
        <v>755</v>
      </c>
      <c r="I226">
        <v>4286019</v>
      </c>
      <c r="J226" t="str">
        <f t="shared" si="3"/>
        <v xml:space="preserve">VDA GUANZAQUE    </v>
      </c>
      <c r="K226" t="s">
        <v>756</v>
      </c>
      <c r="P226" t="s">
        <v>757</v>
      </c>
      <c r="Q226">
        <v>15</v>
      </c>
      <c r="R226" t="s">
        <v>59</v>
      </c>
      <c r="S226" t="s">
        <v>4370</v>
      </c>
      <c r="T226">
        <v>42860190</v>
      </c>
      <c r="U226">
        <v>13</v>
      </c>
      <c r="X226">
        <v>3143351949</v>
      </c>
      <c r="AB226">
        <v>121000</v>
      </c>
      <c r="AC226" t="s">
        <v>54</v>
      </c>
      <c r="AD226" t="s">
        <v>251</v>
      </c>
      <c r="AE226">
        <v>42860190</v>
      </c>
      <c r="AF226">
        <v>3300</v>
      </c>
      <c r="AG226">
        <v>35</v>
      </c>
      <c r="AH226">
        <v>10</v>
      </c>
      <c r="AI226">
        <v>1</v>
      </c>
      <c r="AJ226" t="s">
        <v>252</v>
      </c>
      <c r="AK226" t="s">
        <v>80</v>
      </c>
      <c r="AL226" t="s">
        <v>92</v>
      </c>
      <c r="AN226" t="s">
        <v>59</v>
      </c>
      <c r="AO226" t="s">
        <v>60</v>
      </c>
      <c r="AQ226">
        <v>601674</v>
      </c>
      <c r="AR226" t="s">
        <v>277</v>
      </c>
      <c r="AS226">
        <v>0</v>
      </c>
      <c r="AT226">
        <v>989.08</v>
      </c>
      <c r="AU226" t="s">
        <v>254</v>
      </c>
      <c r="AV226" t="s">
        <v>255</v>
      </c>
    </row>
    <row r="227" spans="1:53" hidden="1" x14ac:dyDescent="0.25">
      <c r="A227">
        <v>10010154</v>
      </c>
      <c r="B227" t="s">
        <v>246</v>
      </c>
      <c r="E227" t="s">
        <v>758</v>
      </c>
      <c r="I227">
        <v>42901108</v>
      </c>
      <c r="J227" t="str">
        <f t="shared" si="3"/>
        <v xml:space="preserve">CR 29 29 54    </v>
      </c>
      <c r="K227" t="s">
        <v>759</v>
      </c>
      <c r="P227" t="s">
        <v>469</v>
      </c>
      <c r="Q227">
        <v>5</v>
      </c>
      <c r="R227" t="s">
        <v>259</v>
      </c>
      <c r="S227" t="s">
        <v>4371</v>
      </c>
      <c r="T227" t="s">
        <v>760</v>
      </c>
      <c r="U227">
        <v>13</v>
      </c>
      <c r="X227">
        <v>948663736</v>
      </c>
      <c r="AB227">
        <v>121000</v>
      </c>
      <c r="AC227" t="s">
        <v>54</v>
      </c>
      <c r="AD227" t="s">
        <v>251</v>
      </c>
      <c r="AE227">
        <v>429011080</v>
      </c>
      <c r="AF227">
        <v>3300</v>
      </c>
      <c r="AG227">
        <v>10</v>
      </c>
      <c r="AH227">
        <v>10</v>
      </c>
      <c r="AJ227" t="s">
        <v>252</v>
      </c>
      <c r="AK227" t="s">
        <v>84</v>
      </c>
      <c r="AL227" t="s">
        <v>85</v>
      </c>
      <c r="AN227" t="s">
        <v>271</v>
      </c>
      <c r="AO227" t="s">
        <v>272</v>
      </c>
      <c r="AQ227">
        <v>3300005</v>
      </c>
      <c r="AR227" t="s">
        <v>346</v>
      </c>
      <c r="AS227" s="1">
        <v>1677</v>
      </c>
      <c r="AT227">
        <v>0</v>
      </c>
      <c r="AU227" t="s">
        <v>254</v>
      </c>
      <c r="AV227" t="s">
        <v>255</v>
      </c>
      <c r="AW227">
        <v>10</v>
      </c>
      <c r="AX227">
        <v>2</v>
      </c>
      <c r="AY227" t="s">
        <v>265</v>
      </c>
      <c r="AZ227" t="s">
        <v>301</v>
      </c>
      <c r="BA227" t="s">
        <v>267</v>
      </c>
    </row>
    <row r="228" spans="1:53" hidden="1" x14ac:dyDescent="0.25">
      <c r="A228">
        <v>10010191</v>
      </c>
      <c r="B228" t="s">
        <v>246</v>
      </c>
      <c r="E228" t="s">
        <v>761</v>
      </c>
      <c r="I228">
        <v>4291168</v>
      </c>
      <c r="J228" t="str">
        <f t="shared" si="3"/>
        <v xml:space="preserve">VDA PAVAS    </v>
      </c>
      <c r="K228" t="s">
        <v>762</v>
      </c>
      <c r="P228" t="s">
        <v>339</v>
      </c>
      <c r="Q228">
        <v>15</v>
      </c>
      <c r="R228" t="s">
        <v>59</v>
      </c>
      <c r="S228" t="s">
        <v>4370</v>
      </c>
      <c r="T228">
        <v>42911680</v>
      </c>
      <c r="U228">
        <v>13</v>
      </c>
      <c r="X228">
        <v>3112360438</v>
      </c>
      <c r="AB228">
        <v>121000</v>
      </c>
      <c r="AC228" t="s">
        <v>54</v>
      </c>
      <c r="AD228" t="s">
        <v>251</v>
      </c>
      <c r="AE228">
        <v>42911680</v>
      </c>
      <c r="AF228">
        <v>3300</v>
      </c>
      <c r="AG228">
        <v>30</v>
      </c>
      <c r="AH228">
        <v>10</v>
      </c>
      <c r="AJ228" t="s">
        <v>252</v>
      </c>
      <c r="AK228" t="s">
        <v>80</v>
      </c>
      <c r="AL228" t="s">
        <v>75</v>
      </c>
      <c r="AN228" t="s">
        <v>262</v>
      </c>
      <c r="AO228" t="s">
        <v>263</v>
      </c>
      <c r="AQ228">
        <v>3300109</v>
      </c>
      <c r="AR228" t="s">
        <v>81</v>
      </c>
      <c r="AS228" s="1">
        <v>3308</v>
      </c>
      <c r="AT228">
        <v>0</v>
      </c>
      <c r="AU228" t="s">
        <v>254</v>
      </c>
      <c r="AV228" t="s">
        <v>255</v>
      </c>
      <c r="AW228">
        <v>9</v>
      </c>
      <c r="AX228">
        <v>1</v>
      </c>
      <c r="AZ228" t="s">
        <v>763</v>
      </c>
      <c r="BA228" t="s">
        <v>267</v>
      </c>
    </row>
    <row r="229" spans="1:53" hidden="1" x14ac:dyDescent="0.25">
      <c r="A229">
        <v>10010196</v>
      </c>
      <c r="B229" t="s">
        <v>246</v>
      </c>
      <c r="E229" t="s">
        <v>764</v>
      </c>
      <c r="I229">
        <v>4291288</v>
      </c>
      <c r="J229" t="str">
        <f t="shared" si="3"/>
        <v xml:space="preserve">CL 6 6 36    </v>
      </c>
      <c r="K229" t="s">
        <v>765</v>
      </c>
      <c r="P229" t="s">
        <v>766</v>
      </c>
      <c r="Q229">
        <v>15</v>
      </c>
      <c r="R229" t="s">
        <v>59</v>
      </c>
      <c r="S229" t="s">
        <v>4370</v>
      </c>
      <c r="T229" t="s">
        <v>767</v>
      </c>
      <c r="U229">
        <v>13</v>
      </c>
      <c r="X229">
        <v>3103493947</v>
      </c>
      <c r="AB229">
        <v>121000</v>
      </c>
      <c r="AC229" t="s">
        <v>54</v>
      </c>
      <c r="AD229" t="s">
        <v>251</v>
      </c>
      <c r="AE229">
        <v>42912880</v>
      </c>
      <c r="AF229">
        <v>3300</v>
      </c>
      <c r="AG229">
        <v>30</v>
      </c>
      <c r="AH229">
        <v>10</v>
      </c>
      <c r="AJ229" t="s">
        <v>252</v>
      </c>
      <c r="AK229" t="s">
        <v>80</v>
      </c>
      <c r="AL229" t="s">
        <v>75</v>
      </c>
      <c r="AN229" t="s">
        <v>67</v>
      </c>
      <c r="AO229" t="s">
        <v>68</v>
      </c>
      <c r="AQ229">
        <v>3300109</v>
      </c>
      <c r="AR229" t="s">
        <v>81</v>
      </c>
      <c r="AS229">
        <v>0</v>
      </c>
      <c r="AT229">
        <v>0</v>
      </c>
      <c r="AU229" t="s">
        <v>254</v>
      </c>
      <c r="AV229" t="s">
        <v>255</v>
      </c>
    </row>
    <row r="230" spans="1:53" hidden="1" x14ac:dyDescent="0.25">
      <c r="A230">
        <v>10010201</v>
      </c>
      <c r="B230" t="s">
        <v>246</v>
      </c>
      <c r="E230" t="s">
        <v>768</v>
      </c>
      <c r="I230">
        <v>4291434</v>
      </c>
      <c r="J230" t="str">
        <f t="shared" si="3"/>
        <v xml:space="preserve">CL 4 3 08    </v>
      </c>
      <c r="K230" t="s">
        <v>769</v>
      </c>
      <c r="P230" t="s">
        <v>339</v>
      </c>
      <c r="Q230">
        <v>15</v>
      </c>
      <c r="R230" t="s">
        <v>59</v>
      </c>
      <c r="S230" t="s">
        <v>4370</v>
      </c>
      <c r="T230" t="s">
        <v>770</v>
      </c>
      <c r="U230">
        <v>13</v>
      </c>
      <c r="X230">
        <v>3105589376</v>
      </c>
      <c r="AB230">
        <v>121000</v>
      </c>
      <c r="AC230" t="s">
        <v>54</v>
      </c>
      <c r="AD230" t="s">
        <v>251</v>
      </c>
      <c r="AE230">
        <v>42914340</v>
      </c>
      <c r="AF230">
        <v>3300</v>
      </c>
      <c r="AG230">
        <v>30</v>
      </c>
      <c r="AH230">
        <v>10</v>
      </c>
      <c r="AJ230" t="s">
        <v>252</v>
      </c>
      <c r="AK230" t="s">
        <v>80</v>
      </c>
      <c r="AL230" t="s">
        <v>75</v>
      </c>
      <c r="AN230" t="s">
        <v>262</v>
      </c>
      <c r="AO230" t="s">
        <v>263</v>
      </c>
      <c r="AQ230">
        <v>3300109</v>
      </c>
      <c r="AR230" t="s">
        <v>81</v>
      </c>
      <c r="AS230" s="1">
        <v>17361</v>
      </c>
      <c r="AT230" s="1">
        <v>17508.939999999999</v>
      </c>
      <c r="AU230" t="s">
        <v>254</v>
      </c>
      <c r="AV230" t="s">
        <v>255</v>
      </c>
      <c r="AW230">
        <v>9</v>
      </c>
      <c r="AX230">
        <v>1</v>
      </c>
      <c r="AY230" t="s">
        <v>265</v>
      </c>
      <c r="AZ230" t="s">
        <v>771</v>
      </c>
      <c r="BA230" t="s">
        <v>267</v>
      </c>
    </row>
    <row r="231" spans="1:53" hidden="1" x14ac:dyDescent="0.25">
      <c r="A231">
        <v>10010218</v>
      </c>
      <c r="B231" t="s">
        <v>246</v>
      </c>
      <c r="E231" t="s">
        <v>772</v>
      </c>
      <c r="I231">
        <v>4293692</v>
      </c>
      <c r="J231" t="str">
        <f t="shared" si="3"/>
        <v xml:space="preserve">VDA CHEN ALTO    </v>
      </c>
      <c r="K231" t="s">
        <v>773</v>
      </c>
      <c r="P231" t="s">
        <v>774</v>
      </c>
      <c r="Q231">
        <v>15</v>
      </c>
      <c r="R231" t="s">
        <v>59</v>
      </c>
      <c r="S231" t="s">
        <v>4370</v>
      </c>
      <c r="T231">
        <v>4293692</v>
      </c>
      <c r="U231">
        <v>13</v>
      </c>
      <c r="X231">
        <v>3114879118</v>
      </c>
      <c r="AB231">
        <v>121000</v>
      </c>
      <c r="AC231" t="s">
        <v>54</v>
      </c>
      <c r="AD231" t="s">
        <v>251</v>
      </c>
      <c r="AE231">
        <v>42936920</v>
      </c>
      <c r="AF231">
        <v>3300</v>
      </c>
      <c r="AG231">
        <v>30</v>
      </c>
      <c r="AH231">
        <v>10</v>
      </c>
      <c r="AJ231" t="s">
        <v>252</v>
      </c>
      <c r="AK231" t="s">
        <v>80</v>
      </c>
      <c r="AL231" t="s">
        <v>75</v>
      </c>
      <c r="AN231" t="s">
        <v>262</v>
      </c>
      <c r="AO231" t="s">
        <v>263</v>
      </c>
      <c r="AQ231">
        <v>3300109</v>
      </c>
      <c r="AR231" t="s">
        <v>81</v>
      </c>
      <c r="AS231" s="1">
        <v>3354</v>
      </c>
      <c r="AT231">
        <v>380.32</v>
      </c>
      <c r="AU231" t="s">
        <v>254</v>
      </c>
      <c r="AV231" t="s">
        <v>255</v>
      </c>
    </row>
    <row r="232" spans="1:53" hidden="1" x14ac:dyDescent="0.25">
      <c r="A232">
        <v>10010223</v>
      </c>
      <c r="B232" t="s">
        <v>246</v>
      </c>
      <c r="E232" t="s">
        <v>775</v>
      </c>
      <c r="I232">
        <v>43362813</v>
      </c>
      <c r="J232" t="str">
        <f t="shared" si="3"/>
        <v xml:space="preserve">CR 50 48 47    </v>
      </c>
      <c r="K232" t="s">
        <v>776</v>
      </c>
      <c r="P232" t="s">
        <v>777</v>
      </c>
      <c r="Q232">
        <v>5</v>
      </c>
      <c r="R232" t="s">
        <v>59</v>
      </c>
      <c r="S232" t="s">
        <v>4370</v>
      </c>
      <c r="T232" t="s">
        <v>778</v>
      </c>
      <c r="U232">
        <v>13</v>
      </c>
      <c r="X232">
        <v>948206726</v>
      </c>
      <c r="AB232">
        <v>121000</v>
      </c>
      <c r="AC232" t="s">
        <v>54</v>
      </c>
      <c r="AD232" t="s">
        <v>251</v>
      </c>
      <c r="AE232">
        <v>433628130</v>
      </c>
      <c r="AF232">
        <v>3300</v>
      </c>
      <c r="AG232">
        <v>30</v>
      </c>
      <c r="AH232">
        <v>10</v>
      </c>
      <c r="AJ232" t="s">
        <v>252</v>
      </c>
      <c r="AK232" t="s">
        <v>84</v>
      </c>
      <c r="AL232" t="s">
        <v>85</v>
      </c>
      <c r="AN232" t="s">
        <v>262</v>
      </c>
      <c r="AO232" t="s">
        <v>263</v>
      </c>
      <c r="AQ232">
        <v>3300198</v>
      </c>
      <c r="AR232" t="s">
        <v>88</v>
      </c>
      <c r="AS232" s="1">
        <v>5175</v>
      </c>
      <c r="AT232">
        <v>292.05</v>
      </c>
      <c r="AU232" t="s">
        <v>254</v>
      </c>
      <c r="AV232" t="s">
        <v>255</v>
      </c>
    </row>
    <row r="233" spans="1:53" hidden="1" x14ac:dyDescent="0.25">
      <c r="A233">
        <v>10010228</v>
      </c>
      <c r="B233" t="s">
        <v>246</v>
      </c>
      <c r="E233" t="s">
        <v>779</v>
      </c>
      <c r="I233">
        <v>43456639</v>
      </c>
      <c r="J233" t="str">
        <f t="shared" si="3"/>
        <v xml:space="preserve">CL 6 5 46    </v>
      </c>
      <c r="K233" t="s">
        <v>780</v>
      </c>
      <c r="P233" t="s">
        <v>418</v>
      </c>
      <c r="Q233">
        <v>5</v>
      </c>
      <c r="R233" t="s">
        <v>259</v>
      </c>
      <c r="S233" t="s">
        <v>4371</v>
      </c>
      <c r="T233" t="s">
        <v>781</v>
      </c>
      <c r="U233">
        <v>13</v>
      </c>
      <c r="X233">
        <v>948691310</v>
      </c>
      <c r="AB233">
        <v>121000</v>
      </c>
      <c r="AC233" t="s">
        <v>54</v>
      </c>
      <c r="AD233" t="s">
        <v>251</v>
      </c>
      <c r="AE233">
        <v>434566390</v>
      </c>
      <c r="AF233">
        <v>3300</v>
      </c>
      <c r="AG233">
        <v>30</v>
      </c>
      <c r="AH233">
        <v>10</v>
      </c>
      <c r="AJ233" t="s">
        <v>252</v>
      </c>
      <c r="AK233" t="s">
        <v>84</v>
      </c>
      <c r="AL233" t="s">
        <v>85</v>
      </c>
      <c r="AN233" t="s">
        <v>271</v>
      </c>
      <c r="AO233" t="s">
        <v>272</v>
      </c>
      <c r="AQ233">
        <v>3300162</v>
      </c>
      <c r="AR233" t="s">
        <v>264</v>
      </c>
      <c r="AS233" s="1">
        <v>2795</v>
      </c>
      <c r="AT233">
        <v>136.30000000000001</v>
      </c>
      <c r="AU233" t="s">
        <v>254</v>
      </c>
      <c r="AV233" t="s">
        <v>255</v>
      </c>
      <c r="AW233">
        <v>10</v>
      </c>
      <c r="AX233">
        <v>2</v>
      </c>
      <c r="AY233" t="s">
        <v>265</v>
      </c>
      <c r="AZ233" t="s">
        <v>301</v>
      </c>
      <c r="BA233" t="s">
        <v>267</v>
      </c>
    </row>
    <row r="234" spans="1:53" hidden="1" x14ac:dyDescent="0.25">
      <c r="A234">
        <v>10010229</v>
      </c>
      <c r="B234" t="s">
        <v>246</v>
      </c>
      <c r="E234" t="s">
        <v>782</v>
      </c>
      <c r="I234">
        <v>4346503</v>
      </c>
      <c r="J234" t="str">
        <f t="shared" si="3"/>
        <v xml:space="preserve">CL 30 30 38    </v>
      </c>
      <c r="K234" t="s">
        <v>783</v>
      </c>
      <c r="P234" t="s">
        <v>396</v>
      </c>
      <c r="Q234">
        <v>5</v>
      </c>
      <c r="R234" t="s">
        <v>59</v>
      </c>
      <c r="S234" t="s">
        <v>4370</v>
      </c>
      <c r="T234" t="s">
        <v>784</v>
      </c>
      <c r="U234">
        <v>13</v>
      </c>
      <c r="X234">
        <v>3128345965</v>
      </c>
      <c r="AB234">
        <v>121000</v>
      </c>
      <c r="AC234" t="s">
        <v>54</v>
      </c>
      <c r="AD234" t="s">
        <v>251</v>
      </c>
      <c r="AE234">
        <v>43465030</v>
      </c>
      <c r="AF234">
        <v>3300</v>
      </c>
      <c r="AG234">
        <v>30</v>
      </c>
      <c r="AH234">
        <v>10</v>
      </c>
      <c r="AJ234" t="s">
        <v>252</v>
      </c>
      <c r="AK234" t="s">
        <v>84</v>
      </c>
      <c r="AL234" t="s">
        <v>85</v>
      </c>
      <c r="AN234" t="s">
        <v>271</v>
      </c>
      <c r="AO234" t="s">
        <v>272</v>
      </c>
      <c r="AQ234">
        <v>3300005</v>
      </c>
      <c r="AR234" t="s">
        <v>346</v>
      </c>
      <c r="AS234" s="1">
        <v>2682</v>
      </c>
      <c r="AT234">
        <v>0</v>
      </c>
      <c r="AU234" t="s">
        <v>254</v>
      </c>
      <c r="AW234">
        <v>9</v>
      </c>
      <c r="AX234">
        <v>1</v>
      </c>
      <c r="AY234" t="s">
        <v>265</v>
      </c>
      <c r="AZ234" t="s">
        <v>785</v>
      </c>
      <c r="BA234" t="s">
        <v>267</v>
      </c>
    </row>
    <row r="235" spans="1:53" hidden="1" x14ac:dyDescent="0.25">
      <c r="A235">
        <v>10010231</v>
      </c>
      <c r="B235" t="s">
        <v>246</v>
      </c>
      <c r="E235" t="s">
        <v>786</v>
      </c>
      <c r="I235">
        <v>43467133</v>
      </c>
      <c r="J235" t="str">
        <f t="shared" si="3"/>
        <v xml:space="preserve">CR 31 27 04    </v>
      </c>
      <c r="K235" t="s">
        <v>787</v>
      </c>
      <c r="P235" t="s">
        <v>788</v>
      </c>
      <c r="Q235">
        <v>5</v>
      </c>
      <c r="R235" t="s">
        <v>259</v>
      </c>
      <c r="S235" t="s">
        <v>4371</v>
      </c>
      <c r="T235">
        <v>43467133</v>
      </c>
      <c r="U235">
        <v>13</v>
      </c>
      <c r="X235">
        <v>945435472</v>
      </c>
      <c r="AB235">
        <v>121000</v>
      </c>
      <c r="AC235" t="s">
        <v>54</v>
      </c>
      <c r="AD235" t="s">
        <v>251</v>
      </c>
      <c r="AE235">
        <v>434671330</v>
      </c>
      <c r="AF235">
        <v>3300</v>
      </c>
      <c r="AG235">
        <v>30</v>
      </c>
      <c r="AH235">
        <v>10</v>
      </c>
      <c r="AJ235" t="s">
        <v>252</v>
      </c>
      <c r="AK235" t="s">
        <v>84</v>
      </c>
      <c r="AL235" t="s">
        <v>85</v>
      </c>
      <c r="AN235" t="s">
        <v>271</v>
      </c>
      <c r="AO235" t="s">
        <v>272</v>
      </c>
      <c r="AQ235">
        <v>3300162</v>
      </c>
      <c r="AR235" t="s">
        <v>264</v>
      </c>
      <c r="AS235" s="1">
        <v>16770</v>
      </c>
      <c r="AT235">
        <v>0</v>
      </c>
      <c r="AU235" t="s">
        <v>254</v>
      </c>
      <c r="AV235" t="s">
        <v>255</v>
      </c>
      <c r="AW235">
        <v>10</v>
      </c>
      <c r="AX235">
        <v>2</v>
      </c>
      <c r="AY235" t="s">
        <v>265</v>
      </c>
      <c r="AZ235" t="s">
        <v>301</v>
      </c>
      <c r="BA235" t="s">
        <v>267</v>
      </c>
    </row>
    <row r="236" spans="1:53" hidden="1" x14ac:dyDescent="0.25">
      <c r="A236">
        <v>10010243</v>
      </c>
      <c r="B236" t="s">
        <v>246</v>
      </c>
      <c r="E236" t="s">
        <v>96</v>
      </c>
      <c r="I236">
        <v>900516547</v>
      </c>
      <c r="J236" t="str">
        <f t="shared" si="3"/>
        <v xml:space="preserve">TO PALATINA CEN DE    </v>
      </c>
      <c r="K236" t="s">
        <v>789</v>
      </c>
      <c r="P236" t="s">
        <v>249</v>
      </c>
      <c r="Q236">
        <v>25</v>
      </c>
      <c r="R236" t="s">
        <v>259</v>
      </c>
      <c r="S236" t="s">
        <v>4371</v>
      </c>
      <c r="T236" t="s">
        <v>790</v>
      </c>
      <c r="U236">
        <v>31</v>
      </c>
      <c r="X236">
        <v>24205400</v>
      </c>
      <c r="AB236">
        <v>121000</v>
      </c>
      <c r="AC236" t="s">
        <v>54</v>
      </c>
      <c r="AD236" t="s">
        <v>251</v>
      </c>
      <c r="AE236">
        <v>4444440014</v>
      </c>
      <c r="AF236">
        <v>3300</v>
      </c>
      <c r="AG236">
        <v>30</v>
      </c>
      <c r="AH236">
        <v>10</v>
      </c>
      <c r="AJ236" t="s">
        <v>252</v>
      </c>
      <c r="AK236" t="s">
        <v>74</v>
      </c>
      <c r="AL236" t="s">
        <v>75</v>
      </c>
      <c r="AN236" t="s">
        <v>59</v>
      </c>
      <c r="AO236" t="s">
        <v>60</v>
      </c>
      <c r="AQ236">
        <v>3300132</v>
      </c>
      <c r="AR236" t="s">
        <v>77</v>
      </c>
      <c r="AS236">
        <v>0</v>
      </c>
      <c r="AT236">
        <v>0</v>
      </c>
      <c r="AU236" t="s">
        <v>254</v>
      </c>
      <c r="AW236">
        <v>10</v>
      </c>
      <c r="AX236">
        <v>2</v>
      </c>
      <c r="AY236" t="s">
        <v>265</v>
      </c>
      <c r="AZ236" t="s">
        <v>415</v>
      </c>
      <c r="BA236" t="s">
        <v>267</v>
      </c>
    </row>
    <row r="237" spans="1:53" hidden="1" x14ac:dyDescent="0.25">
      <c r="A237">
        <v>10010254</v>
      </c>
      <c r="B237" t="s">
        <v>246</v>
      </c>
      <c r="E237" t="s">
        <v>791</v>
      </c>
      <c r="I237">
        <v>46368083</v>
      </c>
      <c r="J237" t="str">
        <f t="shared" si="3"/>
        <v xml:space="preserve">CR 3 3 23    </v>
      </c>
      <c r="K237" t="s">
        <v>792</v>
      </c>
      <c r="P237" t="s">
        <v>793</v>
      </c>
      <c r="Q237">
        <v>15</v>
      </c>
      <c r="R237" t="s">
        <v>259</v>
      </c>
      <c r="S237" t="s">
        <v>4371</v>
      </c>
      <c r="T237" t="s">
        <v>794</v>
      </c>
      <c r="U237">
        <v>13</v>
      </c>
      <c r="X237">
        <v>3123153947</v>
      </c>
      <c r="AA237" t="s">
        <v>265</v>
      </c>
      <c r="AB237">
        <v>121000</v>
      </c>
      <c r="AC237" t="s">
        <v>54</v>
      </c>
      <c r="AD237" t="s">
        <v>251</v>
      </c>
      <c r="AE237">
        <v>463680830</v>
      </c>
      <c r="AF237">
        <v>3300</v>
      </c>
      <c r="AG237">
        <v>30</v>
      </c>
      <c r="AH237">
        <v>10</v>
      </c>
      <c r="AI237">
        <v>1</v>
      </c>
      <c r="AJ237" t="s">
        <v>795</v>
      </c>
      <c r="AK237" t="s">
        <v>80</v>
      </c>
      <c r="AL237" t="s">
        <v>75</v>
      </c>
      <c r="AN237" t="s">
        <v>59</v>
      </c>
      <c r="AO237" t="s">
        <v>60</v>
      </c>
      <c r="AQ237">
        <v>3300109</v>
      </c>
      <c r="AR237" t="s">
        <v>81</v>
      </c>
      <c r="AS237">
        <v>0</v>
      </c>
      <c r="AT237">
        <v>0</v>
      </c>
      <c r="AU237" t="s">
        <v>254</v>
      </c>
      <c r="AV237" t="s">
        <v>255</v>
      </c>
    </row>
    <row r="238" spans="1:53" hidden="1" x14ac:dyDescent="0.25">
      <c r="A238">
        <v>10010256</v>
      </c>
      <c r="B238" t="s">
        <v>246</v>
      </c>
      <c r="E238" t="s">
        <v>796</v>
      </c>
      <c r="I238">
        <v>46381306</v>
      </c>
      <c r="J238" t="str">
        <f t="shared" si="3"/>
        <v xml:space="preserve">KM 14 VIA SOGAMOSO EL CRUCERO    </v>
      </c>
      <c r="K238" t="s">
        <v>797</v>
      </c>
      <c r="P238" t="s">
        <v>275</v>
      </c>
      <c r="Q238">
        <v>15</v>
      </c>
      <c r="R238" t="s">
        <v>259</v>
      </c>
      <c r="S238" t="s">
        <v>4371</v>
      </c>
      <c r="T238" t="s">
        <v>798</v>
      </c>
      <c r="U238">
        <v>13</v>
      </c>
      <c r="X238">
        <v>3203011655</v>
      </c>
      <c r="AB238">
        <v>121000</v>
      </c>
      <c r="AC238" t="s">
        <v>54</v>
      </c>
      <c r="AD238" t="s">
        <v>251</v>
      </c>
      <c r="AE238">
        <v>463813060</v>
      </c>
      <c r="AF238">
        <v>3300</v>
      </c>
      <c r="AG238">
        <v>30</v>
      </c>
      <c r="AH238">
        <v>10</v>
      </c>
      <c r="AI238">
        <v>1</v>
      </c>
      <c r="AJ238" t="s">
        <v>252</v>
      </c>
      <c r="AK238" t="s">
        <v>80</v>
      </c>
      <c r="AL238" t="s">
        <v>75</v>
      </c>
      <c r="AN238" t="s">
        <v>59</v>
      </c>
      <c r="AO238" t="s">
        <v>60</v>
      </c>
      <c r="AQ238">
        <v>3300109</v>
      </c>
      <c r="AR238" t="s">
        <v>81</v>
      </c>
      <c r="AS238">
        <v>0</v>
      </c>
      <c r="AT238">
        <v>0</v>
      </c>
      <c r="AU238" t="s">
        <v>254</v>
      </c>
      <c r="AV238" t="s">
        <v>255</v>
      </c>
      <c r="AW238">
        <v>9</v>
      </c>
      <c r="AX238">
        <v>1</v>
      </c>
      <c r="AY238" t="s">
        <v>265</v>
      </c>
      <c r="AZ238" t="s">
        <v>799</v>
      </c>
      <c r="BA238" t="s">
        <v>267</v>
      </c>
    </row>
    <row r="239" spans="1:53" hidden="1" x14ac:dyDescent="0.25">
      <c r="A239">
        <v>10010258</v>
      </c>
      <c r="B239" t="s">
        <v>246</v>
      </c>
      <c r="E239" t="s">
        <v>800</v>
      </c>
      <c r="I239">
        <v>46454186</v>
      </c>
      <c r="J239" t="str">
        <f t="shared" si="3"/>
        <v xml:space="preserve">KM 6 VIA DUITAMA NOBSA    </v>
      </c>
      <c r="K239" t="s">
        <v>801</v>
      </c>
      <c r="P239" t="s">
        <v>802</v>
      </c>
      <c r="Q239">
        <v>15</v>
      </c>
      <c r="R239" t="s">
        <v>259</v>
      </c>
      <c r="S239" t="s">
        <v>4371</v>
      </c>
      <c r="T239">
        <v>46454186</v>
      </c>
      <c r="U239">
        <v>13</v>
      </c>
      <c r="X239">
        <v>3208542651</v>
      </c>
      <c r="AB239">
        <v>121000</v>
      </c>
      <c r="AC239" t="s">
        <v>54</v>
      </c>
      <c r="AD239" t="s">
        <v>251</v>
      </c>
      <c r="AE239">
        <v>464541860</v>
      </c>
      <c r="AF239">
        <v>3300</v>
      </c>
      <c r="AG239">
        <v>30</v>
      </c>
      <c r="AH239">
        <v>10</v>
      </c>
      <c r="AJ239" t="s">
        <v>252</v>
      </c>
      <c r="AK239" t="s">
        <v>80</v>
      </c>
      <c r="AL239" t="s">
        <v>75</v>
      </c>
      <c r="AN239" t="s">
        <v>262</v>
      </c>
      <c r="AO239" t="s">
        <v>263</v>
      </c>
      <c r="AQ239">
        <v>3300109</v>
      </c>
      <c r="AR239" t="s">
        <v>81</v>
      </c>
      <c r="AS239" s="1">
        <v>3308</v>
      </c>
      <c r="AT239">
        <v>274.60000000000002</v>
      </c>
      <c r="AU239" t="s">
        <v>254</v>
      </c>
      <c r="AV239" t="s">
        <v>255</v>
      </c>
      <c r="AW239">
        <v>9</v>
      </c>
      <c r="AX239">
        <v>1</v>
      </c>
      <c r="AY239" t="s">
        <v>265</v>
      </c>
      <c r="AZ239" t="s">
        <v>763</v>
      </c>
      <c r="BA239" t="s">
        <v>267</v>
      </c>
    </row>
    <row r="240" spans="1:53" hidden="1" x14ac:dyDescent="0.25">
      <c r="A240">
        <v>10010274</v>
      </c>
      <c r="B240" t="s">
        <v>246</v>
      </c>
      <c r="E240" t="s">
        <v>803</v>
      </c>
      <c r="I240">
        <v>518018972</v>
      </c>
      <c r="J240" t="str">
        <f t="shared" si="3"/>
        <v xml:space="preserve">CL 7 A 11 14    </v>
      </c>
      <c r="K240" t="s">
        <v>804</v>
      </c>
      <c r="P240" t="s">
        <v>647</v>
      </c>
      <c r="Q240">
        <v>25</v>
      </c>
      <c r="R240" t="s">
        <v>259</v>
      </c>
      <c r="S240" t="s">
        <v>4371</v>
      </c>
      <c r="T240">
        <v>518018972</v>
      </c>
      <c r="U240">
        <v>13</v>
      </c>
      <c r="X240">
        <v>3112788931</v>
      </c>
      <c r="AB240">
        <v>121000</v>
      </c>
      <c r="AC240" t="s">
        <v>54</v>
      </c>
      <c r="AD240" t="s">
        <v>251</v>
      </c>
      <c r="AE240">
        <v>518018970</v>
      </c>
      <c r="AF240">
        <v>3300</v>
      </c>
      <c r="AG240">
        <v>30</v>
      </c>
      <c r="AH240">
        <v>10</v>
      </c>
      <c r="AJ240" t="s">
        <v>252</v>
      </c>
      <c r="AK240" t="s">
        <v>74</v>
      </c>
      <c r="AL240" t="s">
        <v>75</v>
      </c>
      <c r="AN240" t="s">
        <v>271</v>
      </c>
      <c r="AO240" t="s">
        <v>272</v>
      </c>
      <c r="AQ240">
        <v>3300054</v>
      </c>
      <c r="AR240" t="s">
        <v>76</v>
      </c>
      <c r="AS240" s="1">
        <v>4637</v>
      </c>
      <c r="AT240">
        <v>509.34</v>
      </c>
      <c r="AU240" t="s">
        <v>254</v>
      </c>
      <c r="AV240" t="s">
        <v>255</v>
      </c>
      <c r="AW240">
        <v>9</v>
      </c>
      <c r="AX240">
        <v>1</v>
      </c>
      <c r="AY240" t="s">
        <v>265</v>
      </c>
      <c r="AZ240" t="s">
        <v>805</v>
      </c>
      <c r="BA240" t="s">
        <v>267</v>
      </c>
    </row>
    <row r="241" spans="1:53" hidden="1" x14ac:dyDescent="0.25">
      <c r="A241">
        <v>10010297</v>
      </c>
      <c r="B241" t="s">
        <v>246</v>
      </c>
      <c r="E241" t="s">
        <v>806</v>
      </c>
      <c r="I241">
        <v>5767701</v>
      </c>
      <c r="J241" t="str">
        <f t="shared" si="3"/>
        <v xml:space="preserve">CL 11 15 A 36    </v>
      </c>
      <c r="K241" t="s">
        <v>807</v>
      </c>
      <c r="P241" t="s">
        <v>249</v>
      </c>
      <c r="Q241">
        <v>11</v>
      </c>
      <c r="R241" t="s">
        <v>259</v>
      </c>
      <c r="S241" t="s">
        <v>4371</v>
      </c>
      <c r="T241" t="s">
        <v>808</v>
      </c>
      <c r="U241">
        <v>13</v>
      </c>
      <c r="X241">
        <v>913429886</v>
      </c>
      <c r="AB241">
        <v>121000</v>
      </c>
      <c r="AC241" t="s">
        <v>54</v>
      </c>
      <c r="AD241" t="s">
        <v>251</v>
      </c>
      <c r="AE241">
        <v>57677010</v>
      </c>
      <c r="AF241">
        <v>3300</v>
      </c>
      <c r="AG241">
        <v>30</v>
      </c>
      <c r="AH241">
        <v>10</v>
      </c>
      <c r="AJ241" t="s">
        <v>252</v>
      </c>
      <c r="AK241" t="s">
        <v>74</v>
      </c>
      <c r="AL241" t="s">
        <v>75</v>
      </c>
      <c r="AN241" t="s">
        <v>54</v>
      </c>
      <c r="AO241" t="s">
        <v>168</v>
      </c>
      <c r="AQ241">
        <v>3300054</v>
      </c>
      <c r="AR241" t="s">
        <v>76</v>
      </c>
      <c r="AS241" s="1">
        <v>16770</v>
      </c>
      <c r="AT241" s="1">
        <v>5076.21</v>
      </c>
      <c r="AU241" t="s">
        <v>254</v>
      </c>
      <c r="AV241" t="s">
        <v>255</v>
      </c>
      <c r="AW241">
        <v>10</v>
      </c>
      <c r="AX241">
        <v>2</v>
      </c>
      <c r="AY241" t="s">
        <v>265</v>
      </c>
      <c r="AZ241" t="s">
        <v>301</v>
      </c>
      <c r="BA241" t="s">
        <v>267</v>
      </c>
    </row>
    <row r="242" spans="1:53" hidden="1" x14ac:dyDescent="0.25">
      <c r="A242">
        <v>10010380</v>
      </c>
      <c r="B242" t="s">
        <v>246</v>
      </c>
      <c r="E242" t="s">
        <v>809</v>
      </c>
      <c r="I242">
        <v>60346986</v>
      </c>
      <c r="J242" t="str">
        <f t="shared" si="3"/>
        <v xml:space="preserve">CL 11 15 39    </v>
      </c>
      <c r="K242" t="s">
        <v>810</v>
      </c>
      <c r="P242" t="s">
        <v>249</v>
      </c>
      <c r="Q242">
        <v>11</v>
      </c>
      <c r="R242" t="s">
        <v>259</v>
      </c>
      <c r="S242" t="s">
        <v>4371</v>
      </c>
      <c r="T242" t="s">
        <v>811</v>
      </c>
      <c r="U242">
        <v>13</v>
      </c>
      <c r="X242">
        <v>913345450</v>
      </c>
      <c r="AB242">
        <v>121000</v>
      </c>
      <c r="AC242" t="s">
        <v>54</v>
      </c>
      <c r="AD242" t="s">
        <v>251</v>
      </c>
      <c r="AE242">
        <v>603469860</v>
      </c>
      <c r="AF242">
        <v>3300</v>
      </c>
      <c r="AG242">
        <v>30</v>
      </c>
      <c r="AH242">
        <v>10</v>
      </c>
      <c r="AJ242" t="s">
        <v>252</v>
      </c>
      <c r="AK242" t="s">
        <v>74</v>
      </c>
      <c r="AL242" t="s">
        <v>75</v>
      </c>
      <c r="AN242" t="s">
        <v>262</v>
      </c>
      <c r="AO242" t="s">
        <v>263</v>
      </c>
      <c r="AQ242">
        <v>3300054</v>
      </c>
      <c r="AR242" t="s">
        <v>76</v>
      </c>
      <c r="AS242" s="1">
        <v>22360</v>
      </c>
      <c r="AT242">
        <v>843.9</v>
      </c>
      <c r="AU242" t="s">
        <v>254</v>
      </c>
      <c r="AV242" t="s">
        <v>255</v>
      </c>
      <c r="AW242">
        <v>10</v>
      </c>
      <c r="AX242">
        <v>2</v>
      </c>
      <c r="AY242" t="s">
        <v>265</v>
      </c>
      <c r="AZ242" t="s">
        <v>301</v>
      </c>
      <c r="BA242" t="s">
        <v>267</v>
      </c>
    </row>
    <row r="243" spans="1:53" hidden="1" x14ac:dyDescent="0.25">
      <c r="A243">
        <v>10010387</v>
      </c>
      <c r="B243" t="s">
        <v>246</v>
      </c>
      <c r="E243" t="s">
        <v>812</v>
      </c>
      <c r="I243">
        <v>6445660</v>
      </c>
      <c r="J243" t="str">
        <f t="shared" si="3"/>
        <v xml:space="preserve">CR 50 48 47    </v>
      </c>
      <c r="K243" t="s">
        <v>776</v>
      </c>
      <c r="P243" t="s">
        <v>258</v>
      </c>
      <c r="Q243">
        <v>5</v>
      </c>
      <c r="R243" t="s">
        <v>259</v>
      </c>
      <c r="S243" t="s">
        <v>4371</v>
      </c>
      <c r="T243" t="s">
        <v>813</v>
      </c>
      <c r="U243">
        <v>13</v>
      </c>
      <c r="X243">
        <v>948206726</v>
      </c>
      <c r="AB243">
        <v>121000</v>
      </c>
      <c r="AC243" t="s">
        <v>54</v>
      </c>
      <c r="AD243" t="s">
        <v>251</v>
      </c>
      <c r="AE243">
        <v>64456600</v>
      </c>
      <c r="AF243">
        <v>3300</v>
      </c>
      <c r="AG243">
        <v>30</v>
      </c>
      <c r="AH243">
        <v>10</v>
      </c>
      <c r="AJ243" t="s">
        <v>252</v>
      </c>
      <c r="AK243" t="s">
        <v>84</v>
      </c>
      <c r="AL243" t="s">
        <v>85</v>
      </c>
      <c r="AN243" t="s">
        <v>271</v>
      </c>
      <c r="AO243" t="s">
        <v>272</v>
      </c>
      <c r="AQ243">
        <v>3300162</v>
      </c>
      <c r="AR243" t="s">
        <v>264</v>
      </c>
      <c r="AS243" s="1">
        <v>99246.39</v>
      </c>
      <c r="AT243" s="1">
        <v>16970.02</v>
      </c>
      <c r="AU243" t="s">
        <v>254</v>
      </c>
      <c r="AV243" t="s">
        <v>255</v>
      </c>
      <c r="AW243">
        <v>9</v>
      </c>
      <c r="AX243">
        <v>1</v>
      </c>
      <c r="AY243" t="s">
        <v>265</v>
      </c>
      <c r="AZ243" t="s">
        <v>814</v>
      </c>
      <c r="BA243" t="s">
        <v>267</v>
      </c>
    </row>
    <row r="244" spans="1:53" hidden="1" x14ac:dyDescent="0.25">
      <c r="A244">
        <v>10010416</v>
      </c>
      <c r="B244" t="s">
        <v>246</v>
      </c>
      <c r="E244" t="s">
        <v>815</v>
      </c>
      <c r="I244">
        <v>6744099</v>
      </c>
      <c r="J244" t="str">
        <f t="shared" si="3"/>
        <v xml:space="preserve">CR 8 7 12 SALIDA PESCA    </v>
      </c>
      <c r="K244" t="s">
        <v>816</v>
      </c>
      <c r="P244" t="s">
        <v>817</v>
      </c>
      <c r="Q244">
        <v>15</v>
      </c>
      <c r="R244" t="s">
        <v>259</v>
      </c>
      <c r="S244" t="s">
        <v>4371</v>
      </c>
      <c r="T244" t="s">
        <v>818</v>
      </c>
      <c r="U244">
        <v>13</v>
      </c>
      <c r="X244">
        <v>987368354</v>
      </c>
      <c r="AA244" t="s">
        <v>265</v>
      </c>
      <c r="AB244">
        <v>121000</v>
      </c>
      <c r="AC244" t="s">
        <v>54</v>
      </c>
      <c r="AD244" t="s">
        <v>251</v>
      </c>
      <c r="AE244">
        <v>67440990</v>
      </c>
      <c r="AF244">
        <v>3300</v>
      </c>
      <c r="AG244">
        <v>30</v>
      </c>
      <c r="AH244">
        <v>10</v>
      </c>
      <c r="AI244">
        <v>1</v>
      </c>
      <c r="AJ244" t="s">
        <v>252</v>
      </c>
      <c r="AK244" t="s">
        <v>80</v>
      </c>
      <c r="AL244" t="s">
        <v>75</v>
      </c>
      <c r="AN244" t="s">
        <v>59</v>
      </c>
      <c r="AO244" t="s">
        <v>60</v>
      </c>
      <c r="AQ244">
        <v>3300109</v>
      </c>
      <c r="AR244" t="s">
        <v>81</v>
      </c>
      <c r="AS244">
        <v>0</v>
      </c>
      <c r="AT244">
        <v>0</v>
      </c>
      <c r="AU244" t="s">
        <v>254</v>
      </c>
      <c r="AV244" t="s">
        <v>255</v>
      </c>
      <c r="AW244">
        <v>10</v>
      </c>
      <c r="AX244">
        <v>2</v>
      </c>
      <c r="AY244" t="s">
        <v>265</v>
      </c>
      <c r="AZ244" t="s">
        <v>301</v>
      </c>
      <c r="BA244" t="s">
        <v>267</v>
      </c>
    </row>
    <row r="245" spans="1:53" hidden="1" x14ac:dyDescent="0.25">
      <c r="A245">
        <v>10010433</v>
      </c>
      <c r="B245" t="s">
        <v>246</v>
      </c>
      <c r="E245" t="s">
        <v>819</v>
      </c>
      <c r="I245">
        <v>6751649</v>
      </c>
      <c r="J245" t="str">
        <f t="shared" si="3"/>
        <v xml:space="preserve">VDA MONTOYA SEC CASAVERDE    </v>
      </c>
      <c r="K245" t="s">
        <v>820</v>
      </c>
      <c r="P245" t="s">
        <v>550</v>
      </c>
      <c r="Q245">
        <v>15</v>
      </c>
      <c r="R245" t="s">
        <v>259</v>
      </c>
      <c r="S245" t="s">
        <v>4371</v>
      </c>
      <c r="T245">
        <v>6751649</v>
      </c>
      <c r="U245">
        <v>13</v>
      </c>
      <c r="X245">
        <v>3142964409</v>
      </c>
      <c r="AB245">
        <v>121000</v>
      </c>
      <c r="AC245" t="s">
        <v>54</v>
      </c>
      <c r="AD245" t="s">
        <v>251</v>
      </c>
      <c r="AE245">
        <v>67516490</v>
      </c>
      <c r="AF245">
        <v>3300</v>
      </c>
      <c r="AG245">
        <v>30</v>
      </c>
      <c r="AH245">
        <v>10</v>
      </c>
      <c r="AJ245" t="s">
        <v>252</v>
      </c>
      <c r="AK245" t="s">
        <v>80</v>
      </c>
      <c r="AL245" t="s">
        <v>75</v>
      </c>
      <c r="AN245" t="s">
        <v>262</v>
      </c>
      <c r="AO245" t="s">
        <v>263</v>
      </c>
      <c r="AQ245">
        <v>3300109</v>
      </c>
      <c r="AR245" t="s">
        <v>81</v>
      </c>
      <c r="AS245" s="1">
        <v>1566</v>
      </c>
      <c r="AT245">
        <v>0</v>
      </c>
      <c r="AU245" t="s">
        <v>254</v>
      </c>
      <c r="AW245">
        <v>9</v>
      </c>
      <c r="AX245">
        <v>1</v>
      </c>
      <c r="AZ245" t="s">
        <v>821</v>
      </c>
      <c r="BA245" t="s">
        <v>267</v>
      </c>
    </row>
    <row r="246" spans="1:53" hidden="1" x14ac:dyDescent="0.25">
      <c r="A246">
        <v>10010451</v>
      </c>
      <c r="B246" t="s">
        <v>246</v>
      </c>
      <c r="E246" t="s">
        <v>822</v>
      </c>
      <c r="I246">
        <v>6760834</v>
      </c>
      <c r="J246" t="str">
        <f t="shared" si="3"/>
        <v xml:space="preserve">VDA TIBAQUIRA SECTOR LA CUMBRE    </v>
      </c>
      <c r="K246" t="s">
        <v>823</v>
      </c>
      <c r="P246" t="s">
        <v>736</v>
      </c>
      <c r="Q246">
        <v>15</v>
      </c>
      <c r="R246" t="s">
        <v>259</v>
      </c>
      <c r="S246" t="s">
        <v>4371</v>
      </c>
      <c r="T246" t="s">
        <v>824</v>
      </c>
      <c r="U246">
        <v>13</v>
      </c>
      <c r="X246">
        <v>3115213458</v>
      </c>
      <c r="AB246">
        <v>121000</v>
      </c>
      <c r="AC246" t="s">
        <v>54</v>
      </c>
      <c r="AD246" t="s">
        <v>251</v>
      </c>
      <c r="AE246">
        <v>67608340</v>
      </c>
      <c r="AF246">
        <v>3300</v>
      </c>
      <c r="AG246">
        <v>30</v>
      </c>
      <c r="AH246">
        <v>10</v>
      </c>
      <c r="AJ246" t="s">
        <v>252</v>
      </c>
      <c r="AK246" t="s">
        <v>80</v>
      </c>
      <c r="AL246" t="s">
        <v>75</v>
      </c>
      <c r="AN246" t="s">
        <v>262</v>
      </c>
      <c r="AO246" t="s">
        <v>263</v>
      </c>
      <c r="AQ246">
        <v>3300109</v>
      </c>
      <c r="AR246" t="s">
        <v>81</v>
      </c>
      <c r="AS246" s="1">
        <v>3308</v>
      </c>
      <c r="AT246" s="1">
        <v>3113.02</v>
      </c>
      <c r="AU246" t="s">
        <v>254</v>
      </c>
      <c r="AV246" t="s">
        <v>255</v>
      </c>
      <c r="AW246">
        <v>9</v>
      </c>
      <c r="AX246">
        <v>1</v>
      </c>
      <c r="AZ246" t="s">
        <v>825</v>
      </c>
      <c r="BA246" t="s">
        <v>267</v>
      </c>
    </row>
    <row r="247" spans="1:53" hidden="1" x14ac:dyDescent="0.25">
      <c r="A247">
        <v>10010455</v>
      </c>
      <c r="B247" t="s">
        <v>246</v>
      </c>
      <c r="E247" t="s">
        <v>826</v>
      </c>
      <c r="I247">
        <v>6763130</v>
      </c>
      <c r="J247" t="str">
        <f t="shared" si="3"/>
        <v xml:space="preserve">CL 8 B 78 54    </v>
      </c>
      <c r="K247" t="s">
        <v>827</v>
      </c>
      <c r="P247" t="s">
        <v>249</v>
      </c>
      <c r="Q247">
        <v>11</v>
      </c>
      <c r="R247" t="s">
        <v>59</v>
      </c>
      <c r="S247" t="s">
        <v>4370</v>
      </c>
      <c r="T247" t="s">
        <v>828</v>
      </c>
      <c r="U247">
        <v>13</v>
      </c>
      <c r="X247">
        <v>912923109</v>
      </c>
      <c r="AB247">
        <v>121000</v>
      </c>
      <c r="AC247" t="s">
        <v>54</v>
      </c>
      <c r="AD247" t="s">
        <v>251</v>
      </c>
      <c r="AE247">
        <v>67631300</v>
      </c>
      <c r="AF247">
        <v>3300</v>
      </c>
      <c r="AG247">
        <v>10</v>
      </c>
      <c r="AH247">
        <v>10</v>
      </c>
      <c r="AJ247" t="s">
        <v>252</v>
      </c>
      <c r="AK247" t="s">
        <v>74</v>
      </c>
      <c r="AL247" t="s">
        <v>75</v>
      </c>
      <c r="AN247" t="s">
        <v>262</v>
      </c>
      <c r="AO247" t="s">
        <v>263</v>
      </c>
      <c r="AQ247">
        <v>3300104</v>
      </c>
      <c r="AR247" t="s">
        <v>253</v>
      </c>
      <c r="AS247" s="1">
        <v>22360</v>
      </c>
      <c r="AT247" s="1">
        <v>1944.39</v>
      </c>
      <c r="AU247" t="s">
        <v>254</v>
      </c>
      <c r="AV247" t="s">
        <v>255</v>
      </c>
      <c r="AW247">
        <v>9</v>
      </c>
      <c r="AX247">
        <v>1</v>
      </c>
      <c r="AZ247" t="s">
        <v>829</v>
      </c>
      <c r="BA247" t="s">
        <v>267</v>
      </c>
    </row>
    <row r="248" spans="1:53" hidden="1" x14ac:dyDescent="0.25">
      <c r="A248">
        <v>10010462</v>
      </c>
      <c r="B248" t="s">
        <v>246</v>
      </c>
      <c r="E248" t="s">
        <v>830</v>
      </c>
      <c r="I248">
        <v>6765251</v>
      </c>
      <c r="J248" t="str">
        <f t="shared" si="3"/>
        <v xml:space="preserve">VDA HUERTA GRANDE    </v>
      </c>
      <c r="K248" t="s">
        <v>831</v>
      </c>
      <c r="P248" t="s">
        <v>533</v>
      </c>
      <c r="Q248">
        <v>15</v>
      </c>
      <c r="R248" t="s">
        <v>59</v>
      </c>
      <c r="S248" t="s">
        <v>4370</v>
      </c>
      <c r="T248">
        <v>67652510</v>
      </c>
      <c r="U248">
        <v>13</v>
      </c>
      <c r="X248">
        <v>3133392599</v>
      </c>
      <c r="AB248">
        <v>121000</v>
      </c>
      <c r="AC248" t="s">
        <v>54</v>
      </c>
      <c r="AD248" t="s">
        <v>251</v>
      </c>
      <c r="AE248">
        <v>67652510</v>
      </c>
      <c r="AF248">
        <v>3300</v>
      </c>
      <c r="AG248">
        <v>35</v>
      </c>
      <c r="AH248">
        <v>10</v>
      </c>
      <c r="AI248">
        <v>1</v>
      </c>
      <c r="AJ248" t="s">
        <v>252</v>
      </c>
      <c r="AK248" t="s">
        <v>80</v>
      </c>
      <c r="AL248" t="s">
        <v>92</v>
      </c>
      <c r="AN248" t="s">
        <v>59</v>
      </c>
      <c r="AO248" t="s">
        <v>60</v>
      </c>
      <c r="AQ248">
        <v>601674</v>
      </c>
      <c r="AR248" t="s">
        <v>277</v>
      </c>
      <c r="AS248">
        <v>0</v>
      </c>
      <c r="AT248">
        <v>440.78</v>
      </c>
      <c r="AU248" t="s">
        <v>254</v>
      </c>
      <c r="AV248" t="s">
        <v>255</v>
      </c>
    </row>
    <row r="249" spans="1:53" hidden="1" x14ac:dyDescent="0.25">
      <c r="A249">
        <v>10010468</v>
      </c>
      <c r="B249" t="s">
        <v>246</v>
      </c>
      <c r="E249" t="s">
        <v>832</v>
      </c>
      <c r="I249">
        <v>6768358</v>
      </c>
      <c r="J249" t="str">
        <f t="shared" si="3"/>
        <v xml:space="preserve">VDA TURGO    </v>
      </c>
      <c r="K249" t="s">
        <v>833</v>
      </c>
      <c r="P249" t="s">
        <v>285</v>
      </c>
      <c r="Q249">
        <v>15</v>
      </c>
      <c r="R249" t="s">
        <v>59</v>
      </c>
      <c r="S249" t="s">
        <v>4370</v>
      </c>
      <c r="T249">
        <v>6768358</v>
      </c>
      <c r="U249">
        <v>13</v>
      </c>
      <c r="X249">
        <v>3124038935</v>
      </c>
      <c r="AB249">
        <v>121000</v>
      </c>
      <c r="AC249" t="s">
        <v>54</v>
      </c>
      <c r="AD249" t="s">
        <v>251</v>
      </c>
      <c r="AE249">
        <v>67683580</v>
      </c>
      <c r="AF249">
        <v>3300</v>
      </c>
      <c r="AG249">
        <v>35</v>
      </c>
      <c r="AH249">
        <v>10</v>
      </c>
      <c r="AI249">
        <v>1</v>
      </c>
      <c r="AJ249" t="s">
        <v>252</v>
      </c>
      <c r="AK249" t="s">
        <v>80</v>
      </c>
      <c r="AL249" t="s">
        <v>92</v>
      </c>
      <c r="AN249" t="s">
        <v>59</v>
      </c>
      <c r="AO249" t="s">
        <v>60</v>
      </c>
      <c r="AQ249">
        <v>601674</v>
      </c>
      <c r="AR249" t="s">
        <v>277</v>
      </c>
      <c r="AS249">
        <v>0</v>
      </c>
      <c r="AT249" s="1">
        <v>1016.33</v>
      </c>
      <c r="AU249" t="s">
        <v>254</v>
      </c>
      <c r="AV249" t="s">
        <v>255</v>
      </c>
    </row>
    <row r="250" spans="1:53" hidden="1" x14ac:dyDescent="0.25">
      <c r="A250">
        <v>10010481</v>
      </c>
      <c r="B250" t="s">
        <v>246</v>
      </c>
      <c r="E250" t="s">
        <v>834</v>
      </c>
      <c r="I250">
        <v>6775268</v>
      </c>
      <c r="J250" t="str">
        <f t="shared" si="3"/>
        <v xml:space="preserve">CEN SAN PEDRO DE IGUAQUE    </v>
      </c>
      <c r="K250" t="s">
        <v>835</v>
      </c>
      <c r="P250" t="s">
        <v>502</v>
      </c>
      <c r="Q250">
        <v>15</v>
      </c>
      <c r="R250" t="s">
        <v>59</v>
      </c>
      <c r="S250" t="s">
        <v>4370</v>
      </c>
      <c r="T250" t="s">
        <v>836</v>
      </c>
      <c r="U250">
        <v>13</v>
      </c>
      <c r="X250">
        <v>3105554166</v>
      </c>
      <c r="AB250">
        <v>121000</v>
      </c>
      <c r="AC250" t="s">
        <v>54</v>
      </c>
      <c r="AD250" t="s">
        <v>251</v>
      </c>
      <c r="AE250">
        <v>67752680</v>
      </c>
      <c r="AF250">
        <v>3300</v>
      </c>
      <c r="AG250">
        <v>30</v>
      </c>
      <c r="AH250">
        <v>10</v>
      </c>
      <c r="AJ250" t="s">
        <v>252</v>
      </c>
      <c r="AK250" t="s">
        <v>80</v>
      </c>
      <c r="AL250" t="s">
        <v>75</v>
      </c>
      <c r="AN250" t="s">
        <v>262</v>
      </c>
      <c r="AO250" t="s">
        <v>263</v>
      </c>
      <c r="AQ250">
        <v>3300109</v>
      </c>
      <c r="AR250" t="s">
        <v>81</v>
      </c>
      <c r="AS250" s="1">
        <v>4962</v>
      </c>
      <c r="AT250">
        <v>261.44</v>
      </c>
      <c r="AU250" t="s">
        <v>254</v>
      </c>
      <c r="AV250" t="s">
        <v>255</v>
      </c>
      <c r="AW250">
        <v>9</v>
      </c>
      <c r="AX250">
        <v>1</v>
      </c>
      <c r="AZ250" t="s">
        <v>837</v>
      </c>
      <c r="BA250" t="s">
        <v>267</v>
      </c>
    </row>
    <row r="251" spans="1:53" hidden="1" x14ac:dyDescent="0.25">
      <c r="A251">
        <v>10010490</v>
      </c>
      <c r="B251" t="s">
        <v>246</v>
      </c>
      <c r="E251" t="s">
        <v>838</v>
      </c>
      <c r="I251">
        <v>70036340</v>
      </c>
      <c r="J251" t="str">
        <f t="shared" si="3"/>
        <v xml:space="preserve">CR 102 89 10    </v>
      </c>
      <c r="K251" t="s">
        <v>839</v>
      </c>
      <c r="P251" t="s">
        <v>840</v>
      </c>
      <c r="Q251">
        <v>5</v>
      </c>
      <c r="R251" t="s">
        <v>59</v>
      </c>
      <c r="S251" t="s">
        <v>4370</v>
      </c>
      <c r="T251" t="s">
        <v>841</v>
      </c>
      <c r="U251">
        <v>13</v>
      </c>
      <c r="X251">
        <v>948282012</v>
      </c>
      <c r="AB251">
        <v>121000</v>
      </c>
      <c r="AC251" t="s">
        <v>54</v>
      </c>
      <c r="AD251" t="s">
        <v>251</v>
      </c>
      <c r="AE251">
        <v>700363400</v>
      </c>
      <c r="AF251">
        <v>3300</v>
      </c>
      <c r="AG251">
        <v>30</v>
      </c>
      <c r="AH251">
        <v>10</v>
      </c>
      <c r="AJ251" t="s">
        <v>252</v>
      </c>
      <c r="AK251" t="s">
        <v>84</v>
      </c>
      <c r="AL251" t="s">
        <v>85</v>
      </c>
      <c r="AN251" t="s">
        <v>262</v>
      </c>
      <c r="AO251" t="s">
        <v>263</v>
      </c>
      <c r="AQ251">
        <v>3300198</v>
      </c>
      <c r="AR251" t="s">
        <v>88</v>
      </c>
      <c r="AS251" s="1">
        <v>10420</v>
      </c>
      <c r="AT251" s="1">
        <v>1017.58</v>
      </c>
      <c r="AU251" t="s">
        <v>254</v>
      </c>
      <c r="AV251" t="s">
        <v>255</v>
      </c>
      <c r="AW251">
        <v>9</v>
      </c>
      <c r="AX251">
        <v>1</v>
      </c>
      <c r="AZ251" t="s">
        <v>842</v>
      </c>
      <c r="BA251" t="s">
        <v>267</v>
      </c>
    </row>
    <row r="252" spans="1:53" hidden="1" x14ac:dyDescent="0.25">
      <c r="A252">
        <v>10010501</v>
      </c>
      <c r="B252" t="s">
        <v>246</v>
      </c>
      <c r="E252" t="s">
        <v>843</v>
      </c>
      <c r="I252">
        <v>70193491</v>
      </c>
      <c r="J252" t="str">
        <f t="shared" si="3"/>
        <v xml:space="preserve">CR 49 A 50 A 74    </v>
      </c>
      <c r="K252" t="s">
        <v>844</v>
      </c>
      <c r="P252" t="s">
        <v>365</v>
      </c>
      <c r="Q252">
        <v>5</v>
      </c>
      <c r="R252" t="s">
        <v>259</v>
      </c>
      <c r="S252" t="s">
        <v>4371</v>
      </c>
      <c r="T252">
        <v>70193491</v>
      </c>
      <c r="U252">
        <v>13</v>
      </c>
      <c r="X252">
        <v>3103965272</v>
      </c>
      <c r="AB252">
        <v>121000</v>
      </c>
      <c r="AC252" t="s">
        <v>54</v>
      </c>
      <c r="AD252" t="s">
        <v>251</v>
      </c>
      <c r="AE252">
        <v>701934910</v>
      </c>
      <c r="AF252">
        <v>3300</v>
      </c>
      <c r="AG252">
        <v>10</v>
      </c>
      <c r="AH252">
        <v>10</v>
      </c>
      <c r="AJ252" t="s">
        <v>252</v>
      </c>
      <c r="AK252" t="s">
        <v>84</v>
      </c>
      <c r="AL252" t="s">
        <v>85</v>
      </c>
      <c r="AN252" t="s">
        <v>262</v>
      </c>
      <c r="AO252" t="s">
        <v>263</v>
      </c>
      <c r="AQ252">
        <v>3300005</v>
      </c>
      <c r="AR252" t="s">
        <v>346</v>
      </c>
      <c r="AS252" s="1">
        <v>6768</v>
      </c>
      <c r="AT252" s="1">
        <v>1697.55</v>
      </c>
      <c r="AU252" t="s">
        <v>254</v>
      </c>
      <c r="AV252" t="s">
        <v>255</v>
      </c>
    </row>
    <row r="253" spans="1:53" hidden="1" x14ac:dyDescent="0.25">
      <c r="A253">
        <v>10010502</v>
      </c>
      <c r="B253" t="s">
        <v>246</v>
      </c>
      <c r="E253" t="s">
        <v>845</v>
      </c>
      <c r="I253">
        <v>70194482</v>
      </c>
      <c r="J253" t="str">
        <f t="shared" si="3"/>
        <v xml:space="preserve">CL 13 11 32    </v>
      </c>
      <c r="K253" t="s">
        <v>846</v>
      </c>
      <c r="P253" t="s">
        <v>626</v>
      </c>
      <c r="Q253">
        <v>5</v>
      </c>
      <c r="R253" t="s">
        <v>259</v>
      </c>
      <c r="S253" t="s">
        <v>4371</v>
      </c>
      <c r="T253" t="s">
        <v>847</v>
      </c>
      <c r="U253">
        <v>13</v>
      </c>
      <c r="X253">
        <v>948671396</v>
      </c>
      <c r="AB253">
        <v>121000</v>
      </c>
      <c r="AC253" t="s">
        <v>54</v>
      </c>
      <c r="AD253" t="s">
        <v>251</v>
      </c>
      <c r="AE253">
        <v>701944820</v>
      </c>
      <c r="AF253">
        <v>3300</v>
      </c>
      <c r="AG253">
        <v>30</v>
      </c>
      <c r="AH253">
        <v>10</v>
      </c>
      <c r="AJ253" t="s">
        <v>252</v>
      </c>
      <c r="AK253" t="s">
        <v>84</v>
      </c>
      <c r="AL253" t="s">
        <v>85</v>
      </c>
      <c r="AN253" t="s">
        <v>271</v>
      </c>
      <c r="AO253" t="s">
        <v>272</v>
      </c>
      <c r="AQ253">
        <v>3300005</v>
      </c>
      <c r="AR253" t="s">
        <v>346</v>
      </c>
      <c r="AS253" s="1">
        <v>2795</v>
      </c>
      <c r="AT253">
        <v>282.87</v>
      </c>
      <c r="AU253" t="s">
        <v>254</v>
      </c>
      <c r="AV253" t="s">
        <v>255</v>
      </c>
      <c r="AW253">
        <v>10</v>
      </c>
      <c r="AX253">
        <v>2</v>
      </c>
      <c r="AY253" t="s">
        <v>265</v>
      </c>
      <c r="AZ253" t="s">
        <v>301</v>
      </c>
      <c r="BA253" t="s">
        <v>267</v>
      </c>
    </row>
    <row r="254" spans="1:53" hidden="1" x14ac:dyDescent="0.25">
      <c r="A254">
        <v>10010503</v>
      </c>
      <c r="B254" t="s">
        <v>246</v>
      </c>
      <c r="E254" t="s">
        <v>848</v>
      </c>
      <c r="I254">
        <v>70286618</v>
      </c>
      <c r="J254" t="str">
        <f t="shared" si="3"/>
        <v xml:space="preserve">AV 26 A 27 01    </v>
      </c>
      <c r="K254" t="s">
        <v>849</v>
      </c>
      <c r="P254" t="s">
        <v>850</v>
      </c>
      <c r="Q254">
        <v>5</v>
      </c>
      <c r="R254" t="s">
        <v>259</v>
      </c>
      <c r="S254" t="s">
        <v>4371</v>
      </c>
      <c r="T254" t="s">
        <v>851</v>
      </c>
      <c r="U254">
        <v>13</v>
      </c>
      <c r="X254">
        <v>948544644</v>
      </c>
      <c r="AB254">
        <v>121000</v>
      </c>
      <c r="AC254" t="s">
        <v>54</v>
      </c>
      <c r="AD254" t="s">
        <v>251</v>
      </c>
      <c r="AE254">
        <v>702866180</v>
      </c>
      <c r="AF254">
        <v>3300</v>
      </c>
      <c r="AG254">
        <v>30</v>
      </c>
      <c r="AH254">
        <v>10</v>
      </c>
      <c r="AJ254" t="s">
        <v>852</v>
      </c>
      <c r="AK254" t="s">
        <v>84</v>
      </c>
      <c r="AL254" t="s">
        <v>85</v>
      </c>
      <c r="AN254" t="s">
        <v>262</v>
      </c>
      <c r="AO254" t="s">
        <v>263</v>
      </c>
      <c r="AQ254">
        <v>3300162</v>
      </c>
      <c r="AR254" t="s">
        <v>264</v>
      </c>
      <c r="AS254" s="1">
        <v>13975</v>
      </c>
      <c r="AT254" s="1">
        <v>2421.44</v>
      </c>
      <c r="AU254" t="s">
        <v>254</v>
      </c>
      <c r="AV254" t="s">
        <v>255</v>
      </c>
      <c r="AW254">
        <v>10</v>
      </c>
      <c r="AX254">
        <v>2</v>
      </c>
      <c r="AY254" t="s">
        <v>265</v>
      </c>
      <c r="AZ254" t="s">
        <v>301</v>
      </c>
      <c r="BA254" t="s">
        <v>267</v>
      </c>
    </row>
    <row r="255" spans="1:53" hidden="1" x14ac:dyDescent="0.25">
      <c r="A255">
        <v>10010506</v>
      </c>
      <c r="B255" t="s">
        <v>246</v>
      </c>
      <c r="E255" t="s">
        <v>853</v>
      </c>
      <c r="I255">
        <v>70288508</v>
      </c>
      <c r="J255" t="str">
        <f t="shared" si="3"/>
        <v xml:space="preserve">CL 26A DG 34 06    </v>
      </c>
      <c r="K255" t="s">
        <v>854</v>
      </c>
      <c r="P255" t="s">
        <v>850</v>
      </c>
      <c r="Q255">
        <v>5</v>
      </c>
      <c r="R255" t="s">
        <v>259</v>
      </c>
      <c r="S255" t="s">
        <v>4371</v>
      </c>
      <c r="T255" t="s">
        <v>855</v>
      </c>
      <c r="U255">
        <v>13</v>
      </c>
      <c r="X255">
        <v>948544605</v>
      </c>
      <c r="AB255">
        <v>121000</v>
      </c>
      <c r="AC255" t="s">
        <v>54</v>
      </c>
      <c r="AD255" t="s">
        <v>251</v>
      </c>
      <c r="AE255">
        <v>702885080</v>
      </c>
      <c r="AF255">
        <v>3300</v>
      </c>
      <c r="AG255">
        <v>30</v>
      </c>
      <c r="AH255">
        <v>10</v>
      </c>
      <c r="AJ255" t="s">
        <v>252</v>
      </c>
      <c r="AK255" t="s">
        <v>84</v>
      </c>
      <c r="AL255" t="s">
        <v>85</v>
      </c>
      <c r="AN255" t="s">
        <v>67</v>
      </c>
      <c r="AO255" t="s">
        <v>68</v>
      </c>
      <c r="AQ255">
        <v>3300162</v>
      </c>
      <c r="AR255" t="s">
        <v>264</v>
      </c>
      <c r="AS255">
        <v>0</v>
      </c>
      <c r="AT255">
        <v>0</v>
      </c>
      <c r="AU255" t="s">
        <v>254</v>
      </c>
      <c r="AV255" t="s">
        <v>255</v>
      </c>
      <c r="AW255">
        <v>9</v>
      </c>
      <c r="AX255">
        <v>2</v>
      </c>
      <c r="AY255" t="s">
        <v>265</v>
      </c>
      <c r="AZ255" t="s">
        <v>415</v>
      </c>
      <c r="BA255" t="s">
        <v>267</v>
      </c>
    </row>
    <row r="256" spans="1:53" hidden="1" x14ac:dyDescent="0.25">
      <c r="A256">
        <v>10010511</v>
      </c>
      <c r="B256" t="s">
        <v>246</v>
      </c>
      <c r="E256" t="s">
        <v>856</v>
      </c>
      <c r="I256">
        <v>70415650</v>
      </c>
      <c r="J256" t="str">
        <f t="shared" si="3"/>
        <v xml:space="preserve">CL 50 47 97    </v>
      </c>
      <c r="K256" t="s">
        <v>857</v>
      </c>
      <c r="P256" t="s">
        <v>858</v>
      </c>
      <c r="Q256">
        <v>5</v>
      </c>
      <c r="R256" t="s">
        <v>59</v>
      </c>
      <c r="S256" t="s">
        <v>4370</v>
      </c>
      <c r="T256" t="s">
        <v>859</v>
      </c>
      <c r="U256">
        <v>13</v>
      </c>
      <c r="X256">
        <v>948411139</v>
      </c>
      <c r="AB256">
        <v>121000</v>
      </c>
      <c r="AC256" t="s">
        <v>54</v>
      </c>
      <c r="AD256" t="s">
        <v>251</v>
      </c>
      <c r="AE256">
        <v>704156500</v>
      </c>
      <c r="AF256">
        <v>3300</v>
      </c>
      <c r="AG256">
        <v>30</v>
      </c>
      <c r="AH256">
        <v>10</v>
      </c>
      <c r="AJ256" t="s">
        <v>252</v>
      </c>
      <c r="AK256" t="s">
        <v>84</v>
      </c>
      <c r="AL256" t="s">
        <v>85</v>
      </c>
      <c r="AN256" t="s">
        <v>271</v>
      </c>
      <c r="AO256" t="s">
        <v>272</v>
      </c>
      <c r="AQ256">
        <v>3300005</v>
      </c>
      <c r="AR256" t="s">
        <v>346</v>
      </c>
      <c r="AS256" s="1">
        <v>1960</v>
      </c>
      <c r="AT256">
        <v>0</v>
      </c>
      <c r="AU256" t="s">
        <v>254</v>
      </c>
      <c r="AV256" t="s">
        <v>255</v>
      </c>
      <c r="AW256">
        <v>10</v>
      </c>
      <c r="AX256">
        <v>2</v>
      </c>
      <c r="AY256" t="s">
        <v>265</v>
      </c>
      <c r="AZ256" t="s">
        <v>301</v>
      </c>
      <c r="BA256" t="s">
        <v>267</v>
      </c>
    </row>
    <row r="257" spans="1:53" hidden="1" x14ac:dyDescent="0.25">
      <c r="A257">
        <v>10010512</v>
      </c>
      <c r="B257" t="s">
        <v>246</v>
      </c>
      <c r="E257" t="s">
        <v>860</v>
      </c>
      <c r="I257">
        <v>70415970</v>
      </c>
      <c r="J257" t="str">
        <f t="shared" si="3"/>
        <v xml:space="preserve">CL 49 47 B 42    </v>
      </c>
      <c r="K257" t="s">
        <v>861</v>
      </c>
      <c r="P257" t="s">
        <v>858</v>
      </c>
      <c r="Q257">
        <v>5</v>
      </c>
      <c r="R257" t="s">
        <v>59</v>
      </c>
      <c r="S257" t="s">
        <v>4370</v>
      </c>
      <c r="T257" t="s">
        <v>862</v>
      </c>
      <c r="U257">
        <v>13</v>
      </c>
      <c r="X257">
        <v>948412334</v>
      </c>
      <c r="AB257">
        <v>121000</v>
      </c>
      <c r="AC257" t="s">
        <v>54</v>
      </c>
      <c r="AD257" t="s">
        <v>251</v>
      </c>
      <c r="AE257">
        <v>704159700</v>
      </c>
      <c r="AF257">
        <v>3300</v>
      </c>
      <c r="AG257">
        <v>30</v>
      </c>
      <c r="AH257">
        <v>10</v>
      </c>
      <c r="AJ257" t="s">
        <v>252</v>
      </c>
      <c r="AK257" t="s">
        <v>84</v>
      </c>
      <c r="AL257" t="s">
        <v>85</v>
      </c>
      <c r="AN257" t="s">
        <v>271</v>
      </c>
      <c r="AO257" t="s">
        <v>272</v>
      </c>
      <c r="AQ257">
        <v>3300005</v>
      </c>
      <c r="AR257" t="s">
        <v>346</v>
      </c>
      <c r="AS257" s="1">
        <v>1118</v>
      </c>
      <c r="AT257">
        <v>0</v>
      </c>
      <c r="AU257" t="s">
        <v>254</v>
      </c>
      <c r="AV257" t="s">
        <v>255</v>
      </c>
      <c r="AW257">
        <v>9</v>
      </c>
      <c r="AX257">
        <v>1</v>
      </c>
      <c r="AY257" t="s">
        <v>265</v>
      </c>
      <c r="AZ257" t="s">
        <v>863</v>
      </c>
      <c r="BA257" t="s">
        <v>267</v>
      </c>
    </row>
    <row r="258" spans="1:53" hidden="1" x14ac:dyDescent="0.25">
      <c r="A258">
        <v>10010513</v>
      </c>
      <c r="B258" t="s">
        <v>246</v>
      </c>
      <c r="E258" t="s">
        <v>864</v>
      </c>
      <c r="I258">
        <v>70421526</v>
      </c>
      <c r="J258" t="str">
        <f t="shared" si="3"/>
        <v xml:space="preserve">CL 49 48 18    </v>
      </c>
      <c r="K258" t="s">
        <v>865</v>
      </c>
      <c r="P258" t="s">
        <v>858</v>
      </c>
      <c r="Q258">
        <v>5</v>
      </c>
      <c r="R258" t="s">
        <v>59</v>
      </c>
      <c r="S258" t="s">
        <v>4370</v>
      </c>
      <c r="T258" t="s">
        <v>866</v>
      </c>
      <c r="U258">
        <v>13</v>
      </c>
      <c r="X258">
        <v>948411104</v>
      </c>
      <c r="AB258">
        <v>121000</v>
      </c>
      <c r="AC258" t="s">
        <v>54</v>
      </c>
      <c r="AD258" t="s">
        <v>251</v>
      </c>
      <c r="AE258">
        <v>704215260</v>
      </c>
      <c r="AF258">
        <v>3300</v>
      </c>
      <c r="AG258">
        <v>30</v>
      </c>
      <c r="AH258">
        <v>10</v>
      </c>
      <c r="AJ258" t="s">
        <v>252</v>
      </c>
      <c r="AK258" t="s">
        <v>84</v>
      </c>
      <c r="AL258" t="s">
        <v>85</v>
      </c>
      <c r="AN258" t="s">
        <v>59</v>
      </c>
      <c r="AO258" t="s">
        <v>60</v>
      </c>
      <c r="AQ258">
        <v>3300005</v>
      </c>
      <c r="AR258" t="s">
        <v>346</v>
      </c>
      <c r="AS258">
        <v>0</v>
      </c>
      <c r="AT258">
        <v>0</v>
      </c>
      <c r="AU258" t="s">
        <v>254</v>
      </c>
      <c r="AV258" t="s">
        <v>255</v>
      </c>
      <c r="AW258">
        <v>10</v>
      </c>
      <c r="AX258">
        <v>2</v>
      </c>
      <c r="AY258" t="s">
        <v>265</v>
      </c>
      <c r="AZ258" t="s">
        <v>301</v>
      </c>
      <c r="BA258" t="s">
        <v>267</v>
      </c>
    </row>
    <row r="259" spans="1:53" hidden="1" x14ac:dyDescent="0.25">
      <c r="A259">
        <v>10010517</v>
      </c>
      <c r="B259" t="s">
        <v>246</v>
      </c>
      <c r="E259" t="s">
        <v>867</v>
      </c>
      <c r="I259">
        <v>70556122</v>
      </c>
      <c r="J259" t="str">
        <f t="shared" ref="J259:J322" si="4">_xlfn.CONCAT(K259," ",L259," ",M259," ",N259," ",O259)</f>
        <v xml:space="preserve">CR 26 34 56    </v>
      </c>
      <c r="K259" t="s">
        <v>868</v>
      </c>
      <c r="P259" t="s">
        <v>850</v>
      </c>
      <c r="Q259">
        <v>5</v>
      </c>
      <c r="R259" t="s">
        <v>259</v>
      </c>
      <c r="S259" t="s">
        <v>4371</v>
      </c>
      <c r="T259" t="s">
        <v>869</v>
      </c>
      <c r="U259">
        <v>13</v>
      </c>
      <c r="X259">
        <v>948544310</v>
      </c>
      <c r="AB259">
        <v>121000</v>
      </c>
      <c r="AC259" t="s">
        <v>54</v>
      </c>
      <c r="AD259" t="s">
        <v>251</v>
      </c>
      <c r="AE259">
        <v>705561220</v>
      </c>
      <c r="AF259">
        <v>3300</v>
      </c>
      <c r="AG259">
        <v>30</v>
      </c>
      <c r="AH259">
        <v>10</v>
      </c>
      <c r="AJ259" t="s">
        <v>252</v>
      </c>
      <c r="AK259" t="s">
        <v>84</v>
      </c>
      <c r="AL259" t="s">
        <v>85</v>
      </c>
      <c r="AN259" t="s">
        <v>271</v>
      </c>
      <c r="AO259" t="s">
        <v>272</v>
      </c>
      <c r="AQ259">
        <v>3300162</v>
      </c>
      <c r="AR259" t="s">
        <v>264</v>
      </c>
      <c r="AS259" s="1">
        <v>11180</v>
      </c>
      <c r="AT259">
        <v>0</v>
      </c>
      <c r="AU259" t="s">
        <v>254</v>
      </c>
      <c r="AV259" t="s">
        <v>255</v>
      </c>
      <c r="AW259">
        <v>9</v>
      </c>
      <c r="AX259">
        <v>2</v>
      </c>
      <c r="AY259" t="s">
        <v>265</v>
      </c>
      <c r="AZ259" t="s">
        <v>415</v>
      </c>
      <c r="BA259" t="s">
        <v>267</v>
      </c>
    </row>
    <row r="260" spans="1:53" hidden="1" x14ac:dyDescent="0.25">
      <c r="A260">
        <v>10010520</v>
      </c>
      <c r="B260" t="s">
        <v>246</v>
      </c>
      <c r="E260" t="s">
        <v>870</v>
      </c>
      <c r="I260">
        <v>70561298</v>
      </c>
      <c r="J260" t="str">
        <f t="shared" si="4"/>
        <v xml:space="preserve">FRUTOS DE MIEL    </v>
      </c>
      <c r="K260" t="s">
        <v>871</v>
      </c>
      <c r="P260" t="s">
        <v>872</v>
      </c>
      <c r="Q260">
        <v>17</v>
      </c>
      <c r="R260" t="s">
        <v>59</v>
      </c>
      <c r="S260" t="s">
        <v>4370</v>
      </c>
      <c r="T260" t="s">
        <v>873</v>
      </c>
      <c r="U260">
        <v>13</v>
      </c>
      <c r="X260">
        <v>943529801</v>
      </c>
      <c r="AB260">
        <v>121000</v>
      </c>
      <c r="AC260" t="s">
        <v>54</v>
      </c>
      <c r="AD260" t="s">
        <v>251</v>
      </c>
      <c r="AE260">
        <v>705612980</v>
      </c>
      <c r="AF260">
        <v>3300</v>
      </c>
      <c r="AG260">
        <v>10</v>
      </c>
      <c r="AH260">
        <v>10</v>
      </c>
      <c r="AJ260" t="s">
        <v>252</v>
      </c>
      <c r="AK260" t="s">
        <v>84</v>
      </c>
      <c r="AL260" t="s">
        <v>85</v>
      </c>
      <c r="AN260" t="s">
        <v>271</v>
      </c>
      <c r="AO260" t="s">
        <v>272</v>
      </c>
      <c r="AQ260">
        <v>3300005</v>
      </c>
      <c r="AR260" t="s">
        <v>346</v>
      </c>
      <c r="AS260" s="1">
        <v>4472</v>
      </c>
      <c r="AT260">
        <v>0</v>
      </c>
      <c r="AU260" t="s">
        <v>254</v>
      </c>
      <c r="AV260" t="s">
        <v>255</v>
      </c>
      <c r="AW260">
        <v>9</v>
      </c>
      <c r="AX260">
        <v>1</v>
      </c>
      <c r="AZ260" t="s">
        <v>874</v>
      </c>
      <c r="BA260" t="s">
        <v>267</v>
      </c>
    </row>
    <row r="261" spans="1:53" hidden="1" x14ac:dyDescent="0.25">
      <c r="A261">
        <v>10010521</v>
      </c>
      <c r="B261" t="s">
        <v>246</v>
      </c>
      <c r="E261" t="s">
        <v>875</v>
      </c>
      <c r="I261">
        <v>70562742</v>
      </c>
      <c r="J261" t="str">
        <f t="shared" si="4"/>
        <v xml:space="preserve">CL 50 50 14    </v>
      </c>
      <c r="K261" t="s">
        <v>876</v>
      </c>
      <c r="P261" t="s">
        <v>365</v>
      </c>
      <c r="Q261">
        <v>5</v>
      </c>
      <c r="R261" t="s">
        <v>259</v>
      </c>
      <c r="S261" t="s">
        <v>4371</v>
      </c>
      <c r="T261">
        <v>70562742</v>
      </c>
      <c r="U261">
        <v>13</v>
      </c>
      <c r="X261">
        <v>3113255031</v>
      </c>
      <c r="AB261">
        <v>121000</v>
      </c>
      <c r="AC261" t="s">
        <v>54</v>
      </c>
      <c r="AD261" t="s">
        <v>251</v>
      </c>
      <c r="AE261">
        <v>705627420</v>
      </c>
      <c r="AF261">
        <v>3300</v>
      </c>
      <c r="AG261">
        <v>10</v>
      </c>
      <c r="AH261">
        <v>10</v>
      </c>
      <c r="AJ261" t="s">
        <v>252</v>
      </c>
      <c r="AK261" t="s">
        <v>84</v>
      </c>
      <c r="AL261" t="s">
        <v>85</v>
      </c>
      <c r="AN261" t="s">
        <v>262</v>
      </c>
      <c r="AO261" t="s">
        <v>263</v>
      </c>
      <c r="AQ261">
        <v>3300005</v>
      </c>
      <c r="AR261" t="s">
        <v>346</v>
      </c>
      <c r="AS261" s="1">
        <v>2236</v>
      </c>
      <c r="AT261">
        <v>0</v>
      </c>
      <c r="AU261" t="s">
        <v>254</v>
      </c>
      <c r="AV261" t="s">
        <v>255</v>
      </c>
    </row>
    <row r="262" spans="1:53" hidden="1" x14ac:dyDescent="0.25">
      <c r="A262">
        <v>10010525</v>
      </c>
      <c r="B262" t="s">
        <v>246</v>
      </c>
      <c r="E262" t="s">
        <v>877</v>
      </c>
      <c r="I262">
        <v>70696427</v>
      </c>
      <c r="J262" t="str">
        <f t="shared" si="4"/>
        <v xml:space="preserve">CL 52 A 50 23    </v>
      </c>
      <c r="K262" t="s">
        <v>878</v>
      </c>
      <c r="P262" t="s">
        <v>879</v>
      </c>
      <c r="Q262">
        <v>5</v>
      </c>
      <c r="R262" t="s">
        <v>259</v>
      </c>
      <c r="S262" t="s">
        <v>4371</v>
      </c>
      <c r="T262" t="s">
        <v>880</v>
      </c>
      <c r="U262">
        <v>13</v>
      </c>
      <c r="X262">
        <v>945673804</v>
      </c>
      <c r="AB262">
        <v>121000</v>
      </c>
      <c r="AC262" t="s">
        <v>54</v>
      </c>
      <c r="AD262" t="s">
        <v>251</v>
      </c>
      <c r="AE262">
        <v>706964270</v>
      </c>
      <c r="AF262">
        <v>3300</v>
      </c>
      <c r="AG262">
        <v>30</v>
      </c>
      <c r="AH262">
        <v>10</v>
      </c>
      <c r="AJ262" t="s">
        <v>252</v>
      </c>
      <c r="AK262" t="s">
        <v>84</v>
      </c>
      <c r="AL262" t="s">
        <v>85</v>
      </c>
      <c r="AN262" t="s">
        <v>262</v>
      </c>
      <c r="AO262" t="s">
        <v>263</v>
      </c>
      <c r="AQ262">
        <v>3300162</v>
      </c>
      <c r="AR262" t="s">
        <v>264</v>
      </c>
      <c r="AS262" s="1">
        <v>68034.149999999994</v>
      </c>
      <c r="AT262" s="1">
        <v>41165.78</v>
      </c>
      <c r="AU262" t="s">
        <v>254</v>
      </c>
      <c r="AV262" t="s">
        <v>255</v>
      </c>
      <c r="AW262">
        <v>10</v>
      </c>
      <c r="AX262">
        <v>2</v>
      </c>
      <c r="AY262" t="s">
        <v>265</v>
      </c>
      <c r="AZ262" t="s">
        <v>301</v>
      </c>
      <c r="BA262" t="s">
        <v>267</v>
      </c>
    </row>
    <row r="263" spans="1:53" hidden="1" x14ac:dyDescent="0.25">
      <c r="A263">
        <v>10010547</v>
      </c>
      <c r="B263" t="s">
        <v>246</v>
      </c>
      <c r="E263" t="s">
        <v>881</v>
      </c>
      <c r="I263">
        <v>70953633</v>
      </c>
      <c r="J263" t="str">
        <f t="shared" si="4"/>
        <v xml:space="preserve">CR 16 7 30    </v>
      </c>
      <c r="K263" t="s">
        <v>882</v>
      </c>
      <c r="P263" t="s">
        <v>490</v>
      </c>
      <c r="Q263">
        <v>5</v>
      </c>
      <c r="R263" t="s">
        <v>259</v>
      </c>
      <c r="S263" t="s">
        <v>4371</v>
      </c>
      <c r="T263" t="s">
        <v>883</v>
      </c>
      <c r="U263">
        <v>13</v>
      </c>
      <c r="X263">
        <v>948516329</v>
      </c>
      <c r="AB263">
        <v>121000</v>
      </c>
      <c r="AC263" t="s">
        <v>54</v>
      </c>
      <c r="AD263" t="s">
        <v>251</v>
      </c>
      <c r="AE263">
        <v>709536330</v>
      </c>
      <c r="AF263">
        <v>3300</v>
      </c>
      <c r="AG263">
        <v>30</v>
      </c>
      <c r="AH263">
        <v>10</v>
      </c>
      <c r="AJ263" t="s">
        <v>252</v>
      </c>
      <c r="AK263" t="s">
        <v>84</v>
      </c>
      <c r="AL263" t="s">
        <v>85</v>
      </c>
      <c r="AN263" t="s">
        <v>262</v>
      </c>
      <c r="AO263" t="s">
        <v>263</v>
      </c>
      <c r="AQ263">
        <v>3300162</v>
      </c>
      <c r="AR263" t="s">
        <v>264</v>
      </c>
      <c r="AS263" s="1">
        <v>16770</v>
      </c>
      <c r="AT263" s="1">
        <v>4432.07</v>
      </c>
      <c r="AU263" t="s">
        <v>254</v>
      </c>
      <c r="AV263" t="s">
        <v>255</v>
      </c>
      <c r="AW263">
        <v>10</v>
      </c>
      <c r="AX263">
        <v>2</v>
      </c>
      <c r="AY263" t="s">
        <v>265</v>
      </c>
      <c r="AZ263" t="s">
        <v>301</v>
      </c>
      <c r="BA263" t="s">
        <v>267</v>
      </c>
    </row>
    <row r="264" spans="1:53" hidden="1" x14ac:dyDescent="0.25">
      <c r="A264">
        <v>10010549</v>
      </c>
      <c r="B264" t="s">
        <v>246</v>
      </c>
      <c r="E264" t="s">
        <v>884</v>
      </c>
      <c r="I264">
        <v>70976925</v>
      </c>
      <c r="J264" t="str">
        <f t="shared" si="4"/>
        <v xml:space="preserve">CR 31 30 65    </v>
      </c>
      <c r="K264" t="s">
        <v>885</v>
      </c>
      <c r="P264" t="s">
        <v>469</v>
      </c>
      <c r="Q264">
        <v>5</v>
      </c>
      <c r="R264" t="s">
        <v>259</v>
      </c>
      <c r="S264" t="s">
        <v>4371</v>
      </c>
      <c r="T264">
        <v>70976925</v>
      </c>
      <c r="U264">
        <v>13</v>
      </c>
      <c r="X264">
        <v>3117695865</v>
      </c>
      <c r="AB264">
        <v>121000</v>
      </c>
      <c r="AC264" t="s">
        <v>54</v>
      </c>
      <c r="AD264" t="s">
        <v>251</v>
      </c>
      <c r="AE264">
        <v>709769250</v>
      </c>
      <c r="AF264">
        <v>3300</v>
      </c>
      <c r="AG264">
        <v>10</v>
      </c>
      <c r="AH264">
        <v>10</v>
      </c>
      <c r="AJ264" t="s">
        <v>252</v>
      </c>
      <c r="AK264" t="s">
        <v>84</v>
      </c>
      <c r="AL264" t="s">
        <v>85</v>
      </c>
      <c r="AN264" t="s">
        <v>262</v>
      </c>
      <c r="AO264" t="s">
        <v>263</v>
      </c>
      <c r="AQ264">
        <v>3300005</v>
      </c>
      <c r="AR264" t="s">
        <v>346</v>
      </c>
      <c r="AS264" s="1">
        <v>2236</v>
      </c>
      <c r="AT264">
        <v>0</v>
      </c>
      <c r="AU264" t="s">
        <v>254</v>
      </c>
      <c r="AV264" t="s">
        <v>255</v>
      </c>
    </row>
    <row r="265" spans="1:53" hidden="1" x14ac:dyDescent="0.25">
      <c r="A265">
        <v>10010550</v>
      </c>
      <c r="B265" t="s">
        <v>246</v>
      </c>
      <c r="E265" t="s">
        <v>886</v>
      </c>
      <c r="I265">
        <v>71111314</v>
      </c>
      <c r="J265" t="str">
        <f t="shared" si="4"/>
        <v xml:space="preserve">CR 9 8 68    </v>
      </c>
      <c r="K265" t="s">
        <v>887</v>
      </c>
      <c r="P265" t="s">
        <v>368</v>
      </c>
      <c r="Q265">
        <v>5</v>
      </c>
      <c r="R265" t="s">
        <v>259</v>
      </c>
      <c r="S265" t="s">
        <v>4371</v>
      </c>
      <c r="T265" t="s">
        <v>888</v>
      </c>
      <c r="U265">
        <v>13</v>
      </c>
      <c r="X265">
        <v>945687655</v>
      </c>
      <c r="AB265">
        <v>121000</v>
      </c>
      <c r="AC265" t="s">
        <v>54</v>
      </c>
      <c r="AD265" t="s">
        <v>251</v>
      </c>
      <c r="AE265">
        <v>711113140</v>
      </c>
      <c r="AF265">
        <v>3300</v>
      </c>
      <c r="AG265">
        <v>30</v>
      </c>
      <c r="AH265">
        <v>10</v>
      </c>
      <c r="AJ265" t="s">
        <v>252</v>
      </c>
      <c r="AK265" t="s">
        <v>84</v>
      </c>
      <c r="AL265" t="s">
        <v>85</v>
      </c>
      <c r="AN265" t="s">
        <v>54</v>
      </c>
      <c r="AO265" t="s">
        <v>168</v>
      </c>
      <c r="AQ265">
        <v>3300162</v>
      </c>
      <c r="AR265" t="s">
        <v>264</v>
      </c>
      <c r="AS265" s="1">
        <v>5590</v>
      </c>
      <c r="AT265" s="1">
        <v>1598.32</v>
      </c>
      <c r="AU265" t="s">
        <v>254</v>
      </c>
      <c r="AV265" t="s">
        <v>255</v>
      </c>
    </row>
    <row r="266" spans="1:53" hidden="1" x14ac:dyDescent="0.25">
      <c r="A266">
        <v>10010554</v>
      </c>
      <c r="B266" t="s">
        <v>246</v>
      </c>
      <c r="E266" t="s">
        <v>889</v>
      </c>
      <c r="I266">
        <v>71117018</v>
      </c>
      <c r="J266" t="str">
        <f t="shared" si="4"/>
        <v xml:space="preserve">CR 21 18 07    </v>
      </c>
      <c r="K266" t="s">
        <v>890</v>
      </c>
      <c r="P266" t="s">
        <v>379</v>
      </c>
      <c r="Q266">
        <v>5</v>
      </c>
      <c r="R266" t="s">
        <v>259</v>
      </c>
      <c r="S266" t="s">
        <v>4371</v>
      </c>
      <c r="T266" t="s">
        <v>891</v>
      </c>
      <c r="U266">
        <v>13</v>
      </c>
      <c r="X266">
        <v>945530143</v>
      </c>
      <c r="AB266">
        <v>121000</v>
      </c>
      <c r="AC266" t="s">
        <v>54</v>
      </c>
      <c r="AD266" t="s">
        <v>251</v>
      </c>
      <c r="AE266">
        <v>711170180</v>
      </c>
      <c r="AF266">
        <v>3300</v>
      </c>
      <c r="AG266">
        <v>30</v>
      </c>
      <c r="AH266">
        <v>10</v>
      </c>
      <c r="AJ266" t="s">
        <v>252</v>
      </c>
      <c r="AK266" t="s">
        <v>84</v>
      </c>
      <c r="AL266" t="s">
        <v>85</v>
      </c>
      <c r="AN266" t="s">
        <v>271</v>
      </c>
      <c r="AO266" t="s">
        <v>272</v>
      </c>
      <c r="AQ266">
        <v>3300162</v>
      </c>
      <c r="AR266" t="s">
        <v>264</v>
      </c>
      <c r="AS266" s="1">
        <v>5590</v>
      </c>
      <c r="AT266">
        <v>0</v>
      </c>
      <c r="AU266" t="s">
        <v>254</v>
      </c>
      <c r="AV266" t="s">
        <v>255</v>
      </c>
    </row>
    <row r="267" spans="1:53" hidden="1" x14ac:dyDescent="0.25">
      <c r="A267">
        <v>10010555</v>
      </c>
      <c r="B267" t="s">
        <v>246</v>
      </c>
      <c r="E267" t="s">
        <v>892</v>
      </c>
      <c r="I267">
        <v>71117450</v>
      </c>
      <c r="J267" t="str">
        <f t="shared" si="4"/>
        <v xml:space="preserve">CL 29 31 31    </v>
      </c>
      <c r="K267" t="s">
        <v>893</v>
      </c>
      <c r="P267" t="s">
        <v>788</v>
      </c>
      <c r="Q267">
        <v>5</v>
      </c>
      <c r="R267" t="s">
        <v>259</v>
      </c>
      <c r="S267" t="s">
        <v>4371</v>
      </c>
      <c r="T267" t="s">
        <v>894</v>
      </c>
      <c r="U267">
        <v>13</v>
      </c>
      <c r="X267">
        <v>945436274</v>
      </c>
      <c r="AA267" t="s">
        <v>265</v>
      </c>
      <c r="AB267">
        <v>121000</v>
      </c>
      <c r="AC267" t="s">
        <v>54</v>
      </c>
      <c r="AD267" t="s">
        <v>251</v>
      </c>
      <c r="AE267">
        <v>711174500</v>
      </c>
      <c r="AF267">
        <v>3300</v>
      </c>
      <c r="AG267">
        <v>30</v>
      </c>
      <c r="AH267">
        <v>10</v>
      </c>
      <c r="AI267">
        <v>1</v>
      </c>
      <c r="AJ267" t="s">
        <v>252</v>
      </c>
      <c r="AK267" t="s">
        <v>84</v>
      </c>
      <c r="AL267" t="s">
        <v>85</v>
      </c>
      <c r="AN267" t="s">
        <v>59</v>
      </c>
      <c r="AO267" t="s">
        <v>60</v>
      </c>
      <c r="AQ267">
        <v>3300162</v>
      </c>
      <c r="AR267" t="s">
        <v>264</v>
      </c>
      <c r="AS267">
        <v>0</v>
      </c>
      <c r="AT267">
        <v>0</v>
      </c>
      <c r="AU267" t="s">
        <v>254</v>
      </c>
      <c r="AV267" t="s">
        <v>255</v>
      </c>
      <c r="AW267">
        <v>10</v>
      </c>
      <c r="AX267">
        <v>2</v>
      </c>
      <c r="AY267" t="s">
        <v>265</v>
      </c>
      <c r="AZ267" t="s">
        <v>301</v>
      </c>
      <c r="BA267" t="s">
        <v>267</v>
      </c>
    </row>
    <row r="268" spans="1:53" hidden="1" x14ac:dyDescent="0.25">
      <c r="A268">
        <v>10010559</v>
      </c>
      <c r="B268" t="s">
        <v>246</v>
      </c>
      <c r="E268" t="s">
        <v>895</v>
      </c>
      <c r="I268">
        <v>7120221</v>
      </c>
      <c r="J268" t="str">
        <f t="shared" si="4"/>
        <v xml:space="preserve">VDA CERRO    </v>
      </c>
      <c r="K268" t="s">
        <v>677</v>
      </c>
      <c r="P268" t="s">
        <v>502</v>
      </c>
      <c r="Q268">
        <v>15</v>
      </c>
      <c r="R268" t="s">
        <v>59</v>
      </c>
      <c r="S268" t="s">
        <v>4370</v>
      </c>
      <c r="T268">
        <v>7120221</v>
      </c>
      <c r="U268">
        <v>13</v>
      </c>
      <c r="X268">
        <v>3204197451</v>
      </c>
      <c r="AB268">
        <v>121000</v>
      </c>
      <c r="AC268" t="s">
        <v>54</v>
      </c>
      <c r="AD268" t="s">
        <v>251</v>
      </c>
      <c r="AE268">
        <v>71202210</v>
      </c>
      <c r="AF268">
        <v>3300</v>
      </c>
      <c r="AG268">
        <v>30</v>
      </c>
      <c r="AH268">
        <v>10</v>
      </c>
      <c r="AJ268" t="s">
        <v>252</v>
      </c>
      <c r="AK268" t="s">
        <v>80</v>
      </c>
      <c r="AL268" t="s">
        <v>75</v>
      </c>
      <c r="AN268" t="s">
        <v>262</v>
      </c>
      <c r="AO268" t="s">
        <v>263</v>
      </c>
      <c r="AQ268">
        <v>3300109</v>
      </c>
      <c r="AR268" t="s">
        <v>81</v>
      </c>
      <c r="AS268" s="1">
        <v>5590</v>
      </c>
      <c r="AT268">
        <v>579.22</v>
      </c>
      <c r="AU268" t="s">
        <v>254</v>
      </c>
      <c r="AV268" t="s">
        <v>255</v>
      </c>
    </row>
    <row r="269" spans="1:53" hidden="1" x14ac:dyDescent="0.25">
      <c r="A269">
        <v>10010560</v>
      </c>
      <c r="B269" t="s">
        <v>246</v>
      </c>
      <c r="E269" t="s">
        <v>896</v>
      </c>
      <c r="I269">
        <v>7124528</v>
      </c>
      <c r="J269" t="str">
        <f t="shared" si="4"/>
        <v xml:space="preserve">CR 2 4 22    </v>
      </c>
      <c r="K269" t="s">
        <v>897</v>
      </c>
      <c r="P269" t="s">
        <v>898</v>
      </c>
      <c r="Q269">
        <v>15</v>
      </c>
      <c r="R269" t="s">
        <v>259</v>
      </c>
      <c r="S269" t="s">
        <v>4371</v>
      </c>
      <c r="T269" t="s">
        <v>899</v>
      </c>
      <c r="U269">
        <v>13</v>
      </c>
      <c r="X269">
        <v>3133972477</v>
      </c>
      <c r="AB269">
        <v>121000</v>
      </c>
      <c r="AC269" t="s">
        <v>54</v>
      </c>
      <c r="AD269" t="s">
        <v>251</v>
      </c>
      <c r="AE269">
        <v>71245280</v>
      </c>
      <c r="AF269">
        <v>3300</v>
      </c>
      <c r="AG269">
        <v>30</v>
      </c>
      <c r="AH269">
        <v>10</v>
      </c>
      <c r="AJ269" t="s">
        <v>252</v>
      </c>
      <c r="AK269" t="s">
        <v>80</v>
      </c>
      <c r="AL269" t="s">
        <v>75</v>
      </c>
      <c r="AN269" t="s">
        <v>59</v>
      </c>
      <c r="AO269" t="s">
        <v>60</v>
      </c>
      <c r="AQ269">
        <v>3300109</v>
      </c>
      <c r="AR269" t="s">
        <v>81</v>
      </c>
      <c r="AS269">
        <v>0</v>
      </c>
      <c r="AT269">
        <v>0</v>
      </c>
      <c r="AU269" t="s">
        <v>254</v>
      </c>
      <c r="AV269" t="s">
        <v>255</v>
      </c>
      <c r="AW269">
        <v>10</v>
      </c>
      <c r="AX269">
        <v>2</v>
      </c>
      <c r="AY269" t="s">
        <v>265</v>
      </c>
      <c r="AZ269" t="s">
        <v>301</v>
      </c>
      <c r="BA269" t="s">
        <v>267</v>
      </c>
    </row>
    <row r="270" spans="1:53" hidden="1" x14ac:dyDescent="0.25">
      <c r="A270">
        <v>10010587</v>
      </c>
      <c r="B270" t="s">
        <v>246</v>
      </c>
      <c r="E270" t="s">
        <v>900</v>
      </c>
      <c r="I270">
        <v>7125661</v>
      </c>
      <c r="J270" t="str">
        <f t="shared" si="4"/>
        <v xml:space="preserve">VDA DAITO    </v>
      </c>
      <c r="K270" t="s">
        <v>901</v>
      </c>
      <c r="P270" t="s">
        <v>275</v>
      </c>
      <c r="Q270">
        <v>15</v>
      </c>
      <c r="R270" t="s">
        <v>59</v>
      </c>
      <c r="S270" t="s">
        <v>4370</v>
      </c>
      <c r="T270">
        <v>7125661</v>
      </c>
      <c r="U270">
        <v>13</v>
      </c>
      <c r="X270">
        <v>3114536985</v>
      </c>
      <c r="AB270">
        <v>121000</v>
      </c>
      <c r="AC270" t="s">
        <v>54</v>
      </c>
      <c r="AD270" t="s">
        <v>251</v>
      </c>
      <c r="AE270">
        <v>71256610</v>
      </c>
      <c r="AF270">
        <v>3300</v>
      </c>
      <c r="AG270">
        <v>35</v>
      </c>
      <c r="AH270">
        <v>10</v>
      </c>
      <c r="AI270">
        <v>1</v>
      </c>
      <c r="AJ270" t="s">
        <v>252</v>
      </c>
      <c r="AK270" t="s">
        <v>80</v>
      </c>
      <c r="AL270" t="s">
        <v>92</v>
      </c>
      <c r="AN270" t="s">
        <v>59</v>
      </c>
      <c r="AO270" t="s">
        <v>60</v>
      </c>
      <c r="AQ270">
        <v>3300026</v>
      </c>
      <c r="AR270" t="s">
        <v>290</v>
      </c>
      <c r="AS270">
        <v>0</v>
      </c>
      <c r="AT270">
        <v>465.11</v>
      </c>
      <c r="AU270" t="s">
        <v>254</v>
      </c>
      <c r="AV270" t="s">
        <v>255</v>
      </c>
    </row>
    <row r="271" spans="1:53" hidden="1" x14ac:dyDescent="0.25">
      <c r="A271">
        <v>10010593</v>
      </c>
      <c r="B271" t="s">
        <v>246</v>
      </c>
      <c r="E271" t="s">
        <v>902</v>
      </c>
      <c r="I271">
        <v>7125938</v>
      </c>
      <c r="J271" t="str">
        <f t="shared" si="4"/>
        <v xml:space="preserve">VDA CAJON    </v>
      </c>
      <c r="K271" t="s">
        <v>903</v>
      </c>
      <c r="P271" t="s">
        <v>275</v>
      </c>
      <c r="Q271">
        <v>15</v>
      </c>
      <c r="R271" t="s">
        <v>59</v>
      </c>
      <c r="S271" t="s">
        <v>4370</v>
      </c>
      <c r="T271">
        <v>7125938</v>
      </c>
      <c r="U271">
        <v>13</v>
      </c>
      <c r="X271">
        <v>3124521896</v>
      </c>
      <c r="AB271">
        <v>121000</v>
      </c>
      <c r="AC271" t="s">
        <v>54</v>
      </c>
      <c r="AD271" t="s">
        <v>251</v>
      </c>
      <c r="AE271">
        <v>71259380</v>
      </c>
      <c r="AF271">
        <v>3300</v>
      </c>
      <c r="AG271">
        <v>35</v>
      </c>
      <c r="AH271">
        <v>10</v>
      </c>
      <c r="AI271">
        <v>1</v>
      </c>
      <c r="AJ271" t="s">
        <v>252</v>
      </c>
      <c r="AK271" t="s">
        <v>80</v>
      </c>
      <c r="AL271" t="s">
        <v>92</v>
      </c>
      <c r="AN271" t="s">
        <v>59</v>
      </c>
      <c r="AO271" t="s">
        <v>60</v>
      </c>
      <c r="AQ271">
        <v>601674</v>
      </c>
      <c r="AR271" t="s">
        <v>277</v>
      </c>
      <c r="AS271">
        <v>0</v>
      </c>
      <c r="AT271">
        <v>158.68</v>
      </c>
      <c r="AU271" t="s">
        <v>254</v>
      </c>
      <c r="AV271" t="s">
        <v>255</v>
      </c>
    </row>
    <row r="272" spans="1:53" hidden="1" x14ac:dyDescent="0.25">
      <c r="A272">
        <v>10010639</v>
      </c>
      <c r="B272" t="s">
        <v>246</v>
      </c>
      <c r="E272" t="s">
        <v>904</v>
      </c>
      <c r="I272">
        <v>7162358</v>
      </c>
      <c r="J272" t="str">
        <f t="shared" si="4"/>
        <v xml:space="preserve">VDA PUENTE BOYACA SEC TIERR    </v>
      </c>
      <c r="K272" t="s">
        <v>905</v>
      </c>
      <c r="P272" t="s">
        <v>550</v>
      </c>
      <c r="Q272">
        <v>15</v>
      </c>
      <c r="R272" t="s">
        <v>259</v>
      </c>
      <c r="S272" t="s">
        <v>4371</v>
      </c>
      <c r="T272" t="s">
        <v>906</v>
      </c>
      <c r="U272">
        <v>13</v>
      </c>
      <c r="X272">
        <v>3124782408</v>
      </c>
      <c r="AB272">
        <v>121000</v>
      </c>
      <c r="AC272" t="s">
        <v>54</v>
      </c>
      <c r="AD272" t="s">
        <v>251</v>
      </c>
      <c r="AE272">
        <v>71623580</v>
      </c>
      <c r="AF272">
        <v>3300</v>
      </c>
      <c r="AG272">
        <v>30</v>
      </c>
      <c r="AH272">
        <v>10</v>
      </c>
      <c r="AJ272" t="s">
        <v>252</v>
      </c>
      <c r="AK272" t="s">
        <v>80</v>
      </c>
      <c r="AL272" t="s">
        <v>75</v>
      </c>
      <c r="AN272" t="s">
        <v>262</v>
      </c>
      <c r="AO272" t="s">
        <v>263</v>
      </c>
      <c r="AQ272">
        <v>3300109</v>
      </c>
      <c r="AR272" t="s">
        <v>81</v>
      </c>
      <c r="AS272" s="1">
        <v>8385</v>
      </c>
      <c r="AT272" s="1">
        <v>1562.34</v>
      </c>
      <c r="AU272" t="s">
        <v>254</v>
      </c>
      <c r="AV272" t="s">
        <v>255</v>
      </c>
      <c r="AW272">
        <v>9</v>
      </c>
      <c r="AX272">
        <v>1</v>
      </c>
      <c r="AZ272" t="s">
        <v>907</v>
      </c>
      <c r="BA272" t="s">
        <v>267</v>
      </c>
    </row>
    <row r="273" spans="1:53" hidden="1" x14ac:dyDescent="0.25">
      <c r="A273">
        <v>10010650</v>
      </c>
      <c r="B273" t="s">
        <v>246</v>
      </c>
      <c r="E273" t="s">
        <v>908</v>
      </c>
      <c r="I273">
        <v>7165439</v>
      </c>
      <c r="J273" t="str">
        <f t="shared" si="4"/>
        <v xml:space="preserve">VDA GERMANIA    </v>
      </c>
      <c r="K273" t="s">
        <v>679</v>
      </c>
      <c r="P273" t="s">
        <v>533</v>
      </c>
      <c r="Q273">
        <v>15</v>
      </c>
      <c r="R273" t="s">
        <v>59</v>
      </c>
      <c r="S273" t="s">
        <v>4370</v>
      </c>
      <c r="T273" t="s">
        <v>909</v>
      </c>
      <c r="U273">
        <v>13</v>
      </c>
      <c r="X273">
        <v>3132036623</v>
      </c>
      <c r="AB273">
        <v>121000</v>
      </c>
      <c r="AC273" t="s">
        <v>54</v>
      </c>
      <c r="AD273" t="s">
        <v>251</v>
      </c>
      <c r="AE273">
        <v>71654390</v>
      </c>
      <c r="AF273">
        <v>3300</v>
      </c>
      <c r="AG273">
        <v>35</v>
      </c>
      <c r="AH273">
        <v>10</v>
      </c>
      <c r="AI273">
        <v>1</v>
      </c>
      <c r="AJ273" t="s">
        <v>252</v>
      </c>
      <c r="AK273" t="s">
        <v>80</v>
      </c>
      <c r="AL273" t="s">
        <v>92</v>
      </c>
      <c r="AN273" t="s">
        <v>59</v>
      </c>
      <c r="AO273" t="s">
        <v>60</v>
      </c>
      <c r="AQ273">
        <v>601674</v>
      </c>
      <c r="AR273" t="s">
        <v>277</v>
      </c>
      <c r="AS273">
        <v>0</v>
      </c>
      <c r="AT273">
        <v>670.56</v>
      </c>
      <c r="AU273" t="s">
        <v>254</v>
      </c>
      <c r="AV273" t="s">
        <v>255</v>
      </c>
    </row>
    <row r="274" spans="1:53" hidden="1" x14ac:dyDescent="0.25">
      <c r="A274">
        <v>10010666</v>
      </c>
      <c r="B274" t="s">
        <v>246</v>
      </c>
      <c r="E274" t="s">
        <v>910</v>
      </c>
      <c r="I274">
        <v>71689936</v>
      </c>
      <c r="J274" t="str">
        <f t="shared" si="4"/>
        <v xml:space="preserve">CR 19 3 27    </v>
      </c>
      <c r="K274" t="s">
        <v>911</v>
      </c>
      <c r="P274" t="s">
        <v>490</v>
      </c>
      <c r="Q274">
        <v>5</v>
      </c>
      <c r="R274" t="s">
        <v>259</v>
      </c>
      <c r="S274" t="s">
        <v>4371</v>
      </c>
      <c r="T274" t="s">
        <v>912</v>
      </c>
      <c r="U274">
        <v>13</v>
      </c>
      <c r="X274">
        <v>948515829</v>
      </c>
      <c r="AB274">
        <v>121000</v>
      </c>
      <c r="AC274" t="s">
        <v>54</v>
      </c>
      <c r="AD274" t="s">
        <v>251</v>
      </c>
      <c r="AE274">
        <v>716899360</v>
      </c>
      <c r="AF274">
        <v>3300</v>
      </c>
      <c r="AG274">
        <v>30</v>
      </c>
      <c r="AH274">
        <v>10</v>
      </c>
      <c r="AJ274" t="s">
        <v>252</v>
      </c>
      <c r="AK274" t="s">
        <v>84</v>
      </c>
      <c r="AL274" t="s">
        <v>85</v>
      </c>
      <c r="AN274" t="s">
        <v>271</v>
      </c>
      <c r="AO274" t="s">
        <v>272</v>
      </c>
      <c r="AQ274">
        <v>3300162</v>
      </c>
      <c r="AR274" t="s">
        <v>264</v>
      </c>
      <c r="AS274" s="1">
        <v>1704</v>
      </c>
      <c r="AT274">
        <v>0</v>
      </c>
      <c r="AU274" t="s">
        <v>254</v>
      </c>
      <c r="AV274" t="s">
        <v>255</v>
      </c>
      <c r="AW274">
        <v>9</v>
      </c>
      <c r="AX274">
        <v>1</v>
      </c>
      <c r="AZ274" t="s">
        <v>913</v>
      </c>
      <c r="BA274" t="s">
        <v>267</v>
      </c>
    </row>
    <row r="275" spans="1:53" hidden="1" x14ac:dyDescent="0.25">
      <c r="A275">
        <v>10010668</v>
      </c>
      <c r="B275" t="s">
        <v>246</v>
      </c>
      <c r="E275" t="s">
        <v>914</v>
      </c>
      <c r="I275">
        <v>71691865</v>
      </c>
      <c r="J275" t="str">
        <f t="shared" si="4"/>
        <v xml:space="preserve">TRONCAL VIA LA COSTA    </v>
      </c>
      <c r="K275" t="s">
        <v>915</v>
      </c>
      <c r="P275" t="s">
        <v>344</v>
      </c>
      <c r="Q275">
        <v>5</v>
      </c>
      <c r="R275" t="s">
        <v>259</v>
      </c>
      <c r="S275" t="s">
        <v>4371</v>
      </c>
      <c r="T275" t="s">
        <v>916</v>
      </c>
      <c r="U275">
        <v>13</v>
      </c>
      <c r="X275">
        <v>948308674</v>
      </c>
      <c r="AB275">
        <v>121000</v>
      </c>
      <c r="AC275" t="s">
        <v>54</v>
      </c>
      <c r="AD275" t="s">
        <v>251</v>
      </c>
      <c r="AE275">
        <v>716918650</v>
      </c>
      <c r="AF275">
        <v>3300</v>
      </c>
      <c r="AG275">
        <v>30</v>
      </c>
      <c r="AH275">
        <v>10</v>
      </c>
      <c r="AJ275" t="s">
        <v>252</v>
      </c>
      <c r="AK275" t="s">
        <v>84</v>
      </c>
      <c r="AL275" t="s">
        <v>85</v>
      </c>
      <c r="AN275" t="s">
        <v>271</v>
      </c>
      <c r="AO275" t="s">
        <v>272</v>
      </c>
      <c r="AQ275">
        <v>3300005</v>
      </c>
      <c r="AR275" t="s">
        <v>346</v>
      </c>
      <c r="AS275" s="1">
        <v>6640</v>
      </c>
      <c r="AT275">
        <v>0</v>
      </c>
      <c r="AU275" t="s">
        <v>254</v>
      </c>
      <c r="AV275" t="s">
        <v>255</v>
      </c>
      <c r="AW275">
        <v>9</v>
      </c>
      <c r="AX275">
        <v>2</v>
      </c>
      <c r="AY275" t="s">
        <v>265</v>
      </c>
      <c r="AZ275" t="s">
        <v>415</v>
      </c>
      <c r="BA275" t="s">
        <v>267</v>
      </c>
    </row>
    <row r="276" spans="1:53" hidden="1" x14ac:dyDescent="0.25">
      <c r="A276">
        <v>10010669</v>
      </c>
      <c r="B276" t="s">
        <v>246</v>
      </c>
      <c r="E276" t="s">
        <v>917</v>
      </c>
      <c r="I276">
        <v>7169197</v>
      </c>
      <c r="J276" t="str">
        <f t="shared" si="4"/>
        <v xml:space="preserve">VDA EL CEDRO    </v>
      </c>
      <c r="K276" t="s">
        <v>918</v>
      </c>
      <c r="P276" t="s">
        <v>528</v>
      </c>
      <c r="Q276">
        <v>15</v>
      </c>
      <c r="R276" t="s">
        <v>59</v>
      </c>
      <c r="S276" t="s">
        <v>4370</v>
      </c>
      <c r="T276">
        <v>7169197</v>
      </c>
      <c r="U276">
        <v>13</v>
      </c>
      <c r="X276">
        <v>3105741546</v>
      </c>
      <c r="AB276">
        <v>121000</v>
      </c>
      <c r="AC276" t="s">
        <v>54</v>
      </c>
      <c r="AD276" t="s">
        <v>251</v>
      </c>
      <c r="AE276">
        <v>71691970</v>
      </c>
      <c r="AF276">
        <v>3300</v>
      </c>
      <c r="AG276">
        <v>10</v>
      </c>
      <c r="AH276">
        <v>10</v>
      </c>
      <c r="AJ276" t="s">
        <v>252</v>
      </c>
      <c r="AK276" t="s">
        <v>80</v>
      </c>
      <c r="AL276" t="s">
        <v>75</v>
      </c>
      <c r="AN276" t="s">
        <v>59</v>
      </c>
      <c r="AO276" t="s">
        <v>60</v>
      </c>
      <c r="AQ276">
        <v>3300109</v>
      </c>
      <c r="AR276" t="s">
        <v>81</v>
      </c>
      <c r="AS276">
        <v>0</v>
      </c>
      <c r="AT276">
        <v>0</v>
      </c>
      <c r="AU276" t="s">
        <v>254</v>
      </c>
      <c r="AV276" t="s">
        <v>255</v>
      </c>
    </row>
    <row r="277" spans="1:53" hidden="1" x14ac:dyDescent="0.25">
      <c r="A277">
        <v>10010679</v>
      </c>
      <c r="B277" t="s">
        <v>246</v>
      </c>
      <c r="E277" t="s">
        <v>919</v>
      </c>
      <c r="I277">
        <v>7172490</v>
      </c>
      <c r="J277" t="str">
        <f t="shared" si="4"/>
        <v xml:space="preserve">CR 5 11 43 LA CUMBRE    </v>
      </c>
      <c r="K277" t="s">
        <v>920</v>
      </c>
      <c r="P277" t="s">
        <v>736</v>
      </c>
      <c r="Q277">
        <v>15</v>
      </c>
      <c r="R277" t="s">
        <v>259</v>
      </c>
      <c r="S277" t="s">
        <v>4371</v>
      </c>
      <c r="T277" t="s">
        <v>921</v>
      </c>
      <c r="U277">
        <v>13</v>
      </c>
      <c r="X277">
        <v>987372937</v>
      </c>
      <c r="AB277">
        <v>121000</v>
      </c>
      <c r="AC277" t="s">
        <v>54</v>
      </c>
      <c r="AD277" t="s">
        <v>251</v>
      </c>
      <c r="AE277">
        <v>71724900</v>
      </c>
      <c r="AF277">
        <v>3300</v>
      </c>
      <c r="AG277">
        <v>30</v>
      </c>
      <c r="AH277">
        <v>10</v>
      </c>
      <c r="AJ277" t="s">
        <v>252</v>
      </c>
      <c r="AK277" t="s">
        <v>80</v>
      </c>
      <c r="AL277" t="s">
        <v>75</v>
      </c>
      <c r="AN277" t="s">
        <v>54</v>
      </c>
      <c r="AO277" t="s">
        <v>168</v>
      </c>
      <c r="AQ277">
        <v>3300109</v>
      </c>
      <c r="AR277" t="s">
        <v>81</v>
      </c>
      <c r="AS277" s="1">
        <v>47530</v>
      </c>
      <c r="AT277" s="1">
        <v>23445.87</v>
      </c>
      <c r="AU277" t="s">
        <v>254</v>
      </c>
      <c r="AV277" t="s">
        <v>255</v>
      </c>
      <c r="AW277">
        <v>10</v>
      </c>
      <c r="AX277">
        <v>2</v>
      </c>
      <c r="AY277" t="s">
        <v>265</v>
      </c>
      <c r="AZ277" t="s">
        <v>301</v>
      </c>
      <c r="BA277" t="s">
        <v>267</v>
      </c>
    </row>
    <row r="278" spans="1:53" hidden="1" x14ac:dyDescent="0.25">
      <c r="A278">
        <v>10010679</v>
      </c>
      <c r="B278" t="s">
        <v>246</v>
      </c>
      <c r="E278" t="s">
        <v>919</v>
      </c>
      <c r="I278">
        <v>7172490</v>
      </c>
      <c r="J278" t="str">
        <f t="shared" si="4"/>
        <v xml:space="preserve">CR 5 11 43 LA CUMBRE    </v>
      </c>
      <c r="K278" t="s">
        <v>920</v>
      </c>
      <c r="P278" t="s">
        <v>736</v>
      </c>
      <c r="Q278">
        <v>15</v>
      </c>
      <c r="R278" t="s">
        <v>259</v>
      </c>
      <c r="S278" t="s">
        <v>4371</v>
      </c>
      <c r="T278" t="s">
        <v>921</v>
      </c>
      <c r="U278">
        <v>13</v>
      </c>
      <c r="X278">
        <v>987372937</v>
      </c>
      <c r="AB278">
        <v>121000</v>
      </c>
      <c r="AC278" t="s">
        <v>54</v>
      </c>
      <c r="AD278" t="s">
        <v>251</v>
      </c>
      <c r="AE278">
        <v>71724900</v>
      </c>
      <c r="AF278">
        <v>3300</v>
      </c>
      <c r="AG278">
        <v>30</v>
      </c>
      <c r="AH278">
        <v>11</v>
      </c>
      <c r="AJ278" t="s">
        <v>252</v>
      </c>
      <c r="AK278" t="s">
        <v>80</v>
      </c>
      <c r="AL278" t="s">
        <v>75</v>
      </c>
      <c r="AN278" t="s">
        <v>262</v>
      </c>
      <c r="AO278" t="s">
        <v>263</v>
      </c>
      <c r="AQ278">
        <v>3300109</v>
      </c>
      <c r="AR278" t="s">
        <v>81</v>
      </c>
      <c r="AS278" s="1">
        <v>47530</v>
      </c>
      <c r="AT278" s="1">
        <v>23445.87</v>
      </c>
      <c r="AU278" t="s">
        <v>254</v>
      </c>
      <c r="AV278" t="s">
        <v>255</v>
      </c>
      <c r="AW278">
        <v>10</v>
      </c>
      <c r="AX278">
        <v>2</v>
      </c>
      <c r="AY278" t="s">
        <v>265</v>
      </c>
      <c r="AZ278" t="s">
        <v>301</v>
      </c>
      <c r="BA278" t="s">
        <v>267</v>
      </c>
    </row>
    <row r="279" spans="1:53" hidden="1" x14ac:dyDescent="0.25">
      <c r="A279">
        <v>10010694</v>
      </c>
      <c r="B279" t="s">
        <v>246</v>
      </c>
      <c r="E279" t="s">
        <v>922</v>
      </c>
      <c r="I279">
        <v>7176311</v>
      </c>
      <c r="J279" t="str">
        <f t="shared" si="4"/>
        <v xml:space="preserve">VDA BARON GERMANIA    </v>
      </c>
      <c r="K279" t="s">
        <v>923</v>
      </c>
      <c r="P279" t="s">
        <v>533</v>
      </c>
      <c r="Q279">
        <v>15</v>
      </c>
      <c r="R279" t="s">
        <v>59</v>
      </c>
      <c r="S279" t="s">
        <v>4370</v>
      </c>
      <c r="T279" t="s">
        <v>924</v>
      </c>
      <c r="U279">
        <v>13</v>
      </c>
      <c r="X279">
        <v>3143107631</v>
      </c>
      <c r="AB279">
        <v>121000</v>
      </c>
      <c r="AC279" t="s">
        <v>54</v>
      </c>
      <c r="AD279" t="s">
        <v>251</v>
      </c>
      <c r="AE279">
        <v>71763110</v>
      </c>
      <c r="AF279">
        <v>3300</v>
      </c>
      <c r="AG279">
        <v>35</v>
      </c>
      <c r="AH279">
        <v>10</v>
      </c>
      <c r="AI279">
        <v>1</v>
      </c>
      <c r="AJ279" t="s">
        <v>252</v>
      </c>
      <c r="AK279" t="s">
        <v>80</v>
      </c>
      <c r="AL279" t="s">
        <v>92</v>
      </c>
      <c r="AN279" t="s">
        <v>59</v>
      </c>
      <c r="AO279" t="s">
        <v>60</v>
      </c>
      <c r="AQ279">
        <v>3300026</v>
      </c>
      <c r="AR279" t="s">
        <v>290</v>
      </c>
      <c r="AS279">
        <v>0</v>
      </c>
      <c r="AT279">
        <v>66.56</v>
      </c>
      <c r="AU279" t="s">
        <v>254</v>
      </c>
      <c r="AV279" t="s">
        <v>255</v>
      </c>
    </row>
    <row r="280" spans="1:53" hidden="1" x14ac:dyDescent="0.25">
      <c r="A280">
        <v>10010695</v>
      </c>
      <c r="B280" t="s">
        <v>246</v>
      </c>
      <c r="E280" t="s">
        <v>925</v>
      </c>
      <c r="I280">
        <v>7176401</v>
      </c>
      <c r="J280" t="str">
        <f t="shared" si="4"/>
        <v xml:space="preserve">CR 5 6 43    </v>
      </c>
      <c r="K280" t="s">
        <v>926</v>
      </c>
      <c r="P280" t="s">
        <v>285</v>
      </c>
      <c r="Q280">
        <v>15</v>
      </c>
      <c r="R280" t="s">
        <v>259</v>
      </c>
      <c r="S280" t="s">
        <v>4371</v>
      </c>
      <c r="T280" t="s">
        <v>927</v>
      </c>
      <c r="U280">
        <v>13</v>
      </c>
      <c r="X280">
        <v>3103051909</v>
      </c>
      <c r="AB280">
        <v>121000</v>
      </c>
      <c r="AC280" t="s">
        <v>54</v>
      </c>
      <c r="AD280" t="s">
        <v>251</v>
      </c>
      <c r="AE280">
        <v>7176401</v>
      </c>
      <c r="AF280">
        <v>3300</v>
      </c>
      <c r="AG280">
        <v>30</v>
      </c>
      <c r="AH280">
        <v>10</v>
      </c>
      <c r="AJ280" t="s">
        <v>252</v>
      </c>
      <c r="AK280" t="s">
        <v>80</v>
      </c>
      <c r="AL280" t="s">
        <v>75</v>
      </c>
      <c r="AN280" t="s">
        <v>67</v>
      </c>
      <c r="AO280" t="s">
        <v>68</v>
      </c>
      <c r="AQ280">
        <v>3300109</v>
      </c>
      <c r="AR280" t="s">
        <v>81</v>
      </c>
      <c r="AS280">
        <v>0</v>
      </c>
      <c r="AT280">
        <v>0</v>
      </c>
      <c r="AU280" t="s">
        <v>928</v>
      </c>
      <c r="AV280" t="s">
        <v>255</v>
      </c>
    </row>
    <row r="281" spans="1:53" hidden="1" x14ac:dyDescent="0.25">
      <c r="A281">
        <v>10010698</v>
      </c>
      <c r="B281" t="s">
        <v>246</v>
      </c>
      <c r="E281" t="s">
        <v>929</v>
      </c>
      <c r="I281">
        <v>71777659</v>
      </c>
      <c r="J281" t="str">
        <f t="shared" si="4"/>
        <v xml:space="preserve">CL 96 99B 48    </v>
      </c>
      <c r="K281" t="s">
        <v>930</v>
      </c>
      <c r="P281" t="s">
        <v>931</v>
      </c>
      <c r="Q281">
        <v>5</v>
      </c>
      <c r="R281" t="s">
        <v>59</v>
      </c>
      <c r="S281" t="s">
        <v>4370</v>
      </c>
      <c r="T281" t="s">
        <v>932</v>
      </c>
      <c r="U281">
        <v>13</v>
      </c>
      <c r="X281">
        <v>3127925221</v>
      </c>
      <c r="AB281">
        <v>121000</v>
      </c>
      <c r="AC281" t="s">
        <v>54</v>
      </c>
      <c r="AD281" t="s">
        <v>251</v>
      </c>
      <c r="AE281">
        <v>717776590</v>
      </c>
      <c r="AF281">
        <v>3300</v>
      </c>
      <c r="AG281">
        <v>30</v>
      </c>
      <c r="AH281">
        <v>10</v>
      </c>
      <c r="AJ281" t="s">
        <v>252</v>
      </c>
      <c r="AK281" t="s">
        <v>84</v>
      </c>
      <c r="AL281" t="s">
        <v>85</v>
      </c>
      <c r="AN281" t="s">
        <v>262</v>
      </c>
      <c r="AO281" t="s">
        <v>263</v>
      </c>
      <c r="AQ281">
        <v>3300198</v>
      </c>
      <c r="AR281" t="s">
        <v>88</v>
      </c>
      <c r="AS281" s="1">
        <v>5175</v>
      </c>
      <c r="AT281">
        <v>0</v>
      </c>
      <c r="AU281" t="s">
        <v>254</v>
      </c>
      <c r="AV281" t="s">
        <v>255</v>
      </c>
      <c r="AW281">
        <v>9</v>
      </c>
      <c r="AX281">
        <v>1</v>
      </c>
      <c r="AY281" t="s">
        <v>265</v>
      </c>
      <c r="AZ281" t="s">
        <v>933</v>
      </c>
      <c r="BA281" t="s">
        <v>267</v>
      </c>
    </row>
    <row r="282" spans="1:53" hidden="1" x14ac:dyDescent="0.25">
      <c r="A282">
        <v>10010703</v>
      </c>
      <c r="B282" t="s">
        <v>246</v>
      </c>
      <c r="E282" t="s">
        <v>934</v>
      </c>
      <c r="I282">
        <v>7181687</v>
      </c>
      <c r="J282" t="str">
        <f t="shared" si="4"/>
        <v xml:space="preserve">CL 2 15 47 SUR    </v>
      </c>
      <c r="K282" t="s">
        <v>935</v>
      </c>
      <c r="P282" t="s">
        <v>533</v>
      </c>
      <c r="Q282">
        <v>15</v>
      </c>
      <c r="R282" t="s">
        <v>59</v>
      </c>
      <c r="S282" t="s">
        <v>4370</v>
      </c>
      <c r="T282" t="s">
        <v>936</v>
      </c>
      <c r="U282">
        <v>13</v>
      </c>
      <c r="X282">
        <v>3202325205</v>
      </c>
      <c r="AB282">
        <v>121000</v>
      </c>
      <c r="AC282" t="s">
        <v>54</v>
      </c>
      <c r="AD282" t="s">
        <v>251</v>
      </c>
      <c r="AE282">
        <v>71816870</v>
      </c>
      <c r="AF282">
        <v>3300</v>
      </c>
      <c r="AG282">
        <v>10</v>
      </c>
      <c r="AH282">
        <v>10</v>
      </c>
      <c r="AJ282" t="s">
        <v>252</v>
      </c>
      <c r="AK282" t="s">
        <v>80</v>
      </c>
      <c r="AL282" t="s">
        <v>75</v>
      </c>
      <c r="AN282" t="s">
        <v>262</v>
      </c>
      <c r="AO282" t="s">
        <v>263</v>
      </c>
      <c r="AQ282">
        <v>3300109</v>
      </c>
      <c r="AR282" t="s">
        <v>81</v>
      </c>
      <c r="AS282" s="1">
        <v>27951</v>
      </c>
      <c r="AT282" s="1">
        <v>4604.91</v>
      </c>
      <c r="AU282" t="s">
        <v>254</v>
      </c>
      <c r="AV282" t="s">
        <v>255</v>
      </c>
    </row>
    <row r="283" spans="1:53" hidden="1" x14ac:dyDescent="0.25">
      <c r="A283">
        <v>10010711</v>
      </c>
      <c r="B283" t="s">
        <v>246</v>
      </c>
      <c r="E283" t="s">
        <v>937</v>
      </c>
      <c r="I283">
        <v>71905054</v>
      </c>
      <c r="J283" t="str">
        <f t="shared" si="4"/>
        <v xml:space="preserve">CR 12 13 85    </v>
      </c>
      <c r="K283" t="s">
        <v>938</v>
      </c>
      <c r="P283" t="s">
        <v>379</v>
      </c>
      <c r="Q283">
        <v>5</v>
      </c>
      <c r="R283" t="s">
        <v>259</v>
      </c>
      <c r="S283" t="s">
        <v>4371</v>
      </c>
      <c r="T283" t="s">
        <v>939</v>
      </c>
      <c r="U283">
        <v>13</v>
      </c>
      <c r="X283">
        <v>948670065</v>
      </c>
      <c r="AB283">
        <v>121000</v>
      </c>
      <c r="AC283" t="s">
        <v>54</v>
      </c>
      <c r="AD283" t="s">
        <v>251</v>
      </c>
      <c r="AE283">
        <v>719050540</v>
      </c>
      <c r="AF283">
        <v>3300</v>
      </c>
      <c r="AG283">
        <v>30</v>
      </c>
      <c r="AH283">
        <v>10</v>
      </c>
      <c r="AJ283" t="s">
        <v>252</v>
      </c>
      <c r="AK283" t="s">
        <v>84</v>
      </c>
      <c r="AL283" t="s">
        <v>85</v>
      </c>
      <c r="AN283" t="s">
        <v>271</v>
      </c>
      <c r="AO283" t="s">
        <v>272</v>
      </c>
      <c r="AQ283">
        <v>3300005</v>
      </c>
      <c r="AR283" t="s">
        <v>346</v>
      </c>
      <c r="AS283" s="1">
        <v>2795</v>
      </c>
      <c r="AT283">
        <v>0</v>
      </c>
      <c r="AU283" t="s">
        <v>254</v>
      </c>
      <c r="AV283" t="s">
        <v>255</v>
      </c>
      <c r="AW283">
        <v>9</v>
      </c>
      <c r="AX283">
        <v>2</v>
      </c>
      <c r="AY283" t="s">
        <v>265</v>
      </c>
      <c r="AZ283" t="s">
        <v>415</v>
      </c>
      <c r="BA283" t="s">
        <v>267</v>
      </c>
    </row>
    <row r="284" spans="1:53" hidden="1" x14ac:dyDescent="0.25">
      <c r="A284">
        <v>10010712</v>
      </c>
      <c r="B284" t="s">
        <v>246</v>
      </c>
      <c r="E284" t="s">
        <v>940</v>
      </c>
      <c r="I284">
        <v>71905745</v>
      </c>
      <c r="J284" t="str">
        <f t="shared" si="4"/>
        <v xml:space="preserve">CR 10 9 A 10    </v>
      </c>
      <c r="K284" t="s">
        <v>941</v>
      </c>
      <c r="P284" t="s">
        <v>626</v>
      </c>
      <c r="Q284">
        <v>5</v>
      </c>
      <c r="R284" t="s">
        <v>259</v>
      </c>
      <c r="S284" t="s">
        <v>4371</v>
      </c>
      <c r="T284">
        <v>71905745</v>
      </c>
      <c r="U284">
        <v>13</v>
      </c>
      <c r="X284">
        <v>948670400</v>
      </c>
      <c r="AB284">
        <v>121000</v>
      </c>
      <c r="AC284" t="s">
        <v>54</v>
      </c>
      <c r="AD284" t="s">
        <v>251</v>
      </c>
      <c r="AE284">
        <v>719057450</v>
      </c>
      <c r="AF284">
        <v>3300</v>
      </c>
      <c r="AG284">
        <v>10</v>
      </c>
      <c r="AH284">
        <v>10</v>
      </c>
      <c r="AJ284" t="s">
        <v>252</v>
      </c>
      <c r="AK284" t="s">
        <v>84</v>
      </c>
      <c r="AL284" t="s">
        <v>85</v>
      </c>
      <c r="AN284" t="s">
        <v>262</v>
      </c>
      <c r="AO284" t="s">
        <v>263</v>
      </c>
      <c r="AQ284">
        <v>3300005</v>
      </c>
      <c r="AR284" t="s">
        <v>346</v>
      </c>
      <c r="AS284" s="1">
        <v>2795</v>
      </c>
      <c r="AT284">
        <v>0</v>
      </c>
      <c r="AU284" t="s">
        <v>254</v>
      </c>
      <c r="AV284" t="s">
        <v>255</v>
      </c>
    </row>
    <row r="285" spans="1:53" hidden="1" x14ac:dyDescent="0.25">
      <c r="A285">
        <v>10010789</v>
      </c>
      <c r="B285" t="s">
        <v>246</v>
      </c>
      <c r="E285" t="s">
        <v>942</v>
      </c>
      <c r="I285">
        <v>72326708</v>
      </c>
      <c r="J285" t="str">
        <f t="shared" si="4"/>
        <v xml:space="preserve">CL 9 7 16    </v>
      </c>
      <c r="K285" t="s">
        <v>943</v>
      </c>
      <c r="P285" t="s">
        <v>944</v>
      </c>
      <c r="Q285">
        <v>15</v>
      </c>
      <c r="R285" t="s">
        <v>59</v>
      </c>
      <c r="S285" t="s">
        <v>4370</v>
      </c>
      <c r="T285">
        <v>72326708</v>
      </c>
      <c r="U285">
        <v>13</v>
      </c>
      <c r="X285">
        <v>3107879710</v>
      </c>
      <c r="AB285">
        <v>121000</v>
      </c>
      <c r="AC285" t="s">
        <v>54</v>
      </c>
      <c r="AD285" t="s">
        <v>251</v>
      </c>
      <c r="AE285">
        <v>723267080</v>
      </c>
      <c r="AF285">
        <v>3300</v>
      </c>
      <c r="AG285">
        <v>30</v>
      </c>
      <c r="AH285">
        <v>10</v>
      </c>
      <c r="AJ285" t="s">
        <v>252</v>
      </c>
      <c r="AK285" t="s">
        <v>80</v>
      </c>
      <c r="AL285" t="s">
        <v>75</v>
      </c>
      <c r="AN285" t="s">
        <v>262</v>
      </c>
      <c r="AO285" t="s">
        <v>263</v>
      </c>
      <c r="AQ285">
        <v>3300109</v>
      </c>
      <c r="AR285" t="s">
        <v>81</v>
      </c>
      <c r="AS285" s="1">
        <v>6752</v>
      </c>
      <c r="AT285">
        <v>831.3</v>
      </c>
      <c r="AU285" t="s">
        <v>254</v>
      </c>
      <c r="AV285" t="s">
        <v>255</v>
      </c>
    </row>
    <row r="286" spans="1:53" hidden="1" x14ac:dyDescent="0.25">
      <c r="A286">
        <v>10010800</v>
      </c>
      <c r="B286" t="s">
        <v>246</v>
      </c>
      <c r="E286" t="s">
        <v>945</v>
      </c>
      <c r="I286">
        <v>7307958</v>
      </c>
      <c r="J286" t="str">
        <f t="shared" si="4"/>
        <v xml:space="preserve">CR 10 22 81    </v>
      </c>
      <c r="K286" t="s">
        <v>946</v>
      </c>
      <c r="P286" t="s">
        <v>947</v>
      </c>
      <c r="Q286">
        <v>15</v>
      </c>
      <c r="R286" t="s">
        <v>259</v>
      </c>
      <c r="S286" t="s">
        <v>4371</v>
      </c>
      <c r="T286" t="s">
        <v>948</v>
      </c>
      <c r="U286">
        <v>13</v>
      </c>
      <c r="X286">
        <v>987263624</v>
      </c>
      <c r="AB286">
        <v>121000</v>
      </c>
      <c r="AC286" t="s">
        <v>54</v>
      </c>
      <c r="AD286" t="s">
        <v>251</v>
      </c>
      <c r="AE286">
        <v>73079580</v>
      </c>
      <c r="AF286">
        <v>3300</v>
      </c>
      <c r="AG286">
        <v>30</v>
      </c>
      <c r="AH286">
        <v>10</v>
      </c>
      <c r="AJ286" t="s">
        <v>252</v>
      </c>
      <c r="AK286" t="s">
        <v>80</v>
      </c>
      <c r="AL286" t="s">
        <v>75</v>
      </c>
      <c r="AN286" t="s">
        <v>59</v>
      </c>
      <c r="AO286" t="s">
        <v>60</v>
      </c>
      <c r="AQ286">
        <v>3300109</v>
      </c>
      <c r="AR286" t="s">
        <v>81</v>
      </c>
      <c r="AS286">
        <v>0</v>
      </c>
      <c r="AT286">
        <v>0</v>
      </c>
      <c r="AU286" t="s">
        <v>254</v>
      </c>
      <c r="AV286" t="s">
        <v>255</v>
      </c>
      <c r="AW286">
        <v>9</v>
      </c>
      <c r="AX286">
        <v>2</v>
      </c>
      <c r="AY286" t="s">
        <v>265</v>
      </c>
      <c r="AZ286" t="s">
        <v>415</v>
      </c>
      <c r="BA286" t="s">
        <v>267</v>
      </c>
    </row>
    <row r="287" spans="1:53" hidden="1" x14ac:dyDescent="0.25">
      <c r="A287">
        <v>10010801</v>
      </c>
      <c r="B287" t="s">
        <v>246</v>
      </c>
      <c r="E287" t="s">
        <v>949</v>
      </c>
      <c r="I287">
        <v>7313149</v>
      </c>
      <c r="J287" t="str">
        <f t="shared" si="4"/>
        <v xml:space="preserve">CR 10 6 37    </v>
      </c>
      <c r="K287" t="s">
        <v>950</v>
      </c>
      <c r="P287" t="s">
        <v>947</v>
      </c>
      <c r="Q287">
        <v>15</v>
      </c>
      <c r="R287" t="s">
        <v>259</v>
      </c>
      <c r="S287" t="s">
        <v>4371</v>
      </c>
      <c r="T287" t="s">
        <v>951</v>
      </c>
      <c r="U287">
        <v>13</v>
      </c>
      <c r="X287">
        <v>987266675</v>
      </c>
      <c r="AB287">
        <v>121000</v>
      </c>
      <c r="AC287" t="s">
        <v>54</v>
      </c>
      <c r="AD287" t="s">
        <v>251</v>
      </c>
      <c r="AE287">
        <v>73131490</v>
      </c>
      <c r="AF287">
        <v>3300</v>
      </c>
      <c r="AG287">
        <v>30</v>
      </c>
      <c r="AH287">
        <v>10</v>
      </c>
      <c r="AJ287" t="s">
        <v>252</v>
      </c>
      <c r="AK287" t="s">
        <v>80</v>
      </c>
      <c r="AL287" t="s">
        <v>75</v>
      </c>
      <c r="AN287" t="s">
        <v>262</v>
      </c>
      <c r="AO287" t="s">
        <v>263</v>
      </c>
      <c r="AQ287">
        <v>3300109</v>
      </c>
      <c r="AR287" t="s">
        <v>81</v>
      </c>
      <c r="AS287" s="1">
        <v>5590</v>
      </c>
      <c r="AT287">
        <v>0</v>
      </c>
      <c r="AU287" t="s">
        <v>254</v>
      </c>
      <c r="AV287" t="s">
        <v>255</v>
      </c>
      <c r="AW287">
        <v>10</v>
      </c>
      <c r="AX287">
        <v>2</v>
      </c>
      <c r="AY287" t="s">
        <v>265</v>
      </c>
      <c r="AZ287" t="s">
        <v>301</v>
      </c>
      <c r="BA287" t="s">
        <v>267</v>
      </c>
    </row>
    <row r="288" spans="1:53" hidden="1" x14ac:dyDescent="0.25">
      <c r="A288">
        <v>10010822</v>
      </c>
      <c r="B288" t="s">
        <v>246</v>
      </c>
      <c r="E288" t="s">
        <v>952</v>
      </c>
      <c r="I288">
        <v>74150525</v>
      </c>
      <c r="J288" t="str">
        <f t="shared" si="4"/>
        <v xml:space="preserve">VDA CHINQUIRA    </v>
      </c>
      <c r="K288" t="s">
        <v>608</v>
      </c>
      <c r="P288" t="s">
        <v>296</v>
      </c>
      <c r="Q288">
        <v>25</v>
      </c>
      <c r="R288" t="s">
        <v>59</v>
      </c>
      <c r="S288" t="s">
        <v>4370</v>
      </c>
      <c r="T288">
        <v>741505250</v>
      </c>
      <c r="U288">
        <v>13</v>
      </c>
      <c r="X288">
        <v>3138153562</v>
      </c>
      <c r="AB288">
        <v>121000</v>
      </c>
      <c r="AC288" t="s">
        <v>54</v>
      </c>
      <c r="AD288" t="s">
        <v>251</v>
      </c>
      <c r="AE288">
        <v>741505250</v>
      </c>
      <c r="AF288">
        <v>3300</v>
      </c>
      <c r="AG288">
        <v>35</v>
      </c>
      <c r="AH288">
        <v>10</v>
      </c>
      <c r="AI288">
        <v>1</v>
      </c>
      <c r="AJ288" t="s">
        <v>252</v>
      </c>
      <c r="AK288" t="s">
        <v>80</v>
      </c>
      <c r="AL288" t="s">
        <v>92</v>
      </c>
      <c r="AN288" t="s">
        <v>59</v>
      </c>
      <c r="AO288" t="s">
        <v>60</v>
      </c>
      <c r="AQ288">
        <v>3300026</v>
      </c>
      <c r="AR288" t="s">
        <v>290</v>
      </c>
      <c r="AS288">
        <v>0</v>
      </c>
      <c r="AT288" s="1">
        <v>9006.16</v>
      </c>
      <c r="AU288" t="s">
        <v>254</v>
      </c>
      <c r="AV288" t="s">
        <v>255</v>
      </c>
    </row>
    <row r="289" spans="1:53" hidden="1" x14ac:dyDescent="0.25">
      <c r="A289">
        <v>10010823</v>
      </c>
      <c r="B289" t="s">
        <v>246</v>
      </c>
      <c r="E289" t="s">
        <v>953</v>
      </c>
      <c r="I289">
        <v>7415054</v>
      </c>
      <c r="J289" t="str">
        <f t="shared" si="4"/>
        <v xml:space="preserve">VDA GUANZAQUE    </v>
      </c>
      <c r="K289" t="s">
        <v>756</v>
      </c>
      <c r="P289" t="s">
        <v>757</v>
      </c>
      <c r="Q289">
        <v>15</v>
      </c>
      <c r="R289" t="s">
        <v>59</v>
      </c>
      <c r="S289" t="s">
        <v>4370</v>
      </c>
      <c r="T289">
        <v>7415054</v>
      </c>
      <c r="U289">
        <v>13</v>
      </c>
      <c r="X289">
        <v>3133602576</v>
      </c>
      <c r="AB289">
        <v>121000</v>
      </c>
      <c r="AC289" t="s">
        <v>54</v>
      </c>
      <c r="AD289" t="s">
        <v>251</v>
      </c>
      <c r="AE289">
        <v>741505400</v>
      </c>
      <c r="AF289">
        <v>3300</v>
      </c>
      <c r="AG289">
        <v>35</v>
      </c>
      <c r="AH289">
        <v>10</v>
      </c>
      <c r="AI289">
        <v>1</v>
      </c>
      <c r="AJ289" t="s">
        <v>252</v>
      </c>
      <c r="AK289" t="s">
        <v>80</v>
      </c>
      <c r="AL289" t="s">
        <v>92</v>
      </c>
      <c r="AN289" t="s">
        <v>59</v>
      </c>
      <c r="AO289" t="s">
        <v>60</v>
      </c>
      <c r="AQ289">
        <v>601674</v>
      </c>
      <c r="AR289" t="s">
        <v>277</v>
      </c>
      <c r="AS289">
        <v>0</v>
      </c>
      <c r="AT289">
        <v>910.63</v>
      </c>
      <c r="AU289" t="s">
        <v>254</v>
      </c>
      <c r="AV289" t="s">
        <v>255</v>
      </c>
    </row>
    <row r="290" spans="1:53" hidden="1" x14ac:dyDescent="0.25">
      <c r="A290">
        <v>10010840</v>
      </c>
      <c r="B290" t="s">
        <v>246</v>
      </c>
      <c r="E290" t="s">
        <v>954</v>
      </c>
      <c r="I290">
        <v>74326094</v>
      </c>
      <c r="J290" t="str">
        <f t="shared" si="4"/>
        <v xml:space="preserve">CR 5 1 08    </v>
      </c>
      <c r="K290" t="s">
        <v>955</v>
      </c>
      <c r="P290" t="s">
        <v>404</v>
      </c>
      <c r="Q290">
        <v>15</v>
      </c>
      <c r="R290" t="s">
        <v>259</v>
      </c>
      <c r="S290" t="s">
        <v>4371</v>
      </c>
      <c r="T290" t="s">
        <v>956</v>
      </c>
      <c r="U290">
        <v>13</v>
      </c>
      <c r="X290">
        <v>987870210</v>
      </c>
      <c r="AA290" t="s">
        <v>265</v>
      </c>
      <c r="AB290">
        <v>121000</v>
      </c>
      <c r="AC290" t="s">
        <v>54</v>
      </c>
      <c r="AD290" t="s">
        <v>251</v>
      </c>
      <c r="AE290">
        <v>743260940</v>
      </c>
      <c r="AF290">
        <v>3300</v>
      </c>
      <c r="AG290">
        <v>30</v>
      </c>
      <c r="AH290">
        <v>10</v>
      </c>
      <c r="AI290">
        <v>1</v>
      </c>
      <c r="AJ290" t="s">
        <v>252</v>
      </c>
      <c r="AK290" t="s">
        <v>80</v>
      </c>
      <c r="AL290" t="s">
        <v>75</v>
      </c>
      <c r="AN290" t="s">
        <v>59</v>
      </c>
      <c r="AO290" t="s">
        <v>60</v>
      </c>
      <c r="AQ290">
        <v>3300109</v>
      </c>
      <c r="AR290" t="s">
        <v>81</v>
      </c>
      <c r="AS290">
        <v>0</v>
      </c>
      <c r="AT290">
        <v>0</v>
      </c>
      <c r="AU290" t="s">
        <v>254</v>
      </c>
      <c r="AV290" t="s">
        <v>255</v>
      </c>
      <c r="AW290">
        <v>9</v>
      </c>
      <c r="AX290">
        <v>2</v>
      </c>
      <c r="AY290" t="s">
        <v>265</v>
      </c>
      <c r="AZ290" t="s">
        <v>415</v>
      </c>
      <c r="BA290" t="s">
        <v>267</v>
      </c>
    </row>
    <row r="291" spans="1:53" hidden="1" x14ac:dyDescent="0.25">
      <c r="A291">
        <v>10010915</v>
      </c>
      <c r="B291" t="s">
        <v>246</v>
      </c>
      <c r="E291" t="s">
        <v>957</v>
      </c>
      <c r="I291">
        <v>74333619</v>
      </c>
      <c r="J291" t="str">
        <f t="shared" si="4"/>
        <v xml:space="preserve">CL 5 4 45    </v>
      </c>
      <c r="K291" t="s">
        <v>958</v>
      </c>
      <c r="P291" t="s">
        <v>502</v>
      </c>
      <c r="Q291">
        <v>15</v>
      </c>
      <c r="R291" t="s">
        <v>59</v>
      </c>
      <c r="S291" t="s">
        <v>4370</v>
      </c>
      <c r="T291" t="s">
        <v>959</v>
      </c>
      <c r="U291">
        <v>13</v>
      </c>
      <c r="X291">
        <v>3118272838</v>
      </c>
      <c r="AB291">
        <v>121000</v>
      </c>
      <c r="AC291" t="s">
        <v>54</v>
      </c>
      <c r="AD291" t="s">
        <v>251</v>
      </c>
      <c r="AE291">
        <v>743336190</v>
      </c>
      <c r="AF291">
        <v>3300</v>
      </c>
      <c r="AG291">
        <v>30</v>
      </c>
      <c r="AH291">
        <v>10</v>
      </c>
      <c r="AJ291" t="s">
        <v>252</v>
      </c>
      <c r="AK291" t="s">
        <v>80</v>
      </c>
      <c r="AL291" t="s">
        <v>75</v>
      </c>
      <c r="AN291" t="s">
        <v>262</v>
      </c>
      <c r="AO291" t="s">
        <v>263</v>
      </c>
      <c r="AQ291">
        <v>3300109</v>
      </c>
      <c r="AR291" t="s">
        <v>81</v>
      </c>
      <c r="AS291" s="1">
        <v>11180</v>
      </c>
      <c r="AT291">
        <v>314.18</v>
      </c>
      <c r="AU291" t="s">
        <v>254</v>
      </c>
      <c r="AV291" t="s">
        <v>255</v>
      </c>
      <c r="AW291">
        <v>9</v>
      </c>
      <c r="AX291">
        <v>1</v>
      </c>
      <c r="AY291" t="s">
        <v>265</v>
      </c>
      <c r="AZ291" t="s">
        <v>715</v>
      </c>
      <c r="BA291" t="s">
        <v>267</v>
      </c>
    </row>
    <row r="292" spans="1:53" hidden="1" x14ac:dyDescent="0.25">
      <c r="A292">
        <v>10010924</v>
      </c>
      <c r="B292" t="s">
        <v>246</v>
      </c>
      <c r="E292" t="s">
        <v>960</v>
      </c>
      <c r="I292">
        <v>74357273</v>
      </c>
      <c r="J292" t="str">
        <f t="shared" si="4"/>
        <v xml:space="preserve">VDA EL GACAL    </v>
      </c>
      <c r="K292" t="s">
        <v>961</v>
      </c>
      <c r="P292" t="s">
        <v>736</v>
      </c>
      <c r="Q292">
        <v>15</v>
      </c>
      <c r="R292" t="s">
        <v>259</v>
      </c>
      <c r="S292" t="s">
        <v>4371</v>
      </c>
      <c r="T292" t="s">
        <v>962</v>
      </c>
      <c r="U292">
        <v>13</v>
      </c>
      <c r="X292">
        <v>3133077484</v>
      </c>
      <c r="AB292">
        <v>121000</v>
      </c>
      <c r="AC292" t="s">
        <v>54</v>
      </c>
      <c r="AD292" t="s">
        <v>251</v>
      </c>
      <c r="AE292">
        <v>743572730</v>
      </c>
      <c r="AF292">
        <v>3300</v>
      </c>
      <c r="AG292">
        <v>30</v>
      </c>
      <c r="AH292">
        <v>10</v>
      </c>
      <c r="AJ292" t="s">
        <v>252</v>
      </c>
      <c r="AK292" t="s">
        <v>80</v>
      </c>
      <c r="AL292" t="s">
        <v>75</v>
      </c>
      <c r="AN292" t="s">
        <v>271</v>
      </c>
      <c r="AO292" t="s">
        <v>272</v>
      </c>
      <c r="AQ292">
        <v>3300109</v>
      </c>
      <c r="AR292" t="s">
        <v>81</v>
      </c>
      <c r="AS292" s="1">
        <v>1664</v>
      </c>
      <c r="AT292">
        <v>864.75</v>
      </c>
      <c r="AU292" t="s">
        <v>254</v>
      </c>
      <c r="AV292" t="s">
        <v>255</v>
      </c>
      <c r="AW292">
        <v>10</v>
      </c>
      <c r="AX292">
        <v>2</v>
      </c>
      <c r="AY292" t="s">
        <v>265</v>
      </c>
      <c r="AZ292" t="s">
        <v>301</v>
      </c>
      <c r="BA292" t="s">
        <v>267</v>
      </c>
    </row>
    <row r="293" spans="1:53" hidden="1" x14ac:dyDescent="0.25">
      <c r="A293">
        <v>10010931</v>
      </c>
      <c r="B293" t="s">
        <v>246</v>
      </c>
      <c r="E293" t="s">
        <v>963</v>
      </c>
      <c r="I293">
        <v>74364229</v>
      </c>
      <c r="J293" t="str">
        <f t="shared" si="4"/>
        <v xml:space="preserve">CL 11 15 53    </v>
      </c>
      <c r="K293" t="s">
        <v>964</v>
      </c>
      <c r="P293" t="s">
        <v>249</v>
      </c>
      <c r="Q293">
        <v>11</v>
      </c>
      <c r="R293" t="s">
        <v>259</v>
      </c>
      <c r="S293" t="s">
        <v>4371</v>
      </c>
      <c r="T293" t="s">
        <v>965</v>
      </c>
      <c r="U293">
        <v>13</v>
      </c>
      <c r="X293">
        <v>3108075753</v>
      </c>
      <c r="AB293">
        <v>121000</v>
      </c>
      <c r="AC293" t="s">
        <v>54</v>
      </c>
      <c r="AD293" t="s">
        <v>251</v>
      </c>
      <c r="AE293">
        <v>743642290</v>
      </c>
      <c r="AF293">
        <v>3300</v>
      </c>
      <c r="AG293">
        <v>30</v>
      </c>
      <c r="AH293">
        <v>10</v>
      </c>
      <c r="AJ293" t="s">
        <v>966</v>
      </c>
      <c r="AK293" t="s">
        <v>74</v>
      </c>
      <c r="AL293" t="s">
        <v>75</v>
      </c>
      <c r="AN293" t="s">
        <v>262</v>
      </c>
      <c r="AO293" t="s">
        <v>263</v>
      </c>
      <c r="AQ293">
        <v>3300054</v>
      </c>
      <c r="AR293" t="s">
        <v>76</v>
      </c>
      <c r="AS293" s="1">
        <v>27951</v>
      </c>
      <c r="AT293" s="1">
        <v>7775.83</v>
      </c>
      <c r="AU293" t="s">
        <v>254</v>
      </c>
      <c r="AW293">
        <v>9</v>
      </c>
      <c r="AX293">
        <v>2</v>
      </c>
      <c r="AY293" t="s">
        <v>265</v>
      </c>
      <c r="AZ293" t="s">
        <v>967</v>
      </c>
      <c r="BA293" t="s">
        <v>267</v>
      </c>
    </row>
    <row r="294" spans="1:53" hidden="1" x14ac:dyDescent="0.25">
      <c r="A294">
        <v>10010947</v>
      </c>
      <c r="B294" t="s">
        <v>246</v>
      </c>
      <c r="E294" t="s">
        <v>968</v>
      </c>
      <c r="I294">
        <v>74373689</v>
      </c>
      <c r="J294" t="str">
        <f t="shared" si="4"/>
        <v xml:space="preserve">PN LA BALSA    </v>
      </c>
      <c r="K294" t="s">
        <v>969</v>
      </c>
      <c r="P294" t="s">
        <v>680</v>
      </c>
      <c r="Q294">
        <v>15</v>
      </c>
      <c r="R294" t="s">
        <v>59</v>
      </c>
      <c r="S294" t="s">
        <v>4370</v>
      </c>
      <c r="T294">
        <v>743736890</v>
      </c>
      <c r="U294">
        <v>13</v>
      </c>
      <c r="X294">
        <v>3107850181</v>
      </c>
      <c r="AB294">
        <v>121000</v>
      </c>
      <c r="AC294" t="s">
        <v>54</v>
      </c>
      <c r="AD294" t="s">
        <v>251</v>
      </c>
      <c r="AE294">
        <v>743736890</v>
      </c>
      <c r="AF294">
        <v>3300</v>
      </c>
      <c r="AG294">
        <v>35</v>
      </c>
      <c r="AH294">
        <v>10</v>
      </c>
      <c r="AI294">
        <v>1</v>
      </c>
      <c r="AJ294" t="s">
        <v>252</v>
      </c>
      <c r="AK294" t="s">
        <v>80</v>
      </c>
      <c r="AL294" t="s">
        <v>92</v>
      </c>
      <c r="AN294" t="s">
        <v>59</v>
      </c>
      <c r="AO294" t="s">
        <v>60</v>
      </c>
      <c r="AQ294">
        <v>3300026</v>
      </c>
      <c r="AR294" t="s">
        <v>290</v>
      </c>
      <c r="AS294">
        <v>0</v>
      </c>
      <c r="AT294" s="1">
        <v>2239.56</v>
      </c>
      <c r="AU294" t="s">
        <v>254</v>
      </c>
      <c r="AV294" t="s">
        <v>255</v>
      </c>
    </row>
    <row r="295" spans="1:53" hidden="1" x14ac:dyDescent="0.25">
      <c r="A295">
        <v>10010953</v>
      </c>
      <c r="B295" t="s">
        <v>246</v>
      </c>
      <c r="E295" t="s">
        <v>970</v>
      </c>
      <c r="I295">
        <v>74378887</v>
      </c>
      <c r="J295" t="str">
        <f t="shared" si="4"/>
        <v xml:space="preserve">VDA BUENA VISTA    </v>
      </c>
      <c r="K295" t="s">
        <v>971</v>
      </c>
      <c r="P295" t="s">
        <v>972</v>
      </c>
      <c r="Q295">
        <v>15</v>
      </c>
      <c r="R295" t="s">
        <v>973</v>
      </c>
      <c r="S295" t="s">
        <v>4370</v>
      </c>
      <c r="T295">
        <v>74378887</v>
      </c>
      <c r="U295">
        <v>13</v>
      </c>
      <c r="X295">
        <v>3124922218</v>
      </c>
      <c r="AB295">
        <v>121000</v>
      </c>
      <c r="AC295" t="s">
        <v>54</v>
      </c>
      <c r="AD295" t="s">
        <v>251</v>
      </c>
      <c r="AF295">
        <v>3300</v>
      </c>
      <c r="AG295">
        <v>10</v>
      </c>
      <c r="AH295">
        <v>10</v>
      </c>
      <c r="AJ295" t="s">
        <v>252</v>
      </c>
      <c r="AK295" t="s">
        <v>80</v>
      </c>
      <c r="AL295" t="s">
        <v>75</v>
      </c>
      <c r="AN295" t="s">
        <v>262</v>
      </c>
      <c r="AO295" t="s">
        <v>263</v>
      </c>
      <c r="AQ295">
        <v>3300109</v>
      </c>
      <c r="AR295" t="s">
        <v>81</v>
      </c>
      <c r="AS295" s="1">
        <v>1434</v>
      </c>
      <c r="AT295">
        <v>0</v>
      </c>
      <c r="AU295" t="s">
        <v>254</v>
      </c>
      <c r="AV295" t="s">
        <v>255</v>
      </c>
    </row>
    <row r="296" spans="1:53" hidden="1" x14ac:dyDescent="0.25">
      <c r="A296">
        <v>10010961</v>
      </c>
      <c r="B296" t="s">
        <v>246</v>
      </c>
      <c r="E296" t="s">
        <v>974</v>
      </c>
      <c r="I296">
        <v>74439231</v>
      </c>
      <c r="J296" t="str">
        <f t="shared" si="4"/>
        <v xml:space="preserve">CR 12 10 03    </v>
      </c>
      <c r="K296" t="s">
        <v>975</v>
      </c>
      <c r="P296" t="s">
        <v>947</v>
      </c>
      <c r="Q296">
        <v>15</v>
      </c>
      <c r="R296" t="s">
        <v>259</v>
      </c>
      <c r="S296" t="s">
        <v>4371</v>
      </c>
      <c r="T296" t="s">
        <v>976</v>
      </c>
      <c r="U296">
        <v>13</v>
      </c>
      <c r="X296">
        <v>987264497</v>
      </c>
      <c r="AB296">
        <v>121000</v>
      </c>
      <c r="AC296" t="s">
        <v>54</v>
      </c>
      <c r="AD296" t="s">
        <v>251</v>
      </c>
      <c r="AE296">
        <v>744392310</v>
      </c>
      <c r="AF296">
        <v>3300</v>
      </c>
      <c r="AG296">
        <v>30</v>
      </c>
      <c r="AH296">
        <v>10</v>
      </c>
      <c r="AJ296" t="s">
        <v>977</v>
      </c>
      <c r="AK296" t="s">
        <v>80</v>
      </c>
      <c r="AL296" t="s">
        <v>75</v>
      </c>
      <c r="AN296" t="s">
        <v>426</v>
      </c>
      <c r="AO296" t="s">
        <v>427</v>
      </c>
      <c r="AQ296">
        <v>3300109</v>
      </c>
      <c r="AR296" t="s">
        <v>81</v>
      </c>
      <c r="AS296">
        <v>0</v>
      </c>
      <c r="AT296">
        <v>0</v>
      </c>
      <c r="AU296" t="s">
        <v>254</v>
      </c>
      <c r="AV296" t="s">
        <v>255</v>
      </c>
      <c r="AW296">
        <v>10</v>
      </c>
      <c r="AX296">
        <v>2</v>
      </c>
      <c r="AY296" t="s">
        <v>265</v>
      </c>
      <c r="AZ296" t="s">
        <v>301</v>
      </c>
      <c r="BA296" t="s">
        <v>267</v>
      </c>
    </row>
    <row r="297" spans="1:53" hidden="1" x14ac:dyDescent="0.25">
      <c r="A297">
        <v>10010963</v>
      </c>
      <c r="B297" t="s">
        <v>246</v>
      </c>
      <c r="E297" t="s">
        <v>978</v>
      </c>
      <c r="I297">
        <v>7459121</v>
      </c>
      <c r="J297" t="str">
        <f t="shared" si="4"/>
        <v xml:space="preserve">CR 20 21 10    </v>
      </c>
      <c r="K297" t="s">
        <v>979</v>
      </c>
      <c r="P297" t="s">
        <v>355</v>
      </c>
      <c r="Q297">
        <v>5</v>
      </c>
      <c r="R297" t="s">
        <v>259</v>
      </c>
      <c r="S297" t="s">
        <v>4371</v>
      </c>
      <c r="T297" t="s">
        <v>980</v>
      </c>
      <c r="U297">
        <v>13</v>
      </c>
      <c r="X297">
        <v>948871365</v>
      </c>
      <c r="AB297">
        <v>121000</v>
      </c>
      <c r="AC297" t="s">
        <v>54</v>
      </c>
      <c r="AD297" t="s">
        <v>251</v>
      </c>
      <c r="AE297">
        <v>74591210</v>
      </c>
      <c r="AF297">
        <v>3300</v>
      </c>
      <c r="AG297">
        <v>30</v>
      </c>
      <c r="AH297">
        <v>10</v>
      </c>
      <c r="AJ297" t="s">
        <v>252</v>
      </c>
      <c r="AK297" t="s">
        <v>84</v>
      </c>
      <c r="AL297" t="s">
        <v>85</v>
      </c>
      <c r="AN297" t="s">
        <v>271</v>
      </c>
      <c r="AO297" t="s">
        <v>272</v>
      </c>
      <c r="AQ297">
        <v>3300005</v>
      </c>
      <c r="AR297" t="s">
        <v>346</v>
      </c>
      <c r="AS297" s="1">
        <v>1677</v>
      </c>
      <c r="AT297">
        <v>0</v>
      </c>
      <c r="AU297" t="s">
        <v>254</v>
      </c>
      <c r="AV297" t="s">
        <v>255</v>
      </c>
      <c r="AW297">
        <v>9</v>
      </c>
      <c r="AX297">
        <v>1</v>
      </c>
      <c r="AY297" t="s">
        <v>265</v>
      </c>
      <c r="AZ297" t="s">
        <v>981</v>
      </c>
      <c r="BA297" t="s">
        <v>267</v>
      </c>
    </row>
    <row r="298" spans="1:53" hidden="1" x14ac:dyDescent="0.25">
      <c r="A298">
        <v>10010989</v>
      </c>
      <c r="B298" t="s">
        <v>246</v>
      </c>
      <c r="E298" t="s">
        <v>982</v>
      </c>
      <c r="I298">
        <v>79136418</v>
      </c>
      <c r="J298" t="str">
        <f t="shared" si="4"/>
        <v xml:space="preserve">CL 22 8 B 19    </v>
      </c>
      <c r="K298" t="s">
        <v>983</v>
      </c>
      <c r="P298" t="s">
        <v>984</v>
      </c>
      <c r="Q298">
        <v>25</v>
      </c>
      <c r="R298" t="s">
        <v>59</v>
      </c>
      <c r="S298" t="s">
        <v>4370</v>
      </c>
      <c r="T298">
        <v>79136418</v>
      </c>
      <c r="U298">
        <v>13</v>
      </c>
      <c r="X298">
        <v>918263299</v>
      </c>
      <c r="AB298">
        <v>121000</v>
      </c>
      <c r="AC298" t="s">
        <v>54</v>
      </c>
      <c r="AD298" t="s">
        <v>251</v>
      </c>
      <c r="AE298">
        <v>791364180</v>
      </c>
      <c r="AF298">
        <v>3300</v>
      </c>
      <c r="AG298">
        <v>10</v>
      </c>
      <c r="AH298">
        <v>10</v>
      </c>
      <c r="AJ298" t="s">
        <v>252</v>
      </c>
      <c r="AK298" t="s">
        <v>74</v>
      </c>
      <c r="AL298" t="s">
        <v>75</v>
      </c>
      <c r="AN298" t="s">
        <v>262</v>
      </c>
      <c r="AO298" t="s">
        <v>263</v>
      </c>
      <c r="AQ298">
        <v>3300104</v>
      </c>
      <c r="AR298" t="s">
        <v>253</v>
      </c>
      <c r="AS298" s="1">
        <v>8385</v>
      </c>
      <c r="AT298">
        <v>395.23</v>
      </c>
      <c r="AU298" t="s">
        <v>254</v>
      </c>
      <c r="AV298" t="s">
        <v>255</v>
      </c>
      <c r="AW298">
        <v>9</v>
      </c>
      <c r="AX298">
        <v>1</v>
      </c>
      <c r="AZ298" t="s">
        <v>985</v>
      </c>
      <c r="BA298" t="s">
        <v>267</v>
      </c>
    </row>
    <row r="299" spans="1:53" hidden="1" x14ac:dyDescent="0.25">
      <c r="A299">
        <v>10011028</v>
      </c>
      <c r="B299" t="s">
        <v>246</v>
      </c>
      <c r="E299" t="s">
        <v>986</v>
      </c>
      <c r="I299">
        <v>80725697</v>
      </c>
      <c r="J299" t="str">
        <f t="shared" si="4"/>
        <v xml:space="preserve">CR 5 ESTE 18 50 BRR CORTIJOS    </v>
      </c>
      <c r="K299" t="s">
        <v>987</v>
      </c>
      <c r="P299" t="s">
        <v>332</v>
      </c>
      <c r="Q299">
        <v>25</v>
      </c>
      <c r="R299" t="s">
        <v>59</v>
      </c>
      <c r="S299" t="s">
        <v>4370</v>
      </c>
      <c r="T299" t="s">
        <v>988</v>
      </c>
      <c r="U299">
        <v>13</v>
      </c>
      <c r="X299">
        <v>3143121592</v>
      </c>
      <c r="Y299" t="s">
        <v>989</v>
      </c>
      <c r="AB299">
        <v>121000</v>
      </c>
      <c r="AC299" t="s">
        <v>54</v>
      </c>
      <c r="AD299" t="s">
        <v>251</v>
      </c>
      <c r="AE299">
        <v>791823130</v>
      </c>
      <c r="AF299">
        <v>3300</v>
      </c>
      <c r="AG299">
        <v>30</v>
      </c>
      <c r="AH299">
        <v>10</v>
      </c>
      <c r="AJ299" t="s">
        <v>252</v>
      </c>
      <c r="AK299" t="s">
        <v>74</v>
      </c>
      <c r="AL299" t="s">
        <v>75</v>
      </c>
      <c r="AN299" t="s">
        <v>262</v>
      </c>
      <c r="AO299" t="s">
        <v>263</v>
      </c>
      <c r="AQ299">
        <v>3300104</v>
      </c>
      <c r="AR299" t="s">
        <v>253</v>
      </c>
      <c r="AS299" s="1">
        <v>15000</v>
      </c>
      <c r="AT299" s="1">
        <v>7753.4</v>
      </c>
      <c r="AU299" t="s">
        <v>254</v>
      </c>
      <c r="AW299">
        <v>10</v>
      </c>
      <c r="AX299">
        <v>2</v>
      </c>
      <c r="AY299" t="s">
        <v>265</v>
      </c>
      <c r="AZ299" t="s">
        <v>301</v>
      </c>
      <c r="BA299" t="s">
        <v>267</v>
      </c>
    </row>
    <row r="300" spans="1:53" hidden="1" x14ac:dyDescent="0.25">
      <c r="A300">
        <v>10011056</v>
      </c>
      <c r="B300" t="s">
        <v>246</v>
      </c>
      <c r="E300" t="s">
        <v>990</v>
      </c>
      <c r="I300">
        <v>79184573</v>
      </c>
      <c r="J300" t="str">
        <f t="shared" si="4"/>
        <v xml:space="preserve">CR 2 4 51    </v>
      </c>
      <c r="K300" t="s">
        <v>991</v>
      </c>
      <c r="P300" t="s">
        <v>409</v>
      </c>
      <c r="Q300">
        <v>25</v>
      </c>
      <c r="R300" t="s">
        <v>259</v>
      </c>
      <c r="S300" t="s">
        <v>4371</v>
      </c>
      <c r="T300" t="s">
        <v>992</v>
      </c>
      <c r="U300">
        <v>13</v>
      </c>
      <c r="X300">
        <v>918484439</v>
      </c>
      <c r="AB300">
        <v>121000</v>
      </c>
      <c r="AC300" t="s">
        <v>54</v>
      </c>
      <c r="AD300" t="s">
        <v>251</v>
      </c>
      <c r="AE300">
        <v>791845730</v>
      </c>
      <c r="AF300">
        <v>3300</v>
      </c>
      <c r="AG300">
        <v>30</v>
      </c>
      <c r="AH300">
        <v>10</v>
      </c>
      <c r="AJ300" t="s">
        <v>252</v>
      </c>
      <c r="AK300" t="s">
        <v>74</v>
      </c>
      <c r="AL300" t="s">
        <v>75</v>
      </c>
      <c r="AN300" t="s">
        <v>59</v>
      </c>
      <c r="AO300" t="s">
        <v>60</v>
      </c>
      <c r="AQ300">
        <v>3300054</v>
      </c>
      <c r="AR300" t="s">
        <v>76</v>
      </c>
      <c r="AS300">
        <v>0</v>
      </c>
      <c r="AT300">
        <v>0</v>
      </c>
      <c r="AU300" t="s">
        <v>254</v>
      </c>
      <c r="AV300" t="s">
        <v>255</v>
      </c>
      <c r="AW300">
        <v>9</v>
      </c>
      <c r="AX300">
        <v>2</v>
      </c>
      <c r="AZ300" t="s">
        <v>301</v>
      </c>
      <c r="BA300" t="s">
        <v>267</v>
      </c>
    </row>
    <row r="301" spans="1:53" hidden="1" x14ac:dyDescent="0.25">
      <c r="A301">
        <v>10011105</v>
      </c>
      <c r="B301" t="s">
        <v>246</v>
      </c>
      <c r="E301" t="s">
        <v>993</v>
      </c>
      <c r="I301">
        <v>79319507</v>
      </c>
      <c r="J301" t="str">
        <f t="shared" si="4"/>
        <v xml:space="preserve">CL 4 2 44    </v>
      </c>
      <c r="K301" t="s">
        <v>994</v>
      </c>
      <c r="P301" t="s">
        <v>995</v>
      </c>
      <c r="Q301">
        <v>25</v>
      </c>
      <c r="R301" t="s">
        <v>259</v>
      </c>
      <c r="S301" t="s">
        <v>4371</v>
      </c>
      <c r="T301" t="s">
        <v>996</v>
      </c>
      <c r="U301">
        <v>13</v>
      </c>
      <c r="X301">
        <v>3133967850</v>
      </c>
      <c r="AB301">
        <v>121000</v>
      </c>
      <c r="AC301" t="s">
        <v>54</v>
      </c>
      <c r="AD301" t="s">
        <v>251</v>
      </c>
      <c r="AE301">
        <v>793195070</v>
      </c>
      <c r="AF301">
        <v>3300</v>
      </c>
      <c r="AG301">
        <v>30</v>
      </c>
      <c r="AH301">
        <v>10</v>
      </c>
      <c r="AJ301" t="s">
        <v>997</v>
      </c>
      <c r="AK301" t="s">
        <v>74</v>
      </c>
      <c r="AL301" t="s">
        <v>75</v>
      </c>
      <c r="AN301" t="s">
        <v>59</v>
      </c>
      <c r="AO301" t="s">
        <v>60</v>
      </c>
      <c r="AQ301">
        <v>3300104</v>
      </c>
      <c r="AR301" t="s">
        <v>253</v>
      </c>
      <c r="AS301">
        <v>0</v>
      </c>
      <c r="AT301">
        <v>0</v>
      </c>
      <c r="AU301" t="s">
        <v>254</v>
      </c>
    </row>
    <row r="302" spans="1:53" hidden="1" x14ac:dyDescent="0.25">
      <c r="A302">
        <v>10011132</v>
      </c>
      <c r="B302" t="s">
        <v>246</v>
      </c>
      <c r="E302" t="s">
        <v>998</v>
      </c>
      <c r="I302">
        <v>79592117</v>
      </c>
      <c r="J302" t="str">
        <f t="shared" si="4"/>
        <v xml:space="preserve">CR 75 BIS 68 81    </v>
      </c>
      <c r="K302" t="s">
        <v>999</v>
      </c>
      <c r="P302" t="s">
        <v>249</v>
      </c>
      <c r="Q302">
        <v>11</v>
      </c>
      <c r="R302" t="s">
        <v>59</v>
      </c>
      <c r="S302" t="s">
        <v>4370</v>
      </c>
      <c r="T302">
        <v>79592117</v>
      </c>
      <c r="U302">
        <v>13</v>
      </c>
      <c r="X302">
        <v>915449607</v>
      </c>
      <c r="AB302">
        <v>121000</v>
      </c>
      <c r="AC302" t="s">
        <v>54</v>
      </c>
      <c r="AD302" t="s">
        <v>251</v>
      </c>
      <c r="AE302">
        <v>795921170</v>
      </c>
      <c r="AF302">
        <v>3300</v>
      </c>
      <c r="AG302">
        <v>30</v>
      </c>
      <c r="AH302">
        <v>10</v>
      </c>
      <c r="AJ302" t="s">
        <v>252</v>
      </c>
      <c r="AK302" t="s">
        <v>74</v>
      </c>
      <c r="AL302" t="s">
        <v>75</v>
      </c>
      <c r="AN302" t="s">
        <v>67</v>
      </c>
      <c r="AO302" t="s">
        <v>68</v>
      </c>
      <c r="AQ302">
        <v>3300023</v>
      </c>
      <c r="AR302" t="s">
        <v>1000</v>
      </c>
      <c r="AS302">
        <v>0</v>
      </c>
      <c r="AT302">
        <v>0</v>
      </c>
      <c r="AU302" t="s">
        <v>254</v>
      </c>
    </row>
    <row r="303" spans="1:53" hidden="1" x14ac:dyDescent="0.25">
      <c r="A303">
        <v>10011141</v>
      </c>
      <c r="B303" t="s">
        <v>246</v>
      </c>
      <c r="E303" t="s">
        <v>1001</v>
      </c>
      <c r="I303">
        <v>79654721</v>
      </c>
      <c r="J303" t="str">
        <f t="shared" si="4"/>
        <v xml:space="preserve">CL 11 15 37    </v>
      </c>
      <c r="K303" t="s">
        <v>1002</v>
      </c>
      <c r="P303" t="s">
        <v>249</v>
      </c>
      <c r="Q303">
        <v>11</v>
      </c>
      <c r="R303" t="s">
        <v>259</v>
      </c>
      <c r="S303" t="s">
        <v>4371</v>
      </c>
      <c r="T303">
        <v>79654721</v>
      </c>
      <c r="U303">
        <v>13</v>
      </c>
      <c r="X303">
        <v>3412513</v>
      </c>
      <c r="AB303">
        <v>121000</v>
      </c>
      <c r="AC303" t="s">
        <v>54</v>
      </c>
      <c r="AD303" t="s">
        <v>251</v>
      </c>
      <c r="AE303">
        <v>796547210</v>
      </c>
      <c r="AF303">
        <v>3300</v>
      </c>
      <c r="AG303">
        <v>30</v>
      </c>
      <c r="AH303">
        <v>10</v>
      </c>
      <c r="AJ303" t="s">
        <v>252</v>
      </c>
      <c r="AK303" t="s">
        <v>74</v>
      </c>
      <c r="AL303" t="s">
        <v>75</v>
      </c>
      <c r="AN303" t="s">
        <v>262</v>
      </c>
      <c r="AO303" t="s">
        <v>263</v>
      </c>
      <c r="AQ303">
        <v>3300054</v>
      </c>
      <c r="AR303" t="s">
        <v>76</v>
      </c>
      <c r="AS303" s="1">
        <v>18142</v>
      </c>
      <c r="AT303" s="1">
        <v>2704.14</v>
      </c>
      <c r="AU303" t="s">
        <v>254</v>
      </c>
      <c r="AV303" t="s">
        <v>255</v>
      </c>
      <c r="AW303">
        <v>10</v>
      </c>
      <c r="AX303">
        <v>2</v>
      </c>
      <c r="AY303" t="s">
        <v>265</v>
      </c>
      <c r="AZ303" t="s">
        <v>301</v>
      </c>
      <c r="BA303" t="s">
        <v>267</v>
      </c>
    </row>
    <row r="304" spans="1:53" hidden="1" x14ac:dyDescent="0.25">
      <c r="A304">
        <v>10011142</v>
      </c>
      <c r="B304" t="s">
        <v>246</v>
      </c>
      <c r="E304" t="s">
        <v>1003</v>
      </c>
      <c r="I304">
        <v>79664387</v>
      </c>
      <c r="J304" t="str">
        <f t="shared" si="4"/>
        <v xml:space="preserve">CL 70 A 14 31    </v>
      </c>
      <c r="K304" t="s">
        <v>1004</v>
      </c>
      <c r="P304" t="s">
        <v>249</v>
      </c>
      <c r="Q304">
        <v>11</v>
      </c>
      <c r="R304" t="s">
        <v>259</v>
      </c>
      <c r="S304" t="s">
        <v>4371</v>
      </c>
      <c r="T304" t="s">
        <v>1005</v>
      </c>
      <c r="U304">
        <v>13</v>
      </c>
      <c r="X304">
        <v>912104511</v>
      </c>
      <c r="AB304">
        <v>121000</v>
      </c>
      <c r="AC304" t="s">
        <v>54</v>
      </c>
      <c r="AD304" t="s">
        <v>251</v>
      </c>
      <c r="AE304">
        <v>796643870</v>
      </c>
      <c r="AF304">
        <v>3300</v>
      </c>
      <c r="AG304">
        <v>30</v>
      </c>
      <c r="AH304">
        <v>10</v>
      </c>
      <c r="AJ304" t="s">
        <v>252</v>
      </c>
      <c r="AK304" t="s">
        <v>74</v>
      </c>
      <c r="AL304" t="s">
        <v>75</v>
      </c>
      <c r="AN304" t="s">
        <v>262</v>
      </c>
      <c r="AO304" t="s">
        <v>263</v>
      </c>
      <c r="AQ304">
        <v>3300054</v>
      </c>
      <c r="AR304" t="s">
        <v>76</v>
      </c>
      <c r="AS304" s="1">
        <v>16770</v>
      </c>
      <c r="AT304" s="1">
        <v>7209.82</v>
      </c>
      <c r="AU304" t="s">
        <v>254</v>
      </c>
      <c r="AV304" t="s">
        <v>255</v>
      </c>
      <c r="AW304">
        <v>10</v>
      </c>
      <c r="AX304">
        <v>2</v>
      </c>
      <c r="AY304" t="s">
        <v>265</v>
      </c>
      <c r="AZ304" t="s">
        <v>301</v>
      </c>
      <c r="BA304" t="s">
        <v>267</v>
      </c>
    </row>
    <row r="305" spans="1:53" hidden="1" x14ac:dyDescent="0.25">
      <c r="A305">
        <v>10011163</v>
      </c>
      <c r="B305" t="s">
        <v>246</v>
      </c>
      <c r="E305" t="s">
        <v>1006</v>
      </c>
      <c r="I305">
        <v>79905889</v>
      </c>
      <c r="J305" t="str">
        <f t="shared" si="4"/>
        <v xml:space="preserve">CR 9 10 40    </v>
      </c>
      <c r="K305" t="s">
        <v>1007</v>
      </c>
      <c r="P305" t="s">
        <v>1008</v>
      </c>
      <c r="Q305">
        <v>25</v>
      </c>
      <c r="R305" t="s">
        <v>54</v>
      </c>
      <c r="S305" t="s">
        <v>4370</v>
      </c>
      <c r="T305">
        <v>79905889</v>
      </c>
      <c r="U305">
        <v>13</v>
      </c>
      <c r="X305">
        <v>3203392673</v>
      </c>
      <c r="AB305">
        <v>121000</v>
      </c>
      <c r="AC305" t="s">
        <v>54</v>
      </c>
      <c r="AD305" t="s">
        <v>251</v>
      </c>
      <c r="AE305">
        <v>799058890</v>
      </c>
      <c r="AF305">
        <v>3300</v>
      </c>
      <c r="AG305">
        <v>30</v>
      </c>
      <c r="AH305">
        <v>10</v>
      </c>
      <c r="AJ305" t="s">
        <v>252</v>
      </c>
      <c r="AK305" t="s">
        <v>74</v>
      </c>
      <c r="AL305" t="s">
        <v>75</v>
      </c>
      <c r="AN305" t="s">
        <v>262</v>
      </c>
      <c r="AO305" t="s">
        <v>263</v>
      </c>
      <c r="AQ305">
        <v>3300104</v>
      </c>
      <c r="AR305" t="s">
        <v>253</v>
      </c>
      <c r="AS305" s="1">
        <v>5338</v>
      </c>
      <c r="AT305">
        <v>0</v>
      </c>
      <c r="AU305" t="s">
        <v>254</v>
      </c>
    </row>
    <row r="306" spans="1:53" hidden="1" x14ac:dyDescent="0.25">
      <c r="A306">
        <v>10011168</v>
      </c>
      <c r="B306" t="s">
        <v>246</v>
      </c>
      <c r="E306" t="s">
        <v>1009</v>
      </c>
      <c r="I306">
        <v>79959195</v>
      </c>
      <c r="J306" t="str">
        <f t="shared" si="4"/>
        <v xml:space="preserve">CR 2 5 25    </v>
      </c>
      <c r="K306" t="s">
        <v>1010</v>
      </c>
      <c r="P306" t="s">
        <v>594</v>
      </c>
      <c r="Q306">
        <v>25</v>
      </c>
      <c r="R306" t="s">
        <v>259</v>
      </c>
      <c r="S306" t="s">
        <v>4371</v>
      </c>
      <c r="T306" t="s">
        <v>1011</v>
      </c>
      <c r="U306">
        <v>13</v>
      </c>
      <c r="X306">
        <v>918486357</v>
      </c>
      <c r="AB306">
        <v>121000</v>
      </c>
      <c r="AC306" t="s">
        <v>54</v>
      </c>
      <c r="AD306" t="s">
        <v>251</v>
      </c>
      <c r="AE306">
        <v>799591950</v>
      </c>
      <c r="AF306">
        <v>3300</v>
      </c>
      <c r="AG306">
        <v>30</v>
      </c>
      <c r="AH306">
        <v>10</v>
      </c>
      <c r="AJ306" t="s">
        <v>252</v>
      </c>
      <c r="AK306" t="s">
        <v>74</v>
      </c>
      <c r="AL306" t="s">
        <v>75</v>
      </c>
      <c r="AN306" t="s">
        <v>262</v>
      </c>
      <c r="AO306" t="s">
        <v>263</v>
      </c>
      <c r="AQ306">
        <v>3300054</v>
      </c>
      <c r="AR306" t="s">
        <v>76</v>
      </c>
      <c r="AS306" s="1">
        <v>3352</v>
      </c>
      <c r="AT306" s="1">
        <v>2176.87</v>
      </c>
      <c r="AU306" t="s">
        <v>254</v>
      </c>
      <c r="AV306" t="s">
        <v>255</v>
      </c>
      <c r="AW306">
        <v>9</v>
      </c>
      <c r="AX306">
        <v>1</v>
      </c>
      <c r="AY306" t="s">
        <v>265</v>
      </c>
      <c r="AZ306" t="s">
        <v>1012</v>
      </c>
      <c r="BA306" t="s">
        <v>267</v>
      </c>
    </row>
    <row r="307" spans="1:53" hidden="1" x14ac:dyDescent="0.25">
      <c r="A307">
        <v>10011172</v>
      </c>
      <c r="B307" t="s">
        <v>246</v>
      </c>
      <c r="E307" t="s">
        <v>1013</v>
      </c>
      <c r="I307">
        <v>800004048</v>
      </c>
      <c r="J307" t="str">
        <f t="shared" si="4"/>
        <v xml:space="preserve">AUT MEDELLIN KM 17    </v>
      </c>
      <c r="K307" t="s">
        <v>1014</v>
      </c>
      <c r="P307" t="s">
        <v>1015</v>
      </c>
      <c r="Q307">
        <v>25</v>
      </c>
      <c r="R307" t="s">
        <v>424</v>
      </c>
      <c r="S307" t="s">
        <v>4370</v>
      </c>
      <c r="T307" t="s">
        <v>1016</v>
      </c>
      <c r="U307">
        <v>31</v>
      </c>
      <c r="X307">
        <v>915466644</v>
      </c>
      <c r="AB307">
        <v>121000</v>
      </c>
      <c r="AC307" t="s">
        <v>54</v>
      </c>
      <c r="AD307" t="s">
        <v>251</v>
      </c>
      <c r="AE307">
        <v>8000040483</v>
      </c>
      <c r="AF307">
        <v>3300</v>
      </c>
      <c r="AG307">
        <v>10</v>
      </c>
      <c r="AH307">
        <v>10</v>
      </c>
      <c r="AJ307" t="s">
        <v>252</v>
      </c>
      <c r="AK307" t="s">
        <v>380</v>
      </c>
      <c r="AL307" t="s">
        <v>87</v>
      </c>
      <c r="AN307" t="s">
        <v>262</v>
      </c>
      <c r="AO307" t="s">
        <v>263</v>
      </c>
      <c r="AQ307">
        <v>3300139</v>
      </c>
      <c r="AR307" t="s">
        <v>1017</v>
      </c>
      <c r="AS307" s="1">
        <v>150933</v>
      </c>
      <c r="AT307" s="1">
        <v>3837.8</v>
      </c>
      <c r="AU307" t="s">
        <v>254</v>
      </c>
      <c r="AV307" t="s">
        <v>255</v>
      </c>
      <c r="AW307">
        <v>10</v>
      </c>
      <c r="AX307">
        <v>2</v>
      </c>
      <c r="AY307" t="s">
        <v>265</v>
      </c>
      <c r="AZ307" t="s">
        <v>415</v>
      </c>
      <c r="BA307" t="s">
        <v>267</v>
      </c>
    </row>
    <row r="308" spans="1:53" hidden="1" x14ac:dyDescent="0.25">
      <c r="A308">
        <v>10011173</v>
      </c>
      <c r="B308" t="s">
        <v>246</v>
      </c>
      <c r="E308" t="s">
        <v>1018</v>
      </c>
      <c r="I308">
        <v>800010950</v>
      </c>
      <c r="J308" t="str">
        <f t="shared" si="4"/>
        <v xml:space="preserve">CL 4 SUR 43 AA 30 OF 501 ED FORMACO    </v>
      </c>
      <c r="K308" t="s">
        <v>1019</v>
      </c>
      <c r="P308" t="s">
        <v>1020</v>
      </c>
      <c r="Q308">
        <v>5</v>
      </c>
      <c r="R308" t="s">
        <v>59</v>
      </c>
      <c r="S308" t="s">
        <v>4370</v>
      </c>
      <c r="T308" t="s">
        <v>1021</v>
      </c>
      <c r="U308">
        <v>31</v>
      </c>
      <c r="X308">
        <v>943164800</v>
      </c>
      <c r="AB308">
        <v>121000</v>
      </c>
      <c r="AC308" t="s">
        <v>54</v>
      </c>
      <c r="AD308" t="s">
        <v>251</v>
      </c>
      <c r="AE308">
        <v>8000109507</v>
      </c>
      <c r="AF308">
        <v>3300</v>
      </c>
      <c r="AG308">
        <v>10</v>
      </c>
      <c r="AH308">
        <v>10</v>
      </c>
      <c r="AJ308" t="s">
        <v>252</v>
      </c>
      <c r="AK308" t="s">
        <v>84</v>
      </c>
      <c r="AL308" t="s">
        <v>85</v>
      </c>
      <c r="AN308" t="s">
        <v>271</v>
      </c>
      <c r="AO308" t="s">
        <v>272</v>
      </c>
      <c r="AQ308">
        <v>3300005</v>
      </c>
      <c r="AR308" t="s">
        <v>346</v>
      </c>
      <c r="AS308" s="1">
        <v>5590</v>
      </c>
      <c r="AT308">
        <v>0</v>
      </c>
      <c r="AU308" t="s">
        <v>254</v>
      </c>
      <c r="AV308" t="s">
        <v>255</v>
      </c>
      <c r="AW308">
        <v>10</v>
      </c>
      <c r="AX308">
        <v>2</v>
      </c>
      <c r="AY308" t="s">
        <v>265</v>
      </c>
      <c r="AZ308" t="s">
        <v>415</v>
      </c>
      <c r="BA308" t="s">
        <v>267</v>
      </c>
    </row>
    <row r="309" spans="1:53" hidden="1" x14ac:dyDescent="0.25">
      <c r="A309">
        <v>10011174</v>
      </c>
      <c r="B309" t="s">
        <v>246</v>
      </c>
      <c r="E309" t="s">
        <v>1022</v>
      </c>
      <c r="I309">
        <v>800010991</v>
      </c>
      <c r="J309" t="str">
        <f t="shared" si="4"/>
        <v xml:space="preserve">CR 19 C 86 30 OF 702    </v>
      </c>
      <c r="K309" t="s">
        <v>1023</v>
      </c>
      <c r="P309" t="s">
        <v>249</v>
      </c>
      <c r="Q309">
        <v>11</v>
      </c>
      <c r="R309" t="s">
        <v>424</v>
      </c>
      <c r="S309" t="s">
        <v>4370</v>
      </c>
      <c r="T309" t="s">
        <v>1024</v>
      </c>
      <c r="U309">
        <v>31</v>
      </c>
      <c r="X309">
        <v>918628299</v>
      </c>
      <c r="AB309">
        <v>121000</v>
      </c>
      <c r="AC309" t="s">
        <v>54</v>
      </c>
      <c r="AD309" t="s">
        <v>251</v>
      </c>
      <c r="AE309">
        <v>8000109919</v>
      </c>
      <c r="AF309">
        <v>3300</v>
      </c>
      <c r="AG309">
        <v>10</v>
      </c>
      <c r="AH309">
        <v>10</v>
      </c>
      <c r="AJ309" t="s">
        <v>252</v>
      </c>
      <c r="AK309" t="s">
        <v>380</v>
      </c>
      <c r="AL309" t="s">
        <v>1025</v>
      </c>
      <c r="AN309" t="s">
        <v>54</v>
      </c>
      <c r="AO309" t="s">
        <v>168</v>
      </c>
      <c r="AQ309">
        <v>3300263</v>
      </c>
      <c r="AR309" t="s">
        <v>1026</v>
      </c>
      <c r="AS309" s="1">
        <v>17928</v>
      </c>
      <c r="AT309" s="1">
        <v>7200.68</v>
      </c>
      <c r="AU309" t="s">
        <v>254</v>
      </c>
      <c r="AV309" t="s">
        <v>255</v>
      </c>
      <c r="AW309">
        <v>10</v>
      </c>
      <c r="AX309">
        <v>2</v>
      </c>
      <c r="AY309" t="s">
        <v>265</v>
      </c>
      <c r="AZ309" t="s">
        <v>415</v>
      </c>
      <c r="BA309" t="s">
        <v>267</v>
      </c>
    </row>
    <row r="310" spans="1:53" hidden="1" x14ac:dyDescent="0.25">
      <c r="A310">
        <v>10011175</v>
      </c>
      <c r="B310" t="s">
        <v>246</v>
      </c>
      <c r="E310" t="s">
        <v>1027</v>
      </c>
      <c r="I310">
        <v>800013638</v>
      </c>
      <c r="J310" t="str">
        <f t="shared" si="4"/>
        <v xml:space="preserve">CRT SUBA COTA KM 4.2    </v>
      </c>
      <c r="K310" t="s">
        <v>1028</v>
      </c>
      <c r="P310" t="s">
        <v>249</v>
      </c>
      <c r="Q310">
        <v>11</v>
      </c>
      <c r="R310" t="s">
        <v>424</v>
      </c>
      <c r="S310" t="s">
        <v>4370</v>
      </c>
      <c r="T310" t="s">
        <v>1029</v>
      </c>
      <c r="U310">
        <v>31</v>
      </c>
      <c r="X310">
        <v>916864444</v>
      </c>
      <c r="AB310">
        <v>121000</v>
      </c>
      <c r="AC310" t="s">
        <v>54</v>
      </c>
      <c r="AD310" t="s">
        <v>251</v>
      </c>
      <c r="AE310">
        <v>8000136387</v>
      </c>
      <c r="AF310">
        <v>3300</v>
      </c>
      <c r="AG310">
        <v>10</v>
      </c>
      <c r="AH310">
        <v>10</v>
      </c>
      <c r="AJ310" t="s">
        <v>252</v>
      </c>
      <c r="AK310" t="s">
        <v>380</v>
      </c>
      <c r="AL310" t="s">
        <v>87</v>
      </c>
      <c r="AN310" t="s">
        <v>262</v>
      </c>
      <c r="AO310" t="s">
        <v>263</v>
      </c>
      <c r="AQ310">
        <v>3300263</v>
      </c>
      <c r="AR310" t="s">
        <v>1026</v>
      </c>
      <c r="AS310" s="1">
        <v>83852</v>
      </c>
      <c r="AT310" s="1">
        <v>7365.27</v>
      </c>
      <c r="AU310" t="s">
        <v>254</v>
      </c>
      <c r="AV310" t="s">
        <v>255</v>
      </c>
      <c r="AW310">
        <v>10</v>
      </c>
      <c r="AX310">
        <v>2</v>
      </c>
      <c r="AY310" t="s">
        <v>265</v>
      </c>
      <c r="AZ310" t="s">
        <v>415</v>
      </c>
      <c r="BA310" t="s">
        <v>267</v>
      </c>
    </row>
    <row r="311" spans="1:53" hidden="1" x14ac:dyDescent="0.25">
      <c r="A311">
        <v>10011177</v>
      </c>
      <c r="B311" t="s">
        <v>246</v>
      </c>
      <c r="E311" t="s">
        <v>1030</v>
      </c>
      <c r="F311" t="s">
        <v>1031</v>
      </c>
      <c r="I311">
        <v>800016390</v>
      </c>
      <c r="J311" t="str">
        <f t="shared" si="4"/>
        <v xml:space="preserve">VDA CAPIRO FCA SANTANGELO    </v>
      </c>
      <c r="K311" t="s">
        <v>1032</v>
      </c>
      <c r="P311" t="s">
        <v>1033</v>
      </c>
      <c r="Q311">
        <v>5</v>
      </c>
      <c r="R311" t="s">
        <v>424</v>
      </c>
      <c r="S311" t="s">
        <v>4370</v>
      </c>
      <c r="T311" t="s">
        <v>1034</v>
      </c>
      <c r="U311">
        <v>31</v>
      </c>
      <c r="X311">
        <v>945390038</v>
      </c>
      <c r="AB311">
        <v>121000</v>
      </c>
      <c r="AC311" t="s">
        <v>54</v>
      </c>
      <c r="AD311" t="s">
        <v>251</v>
      </c>
      <c r="AE311">
        <v>8000163901</v>
      </c>
      <c r="AF311">
        <v>3300</v>
      </c>
      <c r="AG311">
        <v>10</v>
      </c>
      <c r="AH311">
        <v>10</v>
      </c>
      <c r="AJ311" t="s">
        <v>252</v>
      </c>
      <c r="AK311" t="s">
        <v>380</v>
      </c>
      <c r="AL311" t="s">
        <v>386</v>
      </c>
      <c r="AN311" t="s">
        <v>59</v>
      </c>
      <c r="AO311" t="s">
        <v>60</v>
      </c>
      <c r="AQ311">
        <v>3300051</v>
      </c>
      <c r="AR311" t="s">
        <v>86</v>
      </c>
      <c r="AS311">
        <v>0</v>
      </c>
      <c r="AT311" s="1">
        <v>74460.34</v>
      </c>
      <c r="AU311" t="s">
        <v>254</v>
      </c>
      <c r="AV311" t="s">
        <v>255</v>
      </c>
      <c r="AW311">
        <v>10</v>
      </c>
      <c r="AX311">
        <v>2</v>
      </c>
      <c r="AY311" t="s">
        <v>265</v>
      </c>
      <c r="AZ311" t="s">
        <v>415</v>
      </c>
      <c r="BA311" t="s">
        <v>267</v>
      </c>
    </row>
    <row r="312" spans="1:53" hidden="1" x14ac:dyDescent="0.25">
      <c r="A312">
        <v>10011181</v>
      </c>
      <c r="B312" t="s">
        <v>246</v>
      </c>
      <c r="E312" t="s">
        <v>1035</v>
      </c>
      <c r="F312" t="s">
        <v>1031</v>
      </c>
      <c r="I312">
        <v>800020274</v>
      </c>
      <c r="J312" t="str">
        <f t="shared" si="4"/>
        <v xml:space="preserve">AUT MEDELLIN BOGOTA KM 39 VDA BELEN    </v>
      </c>
      <c r="K312" t="s">
        <v>1036</v>
      </c>
      <c r="P312" t="s">
        <v>258</v>
      </c>
      <c r="Q312">
        <v>5</v>
      </c>
      <c r="R312" t="s">
        <v>424</v>
      </c>
      <c r="S312" t="s">
        <v>4370</v>
      </c>
      <c r="T312" t="s">
        <v>1037</v>
      </c>
      <c r="U312">
        <v>31</v>
      </c>
      <c r="X312">
        <v>945532050</v>
      </c>
      <c r="AB312">
        <v>121000</v>
      </c>
      <c r="AC312" t="s">
        <v>54</v>
      </c>
      <c r="AD312" t="s">
        <v>251</v>
      </c>
      <c r="AE312">
        <v>8000202749</v>
      </c>
      <c r="AF312">
        <v>3300</v>
      </c>
      <c r="AG312">
        <v>10</v>
      </c>
      <c r="AH312">
        <v>10</v>
      </c>
      <c r="AJ312" t="s">
        <v>1038</v>
      </c>
      <c r="AK312" t="s">
        <v>380</v>
      </c>
      <c r="AL312" t="s">
        <v>1039</v>
      </c>
      <c r="AN312" t="s">
        <v>262</v>
      </c>
      <c r="AO312" t="s">
        <v>263</v>
      </c>
      <c r="AQ312">
        <v>3300051</v>
      </c>
      <c r="AR312" t="s">
        <v>86</v>
      </c>
      <c r="AS312" s="1">
        <v>25715</v>
      </c>
      <c r="AT312" s="1">
        <v>6213.59</v>
      </c>
      <c r="AU312" t="s">
        <v>254</v>
      </c>
      <c r="AV312" t="s">
        <v>255</v>
      </c>
      <c r="AW312">
        <v>10</v>
      </c>
      <c r="AX312">
        <v>2</v>
      </c>
      <c r="AY312" t="s">
        <v>265</v>
      </c>
      <c r="AZ312" t="s">
        <v>415</v>
      </c>
      <c r="BA312" t="s">
        <v>267</v>
      </c>
    </row>
    <row r="313" spans="1:53" hidden="1" x14ac:dyDescent="0.25">
      <c r="A313">
        <v>10011182</v>
      </c>
      <c r="B313" t="s">
        <v>246</v>
      </c>
      <c r="E313" t="s">
        <v>1040</v>
      </c>
      <c r="I313">
        <v>800021599</v>
      </c>
      <c r="J313" t="str">
        <f t="shared" si="4"/>
        <v xml:space="preserve">KM 8 VIA FACATATIVA    </v>
      </c>
      <c r="K313" t="s">
        <v>1041</v>
      </c>
      <c r="P313" t="s">
        <v>1015</v>
      </c>
      <c r="Q313">
        <v>25</v>
      </c>
      <c r="R313" t="s">
        <v>424</v>
      </c>
      <c r="S313" t="s">
        <v>4370</v>
      </c>
      <c r="T313" t="s">
        <v>1042</v>
      </c>
      <c r="U313">
        <v>31</v>
      </c>
      <c r="X313">
        <v>918911980</v>
      </c>
      <c r="AB313">
        <v>121000</v>
      </c>
      <c r="AC313" t="s">
        <v>54</v>
      </c>
      <c r="AD313" t="s">
        <v>251</v>
      </c>
      <c r="AE313">
        <v>8000215991</v>
      </c>
      <c r="AF313">
        <v>3300</v>
      </c>
      <c r="AG313">
        <v>10</v>
      </c>
      <c r="AH313">
        <v>10</v>
      </c>
      <c r="AJ313" t="s">
        <v>252</v>
      </c>
      <c r="AK313" t="s">
        <v>380</v>
      </c>
      <c r="AL313" t="s">
        <v>1025</v>
      </c>
      <c r="AN313" t="s">
        <v>262</v>
      </c>
      <c r="AO313" t="s">
        <v>263</v>
      </c>
      <c r="AQ313">
        <v>3300139</v>
      </c>
      <c r="AR313" t="s">
        <v>1017</v>
      </c>
      <c r="AS313" s="1">
        <v>44721</v>
      </c>
      <c r="AT313" s="1">
        <v>2580.5</v>
      </c>
      <c r="AU313" t="s">
        <v>254</v>
      </c>
      <c r="AV313" t="s">
        <v>255</v>
      </c>
      <c r="AW313">
        <v>10</v>
      </c>
      <c r="AX313">
        <v>2</v>
      </c>
      <c r="AY313" t="s">
        <v>265</v>
      </c>
      <c r="AZ313" t="s">
        <v>415</v>
      </c>
      <c r="BA313" t="s">
        <v>267</v>
      </c>
    </row>
    <row r="314" spans="1:53" hidden="1" x14ac:dyDescent="0.25">
      <c r="A314">
        <v>10011183</v>
      </c>
      <c r="B314" t="s">
        <v>246</v>
      </c>
      <c r="E314" t="s">
        <v>1043</v>
      </c>
      <c r="I314">
        <v>800022398</v>
      </c>
      <c r="J314" t="str">
        <f t="shared" si="4"/>
        <v xml:space="preserve">KM 5 VIA TENJO LA PUNTA    </v>
      </c>
      <c r="K314" t="s">
        <v>1044</v>
      </c>
      <c r="P314" t="s">
        <v>1045</v>
      </c>
      <c r="Q314">
        <v>25</v>
      </c>
      <c r="R314" t="s">
        <v>424</v>
      </c>
      <c r="S314" t="s">
        <v>4370</v>
      </c>
      <c r="T314" t="s">
        <v>1046</v>
      </c>
      <c r="U314">
        <v>31</v>
      </c>
      <c r="X314">
        <v>918657800</v>
      </c>
      <c r="AB314">
        <v>121000</v>
      </c>
      <c r="AC314" t="s">
        <v>54</v>
      </c>
      <c r="AD314" t="s">
        <v>251</v>
      </c>
      <c r="AE314">
        <v>8000223982</v>
      </c>
      <c r="AF314">
        <v>3300</v>
      </c>
      <c r="AG314">
        <v>10</v>
      </c>
      <c r="AH314">
        <v>10</v>
      </c>
      <c r="AJ314" t="s">
        <v>252</v>
      </c>
      <c r="AK314" t="s">
        <v>380</v>
      </c>
      <c r="AL314" t="s">
        <v>87</v>
      </c>
      <c r="AN314" t="s">
        <v>262</v>
      </c>
      <c r="AO314" t="s">
        <v>263</v>
      </c>
      <c r="AQ314">
        <v>3300263</v>
      </c>
      <c r="AR314" t="s">
        <v>1026</v>
      </c>
      <c r="AS314" s="1">
        <v>44721</v>
      </c>
      <c r="AT314" s="1">
        <v>3290.06</v>
      </c>
      <c r="AU314" t="s">
        <v>254</v>
      </c>
      <c r="AV314" t="s">
        <v>255</v>
      </c>
      <c r="AW314">
        <v>10</v>
      </c>
      <c r="AX314">
        <v>2</v>
      </c>
      <c r="AY314" t="s">
        <v>265</v>
      </c>
      <c r="AZ314" t="s">
        <v>301</v>
      </c>
      <c r="BA314" t="s">
        <v>267</v>
      </c>
    </row>
    <row r="315" spans="1:53" hidden="1" x14ac:dyDescent="0.25">
      <c r="A315">
        <v>10011184</v>
      </c>
      <c r="B315" t="s">
        <v>246</v>
      </c>
      <c r="E315" t="s">
        <v>1047</v>
      </c>
      <c r="I315">
        <v>800023622</v>
      </c>
      <c r="J315" t="str">
        <f t="shared" si="4"/>
        <v xml:space="preserve">CR 33 7 12    </v>
      </c>
      <c r="K315" t="s">
        <v>1048</v>
      </c>
      <c r="P315" t="s">
        <v>1020</v>
      </c>
      <c r="Q315">
        <v>5</v>
      </c>
      <c r="R315" t="s">
        <v>424</v>
      </c>
      <c r="S315" t="s">
        <v>4370</v>
      </c>
      <c r="T315" t="s">
        <v>1049</v>
      </c>
      <c r="U315">
        <v>31</v>
      </c>
      <c r="X315">
        <v>945432683</v>
      </c>
      <c r="AB315">
        <v>121000</v>
      </c>
      <c r="AC315" t="s">
        <v>54</v>
      </c>
      <c r="AD315" t="s">
        <v>251</v>
      </c>
      <c r="AE315">
        <v>8000236222</v>
      </c>
      <c r="AF315">
        <v>3300</v>
      </c>
      <c r="AG315">
        <v>10</v>
      </c>
      <c r="AH315">
        <v>10</v>
      </c>
      <c r="AJ315" t="s">
        <v>252</v>
      </c>
      <c r="AK315" t="s">
        <v>380</v>
      </c>
      <c r="AL315" t="s">
        <v>386</v>
      </c>
      <c r="AN315" t="s">
        <v>54</v>
      </c>
      <c r="AO315" t="s">
        <v>168</v>
      </c>
      <c r="AQ315">
        <v>3300051</v>
      </c>
      <c r="AR315" t="s">
        <v>86</v>
      </c>
      <c r="AS315" s="1">
        <v>83852</v>
      </c>
      <c r="AT315" s="1">
        <v>10475.56</v>
      </c>
      <c r="AU315" t="s">
        <v>254</v>
      </c>
      <c r="AV315" t="s">
        <v>255</v>
      </c>
      <c r="AW315">
        <v>10</v>
      </c>
      <c r="AX315">
        <v>2</v>
      </c>
      <c r="AY315" t="s">
        <v>265</v>
      </c>
      <c r="AZ315" t="s">
        <v>301</v>
      </c>
      <c r="BA315" t="s">
        <v>267</v>
      </c>
    </row>
    <row r="316" spans="1:53" hidden="1" x14ac:dyDescent="0.25">
      <c r="A316">
        <v>10011185</v>
      </c>
      <c r="B316" t="s">
        <v>246</v>
      </c>
      <c r="E316" t="s">
        <v>1050</v>
      </c>
      <c r="I316">
        <v>800026845</v>
      </c>
      <c r="J316" t="str">
        <f t="shared" si="4"/>
        <v xml:space="preserve">CR 15 90 46 OF 301    </v>
      </c>
      <c r="K316" t="s">
        <v>1051</v>
      </c>
      <c r="P316" t="s">
        <v>249</v>
      </c>
      <c r="Q316">
        <v>11</v>
      </c>
      <c r="R316" t="s">
        <v>424</v>
      </c>
      <c r="S316" t="s">
        <v>4370</v>
      </c>
      <c r="T316" t="s">
        <v>1052</v>
      </c>
      <c r="U316">
        <v>31</v>
      </c>
      <c r="X316">
        <v>918844433</v>
      </c>
      <c r="AB316">
        <v>121000</v>
      </c>
      <c r="AC316" t="s">
        <v>54</v>
      </c>
      <c r="AD316" t="s">
        <v>251</v>
      </c>
      <c r="AE316">
        <v>8000268451</v>
      </c>
      <c r="AF316">
        <v>3300</v>
      </c>
      <c r="AG316">
        <v>10</v>
      </c>
      <c r="AH316">
        <v>10</v>
      </c>
      <c r="AJ316" t="s">
        <v>1053</v>
      </c>
      <c r="AK316" t="s">
        <v>380</v>
      </c>
      <c r="AL316" t="s">
        <v>87</v>
      </c>
      <c r="AN316" t="s">
        <v>262</v>
      </c>
      <c r="AO316" t="s">
        <v>263</v>
      </c>
      <c r="AQ316">
        <v>3300263</v>
      </c>
      <c r="AR316" t="s">
        <v>1026</v>
      </c>
      <c r="AS316" s="1">
        <v>11180</v>
      </c>
      <c r="AT316">
        <v>0</v>
      </c>
      <c r="AU316" t="s">
        <v>254</v>
      </c>
      <c r="AV316" t="s">
        <v>255</v>
      </c>
      <c r="AW316">
        <v>10</v>
      </c>
      <c r="AX316">
        <v>2</v>
      </c>
      <c r="AY316" t="s">
        <v>265</v>
      </c>
      <c r="AZ316" t="s">
        <v>415</v>
      </c>
      <c r="BA316" t="s">
        <v>267</v>
      </c>
    </row>
    <row r="317" spans="1:53" hidden="1" x14ac:dyDescent="0.25">
      <c r="A317">
        <v>10011186</v>
      </c>
      <c r="B317" t="s">
        <v>246</v>
      </c>
      <c r="E317" t="s">
        <v>1054</v>
      </c>
      <c r="I317">
        <v>800027501</v>
      </c>
      <c r="J317" t="str">
        <f t="shared" si="4"/>
        <v xml:space="preserve">CL 117 6 56    </v>
      </c>
      <c r="K317" t="s">
        <v>1055</v>
      </c>
      <c r="P317" t="s">
        <v>249</v>
      </c>
      <c r="Q317">
        <v>11</v>
      </c>
      <c r="R317" t="s">
        <v>424</v>
      </c>
      <c r="S317" t="s">
        <v>4370</v>
      </c>
      <c r="T317" t="s">
        <v>1056</v>
      </c>
      <c r="U317">
        <v>31</v>
      </c>
      <c r="X317">
        <v>916129811</v>
      </c>
      <c r="AB317">
        <v>121000</v>
      </c>
      <c r="AC317" t="s">
        <v>54</v>
      </c>
      <c r="AD317" t="s">
        <v>251</v>
      </c>
      <c r="AE317">
        <v>8000275018</v>
      </c>
      <c r="AF317">
        <v>3300</v>
      </c>
      <c r="AG317">
        <v>10</v>
      </c>
      <c r="AH317">
        <v>10</v>
      </c>
      <c r="AJ317" t="s">
        <v>1057</v>
      </c>
      <c r="AK317" t="s">
        <v>380</v>
      </c>
      <c r="AL317" t="s">
        <v>87</v>
      </c>
      <c r="AN317" t="s">
        <v>262</v>
      </c>
      <c r="AO317" t="s">
        <v>263</v>
      </c>
      <c r="AQ317">
        <v>3300263</v>
      </c>
      <c r="AR317" t="s">
        <v>1026</v>
      </c>
      <c r="AS317" s="1">
        <v>36336</v>
      </c>
      <c r="AT317">
        <v>670.58</v>
      </c>
      <c r="AU317" t="s">
        <v>254</v>
      </c>
      <c r="AV317" t="s">
        <v>255</v>
      </c>
      <c r="AW317">
        <v>10</v>
      </c>
      <c r="AX317">
        <v>2</v>
      </c>
      <c r="AY317" t="s">
        <v>265</v>
      </c>
      <c r="AZ317" t="s">
        <v>415</v>
      </c>
      <c r="BA317" t="s">
        <v>267</v>
      </c>
    </row>
    <row r="318" spans="1:53" hidden="1" x14ac:dyDescent="0.25">
      <c r="A318">
        <v>10011187</v>
      </c>
      <c r="B318" t="s">
        <v>246</v>
      </c>
      <c r="E318" t="s">
        <v>1058</v>
      </c>
      <c r="I318">
        <v>800027543</v>
      </c>
      <c r="J318" t="str">
        <f t="shared" si="4"/>
        <v xml:space="preserve">VDA LLANO GRANDE BLANCO    </v>
      </c>
      <c r="K318" t="s">
        <v>1059</v>
      </c>
      <c r="P318" t="s">
        <v>1033</v>
      </c>
      <c r="Q318">
        <v>5</v>
      </c>
      <c r="R318" t="s">
        <v>424</v>
      </c>
      <c r="S318" t="s">
        <v>4370</v>
      </c>
      <c r="T318" t="s">
        <v>1060</v>
      </c>
      <c r="U318">
        <v>31</v>
      </c>
      <c r="X318">
        <v>944481130</v>
      </c>
      <c r="AB318">
        <v>121000</v>
      </c>
      <c r="AC318" t="s">
        <v>54</v>
      </c>
      <c r="AD318" t="s">
        <v>251</v>
      </c>
      <c r="AE318">
        <v>8000275437</v>
      </c>
      <c r="AF318">
        <v>3300</v>
      </c>
      <c r="AG318">
        <v>10</v>
      </c>
      <c r="AH318">
        <v>10</v>
      </c>
      <c r="AJ318" t="s">
        <v>252</v>
      </c>
      <c r="AK318" t="s">
        <v>380</v>
      </c>
      <c r="AL318" t="s">
        <v>386</v>
      </c>
      <c r="AN318" t="s">
        <v>262</v>
      </c>
      <c r="AO318" t="s">
        <v>263</v>
      </c>
      <c r="AQ318">
        <v>3300051</v>
      </c>
      <c r="AR318" t="s">
        <v>86</v>
      </c>
      <c r="AS318" s="1">
        <v>19871</v>
      </c>
      <c r="AT318" s="1">
        <v>10853.26</v>
      </c>
      <c r="AU318" t="s">
        <v>254</v>
      </c>
      <c r="AV318" t="s">
        <v>255</v>
      </c>
      <c r="AW318">
        <v>10</v>
      </c>
      <c r="AX318">
        <v>2</v>
      </c>
      <c r="AY318" t="s">
        <v>265</v>
      </c>
      <c r="AZ318" t="s">
        <v>301</v>
      </c>
      <c r="BA318" t="s">
        <v>267</v>
      </c>
    </row>
    <row r="319" spans="1:53" hidden="1" x14ac:dyDescent="0.25">
      <c r="A319">
        <v>10011188</v>
      </c>
      <c r="B319" t="s">
        <v>246</v>
      </c>
      <c r="E319" t="s">
        <v>1061</v>
      </c>
      <c r="F319" t="s">
        <v>1062</v>
      </c>
      <c r="I319">
        <v>800031939</v>
      </c>
      <c r="J319" t="str">
        <f t="shared" si="4"/>
        <v xml:space="preserve">CL 92 11 51 OF 302    </v>
      </c>
      <c r="K319" t="s">
        <v>1063</v>
      </c>
      <c r="P319" t="s">
        <v>249</v>
      </c>
      <c r="Q319">
        <v>11</v>
      </c>
      <c r="R319" t="s">
        <v>424</v>
      </c>
      <c r="S319" t="s">
        <v>4370</v>
      </c>
      <c r="T319" t="s">
        <v>1064</v>
      </c>
      <c r="U319">
        <v>31</v>
      </c>
      <c r="X319">
        <v>916577575</v>
      </c>
      <c r="AB319">
        <v>121000</v>
      </c>
      <c r="AC319" t="s">
        <v>54</v>
      </c>
      <c r="AD319" t="s">
        <v>251</v>
      </c>
      <c r="AE319">
        <v>8000319395</v>
      </c>
      <c r="AF319">
        <v>3300</v>
      </c>
      <c r="AG319">
        <v>10</v>
      </c>
      <c r="AH319">
        <v>10</v>
      </c>
      <c r="AJ319" t="s">
        <v>1065</v>
      </c>
      <c r="AK319" t="s">
        <v>380</v>
      </c>
      <c r="AL319" t="s">
        <v>1039</v>
      </c>
      <c r="AN319" t="s">
        <v>262</v>
      </c>
      <c r="AO319" t="s">
        <v>263</v>
      </c>
      <c r="AQ319">
        <v>3300139</v>
      </c>
      <c r="AR319" t="s">
        <v>1017</v>
      </c>
      <c r="AS319">
        <v>0</v>
      </c>
      <c r="AT319" s="1">
        <v>204415.87</v>
      </c>
      <c r="AU319" t="s">
        <v>928</v>
      </c>
      <c r="AW319">
        <v>10</v>
      </c>
      <c r="AX319">
        <v>2</v>
      </c>
      <c r="AY319" t="s">
        <v>265</v>
      </c>
      <c r="AZ319" t="s">
        <v>301</v>
      </c>
      <c r="BA319" t="s">
        <v>267</v>
      </c>
    </row>
    <row r="320" spans="1:53" hidden="1" x14ac:dyDescent="0.25">
      <c r="A320">
        <v>10011190</v>
      </c>
      <c r="B320" t="s">
        <v>246</v>
      </c>
      <c r="E320" t="s">
        <v>1066</v>
      </c>
      <c r="I320">
        <v>800039849</v>
      </c>
      <c r="J320" t="str">
        <f t="shared" si="4"/>
        <v xml:space="preserve">KM 8.5 VIA LLANO GRANDE VDA TRES PUERTAS   </v>
      </c>
      <c r="K320" t="s">
        <v>1067</v>
      </c>
      <c r="L320" t="s">
        <v>1068</v>
      </c>
      <c r="P320" t="s">
        <v>1033</v>
      </c>
      <c r="Q320">
        <v>5</v>
      </c>
      <c r="R320" t="s">
        <v>424</v>
      </c>
      <c r="S320" t="s">
        <v>4370</v>
      </c>
      <c r="T320" t="s">
        <v>1069</v>
      </c>
      <c r="U320">
        <v>31</v>
      </c>
      <c r="X320">
        <v>945371800</v>
      </c>
      <c r="AB320">
        <v>121000</v>
      </c>
      <c r="AC320" t="s">
        <v>54</v>
      </c>
      <c r="AD320" t="s">
        <v>251</v>
      </c>
      <c r="AE320">
        <v>8000398497</v>
      </c>
      <c r="AF320">
        <v>3300</v>
      </c>
      <c r="AG320">
        <v>10</v>
      </c>
      <c r="AH320">
        <v>10</v>
      </c>
      <c r="AJ320" t="s">
        <v>252</v>
      </c>
      <c r="AK320" t="s">
        <v>380</v>
      </c>
      <c r="AL320" t="s">
        <v>386</v>
      </c>
      <c r="AN320" t="s">
        <v>262</v>
      </c>
      <c r="AO320" t="s">
        <v>263</v>
      </c>
      <c r="AQ320">
        <v>3300051</v>
      </c>
      <c r="AR320" t="s">
        <v>86</v>
      </c>
      <c r="AS320" s="1">
        <v>34689.82</v>
      </c>
      <c r="AT320" s="1">
        <v>21520.6</v>
      </c>
      <c r="AU320" t="s">
        <v>254</v>
      </c>
      <c r="AV320" t="s">
        <v>255</v>
      </c>
      <c r="AW320">
        <v>10</v>
      </c>
      <c r="AX320">
        <v>2</v>
      </c>
      <c r="AY320" t="s">
        <v>265</v>
      </c>
      <c r="AZ320" t="s">
        <v>301</v>
      </c>
      <c r="BA320" t="s">
        <v>267</v>
      </c>
    </row>
    <row r="321" spans="1:53" hidden="1" x14ac:dyDescent="0.25">
      <c r="A321">
        <v>10011192</v>
      </c>
      <c r="B321" t="s">
        <v>246</v>
      </c>
      <c r="E321" t="s">
        <v>1070</v>
      </c>
      <c r="I321">
        <v>800049458</v>
      </c>
      <c r="J321" t="str">
        <f t="shared" si="4"/>
        <v xml:space="preserve">CE CENTRO CHIA OF 304    </v>
      </c>
      <c r="K321" t="s">
        <v>1071</v>
      </c>
      <c r="P321" t="s">
        <v>423</v>
      </c>
      <c r="Q321">
        <v>25</v>
      </c>
      <c r="R321" t="s">
        <v>424</v>
      </c>
      <c r="S321" t="s">
        <v>4370</v>
      </c>
      <c r="T321" t="s">
        <v>1072</v>
      </c>
      <c r="U321">
        <v>31</v>
      </c>
      <c r="X321">
        <v>918527619</v>
      </c>
      <c r="AB321">
        <v>121000</v>
      </c>
      <c r="AC321" t="s">
        <v>54</v>
      </c>
      <c r="AD321" t="s">
        <v>251</v>
      </c>
      <c r="AE321">
        <v>8000494583</v>
      </c>
      <c r="AF321">
        <v>3300</v>
      </c>
      <c r="AG321">
        <v>10</v>
      </c>
      <c r="AH321">
        <v>10</v>
      </c>
      <c r="AJ321" t="s">
        <v>1073</v>
      </c>
      <c r="AK321" t="s">
        <v>380</v>
      </c>
      <c r="AL321" t="s">
        <v>1074</v>
      </c>
      <c r="AN321" t="s">
        <v>413</v>
      </c>
      <c r="AO321" t="s">
        <v>414</v>
      </c>
      <c r="AQ321">
        <v>3300211</v>
      </c>
      <c r="AR321" t="s">
        <v>1075</v>
      </c>
      <c r="AS321" s="1">
        <v>11180</v>
      </c>
      <c r="AT321" s="1">
        <v>1710.68</v>
      </c>
      <c r="AU321" t="s">
        <v>254</v>
      </c>
      <c r="AV321" t="s">
        <v>255</v>
      </c>
      <c r="AW321">
        <v>10</v>
      </c>
      <c r="AX321">
        <v>2</v>
      </c>
      <c r="AY321" t="s">
        <v>265</v>
      </c>
      <c r="AZ321" t="s">
        <v>415</v>
      </c>
      <c r="BA321" t="s">
        <v>267</v>
      </c>
    </row>
    <row r="322" spans="1:53" hidden="1" x14ac:dyDescent="0.25">
      <c r="A322">
        <v>10011194</v>
      </c>
      <c r="B322" t="s">
        <v>246</v>
      </c>
      <c r="E322" t="s">
        <v>1076</v>
      </c>
      <c r="I322">
        <v>800050714</v>
      </c>
      <c r="J322" t="str">
        <f t="shared" si="4"/>
        <v xml:space="preserve">CL 72 10 07 OF 601    </v>
      </c>
      <c r="K322" t="s">
        <v>1077</v>
      </c>
      <c r="P322" t="s">
        <v>249</v>
      </c>
      <c r="Q322">
        <v>11</v>
      </c>
      <c r="R322" t="s">
        <v>424</v>
      </c>
      <c r="S322" t="s">
        <v>4370</v>
      </c>
      <c r="T322" t="s">
        <v>1078</v>
      </c>
      <c r="U322">
        <v>31</v>
      </c>
      <c r="X322">
        <v>915953870</v>
      </c>
      <c r="AB322">
        <v>121000</v>
      </c>
      <c r="AC322" t="s">
        <v>54</v>
      </c>
      <c r="AD322" t="s">
        <v>251</v>
      </c>
      <c r="AE322">
        <v>8000507146</v>
      </c>
      <c r="AF322">
        <v>3300</v>
      </c>
      <c r="AG322">
        <v>10</v>
      </c>
      <c r="AH322">
        <v>10</v>
      </c>
      <c r="AJ322" t="s">
        <v>1079</v>
      </c>
      <c r="AK322" t="s">
        <v>380</v>
      </c>
      <c r="AL322" t="s">
        <v>87</v>
      </c>
      <c r="AN322" t="s">
        <v>262</v>
      </c>
      <c r="AO322" t="s">
        <v>263</v>
      </c>
      <c r="AQ322">
        <v>3300211</v>
      </c>
      <c r="AR322" t="s">
        <v>1075</v>
      </c>
      <c r="AS322" s="1">
        <v>55901</v>
      </c>
      <c r="AT322" s="1">
        <v>3147.49</v>
      </c>
      <c r="AU322" t="s">
        <v>254</v>
      </c>
      <c r="AV322" t="s">
        <v>255</v>
      </c>
      <c r="AW322">
        <v>10</v>
      </c>
      <c r="AX322">
        <v>2</v>
      </c>
      <c r="AY322" t="s">
        <v>265</v>
      </c>
      <c r="AZ322" t="s">
        <v>301</v>
      </c>
      <c r="BA322" t="s">
        <v>267</v>
      </c>
    </row>
    <row r="323" spans="1:53" hidden="1" x14ac:dyDescent="0.25">
      <c r="A323">
        <v>10011197</v>
      </c>
      <c r="B323" t="s">
        <v>246</v>
      </c>
      <c r="E323" t="s">
        <v>1080</v>
      </c>
      <c r="I323">
        <v>800053849</v>
      </c>
      <c r="J323" t="str">
        <f t="shared" ref="J323:J386" si="5">_xlfn.CONCAT(K323," ",L323," ",M323," ",N323," ",O323)</f>
        <v xml:space="preserve">VDA VILACHUAGA FCA VILACHUAGA    </v>
      </c>
      <c r="K323" t="s">
        <v>1081</v>
      </c>
      <c r="P323" t="s">
        <v>1033</v>
      </c>
      <c r="Q323">
        <v>5</v>
      </c>
      <c r="R323" t="s">
        <v>424</v>
      </c>
      <c r="S323" t="s">
        <v>4370</v>
      </c>
      <c r="T323" t="s">
        <v>1082</v>
      </c>
      <c r="U323">
        <v>31</v>
      </c>
      <c r="X323">
        <v>945619788</v>
      </c>
      <c r="AB323">
        <v>121000</v>
      </c>
      <c r="AC323" t="s">
        <v>54</v>
      </c>
      <c r="AD323" t="s">
        <v>251</v>
      </c>
      <c r="AE323">
        <v>8000538495</v>
      </c>
      <c r="AF323">
        <v>3300</v>
      </c>
      <c r="AG323">
        <v>10</v>
      </c>
      <c r="AH323">
        <v>10</v>
      </c>
      <c r="AJ323" t="s">
        <v>252</v>
      </c>
      <c r="AK323" t="s">
        <v>380</v>
      </c>
      <c r="AL323" t="s">
        <v>386</v>
      </c>
      <c r="AN323" t="s">
        <v>54</v>
      </c>
      <c r="AO323" t="s">
        <v>168</v>
      </c>
      <c r="AQ323">
        <v>3300051</v>
      </c>
      <c r="AR323" t="s">
        <v>86</v>
      </c>
      <c r="AS323" s="1">
        <v>16770</v>
      </c>
      <c r="AT323" s="1">
        <v>2420.11</v>
      </c>
      <c r="AU323" t="s">
        <v>254</v>
      </c>
      <c r="AV323" t="s">
        <v>255</v>
      </c>
      <c r="AW323">
        <v>10</v>
      </c>
      <c r="AX323">
        <v>2</v>
      </c>
      <c r="AY323" t="s">
        <v>265</v>
      </c>
      <c r="AZ323" t="s">
        <v>415</v>
      </c>
      <c r="BA323" t="s">
        <v>267</v>
      </c>
    </row>
    <row r="324" spans="1:53" hidden="1" x14ac:dyDescent="0.25">
      <c r="A324">
        <v>10011199</v>
      </c>
      <c r="B324" t="s">
        <v>246</v>
      </c>
      <c r="E324" t="s">
        <v>1083</v>
      </c>
      <c r="I324">
        <v>800065684</v>
      </c>
      <c r="J324" t="str">
        <f t="shared" si="5"/>
        <v xml:space="preserve">CR 12 91 60    </v>
      </c>
      <c r="K324" t="s">
        <v>1084</v>
      </c>
      <c r="P324" t="s">
        <v>249</v>
      </c>
      <c r="Q324">
        <v>11</v>
      </c>
      <c r="R324" t="s">
        <v>424</v>
      </c>
      <c r="S324" t="s">
        <v>4370</v>
      </c>
      <c r="T324" t="s">
        <v>1085</v>
      </c>
      <c r="U324">
        <v>31</v>
      </c>
      <c r="X324">
        <v>918563001</v>
      </c>
      <c r="AB324">
        <v>121000</v>
      </c>
      <c r="AC324" t="s">
        <v>54</v>
      </c>
      <c r="AD324" t="s">
        <v>251</v>
      </c>
      <c r="AE324">
        <v>8000656849</v>
      </c>
      <c r="AF324">
        <v>3300</v>
      </c>
      <c r="AG324">
        <v>10</v>
      </c>
      <c r="AH324">
        <v>10</v>
      </c>
      <c r="AJ324" t="s">
        <v>252</v>
      </c>
      <c r="AK324" t="s">
        <v>380</v>
      </c>
      <c r="AL324" t="s">
        <v>87</v>
      </c>
      <c r="AN324" t="s">
        <v>262</v>
      </c>
      <c r="AO324" t="s">
        <v>263</v>
      </c>
      <c r="AQ324">
        <v>3300263</v>
      </c>
      <c r="AR324" t="s">
        <v>1026</v>
      </c>
      <c r="AS324" s="1">
        <v>27951</v>
      </c>
      <c r="AT324" s="1">
        <v>2652.02</v>
      </c>
      <c r="AU324" t="s">
        <v>254</v>
      </c>
      <c r="AV324" t="s">
        <v>255</v>
      </c>
      <c r="AW324">
        <v>10</v>
      </c>
      <c r="AX324">
        <v>2</v>
      </c>
      <c r="AY324" t="s">
        <v>265</v>
      </c>
      <c r="AZ324" t="s">
        <v>415</v>
      </c>
      <c r="BA324" t="s">
        <v>267</v>
      </c>
    </row>
    <row r="325" spans="1:53" hidden="1" x14ac:dyDescent="0.25">
      <c r="A325">
        <v>10011200</v>
      </c>
      <c r="B325" t="s">
        <v>246</v>
      </c>
      <c r="E325" t="s">
        <v>1086</v>
      </c>
      <c r="I325">
        <v>800067466</v>
      </c>
      <c r="J325" t="str">
        <f t="shared" si="5"/>
        <v xml:space="preserve">AV CL 100 19A 50 OF 1002    </v>
      </c>
      <c r="K325" t="s">
        <v>1087</v>
      </c>
      <c r="P325" t="s">
        <v>249</v>
      </c>
      <c r="Q325">
        <v>11</v>
      </c>
      <c r="R325" t="s">
        <v>424</v>
      </c>
      <c r="S325" t="s">
        <v>4370</v>
      </c>
      <c r="T325" t="s">
        <v>1088</v>
      </c>
      <c r="U325">
        <v>31</v>
      </c>
      <c r="X325">
        <v>3208036902</v>
      </c>
      <c r="AB325">
        <v>121000</v>
      </c>
      <c r="AC325" t="s">
        <v>54</v>
      </c>
      <c r="AD325" t="s">
        <v>251</v>
      </c>
      <c r="AE325">
        <v>8000674669</v>
      </c>
      <c r="AF325">
        <v>3300</v>
      </c>
      <c r="AG325">
        <v>10</v>
      </c>
      <c r="AH325">
        <v>10</v>
      </c>
      <c r="AJ325" t="s">
        <v>252</v>
      </c>
      <c r="AK325" t="s">
        <v>380</v>
      </c>
      <c r="AL325" t="s">
        <v>1025</v>
      </c>
      <c r="AN325" t="s">
        <v>262</v>
      </c>
      <c r="AO325" t="s">
        <v>263</v>
      </c>
      <c r="AQ325">
        <v>3300139</v>
      </c>
      <c r="AR325" t="s">
        <v>1017</v>
      </c>
      <c r="AS325" s="1">
        <v>27951</v>
      </c>
      <c r="AT325" s="1">
        <v>8840.7800000000007</v>
      </c>
      <c r="AU325" t="s">
        <v>254</v>
      </c>
      <c r="AV325" t="s">
        <v>255</v>
      </c>
      <c r="AW325">
        <v>10</v>
      </c>
      <c r="AX325">
        <v>2</v>
      </c>
      <c r="AY325" t="s">
        <v>265</v>
      </c>
      <c r="AZ325" t="s">
        <v>301</v>
      </c>
      <c r="BA325" t="s">
        <v>267</v>
      </c>
    </row>
    <row r="326" spans="1:53" hidden="1" x14ac:dyDescent="0.25">
      <c r="A326">
        <v>10011201</v>
      </c>
      <c r="B326" t="s">
        <v>246</v>
      </c>
      <c r="E326" t="s">
        <v>1089</v>
      </c>
      <c r="I326">
        <v>800069643</v>
      </c>
      <c r="J326" t="str">
        <f t="shared" si="5"/>
        <v xml:space="preserve">KM 4 VIA SIBATE VDA SAN BENITO    </v>
      </c>
      <c r="K326" t="s">
        <v>1090</v>
      </c>
      <c r="P326" t="s">
        <v>650</v>
      </c>
      <c r="Q326">
        <v>25</v>
      </c>
      <c r="R326" t="s">
        <v>424</v>
      </c>
      <c r="S326" t="s">
        <v>4370</v>
      </c>
      <c r="T326" t="s">
        <v>1091</v>
      </c>
      <c r="U326">
        <v>31</v>
      </c>
      <c r="X326">
        <v>917251254</v>
      </c>
      <c r="Y326">
        <v>917250083</v>
      </c>
      <c r="AB326">
        <v>121000</v>
      </c>
      <c r="AC326" t="s">
        <v>54</v>
      </c>
      <c r="AD326" t="s">
        <v>251</v>
      </c>
      <c r="AE326">
        <v>8000696435</v>
      </c>
      <c r="AF326">
        <v>3300</v>
      </c>
      <c r="AG326">
        <v>10</v>
      </c>
      <c r="AH326">
        <v>10</v>
      </c>
      <c r="AJ326" t="s">
        <v>252</v>
      </c>
      <c r="AK326" t="s">
        <v>380</v>
      </c>
      <c r="AL326" t="s">
        <v>87</v>
      </c>
      <c r="AN326" t="s">
        <v>262</v>
      </c>
      <c r="AO326" t="s">
        <v>263</v>
      </c>
      <c r="AQ326">
        <v>3300139</v>
      </c>
      <c r="AR326" t="s">
        <v>1017</v>
      </c>
      <c r="AS326" s="1">
        <v>20956</v>
      </c>
      <c r="AT326" s="1">
        <v>13976.83</v>
      </c>
      <c r="AU326" t="s">
        <v>254</v>
      </c>
      <c r="AV326" t="s">
        <v>255</v>
      </c>
      <c r="AW326">
        <v>10</v>
      </c>
      <c r="AX326">
        <v>2</v>
      </c>
      <c r="AY326" t="s">
        <v>265</v>
      </c>
      <c r="AZ326" t="s">
        <v>415</v>
      </c>
      <c r="BA326" t="s">
        <v>267</v>
      </c>
    </row>
    <row r="327" spans="1:53" hidden="1" x14ac:dyDescent="0.25">
      <c r="A327">
        <v>10011207</v>
      </c>
      <c r="B327" t="s">
        <v>246</v>
      </c>
      <c r="E327" t="s">
        <v>1092</v>
      </c>
      <c r="I327">
        <v>800089361</v>
      </c>
      <c r="J327" t="str">
        <f t="shared" si="5"/>
        <v xml:space="preserve">KM 8 VIA ZIPAQUIRA NEMOCON VDA EL MORTIÑO FCA CIRCASIA   </v>
      </c>
      <c r="K327" t="s">
        <v>1093</v>
      </c>
      <c r="L327" t="s">
        <v>1094</v>
      </c>
      <c r="P327" t="s">
        <v>313</v>
      </c>
      <c r="Q327">
        <v>25</v>
      </c>
      <c r="R327" t="s">
        <v>424</v>
      </c>
      <c r="S327" t="s">
        <v>4370</v>
      </c>
      <c r="T327" t="s">
        <v>1095</v>
      </c>
      <c r="U327">
        <v>31</v>
      </c>
      <c r="X327">
        <v>3208302485</v>
      </c>
      <c r="AB327">
        <v>121000</v>
      </c>
      <c r="AC327" t="s">
        <v>54</v>
      </c>
      <c r="AD327" t="s">
        <v>251</v>
      </c>
      <c r="AE327">
        <v>8000893619</v>
      </c>
      <c r="AF327">
        <v>3300</v>
      </c>
      <c r="AG327">
        <v>10</v>
      </c>
      <c r="AH327">
        <v>10</v>
      </c>
      <c r="AJ327" t="s">
        <v>1096</v>
      </c>
      <c r="AK327" t="s">
        <v>380</v>
      </c>
      <c r="AL327" t="s">
        <v>87</v>
      </c>
      <c r="AN327" t="s">
        <v>262</v>
      </c>
      <c r="AO327" t="s">
        <v>263</v>
      </c>
      <c r="AQ327">
        <v>3300263</v>
      </c>
      <c r="AR327" t="s">
        <v>1026</v>
      </c>
      <c r="AS327" s="1">
        <v>36336</v>
      </c>
      <c r="AT327" s="1">
        <v>3107.56</v>
      </c>
      <c r="AU327" t="s">
        <v>254</v>
      </c>
      <c r="AV327" t="s">
        <v>255</v>
      </c>
      <c r="AW327">
        <v>10</v>
      </c>
      <c r="AX327">
        <v>2</v>
      </c>
      <c r="AY327" t="s">
        <v>265</v>
      </c>
      <c r="AZ327" t="s">
        <v>415</v>
      </c>
      <c r="BA327" t="s">
        <v>267</v>
      </c>
    </row>
    <row r="328" spans="1:53" hidden="1" x14ac:dyDescent="0.25">
      <c r="A328">
        <v>10011209</v>
      </c>
      <c r="B328" t="s">
        <v>246</v>
      </c>
      <c r="E328" t="s">
        <v>1097</v>
      </c>
      <c r="I328">
        <v>800095068</v>
      </c>
      <c r="J328" t="str">
        <f t="shared" si="5"/>
        <v xml:space="preserve">CR 11 82 01 P 5    </v>
      </c>
      <c r="K328" t="s">
        <v>1098</v>
      </c>
      <c r="P328" t="s">
        <v>249</v>
      </c>
      <c r="Q328">
        <v>11</v>
      </c>
      <c r="R328" t="s">
        <v>424</v>
      </c>
      <c r="S328" t="s">
        <v>4370</v>
      </c>
      <c r="T328" t="s">
        <v>1099</v>
      </c>
      <c r="U328">
        <v>31</v>
      </c>
      <c r="X328">
        <v>915082509</v>
      </c>
      <c r="AB328">
        <v>121000</v>
      </c>
      <c r="AC328" t="s">
        <v>54</v>
      </c>
      <c r="AD328" t="s">
        <v>251</v>
      </c>
      <c r="AE328">
        <v>8000950681</v>
      </c>
      <c r="AF328">
        <v>3300</v>
      </c>
      <c r="AG328">
        <v>10</v>
      </c>
      <c r="AH328">
        <v>10</v>
      </c>
      <c r="AJ328" t="s">
        <v>252</v>
      </c>
      <c r="AK328" t="s">
        <v>380</v>
      </c>
      <c r="AL328" t="s">
        <v>87</v>
      </c>
      <c r="AN328" t="s">
        <v>262</v>
      </c>
      <c r="AO328" t="s">
        <v>263</v>
      </c>
      <c r="AQ328">
        <v>3300263</v>
      </c>
      <c r="AR328" t="s">
        <v>1026</v>
      </c>
      <c r="AS328" s="1">
        <v>11180</v>
      </c>
      <c r="AT328">
        <v>138.65</v>
      </c>
      <c r="AU328" t="s">
        <v>254</v>
      </c>
      <c r="AV328" t="s">
        <v>255</v>
      </c>
      <c r="AW328">
        <v>10</v>
      </c>
      <c r="AX328">
        <v>2</v>
      </c>
      <c r="AY328" t="s">
        <v>265</v>
      </c>
      <c r="AZ328" t="s">
        <v>301</v>
      </c>
      <c r="BA328" t="s">
        <v>267</v>
      </c>
    </row>
    <row r="329" spans="1:53" hidden="1" x14ac:dyDescent="0.25">
      <c r="A329">
        <v>10011210</v>
      </c>
      <c r="B329" t="s">
        <v>246</v>
      </c>
      <c r="E329" t="s">
        <v>1100</v>
      </c>
      <c r="I329">
        <v>800096494</v>
      </c>
      <c r="J329" t="str">
        <f t="shared" si="5"/>
        <v xml:space="preserve">CE CENTRO CHIA OF 304    </v>
      </c>
      <c r="K329" t="s">
        <v>1071</v>
      </c>
      <c r="P329" t="s">
        <v>423</v>
      </c>
      <c r="Q329">
        <v>25</v>
      </c>
      <c r="R329" t="s">
        <v>424</v>
      </c>
      <c r="S329" t="s">
        <v>4370</v>
      </c>
      <c r="T329" t="s">
        <v>1101</v>
      </c>
      <c r="U329">
        <v>31</v>
      </c>
      <c r="X329">
        <v>916683030</v>
      </c>
      <c r="AB329">
        <v>121000</v>
      </c>
      <c r="AC329" t="s">
        <v>54</v>
      </c>
      <c r="AD329" t="s">
        <v>251</v>
      </c>
      <c r="AE329">
        <v>8000964949</v>
      </c>
      <c r="AF329">
        <v>3300</v>
      </c>
      <c r="AG329">
        <v>10</v>
      </c>
      <c r="AH329">
        <v>10</v>
      </c>
      <c r="AJ329" t="s">
        <v>1073</v>
      </c>
      <c r="AK329" t="s">
        <v>380</v>
      </c>
      <c r="AL329" t="s">
        <v>1074</v>
      </c>
      <c r="AN329" t="s">
        <v>413</v>
      </c>
      <c r="AO329" t="s">
        <v>414</v>
      </c>
      <c r="AQ329">
        <v>3300211</v>
      </c>
      <c r="AR329" t="s">
        <v>1075</v>
      </c>
      <c r="AS329" s="1">
        <v>11180</v>
      </c>
      <c r="AT329" s="1">
        <v>2112.4299999999998</v>
      </c>
      <c r="AU329" t="s">
        <v>254</v>
      </c>
      <c r="AV329" t="s">
        <v>255</v>
      </c>
      <c r="AW329">
        <v>10</v>
      </c>
      <c r="AX329">
        <v>2</v>
      </c>
      <c r="AY329" t="s">
        <v>265</v>
      </c>
      <c r="AZ329" t="s">
        <v>301</v>
      </c>
      <c r="BA329" t="s">
        <v>267</v>
      </c>
    </row>
    <row r="330" spans="1:53" hidden="1" x14ac:dyDescent="0.25">
      <c r="A330">
        <v>10011211</v>
      </c>
      <c r="B330" t="s">
        <v>246</v>
      </c>
      <c r="E330" t="s">
        <v>1102</v>
      </c>
      <c r="I330">
        <v>800097374</v>
      </c>
      <c r="J330" t="str">
        <f t="shared" si="5"/>
        <v xml:space="preserve">CL 93 19 25    </v>
      </c>
      <c r="K330" t="s">
        <v>1103</v>
      </c>
      <c r="P330" t="s">
        <v>249</v>
      </c>
      <c r="Q330">
        <v>11</v>
      </c>
      <c r="R330" t="s">
        <v>424</v>
      </c>
      <c r="S330" t="s">
        <v>4370</v>
      </c>
      <c r="T330" t="s">
        <v>1104</v>
      </c>
      <c r="U330">
        <v>31</v>
      </c>
      <c r="X330">
        <v>916280888</v>
      </c>
      <c r="AB330">
        <v>121000</v>
      </c>
      <c r="AC330" t="s">
        <v>54</v>
      </c>
      <c r="AD330" t="s">
        <v>251</v>
      </c>
      <c r="AE330">
        <v>8000973748</v>
      </c>
      <c r="AF330">
        <v>3300</v>
      </c>
      <c r="AG330">
        <v>10</v>
      </c>
      <c r="AH330">
        <v>10</v>
      </c>
      <c r="AJ330" t="s">
        <v>1105</v>
      </c>
      <c r="AK330" t="s">
        <v>380</v>
      </c>
      <c r="AL330" t="s">
        <v>1025</v>
      </c>
      <c r="AN330" t="s">
        <v>59</v>
      </c>
      <c r="AO330" t="s">
        <v>60</v>
      </c>
      <c r="AS330">
        <v>0</v>
      </c>
      <c r="AT330" s="1">
        <v>73525.429999999993</v>
      </c>
      <c r="AU330" t="s">
        <v>928</v>
      </c>
      <c r="AW330">
        <v>10</v>
      </c>
      <c r="AX330">
        <v>2</v>
      </c>
      <c r="AY330" t="s">
        <v>265</v>
      </c>
      <c r="AZ330" t="s">
        <v>415</v>
      </c>
      <c r="BA330" t="s">
        <v>267</v>
      </c>
    </row>
    <row r="331" spans="1:53" hidden="1" x14ac:dyDescent="0.25">
      <c r="A331">
        <v>10011212</v>
      </c>
      <c r="B331" t="s">
        <v>246</v>
      </c>
      <c r="E331" t="s">
        <v>1106</v>
      </c>
      <c r="I331">
        <v>800099480</v>
      </c>
      <c r="J331" t="str">
        <f t="shared" si="5"/>
        <v xml:space="preserve">VDA LA MADERA KM 18 CARR EL CARMEN DE VIBORAL   </v>
      </c>
      <c r="K331" t="s">
        <v>1107</v>
      </c>
      <c r="L331" t="s">
        <v>1108</v>
      </c>
      <c r="P331" t="s">
        <v>788</v>
      </c>
      <c r="Q331">
        <v>5</v>
      </c>
      <c r="R331" t="s">
        <v>424</v>
      </c>
      <c r="S331" t="s">
        <v>4370</v>
      </c>
      <c r="T331" t="s">
        <v>1109</v>
      </c>
      <c r="U331">
        <v>31</v>
      </c>
      <c r="X331">
        <v>945561144</v>
      </c>
      <c r="AB331">
        <v>121000</v>
      </c>
      <c r="AC331" t="s">
        <v>54</v>
      </c>
      <c r="AD331" t="s">
        <v>251</v>
      </c>
      <c r="AE331">
        <v>8000994801</v>
      </c>
      <c r="AF331">
        <v>3300</v>
      </c>
      <c r="AG331">
        <v>10</v>
      </c>
      <c r="AH331">
        <v>10</v>
      </c>
      <c r="AJ331" t="s">
        <v>252</v>
      </c>
      <c r="AK331" t="s">
        <v>380</v>
      </c>
      <c r="AL331" t="s">
        <v>386</v>
      </c>
      <c r="AN331" t="s">
        <v>262</v>
      </c>
      <c r="AO331" t="s">
        <v>263</v>
      </c>
      <c r="AQ331">
        <v>3300051</v>
      </c>
      <c r="AR331" t="s">
        <v>86</v>
      </c>
      <c r="AS331" s="1">
        <v>55901</v>
      </c>
      <c r="AT331" s="1">
        <v>2902.99</v>
      </c>
      <c r="AU331" t="s">
        <v>254</v>
      </c>
      <c r="AV331" t="s">
        <v>255</v>
      </c>
      <c r="AW331">
        <v>10</v>
      </c>
      <c r="AX331">
        <v>2</v>
      </c>
      <c r="AY331" t="s">
        <v>265</v>
      </c>
      <c r="AZ331" t="s">
        <v>301</v>
      </c>
      <c r="BA331" t="s">
        <v>267</v>
      </c>
    </row>
    <row r="332" spans="1:53" hidden="1" x14ac:dyDescent="0.25">
      <c r="A332">
        <v>10011214</v>
      </c>
      <c r="B332" t="s">
        <v>246</v>
      </c>
      <c r="E332" t="s">
        <v>1110</v>
      </c>
      <c r="I332">
        <v>800101932</v>
      </c>
      <c r="J332" t="str">
        <f t="shared" si="5"/>
        <v xml:space="preserve">CR 7  12C  28 OF 1005    </v>
      </c>
      <c r="K332" t="s">
        <v>1111</v>
      </c>
      <c r="P332" t="s">
        <v>249</v>
      </c>
      <c r="Q332">
        <v>11</v>
      </c>
      <c r="R332" t="s">
        <v>424</v>
      </c>
      <c r="S332" t="s">
        <v>4370</v>
      </c>
      <c r="T332" t="s">
        <v>1112</v>
      </c>
      <c r="U332">
        <v>31</v>
      </c>
      <c r="X332">
        <v>916683030</v>
      </c>
      <c r="AB332">
        <v>121000</v>
      </c>
      <c r="AC332" t="s">
        <v>54</v>
      </c>
      <c r="AD332" t="s">
        <v>251</v>
      </c>
      <c r="AE332">
        <v>8001019325</v>
      </c>
      <c r="AF332">
        <v>3300</v>
      </c>
      <c r="AG332">
        <v>10</v>
      </c>
      <c r="AH332">
        <v>10</v>
      </c>
      <c r="AJ332" t="s">
        <v>1073</v>
      </c>
      <c r="AK332" t="s">
        <v>380</v>
      </c>
      <c r="AL332" t="s">
        <v>1074</v>
      </c>
      <c r="AN332" t="s">
        <v>413</v>
      </c>
      <c r="AO332" t="s">
        <v>414</v>
      </c>
      <c r="AQ332">
        <v>3300211</v>
      </c>
      <c r="AR332" t="s">
        <v>1075</v>
      </c>
      <c r="AS332" s="1">
        <v>11180</v>
      </c>
      <c r="AT332" s="1">
        <v>2310.2399999999998</v>
      </c>
      <c r="AU332" t="s">
        <v>254</v>
      </c>
      <c r="AV332" t="s">
        <v>255</v>
      </c>
      <c r="AW332">
        <v>10</v>
      </c>
      <c r="AX332">
        <v>2</v>
      </c>
      <c r="AY332" t="s">
        <v>265</v>
      </c>
      <c r="AZ332" t="s">
        <v>301</v>
      </c>
      <c r="BA332" t="s">
        <v>267</v>
      </c>
    </row>
    <row r="333" spans="1:53" hidden="1" x14ac:dyDescent="0.25">
      <c r="A333">
        <v>10011215</v>
      </c>
      <c r="B333" t="s">
        <v>246</v>
      </c>
      <c r="E333" t="s">
        <v>1113</v>
      </c>
      <c r="I333">
        <v>800108333</v>
      </c>
      <c r="J333" t="str">
        <f t="shared" si="5"/>
        <v xml:space="preserve">VDA EL CHUSCAL    </v>
      </c>
      <c r="K333" t="s">
        <v>1114</v>
      </c>
      <c r="P333" t="s">
        <v>1115</v>
      </c>
      <c r="Q333">
        <v>25</v>
      </c>
      <c r="R333" t="s">
        <v>424</v>
      </c>
      <c r="S333" t="s">
        <v>4370</v>
      </c>
      <c r="T333" t="s">
        <v>1116</v>
      </c>
      <c r="U333">
        <v>31</v>
      </c>
      <c r="X333">
        <v>918572709</v>
      </c>
      <c r="AB333">
        <v>121000</v>
      </c>
      <c r="AC333" t="s">
        <v>54</v>
      </c>
      <c r="AD333" t="s">
        <v>251</v>
      </c>
      <c r="AE333">
        <v>8001083335</v>
      </c>
      <c r="AF333">
        <v>3300</v>
      </c>
      <c r="AG333">
        <v>10</v>
      </c>
      <c r="AH333">
        <v>10</v>
      </c>
      <c r="AJ333" t="s">
        <v>252</v>
      </c>
      <c r="AK333" t="s">
        <v>380</v>
      </c>
      <c r="AL333" t="s">
        <v>87</v>
      </c>
      <c r="AN333" t="s">
        <v>67</v>
      </c>
      <c r="AO333" t="s">
        <v>68</v>
      </c>
      <c r="AQ333">
        <v>3300263</v>
      </c>
      <c r="AR333" t="s">
        <v>1026</v>
      </c>
      <c r="AS333">
        <v>0</v>
      </c>
      <c r="AT333">
        <v>0</v>
      </c>
      <c r="AU333" t="s">
        <v>254</v>
      </c>
      <c r="AW333">
        <v>10</v>
      </c>
      <c r="AX333">
        <v>2</v>
      </c>
      <c r="AY333" t="s">
        <v>265</v>
      </c>
      <c r="AZ333" t="s">
        <v>266</v>
      </c>
      <c r="BA333" t="s">
        <v>267</v>
      </c>
    </row>
    <row r="334" spans="1:53" hidden="1" x14ac:dyDescent="0.25">
      <c r="A334">
        <v>10011217</v>
      </c>
      <c r="B334" t="s">
        <v>246</v>
      </c>
      <c r="E334" t="s">
        <v>1117</v>
      </c>
      <c r="I334">
        <v>800114867</v>
      </c>
      <c r="J334" t="str">
        <f t="shared" si="5"/>
        <v xml:space="preserve">HC MONGIBELLO    </v>
      </c>
      <c r="K334" t="s">
        <v>1118</v>
      </c>
      <c r="P334" t="s">
        <v>706</v>
      </c>
      <c r="Q334">
        <v>25</v>
      </c>
      <c r="R334" t="s">
        <v>424</v>
      </c>
      <c r="S334" t="s">
        <v>4370</v>
      </c>
      <c r="T334" t="s">
        <v>1119</v>
      </c>
      <c r="U334">
        <v>31</v>
      </c>
      <c r="X334">
        <v>918625177</v>
      </c>
      <c r="AB334">
        <v>121000</v>
      </c>
      <c r="AC334" t="s">
        <v>54</v>
      </c>
      <c r="AD334" t="s">
        <v>251</v>
      </c>
      <c r="AE334">
        <v>8001148670</v>
      </c>
      <c r="AF334">
        <v>3300</v>
      </c>
      <c r="AG334">
        <v>10</v>
      </c>
      <c r="AH334">
        <v>10</v>
      </c>
      <c r="AJ334" t="s">
        <v>252</v>
      </c>
      <c r="AK334" t="s">
        <v>380</v>
      </c>
      <c r="AL334" t="s">
        <v>1025</v>
      </c>
      <c r="AN334" t="s">
        <v>262</v>
      </c>
      <c r="AO334" t="s">
        <v>263</v>
      </c>
      <c r="AQ334">
        <v>3300263</v>
      </c>
      <c r="AR334" t="s">
        <v>1026</v>
      </c>
      <c r="AS334" s="1">
        <v>54221</v>
      </c>
      <c r="AT334" s="1">
        <v>24136.09</v>
      </c>
      <c r="AU334" t="s">
        <v>254</v>
      </c>
      <c r="AV334" t="s">
        <v>255</v>
      </c>
      <c r="AW334">
        <v>10</v>
      </c>
      <c r="AX334">
        <v>2</v>
      </c>
      <c r="AY334" t="s">
        <v>265</v>
      </c>
      <c r="AZ334" t="s">
        <v>301</v>
      </c>
      <c r="BA334" t="s">
        <v>267</v>
      </c>
    </row>
    <row r="335" spans="1:53" hidden="1" x14ac:dyDescent="0.25">
      <c r="A335">
        <v>10011218</v>
      </c>
      <c r="B335" t="s">
        <v>246</v>
      </c>
      <c r="E335" t="s">
        <v>1120</v>
      </c>
      <c r="I335">
        <v>800114953</v>
      </c>
      <c r="J335" t="str">
        <f t="shared" si="5"/>
        <v xml:space="preserve">CE CENTRO CHIA OF 304    </v>
      </c>
      <c r="K335" t="s">
        <v>1071</v>
      </c>
      <c r="P335" t="s">
        <v>423</v>
      </c>
      <c r="Q335">
        <v>25</v>
      </c>
      <c r="R335" t="s">
        <v>424</v>
      </c>
      <c r="S335" t="s">
        <v>4370</v>
      </c>
      <c r="T335" t="s">
        <v>1121</v>
      </c>
      <c r="U335">
        <v>31</v>
      </c>
      <c r="X335">
        <v>916683030</v>
      </c>
      <c r="AB335">
        <v>121000</v>
      </c>
      <c r="AC335" t="s">
        <v>54</v>
      </c>
      <c r="AD335" t="s">
        <v>251</v>
      </c>
      <c r="AE335">
        <v>8001149536</v>
      </c>
      <c r="AF335">
        <v>3300</v>
      </c>
      <c r="AG335">
        <v>10</v>
      </c>
      <c r="AH335">
        <v>10</v>
      </c>
      <c r="AJ335" t="s">
        <v>1073</v>
      </c>
      <c r="AK335" t="s">
        <v>380</v>
      </c>
      <c r="AL335" t="s">
        <v>1074</v>
      </c>
      <c r="AN335" t="s">
        <v>413</v>
      </c>
      <c r="AO335" t="s">
        <v>414</v>
      </c>
      <c r="AQ335">
        <v>3300211</v>
      </c>
      <c r="AR335" t="s">
        <v>1075</v>
      </c>
      <c r="AS335" s="1">
        <v>11180</v>
      </c>
      <c r="AT335">
        <v>365.01</v>
      </c>
      <c r="AU335" t="s">
        <v>254</v>
      </c>
      <c r="AV335" t="s">
        <v>255</v>
      </c>
      <c r="AW335">
        <v>10</v>
      </c>
      <c r="AX335">
        <v>2</v>
      </c>
      <c r="AY335" t="s">
        <v>265</v>
      </c>
      <c r="AZ335" t="s">
        <v>415</v>
      </c>
      <c r="BA335" t="s">
        <v>267</v>
      </c>
    </row>
    <row r="336" spans="1:53" hidden="1" x14ac:dyDescent="0.25">
      <c r="A336">
        <v>10011219</v>
      </c>
      <c r="B336" t="s">
        <v>246</v>
      </c>
      <c r="E336" t="s">
        <v>1122</v>
      </c>
      <c r="I336">
        <v>800119297</v>
      </c>
      <c r="J336" t="str">
        <f t="shared" si="5"/>
        <v xml:space="preserve">CE CENTRO CHIA OF 304    </v>
      </c>
      <c r="K336" t="s">
        <v>1071</v>
      </c>
      <c r="P336" t="s">
        <v>423</v>
      </c>
      <c r="Q336">
        <v>25</v>
      </c>
      <c r="R336" t="s">
        <v>424</v>
      </c>
      <c r="S336" t="s">
        <v>4370</v>
      </c>
      <c r="T336" t="s">
        <v>1123</v>
      </c>
      <c r="U336">
        <v>31</v>
      </c>
      <c r="X336">
        <v>916683030</v>
      </c>
      <c r="AB336">
        <v>121000</v>
      </c>
      <c r="AC336" t="s">
        <v>54</v>
      </c>
      <c r="AD336" t="s">
        <v>251</v>
      </c>
      <c r="AE336">
        <v>8001192975</v>
      </c>
      <c r="AF336">
        <v>3300</v>
      </c>
      <c r="AG336">
        <v>10</v>
      </c>
      <c r="AH336">
        <v>10</v>
      </c>
      <c r="AJ336" t="s">
        <v>1073</v>
      </c>
      <c r="AK336" t="s">
        <v>380</v>
      </c>
      <c r="AL336" t="s">
        <v>1074</v>
      </c>
      <c r="AN336" t="s">
        <v>413</v>
      </c>
      <c r="AO336" t="s">
        <v>414</v>
      </c>
      <c r="AQ336">
        <v>3300211</v>
      </c>
      <c r="AR336" t="s">
        <v>1075</v>
      </c>
      <c r="AS336" s="1">
        <v>2795</v>
      </c>
      <c r="AT336">
        <v>67.459999999999994</v>
      </c>
      <c r="AU336" t="s">
        <v>254</v>
      </c>
      <c r="AV336" t="s">
        <v>255</v>
      </c>
      <c r="AW336">
        <v>10</v>
      </c>
      <c r="AX336">
        <v>2</v>
      </c>
      <c r="AY336" t="s">
        <v>265</v>
      </c>
      <c r="AZ336" t="s">
        <v>415</v>
      </c>
      <c r="BA336" t="s">
        <v>267</v>
      </c>
    </row>
    <row r="337" spans="1:53" hidden="1" x14ac:dyDescent="0.25">
      <c r="A337">
        <v>10011221</v>
      </c>
      <c r="B337" t="s">
        <v>246</v>
      </c>
      <c r="E337" t="s">
        <v>1124</v>
      </c>
      <c r="I337">
        <v>800121823</v>
      </c>
      <c r="J337" t="str">
        <f t="shared" si="5"/>
        <v xml:space="preserve">CL 92 15 48 OF 308    </v>
      </c>
      <c r="K337" t="s">
        <v>1125</v>
      </c>
      <c r="P337" t="s">
        <v>249</v>
      </c>
      <c r="Q337">
        <v>11</v>
      </c>
      <c r="R337" t="s">
        <v>424</v>
      </c>
      <c r="S337" t="s">
        <v>4370</v>
      </c>
      <c r="T337" t="s">
        <v>1126</v>
      </c>
      <c r="U337">
        <v>31</v>
      </c>
      <c r="X337">
        <v>916360929</v>
      </c>
      <c r="AB337">
        <v>121000</v>
      </c>
      <c r="AC337" t="s">
        <v>54</v>
      </c>
      <c r="AD337" t="s">
        <v>251</v>
      </c>
      <c r="AE337">
        <v>8001218236</v>
      </c>
      <c r="AF337">
        <v>3300</v>
      </c>
      <c r="AG337">
        <v>10</v>
      </c>
      <c r="AH337">
        <v>10</v>
      </c>
      <c r="AJ337" t="s">
        <v>1096</v>
      </c>
      <c r="AK337" t="s">
        <v>380</v>
      </c>
      <c r="AL337" t="s">
        <v>1025</v>
      </c>
      <c r="AN337" t="s">
        <v>262</v>
      </c>
      <c r="AO337" t="s">
        <v>263</v>
      </c>
      <c r="AQ337">
        <v>3300263</v>
      </c>
      <c r="AR337" t="s">
        <v>1026</v>
      </c>
      <c r="AS337" s="1">
        <v>67081</v>
      </c>
      <c r="AT337" s="1">
        <v>5338.73</v>
      </c>
      <c r="AU337" t="s">
        <v>254</v>
      </c>
      <c r="AV337" t="s">
        <v>255</v>
      </c>
      <c r="AW337">
        <v>10</v>
      </c>
      <c r="AX337">
        <v>2</v>
      </c>
      <c r="AY337" t="s">
        <v>265</v>
      </c>
      <c r="AZ337" t="s">
        <v>301</v>
      </c>
      <c r="BA337" t="s">
        <v>267</v>
      </c>
    </row>
    <row r="338" spans="1:53" hidden="1" x14ac:dyDescent="0.25">
      <c r="A338">
        <v>10011224</v>
      </c>
      <c r="B338" t="s">
        <v>246</v>
      </c>
      <c r="E338" t="s">
        <v>1127</v>
      </c>
      <c r="I338">
        <v>800123857</v>
      </c>
      <c r="J338" t="str">
        <f t="shared" si="5"/>
        <v xml:space="preserve">CE CENTRO CHIA OF 304    </v>
      </c>
      <c r="K338" t="s">
        <v>1071</v>
      </c>
      <c r="P338" t="s">
        <v>423</v>
      </c>
      <c r="Q338">
        <v>25</v>
      </c>
      <c r="R338" t="s">
        <v>424</v>
      </c>
      <c r="S338" t="s">
        <v>4370</v>
      </c>
      <c r="T338" t="s">
        <v>1128</v>
      </c>
      <c r="U338">
        <v>31</v>
      </c>
      <c r="X338">
        <v>916683030</v>
      </c>
      <c r="AB338">
        <v>121000</v>
      </c>
      <c r="AC338" t="s">
        <v>54</v>
      </c>
      <c r="AD338" t="s">
        <v>251</v>
      </c>
      <c r="AE338">
        <v>8001238575</v>
      </c>
      <c r="AF338">
        <v>3300</v>
      </c>
      <c r="AG338">
        <v>10</v>
      </c>
      <c r="AH338">
        <v>10</v>
      </c>
      <c r="AJ338" t="s">
        <v>1073</v>
      </c>
      <c r="AK338" t="s">
        <v>380</v>
      </c>
      <c r="AL338" t="s">
        <v>1074</v>
      </c>
      <c r="AN338" t="s">
        <v>413</v>
      </c>
      <c r="AO338" t="s">
        <v>414</v>
      </c>
      <c r="AQ338">
        <v>3300211</v>
      </c>
      <c r="AR338" t="s">
        <v>1075</v>
      </c>
      <c r="AS338" s="1">
        <v>16770</v>
      </c>
      <c r="AT338" s="1">
        <v>4520.1899999999996</v>
      </c>
      <c r="AU338" t="s">
        <v>254</v>
      </c>
      <c r="AV338" t="s">
        <v>255</v>
      </c>
      <c r="AW338">
        <v>10</v>
      </c>
      <c r="AX338">
        <v>2</v>
      </c>
      <c r="AY338" t="s">
        <v>265</v>
      </c>
      <c r="AZ338" t="s">
        <v>415</v>
      </c>
      <c r="BA338" t="s">
        <v>267</v>
      </c>
    </row>
    <row r="339" spans="1:53" hidden="1" x14ac:dyDescent="0.25">
      <c r="A339">
        <v>10011225</v>
      </c>
      <c r="B339" t="s">
        <v>246</v>
      </c>
      <c r="E339" t="s">
        <v>1129</v>
      </c>
      <c r="F339" t="s">
        <v>1130</v>
      </c>
      <c r="I339">
        <v>800123913</v>
      </c>
      <c r="J339" t="str">
        <f t="shared" si="5"/>
        <v xml:space="preserve">CL 92 15 48 OF 408    </v>
      </c>
      <c r="K339" t="s">
        <v>1131</v>
      </c>
      <c r="P339" t="s">
        <v>249</v>
      </c>
      <c r="Q339">
        <v>11</v>
      </c>
      <c r="R339" t="s">
        <v>424</v>
      </c>
      <c r="S339" t="s">
        <v>4370</v>
      </c>
      <c r="T339" t="s">
        <v>1132</v>
      </c>
      <c r="U339">
        <v>31</v>
      </c>
      <c r="X339">
        <v>912366850</v>
      </c>
      <c r="AB339">
        <v>121000</v>
      </c>
      <c r="AC339" t="s">
        <v>54</v>
      </c>
      <c r="AD339" t="s">
        <v>251</v>
      </c>
      <c r="AE339">
        <v>8001239131</v>
      </c>
      <c r="AF339">
        <v>3300</v>
      </c>
      <c r="AG339">
        <v>10</v>
      </c>
      <c r="AH339">
        <v>10</v>
      </c>
      <c r="AJ339" t="s">
        <v>252</v>
      </c>
      <c r="AK339" t="s">
        <v>380</v>
      </c>
      <c r="AL339" t="s">
        <v>87</v>
      </c>
      <c r="AN339" t="s">
        <v>271</v>
      </c>
      <c r="AO339" t="s">
        <v>272</v>
      </c>
      <c r="AQ339">
        <v>3300263</v>
      </c>
      <c r="AR339" t="s">
        <v>1026</v>
      </c>
      <c r="AS339" s="1">
        <v>11216</v>
      </c>
      <c r="AT339" s="1">
        <v>1854.94</v>
      </c>
      <c r="AU339" t="s">
        <v>254</v>
      </c>
      <c r="AV339" t="s">
        <v>255</v>
      </c>
      <c r="AW339">
        <v>10</v>
      </c>
      <c r="AX339">
        <v>2</v>
      </c>
      <c r="AY339" t="s">
        <v>265</v>
      </c>
      <c r="AZ339" t="s">
        <v>301</v>
      </c>
      <c r="BA339" t="s">
        <v>267</v>
      </c>
    </row>
    <row r="340" spans="1:53" hidden="1" x14ac:dyDescent="0.25">
      <c r="A340">
        <v>10011226</v>
      </c>
      <c r="B340" t="s">
        <v>246</v>
      </c>
      <c r="E340" t="s">
        <v>1133</v>
      </c>
      <c r="I340">
        <v>800125859</v>
      </c>
      <c r="J340" t="str">
        <f t="shared" si="5"/>
        <v xml:space="preserve">CL 94 15 32 OFC 408    </v>
      </c>
      <c r="K340" t="s">
        <v>1134</v>
      </c>
      <c r="P340" t="s">
        <v>249</v>
      </c>
      <c r="Q340">
        <v>11</v>
      </c>
      <c r="R340" t="s">
        <v>424</v>
      </c>
      <c r="S340" t="s">
        <v>4370</v>
      </c>
      <c r="T340" t="s">
        <v>1135</v>
      </c>
      <c r="U340">
        <v>31</v>
      </c>
      <c r="X340">
        <v>916234704</v>
      </c>
      <c r="AB340">
        <v>121000</v>
      </c>
      <c r="AC340" t="s">
        <v>54</v>
      </c>
      <c r="AD340" t="s">
        <v>251</v>
      </c>
      <c r="AE340">
        <v>8001258599</v>
      </c>
      <c r="AF340">
        <v>3300</v>
      </c>
      <c r="AG340">
        <v>10</v>
      </c>
      <c r="AH340">
        <v>10</v>
      </c>
      <c r="AJ340" t="s">
        <v>252</v>
      </c>
      <c r="AK340" t="s">
        <v>380</v>
      </c>
      <c r="AL340" t="s">
        <v>87</v>
      </c>
      <c r="AN340" t="s">
        <v>262</v>
      </c>
      <c r="AO340" t="s">
        <v>263</v>
      </c>
      <c r="AQ340">
        <v>3300263</v>
      </c>
      <c r="AR340" t="s">
        <v>1026</v>
      </c>
      <c r="AS340" s="1">
        <v>33541</v>
      </c>
      <c r="AT340">
        <v>317.08</v>
      </c>
      <c r="AU340" t="s">
        <v>254</v>
      </c>
      <c r="AV340" t="s">
        <v>255</v>
      </c>
      <c r="AW340">
        <v>10</v>
      </c>
      <c r="AX340">
        <v>2</v>
      </c>
      <c r="AY340" t="s">
        <v>265</v>
      </c>
      <c r="AZ340" t="s">
        <v>301</v>
      </c>
      <c r="BA340" t="s">
        <v>267</v>
      </c>
    </row>
    <row r="341" spans="1:53" hidden="1" x14ac:dyDescent="0.25">
      <c r="A341">
        <v>10011227</v>
      </c>
      <c r="B341" t="s">
        <v>246</v>
      </c>
      <c r="E341" t="s">
        <v>1136</v>
      </c>
      <c r="F341" t="s">
        <v>1137</v>
      </c>
      <c r="I341">
        <v>800126242</v>
      </c>
      <c r="J341" t="str">
        <f t="shared" si="5"/>
        <v xml:space="preserve">CL 55 44 05    </v>
      </c>
      <c r="K341" t="s">
        <v>1138</v>
      </c>
      <c r="P341" t="s">
        <v>1033</v>
      </c>
      <c r="Q341">
        <v>5</v>
      </c>
      <c r="R341" t="s">
        <v>424</v>
      </c>
      <c r="S341" t="s">
        <v>4370</v>
      </c>
      <c r="T341" t="s">
        <v>1139</v>
      </c>
      <c r="U341">
        <v>31</v>
      </c>
      <c r="X341">
        <v>945613050</v>
      </c>
      <c r="AB341">
        <v>121000</v>
      </c>
      <c r="AC341" t="s">
        <v>54</v>
      </c>
      <c r="AD341" t="s">
        <v>251</v>
      </c>
      <c r="AE341">
        <v>8001262421</v>
      </c>
      <c r="AF341">
        <v>3300</v>
      </c>
      <c r="AG341">
        <v>30</v>
      </c>
      <c r="AH341">
        <v>10</v>
      </c>
      <c r="AJ341" t="s">
        <v>252</v>
      </c>
      <c r="AK341" t="s">
        <v>380</v>
      </c>
      <c r="AL341" t="s">
        <v>386</v>
      </c>
      <c r="AN341" t="s">
        <v>262</v>
      </c>
      <c r="AO341" t="s">
        <v>263</v>
      </c>
      <c r="AQ341">
        <v>3300051</v>
      </c>
      <c r="AR341" t="s">
        <v>86</v>
      </c>
      <c r="AS341" s="1">
        <v>55901</v>
      </c>
      <c r="AT341" s="1">
        <v>2041.97</v>
      </c>
      <c r="AU341" t="s">
        <v>254</v>
      </c>
      <c r="AV341" t="s">
        <v>255</v>
      </c>
      <c r="AW341">
        <v>10</v>
      </c>
      <c r="AX341">
        <v>2</v>
      </c>
      <c r="AY341" t="s">
        <v>265</v>
      </c>
      <c r="AZ341" t="s">
        <v>415</v>
      </c>
      <c r="BA341" t="s">
        <v>267</v>
      </c>
    </row>
    <row r="342" spans="1:53" hidden="1" x14ac:dyDescent="0.25">
      <c r="A342">
        <v>10011228</v>
      </c>
      <c r="B342" t="s">
        <v>246</v>
      </c>
      <c r="E342" t="s">
        <v>1140</v>
      </c>
      <c r="I342">
        <v>800126875</v>
      </c>
      <c r="J342" t="str">
        <f t="shared" si="5"/>
        <v xml:space="preserve">CE CENTRO CHIA OF 304    </v>
      </c>
      <c r="K342" t="s">
        <v>1071</v>
      </c>
      <c r="P342" t="s">
        <v>423</v>
      </c>
      <c r="Q342">
        <v>25</v>
      </c>
      <c r="R342" t="s">
        <v>424</v>
      </c>
      <c r="S342" t="s">
        <v>4370</v>
      </c>
      <c r="T342" t="s">
        <v>1141</v>
      </c>
      <c r="U342">
        <v>31</v>
      </c>
      <c r="X342">
        <v>916103371</v>
      </c>
      <c r="AB342">
        <v>121000</v>
      </c>
      <c r="AC342" t="s">
        <v>54</v>
      </c>
      <c r="AD342" t="s">
        <v>251</v>
      </c>
      <c r="AE342">
        <v>8001268751</v>
      </c>
      <c r="AF342">
        <v>3300</v>
      </c>
      <c r="AG342">
        <v>10</v>
      </c>
      <c r="AH342">
        <v>10</v>
      </c>
      <c r="AJ342" t="s">
        <v>1073</v>
      </c>
      <c r="AK342" t="s">
        <v>380</v>
      </c>
      <c r="AL342" t="s">
        <v>1074</v>
      </c>
      <c r="AN342" t="s">
        <v>413</v>
      </c>
      <c r="AO342" t="s">
        <v>414</v>
      </c>
      <c r="AQ342">
        <v>3300211</v>
      </c>
      <c r="AR342" t="s">
        <v>1075</v>
      </c>
      <c r="AS342" s="1">
        <v>16770</v>
      </c>
      <c r="AT342" s="1">
        <v>3148.63</v>
      </c>
      <c r="AU342" t="s">
        <v>254</v>
      </c>
      <c r="AV342" t="s">
        <v>255</v>
      </c>
      <c r="AW342">
        <v>10</v>
      </c>
      <c r="AX342">
        <v>2</v>
      </c>
      <c r="AY342" t="s">
        <v>265</v>
      </c>
      <c r="AZ342" t="s">
        <v>301</v>
      </c>
      <c r="BA342" t="s">
        <v>267</v>
      </c>
    </row>
    <row r="343" spans="1:53" hidden="1" x14ac:dyDescent="0.25">
      <c r="A343">
        <v>10011229</v>
      </c>
      <c r="B343" t="s">
        <v>246</v>
      </c>
      <c r="E343" t="s">
        <v>1142</v>
      </c>
      <c r="I343">
        <v>800129680</v>
      </c>
      <c r="J343" t="str">
        <f t="shared" si="5"/>
        <v xml:space="preserve">CL 96 13 31 OF 503    </v>
      </c>
      <c r="K343" t="s">
        <v>1143</v>
      </c>
      <c r="P343" t="s">
        <v>249</v>
      </c>
      <c r="Q343">
        <v>11</v>
      </c>
      <c r="R343" t="s">
        <v>424</v>
      </c>
      <c r="S343" t="s">
        <v>4370</v>
      </c>
      <c r="T343" t="s">
        <v>1144</v>
      </c>
      <c r="U343">
        <v>31</v>
      </c>
      <c r="X343">
        <v>918621882</v>
      </c>
      <c r="Y343">
        <v>918840049</v>
      </c>
      <c r="AB343">
        <v>121000</v>
      </c>
      <c r="AC343" t="s">
        <v>54</v>
      </c>
      <c r="AD343" t="s">
        <v>251</v>
      </c>
      <c r="AE343">
        <v>8001296806</v>
      </c>
      <c r="AF343">
        <v>3300</v>
      </c>
      <c r="AG343">
        <v>10</v>
      </c>
      <c r="AH343">
        <v>10</v>
      </c>
      <c r="AJ343" t="s">
        <v>1053</v>
      </c>
      <c r="AK343" t="s">
        <v>380</v>
      </c>
      <c r="AL343" t="s">
        <v>87</v>
      </c>
      <c r="AN343" t="s">
        <v>262</v>
      </c>
      <c r="AO343" t="s">
        <v>263</v>
      </c>
      <c r="AQ343">
        <v>3300263</v>
      </c>
      <c r="AR343" t="s">
        <v>1026</v>
      </c>
      <c r="AS343" s="1">
        <v>22360</v>
      </c>
      <c r="AT343" s="1">
        <v>2011.22</v>
      </c>
      <c r="AU343" t="s">
        <v>254</v>
      </c>
      <c r="AV343" t="s">
        <v>255</v>
      </c>
      <c r="AW343">
        <v>10</v>
      </c>
      <c r="AX343">
        <v>2</v>
      </c>
      <c r="AY343" t="s">
        <v>265</v>
      </c>
      <c r="AZ343" t="s">
        <v>415</v>
      </c>
      <c r="BA343" t="s">
        <v>267</v>
      </c>
    </row>
    <row r="344" spans="1:53" hidden="1" x14ac:dyDescent="0.25">
      <c r="A344">
        <v>10011230</v>
      </c>
      <c r="B344" t="s">
        <v>246</v>
      </c>
      <c r="E344" t="s">
        <v>1145</v>
      </c>
      <c r="I344">
        <v>800130305</v>
      </c>
      <c r="J344" t="str">
        <f t="shared" si="5"/>
        <v xml:space="preserve">CE CENTRO CHIA OF 304    </v>
      </c>
      <c r="K344" t="s">
        <v>1071</v>
      </c>
      <c r="P344" t="s">
        <v>423</v>
      </c>
      <c r="Q344">
        <v>25</v>
      </c>
      <c r="R344" t="s">
        <v>424</v>
      </c>
      <c r="S344" t="s">
        <v>4370</v>
      </c>
      <c r="T344" t="s">
        <v>1146</v>
      </c>
      <c r="U344">
        <v>31</v>
      </c>
      <c r="X344">
        <v>918527650</v>
      </c>
      <c r="AB344">
        <v>121000</v>
      </c>
      <c r="AC344" t="s">
        <v>54</v>
      </c>
      <c r="AD344" t="s">
        <v>251</v>
      </c>
      <c r="AE344">
        <v>8001303050</v>
      </c>
      <c r="AF344">
        <v>3300</v>
      </c>
      <c r="AG344">
        <v>10</v>
      </c>
      <c r="AH344">
        <v>10</v>
      </c>
      <c r="AJ344" t="s">
        <v>1073</v>
      </c>
      <c r="AK344" t="s">
        <v>380</v>
      </c>
      <c r="AL344" t="s">
        <v>1074</v>
      </c>
      <c r="AN344" t="s">
        <v>413</v>
      </c>
      <c r="AO344" t="s">
        <v>414</v>
      </c>
      <c r="AQ344">
        <v>3300211</v>
      </c>
      <c r="AR344" t="s">
        <v>1075</v>
      </c>
      <c r="AS344" s="1">
        <v>22360</v>
      </c>
      <c r="AT344">
        <v>732.97</v>
      </c>
      <c r="AU344" t="s">
        <v>254</v>
      </c>
      <c r="AV344" t="s">
        <v>255</v>
      </c>
      <c r="AW344">
        <v>10</v>
      </c>
      <c r="AX344">
        <v>2</v>
      </c>
      <c r="AY344" t="s">
        <v>265</v>
      </c>
      <c r="AZ344" t="s">
        <v>301</v>
      </c>
      <c r="BA344" t="s">
        <v>267</v>
      </c>
    </row>
    <row r="345" spans="1:53" hidden="1" x14ac:dyDescent="0.25">
      <c r="A345">
        <v>10011231</v>
      </c>
      <c r="B345" t="s">
        <v>246</v>
      </c>
      <c r="E345" t="s">
        <v>1147</v>
      </c>
      <c r="I345">
        <v>800130771</v>
      </c>
      <c r="J345" t="str">
        <f t="shared" si="5"/>
        <v xml:space="preserve">CE CENTRO CHIA OF 304    </v>
      </c>
      <c r="K345" t="s">
        <v>1071</v>
      </c>
      <c r="P345" t="s">
        <v>423</v>
      </c>
      <c r="Q345">
        <v>25</v>
      </c>
      <c r="R345" t="s">
        <v>424</v>
      </c>
      <c r="S345" t="s">
        <v>4370</v>
      </c>
      <c r="T345" t="s">
        <v>1148</v>
      </c>
      <c r="U345">
        <v>31</v>
      </c>
      <c r="X345">
        <v>916683030</v>
      </c>
      <c r="AB345">
        <v>121000</v>
      </c>
      <c r="AC345" t="s">
        <v>54</v>
      </c>
      <c r="AD345" t="s">
        <v>251</v>
      </c>
      <c r="AE345">
        <v>8001307711</v>
      </c>
      <c r="AF345">
        <v>3300</v>
      </c>
      <c r="AG345">
        <v>10</v>
      </c>
      <c r="AH345">
        <v>10</v>
      </c>
      <c r="AJ345" t="s">
        <v>1073</v>
      </c>
      <c r="AK345" t="s">
        <v>380</v>
      </c>
      <c r="AL345" t="s">
        <v>1074</v>
      </c>
      <c r="AN345" t="s">
        <v>413</v>
      </c>
      <c r="AO345" t="s">
        <v>414</v>
      </c>
      <c r="AQ345">
        <v>3300211</v>
      </c>
      <c r="AR345" t="s">
        <v>1075</v>
      </c>
      <c r="AS345" s="1">
        <v>11180</v>
      </c>
      <c r="AT345" s="1">
        <v>6701.05</v>
      </c>
      <c r="AU345" t="s">
        <v>254</v>
      </c>
      <c r="AV345" t="s">
        <v>255</v>
      </c>
      <c r="AW345">
        <v>10</v>
      </c>
      <c r="AX345">
        <v>2</v>
      </c>
      <c r="AY345" t="s">
        <v>265</v>
      </c>
      <c r="AZ345" t="s">
        <v>301</v>
      </c>
      <c r="BA345" t="s">
        <v>267</v>
      </c>
    </row>
    <row r="346" spans="1:53" hidden="1" x14ac:dyDescent="0.25">
      <c r="A346">
        <v>10011233</v>
      </c>
      <c r="B346" t="s">
        <v>246</v>
      </c>
      <c r="E346" t="s">
        <v>1149</v>
      </c>
      <c r="I346">
        <v>800131862</v>
      </c>
      <c r="J346" t="str">
        <f t="shared" si="5"/>
        <v xml:space="preserve">CL 93 19 25    </v>
      </c>
      <c r="K346" t="s">
        <v>1103</v>
      </c>
      <c r="P346" t="s">
        <v>249</v>
      </c>
      <c r="Q346">
        <v>11</v>
      </c>
      <c r="R346" t="s">
        <v>424</v>
      </c>
      <c r="S346" t="s">
        <v>4370</v>
      </c>
      <c r="T346" t="s">
        <v>1150</v>
      </c>
      <c r="U346">
        <v>31</v>
      </c>
      <c r="X346">
        <v>916280888</v>
      </c>
      <c r="AB346">
        <v>121000</v>
      </c>
      <c r="AC346" t="s">
        <v>54</v>
      </c>
      <c r="AD346" t="s">
        <v>251</v>
      </c>
      <c r="AE346">
        <v>8001318626</v>
      </c>
      <c r="AF346">
        <v>3300</v>
      </c>
      <c r="AG346">
        <v>10</v>
      </c>
      <c r="AH346">
        <v>10</v>
      </c>
      <c r="AJ346" t="s">
        <v>1105</v>
      </c>
      <c r="AK346" t="s">
        <v>380</v>
      </c>
      <c r="AL346" t="s">
        <v>1025</v>
      </c>
      <c r="AN346" t="s">
        <v>59</v>
      </c>
      <c r="AO346" t="s">
        <v>60</v>
      </c>
      <c r="AS346">
        <v>0</v>
      </c>
      <c r="AT346" s="1">
        <v>41758.47</v>
      </c>
      <c r="AU346" t="s">
        <v>928</v>
      </c>
      <c r="AV346" t="s">
        <v>255</v>
      </c>
      <c r="AW346">
        <v>10</v>
      </c>
      <c r="AX346">
        <v>2</v>
      </c>
      <c r="AY346" t="s">
        <v>265</v>
      </c>
      <c r="AZ346" t="s">
        <v>415</v>
      </c>
      <c r="BA346" t="s">
        <v>267</v>
      </c>
    </row>
    <row r="347" spans="1:53" hidden="1" x14ac:dyDescent="0.25">
      <c r="A347">
        <v>10011234</v>
      </c>
      <c r="B347" t="s">
        <v>246</v>
      </c>
      <c r="E347" t="s">
        <v>1151</v>
      </c>
      <c r="I347">
        <v>800132094</v>
      </c>
      <c r="J347" t="str">
        <f t="shared" si="5"/>
        <v xml:space="preserve">CR 15 90 46 OF 301    </v>
      </c>
      <c r="K347" t="s">
        <v>1051</v>
      </c>
      <c r="P347" t="s">
        <v>249</v>
      </c>
      <c r="Q347">
        <v>11</v>
      </c>
      <c r="R347" t="s">
        <v>424</v>
      </c>
      <c r="S347" t="s">
        <v>4370</v>
      </c>
      <c r="T347" t="s">
        <v>1152</v>
      </c>
      <c r="U347">
        <v>31</v>
      </c>
      <c r="X347">
        <v>2565405</v>
      </c>
      <c r="AB347">
        <v>121000</v>
      </c>
      <c r="AC347" t="s">
        <v>54</v>
      </c>
      <c r="AD347" t="s">
        <v>251</v>
      </c>
      <c r="AE347">
        <v>8001320940</v>
      </c>
      <c r="AF347">
        <v>3300</v>
      </c>
      <c r="AG347">
        <v>10</v>
      </c>
      <c r="AH347">
        <v>10</v>
      </c>
      <c r="AJ347" t="s">
        <v>252</v>
      </c>
      <c r="AK347" t="s">
        <v>380</v>
      </c>
      <c r="AL347" t="s">
        <v>1025</v>
      </c>
      <c r="AN347" t="s">
        <v>262</v>
      </c>
      <c r="AO347" t="s">
        <v>263</v>
      </c>
      <c r="AQ347">
        <v>3300263</v>
      </c>
      <c r="AR347" t="s">
        <v>1026</v>
      </c>
      <c r="AS347" s="1">
        <v>11180</v>
      </c>
      <c r="AT347">
        <v>0</v>
      </c>
      <c r="AU347" t="s">
        <v>254</v>
      </c>
      <c r="AV347" t="s">
        <v>255</v>
      </c>
      <c r="AW347">
        <v>10</v>
      </c>
      <c r="AX347">
        <v>2</v>
      </c>
      <c r="AY347" t="s">
        <v>265</v>
      </c>
      <c r="AZ347" t="s">
        <v>415</v>
      </c>
      <c r="BA347" t="s">
        <v>267</v>
      </c>
    </row>
    <row r="348" spans="1:53" hidden="1" x14ac:dyDescent="0.25">
      <c r="A348">
        <v>10011235</v>
      </c>
      <c r="B348" t="s">
        <v>246</v>
      </c>
      <c r="E348" t="s">
        <v>1153</v>
      </c>
      <c r="I348">
        <v>800132469</v>
      </c>
      <c r="J348" t="str">
        <f t="shared" si="5"/>
        <v xml:space="preserve">CE CENTRO CHIA OF 304    </v>
      </c>
      <c r="K348" t="s">
        <v>1071</v>
      </c>
      <c r="P348" t="s">
        <v>423</v>
      </c>
      <c r="Q348">
        <v>25</v>
      </c>
      <c r="R348" t="s">
        <v>424</v>
      </c>
      <c r="S348" t="s">
        <v>4370</v>
      </c>
      <c r="T348" t="s">
        <v>1154</v>
      </c>
      <c r="U348">
        <v>31</v>
      </c>
      <c r="X348">
        <v>916683030</v>
      </c>
      <c r="AB348">
        <v>121000</v>
      </c>
      <c r="AC348" t="s">
        <v>54</v>
      </c>
      <c r="AD348" t="s">
        <v>251</v>
      </c>
      <c r="AE348">
        <v>8001324699</v>
      </c>
      <c r="AF348">
        <v>3300</v>
      </c>
      <c r="AG348">
        <v>10</v>
      </c>
      <c r="AH348">
        <v>10</v>
      </c>
      <c r="AJ348" t="s">
        <v>1073</v>
      </c>
      <c r="AK348" t="s">
        <v>380</v>
      </c>
      <c r="AL348" t="s">
        <v>1074</v>
      </c>
      <c r="AN348" t="s">
        <v>413</v>
      </c>
      <c r="AO348" t="s">
        <v>414</v>
      </c>
      <c r="AQ348">
        <v>3300211</v>
      </c>
      <c r="AR348" t="s">
        <v>1075</v>
      </c>
      <c r="AS348" s="1">
        <v>11180</v>
      </c>
      <c r="AT348" s="1">
        <v>7385.07</v>
      </c>
      <c r="AU348" t="s">
        <v>254</v>
      </c>
      <c r="AV348" t="s">
        <v>255</v>
      </c>
      <c r="AW348">
        <v>10</v>
      </c>
      <c r="AX348">
        <v>2</v>
      </c>
      <c r="AY348" t="s">
        <v>265</v>
      </c>
      <c r="AZ348" t="s">
        <v>415</v>
      </c>
      <c r="BA348" t="s">
        <v>267</v>
      </c>
    </row>
    <row r="349" spans="1:53" hidden="1" x14ac:dyDescent="0.25">
      <c r="A349">
        <v>10011236</v>
      </c>
      <c r="B349" t="s">
        <v>246</v>
      </c>
      <c r="E349" t="s">
        <v>1155</v>
      </c>
      <c r="I349">
        <v>800133063</v>
      </c>
      <c r="J349" t="str">
        <f t="shared" si="5"/>
        <v xml:space="preserve">MADRID PUENTE PIEDRA CL 71 11 71   </v>
      </c>
      <c r="K349" t="s">
        <v>1156</v>
      </c>
      <c r="L349" t="s">
        <v>1157</v>
      </c>
      <c r="P349" t="s">
        <v>476</v>
      </c>
      <c r="Q349">
        <v>25</v>
      </c>
      <c r="R349" t="s">
        <v>424</v>
      </c>
      <c r="S349" t="s">
        <v>4370</v>
      </c>
      <c r="T349" t="s">
        <v>1158</v>
      </c>
      <c r="U349">
        <v>31</v>
      </c>
      <c r="X349">
        <v>914268920</v>
      </c>
      <c r="AB349">
        <v>121000</v>
      </c>
      <c r="AC349" t="s">
        <v>54</v>
      </c>
      <c r="AD349" t="s">
        <v>251</v>
      </c>
      <c r="AE349">
        <v>8001330637</v>
      </c>
      <c r="AF349">
        <v>3300</v>
      </c>
      <c r="AG349">
        <v>10</v>
      </c>
      <c r="AH349">
        <v>10</v>
      </c>
      <c r="AJ349" t="s">
        <v>1073</v>
      </c>
      <c r="AK349" t="s">
        <v>380</v>
      </c>
      <c r="AL349" t="s">
        <v>1074</v>
      </c>
      <c r="AN349" t="s">
        <v>54</v>
      </c>
      <c r="AO349" t="s">
        <v>168</v>
      </c>
      <c r="AQ349">
        <v>3300211</v>
      </c>
      <c r="AR349" t="s">
        <v>1075</v>
      </c>
      <c r="AS349">
        <v>0</v>
      </c>
      <c r="AT349" s="1">
        <v>1313822.8899999999</v>
      </c>
      <c r="AU349" t="s">
        <v>928</v>
      </c>
      <c r="AW349">
        <v>10</v>
      </c>
      <c r="AX349">
        <v>2</v>
      </c>
      <c r="AY349" t="s">
        <v>265</v>
      </c>
      <c r="AZ349" t="s">
        <v>301</v>
      </c>
      <c r="BA349" t="s">
        <v>267</v>
      </c>
    </row>
    <row r="350" spans="1:53" hidden="1" x14ac:dyDescent="0.25">
      <c r="A350">
        <v>10011237</v>
      </c>
      <c r="B350" t="s">
        <v>246</v>
      </c>
      <c r="E350" t="s">
        <v>1159</v>
      </c>
      <c r="I350">
        <v>800136041</v>
      </c>
      <c r="J350" t="str">
        <f t="shared" si="5"/>
        <v xml:space="preserve">CL 72 10 07 OF 503    </v>
      </c>
      <c r="K350" t="s">
        <v>1160</v>
      </c>
      <c r="P350" t="s">
        <v>249</v>
      </c>
      <c r="Q350">
        <v>11</v>
      </c>
      <c r="R350" t="s">
        <v>424</v>
      </c>
      <c r="S350" t="s">
        <v>4370</v>
      </c>
      <c r="T350" t="s">
        <v>1161</v>
      </c>
      <c r="U350">
        <v>31</v>
      </c>
      <c r="X350">
        <v>3762094</v>
      </c>
      <c r="AB350">
        <v>121000</v>
      </c>
      <c r="AC350" t="s">
        <v>54</v>
      </c>
      <c r="AD350" t="s">
        <v>251</v>
      </c>
      <c r="AE350">
        <v>8001360419</v>
      </c>
      <c r="AF350">
        <v>3300</v>
      </c>
      <c r="AG350">
        <v>10</v>
      </c>
      <c r="AH350">
        <v>10</v>
      </c>
      <c r="AJ350" t="s">
        <v>1079</v>
      </c>
      <c r="AK350" t="s">
        <v>380</v>
      </c>
      <c r="AL350" t="s">
        <v>87</v>
      </c>
      <c r="AN350" t="s">
        <v>262</v>
      </c>
      <c r="AO350" t="s">
        <v>263</v>
      </c>
      <c r="AQ350">
        <v>3300211</v>
      </c>
      <c r="AR350" t="s">
        <v>1075</v>
      </c>
      <c r="AS350" s="1">
        <v>2795</v>
      </c>
      <c r="AT350">
        <v>0</v>
      </c>
      <c r="AU350" t="s">
        <v>254</v>
      </c>
      <c r="AV350" t="s">
        <v>255</v>
      </c>
      <c r="AW350">
        <v>10</v>
      </c>
      <c r="AX350">
        <v>2</v>
      </c>
      <c r="AY350" t="s">
        <v>265</v>
      </c>
      <c r="AZ350" t="s">
        <v>415</v>
      </c>
      <c r="BA350" t="s">
        <v>267</v>
      </c>
    </row>
    <row r="351" spans="1:53" hidden="1" x14ac:dyDescent="0.25">
      <c r="A351">
        <v>10011240</v>
      </c>
      <c r="B351" t="s">
        <v>246</v>
      </c>
      <c r="E351" t="s">
        <v>1162</v>
      </c>
      <c r="F351" t="s">
        <v>1031</v>
      </c>
      <c r="I351">
        <v>800142580</v>
      </c>
      <c r="J351" t="str">
        <f t="shared" si="5"/>
        <v xml:space="preserve">KM 7 VIA SOPO LA CALERA    </v>
      </c>
      <c r="K351" t="s">
        <v>1163</v>
      </c>
      <c r="P351" t="s">
        <v>1164</v>
      </c>
      <c r="Q351">
        <v>25</v>
      </c>
      <c r="R351" t="s">
        <v>424</v>
      </c>
      <c r="S351" t="s">
        <v>4370</v>
      </c>
      <c r="T351" t="s">
        <v>1165</v>
      </c>
      <c r="U351">
        <v>31</v>
      </c>
      <c r="X351">
        <v>918504616</v>
      </c>
      <c r="Y351">
        <v>913120577</v>
      </c>
      <c r="AB351">
        <v>121000</v>
      </c>
      <c r="AC351" t="s">
        <v>54</v>
      </c>
      <c r="AD351" t="s">
        <v>251</v>
      </c>
      <c r="AE351">
        <v>8001425801</v>
      </c>
      <c r="AF351">
        <v>3300</v>
      </c>
      <c r="AG351">
        <v>10</v>
      </c>
      <c r="AH351">
        <v>10</v>
      </c>
      <c r="AJ351" t="s">
        <v>252</v>
      </c>
      <c r="AK351" t="s">
        <v>380</v>
      </c>
      <c r="AL351" t="s">
        <v>87</v>
      </c>
      <c r="AN351" t="s">
        <v>262</v>
      </c>
      <c r="AO351" t="s">
        <v>263</v>
      </c>
      <c r="AQ351">
        <v>3300263</v>
      </c>
      <c r="AR351" t="s">
        <v>1026</v>
      </c>
      <c r="AS351" s="1">
        <v>19995</v>
      </c>
      <c r="AT351" s="1">
        <v>2544.96</v>
      </c>
      <c r="AU351" t="s">
        <v>928</v>
      </c>
      <c r="AV351" t="s">
        <v>255</v>
      </c>
      <c r="AW351">
        <v>10</v>
      </c>
      <c r="AX351">
        <v>2</v>
      </c>
      <c r="AY351" t="s">
        <v>265</v>
      </c>
      <c r="AZ351" t="s">
        <v>301</v>
      </c>
      <c r="BA351" t="s">
        <v>267</v>
      </c>
    </row>
    <row r="352" spans="1:53" hidden="1" x14ac:dyDescent="0.25">
      <c r="A352">
        <v>10011241</v>
      </c>
      <c r="B352" t="s">
        <v>246</v>
      </c>
      <c r="E352" t="s">
        <v>1166</v>
      </c>
      <c r="I352">
        <v>800145764</v>
      </c>
      <c r="J352" t="str">
        <f t="shared" si="5"/>
        <v xml:space="preserve">CR 48 125 21 APTO 301    </v>
      </c>
      <c r="K352" t="s">
        <v>1167</v>
      </c>
      <c r="P352" t="s">
        <v>249</v>
      </c>
      <c r="Q352">
        <v>11</v>
      </c>
      <c r="R352" t="s">
        <v>424</v>
      </c>
      <c r="S352" t="s">
        <v>4370</v>
      </c>
      <c r="T352" t="s">
        <v>1168</v>
      </c>
      <c r="U352">
        <v>31</v>
      </c>
      <c r="X352">
        <v>3204922090</v>
      </c>
      <c r="AB352">
        <v>121000</v>
      </c>
      <c r="AC352" t="s">
        <v>54</v>
      </c>
      <c r="AD352" t="s">
        <v>251</v>
      </c>
      <c r="AE352">
        <v>8001457643</v>
      </c>
      <c r="AF352">
        <v>3300</v>
      </c>
      <c r="AG352">
        <v>10</v>
      </c>
      <c r="AH352">
        <v>10</v>
      </c>
      <c r="AJ352" t="s">
        <v>252</v>
      </c>
      <c r="AK352" t="s">
        <v>380</v>
      </c>
      <c r="AL352" t="s">
        <v>87</v>
      </c>
      <c r="AN352" t="s">
        <v>262</v>
      </c>
      <c r="AO352" t="s">
        <v>263</v>
      </c>
      <c r="AQ352">
        <v>3300139</v>
      </c>
      <c r="AR352" t="s">
        <v>1017</v>
      </c>
      <c r="AS352" s="1">
        <v>59986</v>
      </c>
      <c r="AT352" s="1">
        <v>9828.4699999999993</v>
      </c>
      <c r="AU352" t="s">
        <v>254</v>
      </c>
      <c r="AV352" t="s">
        <v>255</v>
      </c>
      <c r="AW352">
        <v>10</v>
      </c>
      <c r="AX352">
        <v>2</v>
      </c>
      <c r="AY352" t="s">
        <v>265</v>
      </c>
      <c r="AZ352" t="s">
        <v>301</v>
      </c>
      <c r="BA352" t="s">
        <v>267</v>
      </c>
    </row>
    <row r="353" spans="1:53" hidden="1" x14ac:dyDescent="0.25">
      <c r="A353">
        <v>10011242</v>
      </c>
      <c r="B353" t="s">
        <v>246</v>
      </c>
      <c r="E353" t="s">
        <v>1169</v>
      </c>
      <c r="I353">
        <v>800148883</v>
      </c>
      <c r="J353" t="str">
        <f t="shared" si="5"/>
        <v xml:space="preserve">CL 86 A 13 42 LC 2    </v>
      </c>
      <c r="K353" t="s">
        <v>1170</v>
      </c>
      <c r="P353" t="s">
        <v>249</v>
      </c>
      <c r="Q353">
        <v>11</v>
      </c>
      <c r="R353" t="s">
        <v>424</v>
      </c>
      <c r="S353" t="s">
        <v>4370</v>
      </c>
      <c r="T353" t="s">
        <v>1171</v>
      </c>
      <c r="U353">
        <v>31</v>
      </c>
      <c r="X353">
        <v>912150436</v>
      </c>
      <c r="AB353">
        <v>121000</v>
      </c>
      <c r="AC353" t="s">
        <v>54</v>
      </c>
      <c r="AD353" t="s">
        <v>251</v>
      </c>
      <c r="AE353">
        <v>8001488835</v>
      </c>
      <c r="AF353">
        <v>3300</v>
      </c>
      <c r="AG353">
        <v>10</v>
      </c>
      <c r="AH353">
        <v>10</v>
      </c>
      <c r="AJ353" t="s">
        <v>252</v>
      </c>
      <c r="AK353" t="s">
        <v>380</v>
      </c>
      <c r="AL353" t="s">
        <v>87</v>
      </c>
      <c r="AN353" t="s">
        <v>59</v>
      </c>
      <c r="AO353" t="s">
        <v>60</v>
      </c>
      <c r="AQ353">
        <v>3300048</v>
      </c>
      <c r="AR353" t="s">
        <v>428</v>
      </c>
      <c r="AS353">
        <v>0</v>
      </c>
      <c r="AT353">
        <v>0</v>
      </c>
      <c r="AU353" t="s">
        <v>254</v>
      </c>
      <c r="AV353" t="s">
        <v>255</v>
      </c>
      <c r="AW353">
        <v>10</v>
      </c>
      <c r="AX353">
        <v>2</v>
      </c>
      <c r="AY353" t="s">
        <v>265</v>
      </c>
      <c r="AZ353" t="s">
        <v>415</v>
      </c>
      <c r="BA353" t="s">
        <v>267</v>
      </c>
    </row>
    <row r="354" spans="1:53" hidden="1" x14ac:dyDescent="0.25">
      <c r="A354">
        <v>10011243</v>
      </c>
      <c r="B354" t="s">
        <v>246</v>
      </c>
      <c r="E354" t="s">
        <v>1172</v>
      </c>
      <c r="I354">
        <v>800149419</v>
      </c>
      <c r="J354" t="str">
        <f t="shared" si="5"/>
        <v xml:space="preserve">CL 109 18 C 17 OF 616    </v>
      </c>
      <c r="K354" t="s">
        <v>1173</v>
      </c>
      <c r="P354" t="s">
        <v>249</v>
      </c>
      <c r="Q354">
        <v>11</v>
      </c>
      <c r="R354" t="s">
        <v>424</v>
      </c>
      <c r="S354" t="s">
        <v>4370</v>
      </c>
      <c r="T354" t="s">
        <v>1174</v>
      </c>
      <c r="U354">
        <v>31</v>
      </c>
      <c r="X354">
        <v>915207133</v>
      </c>
      <c r="AB354">
        <v>121000</v>
      </c>
      <c r="AC354" t="s">
        <v>54</v>
      </c>
      <c r="AD354" t="s">
        <v>251</v>
      </c>
      <c r="AE354">
        <v>8001494195</v>
      </c>
      <c r="AF354">
        <v>3300</v>
      </c>
      <c r="AG354">
        <v>10</v>
      </c>
      <c r="AH354">
        <v>10</v>
      </c>
      <c r="AJ354" t="s">
        <v>252</v>
      </c>
      <c r="AK354" t="s">
        <v>380</v>
      </c>
      <c r="AL354" t="s">
        <v>87</v>
      </c>
      <c r="AN354" t="s">
        <v>262</v>
      </c>
      <c r="AO354" t="s">
        <v>263</v>
      </c>
      <c r="AQ354">
        <v>3300263</v>
      </c>
      <c r="AR354" t="s">
        <v>1026</v>
      </c>
      <c r="AS354" s="1">
        <v>16770</v>
      </c>
      <c r="AT354">
        <v>644.45000000000005</v>
      </c>
      <c r="AU354" t="s">
        <v>254</v>
      </c>
      <c r="AV354" t="s">
        <v>255</v>
      </c>
      <c r="AW354">
        <v>10</v>
      </c>
      <c r="AX354">
        <v>2</v>
      </c>
      <c r="AY354" t="s">
        <v>265</v>
      </c>
      <c r="AZ354" t="s">
        <v>415</v>
      </c>
      <c r="BA354" t="s">
        <v>267</v>
      </c>
    </row>
    <row r="355" spans="1:53" hidden="1" x14ac:dyDescent="0.25">
      <c r="A355">
        <v>10011244</v>
      </c>
      <c r="B355" t="s">
        <v>246</v>
      </c>
      <c r="E355" t="s">
        <v>1175</v>
      </c>
      <c r="I355">
        <v>800151049</v>
      </c>
      <c r="J355" t="str">
        <f t="shared" si="5"/>
        <v xml:space="preserve">KM 2 AUTMEDELLIN    </v>
      </c>
      <c r="K355" t="s">
        <v>1176</v>
      </c>
      <c r="P355" t="s">
        <v>706</v>
      </c>
      <c r="Q355">
        <v>25</v>
      </c>
      <c r="R355" t="s">
        <v>259</v>
      </c>
      <c r="S355" t="s">
        <v>4371</v>
      </c>
      <c r="T355" t="s">
        <v>1177</v>
      </c>
      <c r="U355">
        <v>31</v>
      </c>
      <c r="X355">
        <v>918767172</v>
      </c>
      <c r="AB355">
        <v>121000</v>
      </c>
      <c r="AC355" t="s">
        <v>54</v>
      </c>
      <c r="AD355" t="s">
        <v>251</v>
      </c>
      <c r="AE355">
        <v>8001510491</v>
      </c>
      <c r="AF355">
        <v>3300</v>
      </c>
      <c r="AG355">
        <v>30</v>
      </c>
      <c r="AH355">
        <v>10</v>
      </c>
      <c r="AJ355" t="s">
        <v>252</v>
      </c>
      <c r="AK355" t="s">
        <v>380</v>
      </c>
      <c r="AL355" t="s">
        <v>87</v>
      </c>
      <c r="AN355" t="s">
        <v>262</v>
      </c>
      <c r="AO355" t="s">
        <v>263</v>
      </c>
      <c r="AQ355">
        <v>3300048</v>
      </c>
      <c r="AR355" t="s">
        <v>428</v>
      </c>
      <c r="AS355" s="1">
        <v>279506</v>
      </c>
      <c r="AT355" s="1">
        <v>2232.8200000000002</v>
      </c>
      <c r="AU355" t="s">
        <v>254</v>
      </c>
      <c r="AV355" t="s">
        <v>255</v>
      </c>
      <c r="AW355">
        <v>10</v>
      </c>
      <c r="AX355">
        <v>2</v>
      </c>
      <c r="AY355" t="s">
        <v>265</v>
      </c>
      <c r="AZ355" t="s">
        <v>301</v>
      </c>
      <c r="BA355" t="s">
        <v>267</v>
      </c>
    </row>
    <row r="356" spans="1:53" hidden="1" x14ac:dyDescent="0.25">
      <c r="A356">
        <v>10011245</v>
      </c>
      <c r="B356" t="s">
        <v>246</v>
      </c>
      <c r="E356" t="s">
        <v>1178</v>
      </c>
      <c r="I356">
        <v>800153745</v>
      </c>
      <c r="J356" t="str">
        <f t="shared" si="5"/>
        <v xml:space="preserve">CR 43 A 1 A S 29    </v>
      </c>
      <c r="K356" t="s">
        <v>1179</v>
      </c>
      <c r="P356" t="s">
        <v>1020</v>
      </c>
      <c r="Q356">
        <v>5</v>
      </c>
      <c r="R356" t="s">
        <v>424</v>
      </c>
      <c r="S356" t="s">
        <v>4370</v>
      </c>
      <c r="T356" t="s">
        <v>1180</v>
      </c>
      <c r="U356">
        <v>31</v>
      </c>
      <c r="X356">
        <v>944447925</v>
      </c>
      <c r="AB356">
        <v>121000</v>
      </c>
      <c r="AC356" t="s">
        <v>54</v>
      </c>
      <c r="AD356" t="s">
        <v>251</v>
      </c>
      <c r="AE356">
        <v>8001537457</v>
      </c>
      <c r="AF356">
        <v>3300</v>
      </c>
      <c r="AG356">
        <v>10</v>
      </c>
      <c r="AH356">
        <v>10</v>
      </c>
      <c r="AJ356" t="s">
        <v>252</v>
      </c>
      <c r="AK356" t="s">
        <v>380</v>
      </c>
      <c r="AL356" t="s">
        <v>386</v>
      </c>
      <c r="AN356" t="s">
        <v>59</v>
      </c>
      <c r="AO356" t="s">
        <v>60</v>
      </c>
      <c r="AQ356">
        <v>3300051</v>
      </c>
      <c r="AR356" t="s">
        <v>86</v>
      </c>
      <c r="AS356" s="1">
        <v>27951</v>
      </c>
      <c r="AT356">
        <v>533.21</v>
      </c>
      <c r="AU356" t="s">
        <v>254</v>
      </c>
      <c r="AV356" t="s">
        <v>255</v>
      </c>
      <c r="AW356">
        <v>10</v>
      </c>
      <c r="AX356">
        <v>2</v>
      </c>
      <c r="AY356" t="s">
        <v>265</v>
      </c>
      <c r="AZ356" t="s">
        <v>415</v>
      </c>
      <c r="BA356" t="s">
        <v>267</v>
      </c>
    </row>
    <row r="357" spans="1:53" hidden="1" x14ac:dyDescent="0.25">
      <c r="A357">
        <v>10011246</v>
      </c>
      <c r="B357" t="s">
        <v>246</v>
      </c>
      <c r="E357" t="s">
        <v>1181</v>
      </c>
      <c r="I357">
        <v>800154771</v>
      </c>
      <c r="J357" t="str">
        <f t="shared" si="5"/>
        <v xml:space="preserve">VDA COCLI KM 7 VIA FUNZA LA PU    </v>
      </c>
      <c r="K357" t="s">
        <v>1182</v>
      </c>
      <c r="P357" t="s">
        <v>984</v>
      </c>
      <c r="Q357">
        <v>25</v>
      </c>
      <c r="R357" t="s">
        <v>424</v>
      </c>
      <c r="S357" t="s">
        <v>4370</v>
      </c>
      <c r="T357" t="s">
        <v>1183</v>
      </c>
      <c r="U357">
        <v>31</v>
      </c>
      <c r="X357">
        <v>918216000</v>
      </c>
      <c r="AB357">
        <v>121000</v>
      </c>
      <c r="AC357" t="s">
        <v>54</v>
      </c>
      <c r="AD357" t="s">
        <v>251</v>
      </c>
      <c r="AE357">
        <v>8001547713</v>
      </c>
      <c r="AF357">
        <v>3300</v>
      </c>
      <c r="AG357">
        <v>10</v>
      </c>
      <c r="AH357">
        <v>10</v>
      </c>
      <c r="AJ357" t="s">
        <v>252</v>
      </c>
      <c r="AK357" t="s">
        <v>380</v>
      </c>
      <c r="AL357" t="s">
        <v>1025</v>
      </c>
      <c r="AN357" t="s">
        <v>54</v>
      </c>
      <c r="AO357" t="s">
        <v>168</v>
      </c>
      <c r="AQ357">
        <v>3300263</v>
      </c>
      <c r="AR357" t="s">
        <v>1026</v>
      </c>
      <c r="AS357" s="1">
        <v>92530</v>
      </c>
      <c r="AT357">
        <v>10.029999999999999</v>
      </c>
      <c r="AU357" t="s">
        <v>254</v>
      </c>
      <c r="AV357" t="s">
        <v>255</v>
      </c>
      <c r="AW357">
        <v>10</v>
      </c>
      <c r="AX357">
        <v>2</v>
      </c>
      <c r="AY357" t="s">
        <v>265</v>
      </c>
      <c r="AZ357" t="s">
        <v>415</v>
      </c>
      <c r="BA357" t="s">
        <v>267</v>
      </c>
    </row>
    <row r="358" spans="1:53" hidden="1" x14ac:dyDescent="0.25">
      <c r="A358">
        <v>10011248</v>
      </c>
      <c r="B358" t="s">
        <v>246</v>
      </c>
      <c r="E358" t="s">
        <v>1184</v>
      </c>
      <c r="I358">
        <v>800157895</v>
      </c>
      <c r="J358" t="str">
        <f t="shared" si="5"/>
        <v xml:space="preserve">CL 90 13 A 31 OF 503    </v>
      </c>
      <c r="K358" t="s">
        <v>1185</v>
      </c>
      <c r="P358" t="s">
        <v>249</v>
      </c>
      <c r="Q358">
        <v>11</v>
      </c>
      <c r="R358" t="s">
        <v>424</v>
      </c>
      <c r="S358" t="s">
        <v>4370</v>
      </c>
      <c r="T358" t="s">
        <v>1186</v>
      </c>
      <c r="U358">
        <v>31</v>
      </c>
      <c r="X358">
        <v>916109625</v>
      </c>
      <c r="AB358">
        <v>121000</v>
      </c>
      <c r="AC358" t="s">
        <v>54</v>
      </c>
      <c r="AD358" t="s">
        <v>251</v>
      </c>
      <c r="AE358">
        <v>8001578951</v>
      </c>
      <c r="AF358">
        <v>3300</v>
      </c>
      <c r="AG358">
        <v>10</v>
      </c>
      <c r="AH358">
        <v>10</v>
      </c>
      <c r="AJ358" t="s">
        <v>252</v>
      </c>
      <c r="AK358" t="s">
        <v>380</v>
      </c>
      <c r="AL358" t="s">
        <v>87</v>
      </c>
      <c r="AN358" t="s">
        <v>262</v>
      </c>
      <c r="AO358" t="s">
        <v>263</v>
      </c>
      <c r="AQ358">
        <v>3300211</v>
      </c>
      <c r="AR358" t="s">
        <v>1075</v>
      </c>
      <c r="AS358" s="1">
        <v>6902</v>
      </c>
      <c r="AT358">
        <v>0</v>
      </c>
      <c r="AU358" t="s">
        <v>254</v>
      </c>
      <c r="AV358" t="s">
        <v>255</v>
      </c>
      <c r="AW358">
        <v>10</v>
      </c>
      <c r="AX358">
        <v>2</v>
      </c>
      <c r="AY358" t="s">
        <v>265</v>
      </c>
      <c r="AZ358" t="s">
        <v>415</v>
      </c>
      <c r="BA358" t="s">
        <v>267</v>
      </c>
    </row>
    <row r="359" spans="1:53" hidden="1" x14ac:dyDescent="0.25">
      <c r="A359">
        <v>10011249</v>
      </c>
      <c r="B359" t="s">
        <v>246</v>
      </c>
      <c r="E359" t="s">
        <v>1187</v>
      </c>
      <c r="I359">
        <v>800158149</v>
      </c>
      <c r="J359" t="str">
        <f t="shared" si="5"/>
        <v xml:space="preserve">CL 117 6 56    </v>
      </c>
      <c r="K359" t="s">
        <v>1055</v>
      </c>
      <c r="P359" t="s">
        <v>249</v>
      </c>
      <c r="Q359">
        <v>11</v>
      </c>
      <c r="R359" t="s">
        <v>424</v>
      </c>
      <c r="S359" t="s">
        <v>4370</v>
      </c>
      <c r="T359" t="s">
        <v>1188</v>
      </c>
      <c r="U359">
        <v>31</v>
      </c>
      <c r="X359">
        <v>916129811</v>
      </c>
      <c r="AB359">
        <v>121000</v>
      </c>
      <c r="AC359" t="s">
        <v>54</v>
      </c>
      <c r="AD359" t="s">
        <v>251</v>
      </c>
      <c r="AE359">
        <v>8001581491</v>
      </c>
      <c r="AF359">
        <v>3300</v>
      </c>
      <c r="AG359">
        <v>10</v>
      </c>
      <c r="AH359">
        <v>10</v>
      </c>
      <c r="AJ359" t="s">
        <v>1057</v>
      </c>
      <c r="AK359" t="s">
        <v>380</v>
      </c>
      <c r="AL359" t="s">
        <v>87</v>
      </c>
      <c r="AN359" t="s">
        <v>262</v>
      </c>
      <c r="AO359" t="s">
        <v>263</v>
      </c>
      <c r="AQ359">
        <v>3300263</v>
      </c>
      <c r="AR359" t="s">
        <v>1026</v>
      </c>
      <c r="AS359" s="1">
        <v>39131</v>
      </c>
      <c r="AT359">
        <v>175.98</v>
      </c>
      <c r="AU359" t="s">
        <v>254</v>
      </c>
      <c r="AV359" t="s">
        <v>255</v>
      </c>
      <c r="AW359">
        <v>10</v>
      </c>
      <c r="AX359">
        <v>2</v>
      </c>
      <c r="AY359" t="s">
        <v>265</v>
      </c>
      <c r="AZ359" t="s">
        <v>301</v>
      </c>
      <c r="BA359" t="s">
        <v>267</v>
      </c>
    </row>
    <row r="360" spans="1:53" hidden="1" x14ac:dyDescent="0.25">
      <c r="A360">
        <v>10011250</v>
      </c>
      <c r="B360" t="s">
        <v>246</v>
      </c>
      <c r="E360" t="s">
        <v>1189</v>
      </c>
      <c r="I360">
        <v>800159028</v>
      </c>
      <c r="J360" t="str">
        <f t="shared" si="5"/>
        <v xml:space="preserve">CL 7 1 50    </v>
      </c>
      <c r="K360" t="s">
        <v>1190</v>
      </c>
      <c r="P360" t="s">
        <v>476</v>
      </c>
      <c r="Q360">
        <v>25</v>
      </c>
      <c r="R360" t="s">
        <v>59</v>
      </c>
      <c r="S360" t="s">
        <v>4370</v>
      </c>
      <c r="T360" t="s">
        <v>1191</v>
      </c>
      <c r="U360">
        <v>31</v>
      </c>
      <c r="X360">
        <v>918209914</v>
      </c>
      <c r="AB360">
        <v>121000</v>
      </c>
      <c r="AC360" t="s">
        <v>54</v>
      </c>
      <c r="AD360" t="s">
        <v>251</v>
      </c>
      <c r="AE360">
        <v>8001590281</v>
      </c>
      <c r="AF360">
        <v>3300</v>
      </c>
      <c r="AG360">
        <v>30</v>
      </c>
      <c r="AH360">
        <v>10</v>
      </c>
      <c r="AJ360" t="s">
        <v>252</v>
      </c>
      <c r="AK360" t="s">
        <v>74</v>
      </c>
      <c r="AL360" t="s">
        <v>75</v>
      </c>
      <c r="AN360" t="s">
        <v>262</v>
      </c>
      <c r="AO360" t="s">
        <v>263</v>
      </c>
      <c r="AQ360">
        <v>3300104</v>
      </c>
      <c r="AR360" t="s">
        <v>253</v>
      </c>
      <c r="AS360" s="1">
        <v>55640</v>
      </c>
      <c r="AT360" s="1">
        <v>21703.13</v>
      </c>
      <c r="AU360" t="s">
        <v>254</v>
      </c>
      <c r="AV360" t="s">
        <v>255</v>
      </c>
      <c r="AW360">
        <v>10</v>
      </c>
      <c r="AX360">
        <v>2</v>
      </c>
      <c r="AY360" t="s">
        <v>265</v>
      </c>
      <c r="AZ360" t="s">
        <v>301</v>
      </c>
      <c r="BA360" t="s">
        <v>267</v>
      </c>
    </row>
    <row r="361" spans="1:53" hidden="1" x14ac:dyDescent="0.25">
      <c r="A361">
        <v>10011251</v>
      </c>
      <c r="B361" t="s">
        <v>246</v>
      </c>
      <c r="E361" t="s">
        <v>1192</v>
      </c>
      <c r="I361">
        <v>800160435</v>
      </c>
      <c r="J361" t="str">
        <f t="shared" si="5"/>
        <v xml:space="preserve">VDA LA CHAPA    </v>
      </c>
      <c r="K361" t="s">
        <v>1193</v>
      </c>
      <c r="P361" t="s">
        <v>788</v>
      </c>
      <c r="Q361">
        <v>5</v>
      </c>
      <c r="R361" t="s">
        <v>424</v>
      </c>
      <c r="S361" t="s">
        <v>4370</v>
      </c>
      <c r="T361" t="s">
        <v>1194</v>
      </c>
      <c r="U361">
        <v>31</v>
      </c>
      <c r="X361">
        <v>945434612</v>
      </c>
      <c r="AB361">
        <v>121000</v>
      </c>
      <c r="AC361" t="s">
        <v>54</v>
      </c>
      <c r="AD361" t="s">
        <v>251</v>
      </c>
      <c r="AE361">
        <v>8001604358</v>
      </c>
      <c r="AF361">
        <v>3300</v>
      </c>
      <c r="AG361">
        <v>10</v>
      </c>
      <c r="AH361">
        <v>10</v>
      </c>
      <c r="AJ361" t="s">
        <v>252</v>
      </c>
      <c r="AK361" t="s">
        <v>380</v>
      </c>
      <c r="AL361" t="s">
        <v>386</v>
      </c>
      <c r="AN361" t="s">
        <v>54</v>
      </c>
      <c r="AO361" t="s">
        <v>168</v>
      </c>
      <c r="AQ361">
        <v>3300051</v>
      </c>
      <c r="AR361" t="s">
        <v>86</v>
      </c>
      <c r="AS361" s="1">
        <v>44721</v>
      </c>
      <c r="AT361">
        <v>0</v>
      </c>
      <c r="AU361" t="s">
        <v>254</v>
      </c>
      <c r="AV361" t="s">
        <v>255</v>
      </c>
      <c r="AW361">
        <v>10</v>
      </c>
      <c r="AX361">
        <v>2</v>
      </c>
      <c r="AY361" t="s">
        <v>265</v>
      </c>
      <c r="AZ361" t="s">
        <v>415</v>
      </c>
      <c r="BA361" t="s">
        <v>267</v>
      </c>
    </row>
    <row r="362" spans="1:53" hidden="1" x14ac:dyDescent="0.25">
      <c r="A362">
        <v>10011252</v>
      </c>
      <c r="B362" t="s">
        <v>246</v>
      </c>
      <c r="E362" t="s">
        <v>1195</v>
      </c>
      <c r="I362">
        <v>800164874</v>
      </c>
      <c r="J362" t="str">
        <f t="shared" si="5"/>
        <v xml:space="preserve">AV 82 7 22 OF 201    </v>
      </c>
      <c r="K362" t="s">
        <v>1196</v>
      </c>
      <c r="P362" t="s">
        <v>249</v>
      </c>
      <c r="Q362">
        <v>11</v>
      </c>
      <c r="R362" t="s">
        <v>424</v>
      </c>
      <c r="S362" t="s">
        <v>4370</v>
      </c>
      <c r="T362" t="s">
        <v>1197</v>
      </c>
      <c r="U362">
        <v>31</v>
      </c>
      <c r="X362">
        <v>916763002</v>
      </c>
      <c r="AB362">
        <v>121000</v>
      </c>
      <c r="AC362" t="s">
        <v>54</v>
      </c>
      <c r="AD362" t="s">
        <v>251</v>
      </c>
      <c r="AE362">
        <v>8001648746</v>
      </c>
      <c r="AF362">
        <v>3300</v>
      </c>
      <c r="AG362">
        <v>10</v>
      </c>
      <c r="AH362">
        <v>10</v>
      </c>
      <c r="AJ362" t="s">
        <v>252</v>
      </c>
      <c r="AK362" t="s">
        <v>380</v>
      </c>
      <c r="AL362" t="s">
        <v>87</v>
      </c>
      <c r="AN362" t="s">
        <v>262</v>
      </c>
      <c r="AO362" t="s">
        <v>263</v>
      </c>
      <c r="AQ362">
        <v>3300263</v>
      </c>
      <c r="AR362" t="s">
        <v>1026</v>
      </c>
      <c r="AS362" s="1">
        <v>11180</v>
      </c>
      <c r="AT362">
        <v>0</v>
      </c>
      <c r="AU362" t="s">
        <v>254</v>
      </c>
      <c r="AV362" t="s">
        <v>255</v>
      </c>
      <c r="AW362">
        <v>10</v>
      </c>
      <c r="AX362">
        <v>2</v>
      </c>
      <c r="AY362" t="s">
        <v>265</v>
      </c>
      <c r="AZ362" t="s">
        <v>301</v>
      </c>
      <c r="BA362" t="s">
        <v>267</v>
      </c>
    </row>
    <row r="363" spans="1:53" hidden="1" x14ac:dyDescent="0.25">
      <c r="A363">
        <v>10011254</v>
      </c>
      <c r="B363" t="s">
        <v>246</v>
      </c>
      <c r="E363" t="s">
        <v>1198</v>
      </c>
      <c r="F363" t="s">
        <v>1031</v>
      </c>
      <c r="I363">
        <v>800173004</v>
      </c>
      <c r="J363" t="str">
        <f t="shared" si="5"/>
        <v xml:space="preserve">CL 24 F 100 B 37 B 101    </v>
      </c>
      <c r="K363" t="s">
        <v>1199</v>
      </c>
      <c r="P363" t="s">
        <v>249</v>
      </c>
      <c r="Q363">
        <v>11</v>
      </c>
      <c r="R363" t="s">
        <v>424</v>
      </c>
      <c r="S363" t="s">
        <v>4370</v>
      </c>
      <c r="T363" t="s">
        <v>1200</v>
      </c>
      <c r="U363">
        <v>31</v>
      </c>
      <c r="X363">
        <v>912678676</v>
      </c>
      <c r="AB363">
        <v>121000</v>
      </c>
      <c r="AC363" t="s">
        <v>54</v>
      </c>
      <c r="AD363" t="s">
        <v>251</v>
      </c>
      <c r="AE363">
        <v>8001730043</v>
      </c>
      <c r="AF363">
        <v>3300</v>
      </c>
      <c r="AG363">
        <v>10</v>
      </c>
      <c r="AH363">
        <v>10</v>
      </c>
      <c r="AJ363" t="s">
        <v>252</v>
      </c>
      <c r="AK363" t="s">
        <v>380</v>
      </c>
      <c r="AL363" t="s">
        <v>1025</v>
      </c>
      <c r="AN363" t="s">
        <v>59</v>
      </c>
      <c r="AO363" t="s">
        <v>60</v>
      </c>
      <c r="AS363">
        <v>0</v>
      </c>
      <c r="AT363" s="1">
        <v>3285.58</v>
      </c>
      <c r="AU363" t="s">
        <v>928</v>
      </c>
      <c r="AW363">
        <v>10</v>
      </c>
      <c r="AX363">
        <v>2</v>
      </c>
      <c r="AY363" t="s">
        <v>265</v>
      </c>
      <c r="AZ363" t="s">
        <v>415</v>
      </c>
      <c r="BA363" t="s">
        <v>267</v>
      </c>
    </row>
    <row r="364" spans="1:53" hidden="1" x14ac:dyDescent="0.25">
      <c r="A364">
        <v>10011255</v>
      </c>
      <c r="B364" t="s">
        <v>246</v>
      </c>
      <c r="E364" t="s">
        <v>1201</v>
      </c>
      <c r="I364">
        <v>800195429</v>
      </c>
      <c r="J364" t="str">
        <f t="shared" si="5"/>
        <v xml:space="preserve">CE CENTRO CHIA OF 304    </v>
      </c>
      <c r="K364" t="s">
        <v>1071</v>
      </c>
      <c r="P364" t="s">
        <v>423</v>
      </c>
      <c r="Q364">
        <v>25</v>
      </c>
      <c r="R364" t="s">
        <v>424</v>
      </c>
      <c r="S364" t="s">
        <v>4370</v>
      </c>
      <c r="T364" t="s">
        <v>1202</v>
      </c>
      <c r="U364">
        <v>31</v>
      </c>
      <c r="X364">
        <v>916683030</v>
      </c>
      <c r="AB364">
        <v>121000</v>
      </c>
      <c r="AC364" t="s">
        <v>54</v>
      </c>
      <c r="AD364" t="s">
        <v>251</v>
      </c>
      <c r="AE364">
        <v>8001954294</v>
      </c>
      <c r="AF364">
        <v>3300</v>
      </c>
      <c r="AG364">
        <v>10</v>
      </c>
      <c r="AH364">
        <v>10</v>
      </c>
      <c r="AJ364" t="s">
        <v>1073</v>
      </c>
      <c r="AK364" t="s">
        <v>380</v>
      </c>
      <c r="AL364" t="s">
        <v>1074</v>
      </c>
      <c r="AN364" t="s">
        <v>413</v>
      </c>
      <c r="AO364" t="s">
        <v>414</v>
      </c>
      <c r="AQ364">
        <v>3300211</v>
      </c>
      <c r="AR364" t="s">
        <v>1075</v>
      </c>
      <c r="AS364" s="1">
        <v>11180</v>
      </c>
      <c r="AT364" s="1">
        <v>2732.19</v>
      </c>
      <c r="AU364" t="s">
        <v>254</v>
      </c>
      <c r="AV364" t="s">
        <v>255</v>
      </c>
      <c r="AW364">
        <v>10</v>
      </c>
      <c r="AX364">
        <v>2</v>
      </c>
      <c r="AY364" t="s">
        <v>265</v>
      </c>
      <c r="AZ364" t="s">
        <v>415</v>
      </c>
      <c r="BA364" t="s">
        <v>267</v>
      </c>
    </row>
    <row r="365" spans="1:53" hidden="1" x14ac:dyDescent="0.25">
      <c r="A365">
        <v>10011257</v>
      </c>
      <c r="B365" t="s">
        <v>246</v>
      </c>
      <c r="E365" t="s">
        <v>1203</v>
      </c>
      <c r="I365">
        <v>800202197</v>
      </c>
      <c r="J365" t="str">
        <f t="shared" si="5"/>
        <v xml:space="preserve">CL 127 B 45 36    </v>
      </c>
      <c r="K365" t="s">
        <v>1204</v>
      </c>
      <c r="P365" t="s">
        <v>249</v>
      </c>
      <c r="Q365">
        <v>11</v>
      </c>
      <c r="R365" t="s">
        <v>424</v>
      </c>
      <c r="S365" t="s">
        <v>4370</v>
      </c>
      <c r="T365" t="s">
        <v>1205</v>
      </c>
      <c r="U365">
        <v>31</v>
      </c>
      <c r="X365">
        <v>914775702</v>
      </c>
      <c r="AB365">
        <v>121000</v>
      </c>
      <c r="AC365" t="s">
        <v>54</v>
      </c>
      <c r="AD365" t="s">
        <v>251</v>
      </c>
      <c r="AE365">
        <v>8002021971</v>
      </c>
      <c r="AF365">
        <v>3300</v>
      </c>
      <c r="AG365">
        <v>10</v>
      </c>
      <c r="AH365">
        <v>10</v>
      </c>
      <c r="AJ365" t="s">
        <v>252</v>
      </c>
      <c r="AK365" t="s">
        <v>380</v>
      </c>
      <c r="AL365" t="s">
        <v>87</v>
      </c>
      <c r="AN365" t="s">
        <v>262</v>
      </c>
      <c r="AO365" t="s">
        <v>263</v>
      </c>
      <c r="AQ365">
        <v>3300139</v>
      </c>
      <c r="AR365" t="s">
        <v>1017</v>
      </c>
      <c r="AS365" s="1">
        <v>16770</v>
      </c>
      <c r="AT365" s="1">
        <v>2783.53</v>
      </c>
      <c r="AU365" t="s">
        <v>254</v>
      </c>
      <c r="AV365" t="s">
        <v>255</v>
      </c>
      <c r="AW365">
        <v>10</v>
      </c>
      <c r="AX365">
        <v>2</v>
      </c>
      <c r="AY365" t="s">
        <v>265</v>
      </c>
      <c r="AZ365" t="s">
        <v>301</v>
      </c>
      <c r="BA365" t="s">
        <v>267</v>
      </c>
    </row>
    <row r="366" spans="1:53" hidden="1" x14ac:dyDescent="0.25">
      <c r="A366">
        <v>10011258</v>
      </c>
      <c r="B366" t="s">
        <v>246</v>
      </c>
      <c r="E366" t="s">
        <v>1206</v>
      </c>
      <c r="I366">
        <v>800205120</v>
      </c>
      <c r="J366" t="str">
        <f t="shared" si="5"/>
        <v xml:space="preserve">CR 8 D 191 15 TO 2 AP 207    </v>
      </c>
      <c r="K366" t="s">
        <v>1207</v>
      </c>
      <c r="P366" t="s">
        <v>249</v>
      </c>
      <c r="Q366">
        <v>11</v>
      </c>
      <c r="R366" t="s">
        <v>424</v>
      </c>
      <c r="S366" t="s">
        <v>4370</v>
      </c>
      <c r="T366" t="s">
        <v>1208</v>
      </c>
      <c r="U366">
        <v>31</v>
      </c>
      <c r="X366">
        <v>912560801</v>
      </c>
      <c r="AB366">
        <v>121000</v>
      </c>
      <c r="AC366" t="s">
        <v>54</v>
      </c>
      <c r="AD366" t="s">
        <v>251</v>
      </c>
      <c r="AE366">
        <v>8002051209</v>
      </c>
      <c r="AF366">
        <v>3300</v>
      </c>
      <c r="AG366">
        <v>10</v>
      </c>
      <c r="AH366">
        <v>10</v>
      </c>
      <c r="AJ366" t="s">
        <v>252</v>
      </c>
      <c r="AK366" t="s">
        <v>380</v>
      </c>
      <c r="AL366" t="s">
        <v>1025</v>
      </c>
      <c r="AN366" t="s">
        <v>54</v>
      </c>
      <c r="AO366" t="s">
        <v>168</v>
      </c>
      <c r="AQ366">
        <v>3300263</v>
      </c>
      <c r="AR366" t="s">
        <v>1026</v>
      </c>
      <c r="AS366" s="1">
        <v>50311</v>
      </c>
      <c r="AT366">
        <v>509.84</v>
      </c>
      <c r="AU366" t="s">
        <v>254</v>
      </c>
      <c r="AV366" t="s">
        <v>255</v>
      </c>
      <c r="AW366">
        <v>10</v>
      </c>
      <c r="AX366">
        <v>2</v>
      </c>
      <c r="AY366" t="s">
        <v>265</v>
      </c>
      <c r="AZ366" t="s">
        <v>301</v>
      </c>
      <c r="BA366" t="s">
        <v>267</v>
      </c>
    </row>
    <row r="367" spans="1:53" hidden="1" x14ac:dyDescent="0.25">
      <c r="A367">
        <v>10011260</v>
      </c>
      <c r="B367" t="s">
        <v>246</v>
      </c>
      <c r="E367" t="s">
        <v>1209</v>
      </c>
      <c r="I367">
        <v>800208785</v>
      </c>
      <c r="J367" t="str">
        <f t="shared" si="5"/>
        <v xml:space="preserve">CL 49 SUR 72 C 30    </v>
      </c>
      <c r="K367" t="s">
        <v>1210</v>
      </c>
      <c r="P367" t="s">
        <v>1211</v>
      </c>
      <c r="Q367">
        <v>11</v>
      </c>
      <c r="R367" t="s">
        <v>259</v>
      </c>
      <c r="S367" t="s">
        <v>4371</v>
      </c>
      <c r="T367" t="s">
        <v>1212</v>
      </c>
      <c r="U367">
        <v>31</v>
      </c>
      <c r="X367">
        <v>917247700</v>
      </c>
      <c r="AB367">
        <v>121000</v>
      </c>
      <c r="AC367" t="s">
        <v>54</v>
      </c>
      <c r="AD367" t="s">
        <v>251</v>
      </c>
      <c r="AE367">
        <v>8002087851</v>
      </c>
      <c r="AF367">
        <v>3300</v>
      </c>
      <c r="AG367">
        <v>30</v>
      </c>
      <c r="AH367">
        <v>10</v>
      </c>
      <c r="AJ367" t="s">
        <v>252</v>
      </c>
      <c r="AK367" t="s">
        <v>74</v>
      </c>
      <c r="AL367" t="s">
        <v>75</v>
      </c>
      <c r="AN367" t="s">
        <v>413</v>
      </c>
      <c r="AO367" t="s">
        <v>414</v>
      </c>
      <c r="AQ367">
        <v>3300104</v>
      </c>
      <c r="AR367" t="s">
        <v>253</v>
      </c>
      <c r="AS367" s="1">
        <v>31367.919999999998</v>
      </c>
      <c r="AT367">
        <v>60.99</v>
      </c>
      <c r="AU367" t="s">
        <v>254</v>
      </c>
      <c r="AV367" t="s">
        <v>255</v>
      </c>
      <c r="AW367">
        <v>9</v>
      </c>
      <c r="AX367">
        <v>2</v>
      </c>
      <c r="AY367" t="s">
        <v>265</v>
      </c>
      <c r="AZ367" t="s">
        <v>1213</v>
      </c>
      <c r="BA367" t="s">
        <v>267</v>
      </c>
    </row>
    <row r="368" spans="1:53" hidden="1" x14ac:dyDescent="0.25">
      <c r="A368">
        <v>10011261</v>
      </c>
      <c r="B368" t="s">
        <v>246</v>
      </c>
      <c r="E368" t="s">
        <v>1214</v>
      </c>
      <c r="I368">
        <v>800209481</v>
      </c>
      <c r="J368" t="str">
        <f t="shared" si="5"/>
        <v xml:space="preserve">KM 2 VIA TOCANCIPA ECOPETROL    </v>
      </c>
      <c r="K368" t="s">
        <v>1215</v>
      </c>
      <c r="P368" t="s">
        <v>1216</v>
      </c>
      <c r="Q368">
        <v>25</v>
      </c>
      <c r="R368" t="s">
        <v>424</v>
      </c>
      <c r="S368" t="s">
        <v>4370</v>
      </c>
      <c r="T368" t="s">
        <v>1217</v>
      </c>
      <c r="U368">
        <v>31</v>
      </c>
      <c r="X368">
        <v>914192900</v>
      </c>
      <c r="AB368">
        <v>121000</v>
      </c>
      <c r="AC368" t="s">
        <v>54</v>
      </c>
      <c r="AD368" t="s">
        <v>251</v>
      </c>
      <c r="AE368">
        <v>8002094810</v>
      </c>
      <c r="AF368">
        <v>3300</v>
      </c>
      <c r="AG368">
        <v>10</v>
      </c>
      <c r="AH368">
        <v>10</v>
      </c>
      <c r="AJ368" t="s">
        <v>252</v>
      </c>
      <c r="AK368" t="s">
        <v>380</v>
      </c>
      <c r="AL368" t="s">
        <v>1025</v>
      </c>
      <c r="AN368" t="s">
        <v>262</v>
      </c>
      <c r="AO368" t="s">
        <v>263</v>
      </c>
      <c r="AQ368">
        <v>3300263</v>
      </c>
      <c r="AR368" t="s">
        <v>1026</v>
      </c>
      <c r="AS368" s="1">
        <v>48023</v>
      </c>
      <c r="AT368">
        <v>863.27</v>
      </c>
      <c r="AU368" t="s">
        <v>254</v>
      </c>
      <c r="AV368" t="s">
        <v>255</v>
      </c>
      <c r="AW368">
        <v>10</v>
      </c>
      <c r="AX368">
        <v>2</v>
      </c>
      <c r="AY368" t="s">
        <v>265</v>
      </c>
      <c r="AZ368" t="s">
        <v>415</v>
      </c>
      <c r="BA368" t="s">
        <v>267</v>
      </c>
    </row>
    <row r="369" spans="1:53" hidden="1" x14ac:dyDescent="0.25">
      <c r="A369">
        <v>10011262</v>
      </c>
      <c r="B369" t="s">
        <v>246</v>
      </c>
      <c r="E369" t="s">
        <v>1218</v>
      </c>
      <c r="I369">
        <v>800214937</v>
      </c>
      <c r="J369" t="str">
        <f t="shared" si="5"/>
        <v xml:space="preserve">CR 11 A 97 A 03 OF 208 ED IQ    </v>
      </c>
      <c r="K369" t="s">
        <v>1219</v>
      </c>
      <c r="P369" t="s">
        <v>1164</v>
      </c>
      <c r="Q369">
        <v>25</v>
      </c>
      <c r="R369" t="s">
        <v>424</v>
      </c>
      <c r="S369" t="s">
        <v>4370</v>
      </c>
      <c r="T369" t="s">
        <v>1220</v>
      </c>
      <c r="U369">
        <v>31</v>
      </c>
      <c r="X369">
        <v>3153727374</v>
      </c>
      <c r="AB369">
        <v>121000</v>
      </c>
      <c r="AC369" t="s">
        <v>54</v>
      </c>
      <c r="AD369" t="s">
        <v>251</v>
      </c>
      <c r="AE369">
        <v>8002149377</v>
      </c>
      <c r="AF369">
        <v>3300</v>
      </c>
      <c r="AG369">
        <v>10</v>
      </c>
      <c r="AH369">
        <v>10</v>
      </c>
      <c r="AJ369" t="s">
        <v>252</v>
      </c>
      <c r="AK369" t="s">
        <v>380</v>
      </c>
      <c r="AL369" t="s">
        <v>1025</v>
      </c>
      <c r="AN369" t="s">
        <v>262</v>
      </c>
      <c r="AO369" t="s">
        <v>263</v>
      </c>
      <c r="AQ369">
        <v>3300263</v>
      </c>
      <c r="AR369" t="s">
        <v>1026</v>
      </c>
      <c r="AS369" s="1">
        <v>36452</v>
      </c>
      <c r="AT369" s="1">
        <v>22313.46</v>
      </c>
      <c r="AU369" t="s">
        <v>254</v>
      </c>
      <c r="AV369" t="s">
        <v>255</v>
      </c>
      <c r="AW369">
        <v>10</v>
      </c>
      <c r="AX369">
        <v>2</v>
      </c>
      <c r="AY369" t="s">
        <v>265</v>
      </c>
      <c r="AZ369" t="s">
        <v>301</v>
      </c>
      <c r="BA369" t="s">
        <v>267</v>
      </c>
    </row>
    <row r="370" spans="1:53" hidden="1" x14ac:dyDescent="0.25">
      <c r="A370">
        <v>10011263</v>
      </c>
      <c r="B370" t="s">
        <v>246</v>
      </c>
      <c r="E370" t="s">
        <v>1221</v>
      </c>
      <c r="I370">
        <v>800218042</v>
      </c>
      <c r="J370" t="str">
        <f t="shared" si="5"/>
        <v xml:space="preserve">CE CENTRO CHIA OF 304    </v>
      </c>
      <c r="K370" t="s">
        <v>1071</v>
      </c>
      <c r="P370" t="s">
        <v>423</v>
      </c>
      <c r="Q370">
        <v>25</v>
      </c>
      <c r="R370" t="s">
        <v>424</v>
      </c>
      <c r="S370" t="s">
        <v>4370</v>
      </c>
      <c r="T370" t="s">
        <v>1222</v>
      </c>
      <c r="U370">
        <v>31</v>
      </c>
      <c r="X370">
        <v>916683030</v>
      </c>
      <c r="AB370">
        <v>121000</v>
      </c>
      <c r="AC370" t="s">
        <v>54</v>
      </c>
      <c r="AD370" t="s">
        <v>251</v>
      </c>
      <c r="AE370">
        <v>8002180429</v>
      </c>
      <c r="AF370">
        <v>3300</v>
      </c>
      <c r="AG370">
        <v>10</v>
      </c>
      <c r="AH370">
        <v>10</v>
      </c>
      <c r="AJ370" t="s">
        <v>1073</v>
      </c>
      <c r="AK370" t="s">
        <v>380</v>
      </c>
      <c r="AL370" t="s">
        <v>1074</v>
      </c>
      <c r="AN370" t="s">
        <v>413</v>
      </c>
      <c r="AO370" t="s">
        <v>414</v>
      </c>
      <c r="AQ370">
        <v>3300211</v>
      </c>
      <c r="AR370" t="s">
        <v>1075</v>
      </c>
      <c r="AS370" s="1">
        <v>16770</v>
      </c>
      <c r="AT370" s="1">
        <v>3220.26</v>
      </c>
      <c r="AU370" t="s">
        <v>254</v>
      </c>
      <c r="AV370" t="s">
        <v>255</v>
      </c>
      <c r="AW370">
        <v>10</v>
      </c>
      <c r="AX370">
        <v>2</v>
      </c>
      <c r="AY370" t="s">
        <v>265</v>
      </c>
      <c r="AZ370" t="s">
        <v>301</v>
      </c>
      <c r="BA370" t="s">
        <v>267</v>
      </c>
    </row>
    <row r="371" spans="1:53" hidden="1" x14ac:dyDescent="0.25">
      <c r="A371">
        <v>10011265</v>
      </c>
      <c r="B371" t="s">
        <v>246</v>
      </c>
      <c r="E371" t="s">
        <v>1223</v>
      </c>
      <c r="I371">
        <v>800223743</v>
      </c>
      <c r="J371" t="str">
        <f t="shared" si="5"/>
        <v xml:space="preserve">CR 3 3 42    </v>
      </c>
      <c r="K371" t="s">
        <v>1224</v>
      </c>
      <c r="P371" t="s">
        <v>455</v>
      </c>
      <c r="Q371">
        <v>25</v>
      </c>
      <c r="R371" t="s">
        <v>259</v>
      </c>
      <c r="S371" t="s">
        <v>4371</v>
      </c>
      <c r="T371" t="s">
        <v>1225</v>
      </c>
      <c r="U371">
        <v>31</v>
      </c>
      <c r="X371">
        <v>918488101</v>
      </c>
      <c r="AB371">
        <v>121000</v>
      </c>
      <c r="AC371" t="s">
        <v>54</v>
      </c>
      <c r="AD371" t="s">
        <v>251</v>
      </c>
      <c r="AE371">
        <v>8002237433</v>
      </c>
      <c r="AF371">
        <v>3300</v>
      </c>
      <c r="AG371">
        <v>30</v>
      </c>
      <c r="AH371">
        <v>10</v>
      </c>
      <c r="AJ371" t="s">
        <v>252</v>
      </c>
      <c r="AK371" t="s">
        <v>74</v>
      </c>
      <c r="AL371" t="s">
        <v>75</v>
      </c>
      <c r="AN371" t="s">
        <v>262</v>
      </c>
      <c r="AO371" t="s">
        <v>263</v>
      </c>
      <c r="AQ371">
        <v>3300054</v>
      </c>
      <c r="AR371" t="s">
        <v>76</v>
      </c>
      <c r="AS371" s="1">
        <v>44721</v>
      </c>
      <c r="AT371" s="1">
        <v>15286.12</v>
      </c>
      <c r="AU371" t="s">
        <v>254</v>
      </c>
      <c r="AV371" t="s">
        <v>255</v>
      </c>
      <c r="AW371">
        <v>10</v>
      </c>
      <c r="AX371">
        <v>2</v>
      </c>
      <c r="AY371" t="s">
        <v>265</v>
      </c>
      <c r="AZ371" t="s">
        <v>301</v>
      </c>
      <c r="BA371" t="s">
        <v>267</v>
      </c>
    </row>
    <row r="372" spans="1:53" hidden="1" x14ac:dyDescent="0.25">
      <c r="A372">
        <v>10011266</v>
      </c>
      <c r="B372" t="s">
        <v>246</v>
      </c>
      <c r="E372" t="s">
        <v>1226</v>
      </c>
      <c r="I372">
        <v>800227103</v>
      </c>
      <c r="J372" t="str">
        <f t="shared" si="5"/>
        <v xml:space="preserve">CE CENTRO CHIA OF 304    </v>
      </c>
      <c r="K372" t="s">
        <v>1071</v>
      </c>
      <c r="P372" t="s">
        <v>423</v>
      </c>
      <c r="Q372">
        <v>25</v>
      </c>
      <c r="R372" t="s">
        <v>424</v>
      </c>
      <c r="S372" t="s">
        <v>4370</v>
      </c>
      <c r="T372" t="s">
        <v>1227</v>
      </c>
      <c r="U372">
        <v>31</v>
      </c>
      <c r="X372">
        <v>916683030</v>
      </c>
      <c r="AB372">
        <v>121000</v>
      </c>
      <c r="AC372" t="s">
        <v>54</v>
      </c>
      <c r="AD372" t="s">
        <v>251</v>
      </c>
      <c r="AE372">
        <v>8002271038</v>
      </c>
      <c r="AF372">
        <v>3300</v>
      </c>
      <c r="AG372">
        <v>10</v>
      </c>
      <c r="AH372">
        <v>10</v>
      </c>
      <c r="AJ372" t="s">
        <v>1073</v>
      </c>
      <c r="AK372" t="s">
        <v>380</v>
      </c>
      <c r="AL372" t="s">
        <v>1074</v>
      </c>
      <c r="AN372" t="s">
        <v>413</v>
      </c>
      <c r="AO372" t="s">
        <v>414</v>
      </c>
      <c r="AQ372">
        <v>3300211</v>
      </c>
      <c r="AR372" t="s">
        <v>1075</v>
      </c>
      <c r="AS372" s="1">
        <v>11180</v>
      </c>
      <c r="AT372" s="1">
        <v>6968.24</v>
      </c>
      <c r="AU372" t="s">
        <v>254</v>
      </c>
      <c r="AV372" t="s">
        <v>255</v>
      </c>
      <c r="AW372">
        <v>10</v>
      </c>
      <c r="AX372">
        <v>2</v>
      </c>
      <c r="AY372" t="s">
        <v>265</v>
      </c>
      <c r="AZ372" t="s">
        <v>415</v>
      </c>
      <c r="BA372" t="s">
        <v>267</v>
      </c>
    </row>
    <row r="373" spans="1:53" hidden="1" x14ac:dyDescent="0.25">
      <c r="A373">
        <v>10011267</v>
      </c>
      <c r="B373" t="s">
        <v>246</v>
      </c>
      <c r="E373" t="s">
        <v>1228</v>
      </c>
      <c r="I373">
        <v>800227624</v>
      </c>
      <c r="J373" t="str">
        <f t="shared" si="5"/>
        <v xml:space="preserve">CE CENTRO CHIA OF 304    </v>
      </c>
      <c r="K373" t="s">
        <v>1071</v>
      </c>
      <c r="P373" t="s">
        <v>423</v>
      </c>
      <c r="Q373">
        <v>25</v>
      </c>
      <c r="R373" t="s">
        <v>424</v>
      </c>
      <c r="S373" t="s">
        <v>4370</v>
      </c>
      <c r="T373" t="s">
        <v>1229</v>
      </c>
      <c r="U373">
        <v>31</v>
      </c>
      <c r="X373">
        <v>916683030</v>
      </c>
      <c r="AB373">
        <v>121000</v>
      </c>
      <c r="AC373" t="s">
        <v>54</v>
      </c>
      <c r="AD373" t="s">
        <v>251</v>
      </c>
      <c r="AE373">
        <v>8002276243</v>
      </c>
      <c r="AF373">
        <v>3300</v>
      </c>
      <c r="AG373">
        <v>10</v>
      </c>
      <c r="AH373">
        <v>10</v>
      </c>
      <c r="AJ373" t="s">
        <v>1073</v>
      </c>
      <c r="AK373" t="s">
        <v>380</v>
      </c>
      <c r="AL373" t="s">
        <v>1074</v>
      </c>
      <c r="AN373" t="s">
        <v>413</v>
      </c>
      <c r="AO373" t="s">
        <v>414</v>
      </c>
      <c r="AQ373">
        <v>3300211</v>
      </c>
      <c r="AR373" t="s">
        <v>1075</v>
      </c>
      <c r="AS373" s="1">
        <v>16770</v>
      </c>
      <c r="AT373" s="1">
        <v>1436.56</v>
      </c>
      <c r="AU373" t="s">
        <v>254</v>
      </c>
      <c r="AV373" t="s">
        <v>255</v>
      </c>
      <c r="AW373">
        <v>10</v>
      </c>
      <c r="AX373">
        <v>2</v>
      </c>
      <c r="AY373" t="s">
        <v>265</v>
      </c>
      <c r="AZ373" t="s">
        <v>301</v>
      </c>
      <c r="BA373" t="s">
        <v>267</v>
      </c>
    </row>
    <row r="374" spans="1:53" hidden="1" x14ac:dyDescent="0.25">
      <c r="A374">
        <v>10011271</v>
      </c>
      <c r="B374" t="s">
        <v>246</v>
      </c>
      <c r="E374" t="s">
        <v>1230</v>
      </c>
      <c r="I374">
        <v>80063350</v>
      </c>
      <c r="J374" t="str">
        <f t="shared" si="5"/>
        <v xml:space="preserve">CR 6 F ESTE 114 07    </v>
      </c>
      <c r="K374" t="s">
        <v>1231</v>
      </c>
      <c r="P374" t="s">
        <v>249</v>
      </c>
      <c r="Q374">
        <v>11</v>
      </c>
      <c r="R374" t="s">
        <v>259</v>
      </c>
      <c r="S374" t="s">
        <v>4371</v>
      </c>
      <c r="T374" t="s">
        <v>1232</v>
      </c>
      <c r="U374">
        <v>13</v>
      </c>
      <c r="X374">
        <v>3203135144</v>
      </c>
      <c r="AB374">
        <v>121000</v>
      </c>
      <c r="AC374" t="s">
        <v>54</v>
      </c>
      <c r="AD374" t="s">
        <v>251</v>
      </c>
      <c r="AE374">
        <v>800633500</v>
      </c>
      <c r="AF374">
        <v>3300</v>
      </c>
      <c r="AG374">
        <v>30</v>
      </c>
      <c r="AH374">
        <v>10</v>
      </c>
      <c r="AJ374" t="s">
        <v>1233</v>
      </c>
      <c r="AK374" t="s">
        <v>74</v>
      </c>
      <c r="AL374" t="s">
        <v>75</v>
      </c>
      <c r="AN374" t="s">
        <v>262</v>
      </c>
      <c r="AO374" t="s">
        <v>263</v>
      </c>
      <c r="AQ374">
        <v>3300054</v>
      </c>
      <c r="AR374" t="s">
        <v>76</v>
      </c>
      <c r="AS374" s="1">
        <v>3913</v>
      </c>
      <c r="AT374">
        <v>194.31</v>
      </c>
      <c r="AU374" t="s">
        <v>254</v>
      </c>
      <c r="AV374" t="s">
        <v>255</v>
      </c>
      <c r="AW374">
        <v>9</v>
      </c>
      <c r="AX374">
        <v>1</v>
      </c>
      <c r="AZ374" t="s">
        <v>1234</v>
      </c>
      <c r="BA374" t="s">
        <v>267</v>
      </c>
    </row>
    <row r="375" spans="1:53" hidden="1" x14ac:dyDescent="0.25">
      <c r="A375">
        <v>10011274</v>
      </c>
      <c r="B375" t="s">
        <v>246</v>
      </c>
      <c r="E375" t="s">
        <v>1235</v>
      </c>
      <c r="I375">
        <v>80108138</v>
      </c>
      <c r="J375" t="str">
        <f t="shared" si="5"/>
        <v xml:space="preserve">CR 3 138 F 05 SUR    </v>
      </c>
      <c r="K375" t="s">
        <v>1236</v>
      </c>
      <c r="P375" t="s">
        <v>249</v>
      </c>
      <c r="Q375">
        <v>11</v>
      </c>
      <c r="R375" t="s">
        <v>259</v>
      </c>
      <c r="S375" t="s">
        <v>4371</v>
      </c>
      <c r="T375" t="s">
        <v>1237</v>
      </c>
      <c r="U375">
        <v>13</v>
      </c>
      <c r="X375">
        <v>917708669</v>
      </c>
      <c r="AB375">
        <v>121000</v>
      </c>
      <c r="AC375" t="s">
        <v>54</v>
      </c>
      <c r="AD375" t="s">
        <v>251</v>
      </c>
      <c r="AE375">
        <v>801081380</v>
      </c>
      <c r="AF375">
        <v>3300</v>
      </c>
      <c r="AG375">
        <v>30</v>
      </c>
      <c r="AH375">
        <v>10</v>
      </c>
      <c r="AJ375" t="s">
        <v>252</v>
      </c>
      <c r="AK375" t="s">
        <v>74</v>
      </c>
      <c r="AL375" t="s">
        <v>75</v>
      </c>
      <c r="AN375" t="s">
        <v>271</v>
      </c>
      <c r="AO375" t="s">
        <v>272</v>
      </c>
      <c r="AQ375">
        <v>3300054</v>
      </c>
      <c r="AR375" t="s">
        <v>76</v>
      </c>
      <c r="AS375">
        <v>779</v>
      </c>
      <c r="AT375" s="1">
        <v>1053.2</v>
      </c>
      <c r="AU375" t="s">
        <v>254</v>
      </c>
      <c r="AV375" t="s">
        <v>255</v>
      </c>
      <c r="AW375">
        <v>9</v>
      </c>
      <c r="AX375">
        <v>1</v>
      </c>
      <c r="AY375" t="s">
        <v>265</v>
      </c>
      <c r="AZ375" t="s">
        <v>1238</v>
      </c>
      <c r="BA375" t="s">
        <v>267</v>
      </c>
    </row>
    <row r="376" spans="1:53" hidden="1" x14ac:dyDescent="0.25">
      <c r="A376">
        <v>10011294</v>
      </c>
      <c r="B376" t="s">
        <v>246</v>
      </c>
      <c r="E376" t="s">
        <v>1239</v>
      </c>
      <c r="I376" t="s">
        <v>1240</v>
      </c>
      <c r="J376" t="str">
        <f t="shared" si="5"/>
        <v xml:space="preserve">CR 9 2 02    </v>
      </c>
      <c r="K376" t="s">
        <v>1241</v>
      </c>
      <c r="P376" t="s">
        <v>1242</v>
      </c>
      <c r="Q376">
        <v>25</v>
      </c>
      <c r="R376" t="s">
        <v>259</v>
      </c>
      <c r="S376" t="s">
        <v>4371</v>
      </c>
      <c r="T376">
        <v>803402500</v>
      </c>
      <c r="U376">
        <v>13</v>
      </c>
      <c r="X376">
        <v>8341449</v>
      </c>
      <c r="AB376">
        <v>121000</v>
      </c>
      <c r="AC376" t="s">
        <v>54</v>
      </c>
      <c r="AD376" t="s">
        <v>251</v>
      </c>
      <c r="AE376">
        <v>803402500</v>
      </c>
      <c r="AF376">
        <v>3300</v>
      </c>
      <c r="AG376">
        <v>30</v>
      </c>
      <c r="AH376">
        <v>10</v>
      </c>
      <c r="AJ376" t="s">
        <v>252</v>
      </c>
      <c r="AK376" t="s">
        <v>74</v>
      </c>
      <c r="AL376" t="s">
        <v>75</v>
      </c>
      <c r="AN376" t="s">
        <v>262</v>
      </c>
      <c r="AO376" t="s">
        <v>263</v>
      </c>
      <c r="AQ376">
        <v>3300054</v>
      </c>
      <c r="AR376" t="s">
        <v>76</v>
      </c>
      <c r="AS376" s="1">
        <v>2795</v>
      </c>
      <c r="AT376">
        <v>0</v>
      </c>
      <c r="AU376" t="s">
        <v>254</v>
      </c>
      <c r="AV376" t="s">
        <v>255</v>
      </c>
    </row>
    <row r="377" spans="1:53" hidden="1" x14ac:dyDescent="0.25">
      <c r="A377">
        <v>10011296</v>
      </c>
      <c r="B377" t="s">
        <v>246</v>
      </c>
      <c r="E377" t="s">
        <v>1243</v>
      </c>
      <c r="I377">
        <v>80353254</v>
      </c>
      <c r="J377" t="str">
        <f t="shared" si="5"/>
        <v xml:space="preserve">CL 4 6 61    </v>
      </c>
      <c r="K377" t="s">
        <v>475</v>
      </c>
      <c r="P377" t="s">
        <v>476</v>
      </c>
      <c r="Q377">
        <v>25</v>
      </c>
      <c r="R377" t="s">
        <v>259</v>
      </c>
      <c r="S377" t="s">
        <v>4371</v>
      </c>
      <c r="T377" t="s">
        <v>1244</v>
      </c>
      <c r="U377">
        <v>13</v>
      </c>
      <c r="X377">
        <v>3102535525</v>
      </c>
      <c r="AB377">
        <v>121000</v>
      </c>
      <c r="AC377" t="s">
        <v>54</v>
      </c>
      <c r="AD377" t="s">
        <v>251</v>
      </c>
      <c r="AE377">
        <v>803532540</v>
      </c>
      <c r="AF377">
        <v>3300</v>
      </c>
      <c r="AG377">
        <v>10</v>
      </c>
      <c r="AH377">
        <v>10</v>
      </c>
      <c r="AJ377" t="s">
        <v>478</v>
      </c>
      <c r="AK377" t="s">
        <v>74</v>
      </c>
      <c r="AL377" t="s">
        <v>75</v>
      </c>
      <c r="AN377" t="s">
        <v>479</v>
      </c>
      <c r="AO377" t="s">
        <v>480</v>
      </c>
      <c r="AQ377">
        <v>3300104</v>
      </c>
      <c r="AR377" t="s">
        <v>253</v>
      </c>
      <c r="AS377" s="1">
        <v>83852</v>
      </c>
      <c r="AT377" s="1">
        <v>2314.06</v>
      </c>
      <c r="AU377" t="s">
        <v>254</v>
      </c>
      <c r="AV377" t="s">
        <v>255</v>
      </c>
      <c r="AW377">
        <v>9</v>
      </c>
      <c r="AX377">
        <v>1</v>
      </c>
      <c r="AY377" t="s">
        <v>265</v>
      </c>
      <c r="AZ377" t="s">
        <v>481</v>
      </c>
      <c r="BA377" t="s">
        <v>267</v>
      </c>
    </row>
    <row r="378" spans="1:53" hidden="1" x14ac:dyDescent="0.25">
      <c r="A378">
        <v>10011300</v>
      </c>
      <c r="B378" t="s">
        <v>246</v>
      </c>
      <c r="E378" t="s">
        <v>1245</v>
      </c>
      <c r="I378">
        <v>80380666</v>
      </c>
      <c r="J378" t="str">
        <f t="shared" si="5"/>
        <v xml:space="preserve">VDA PARCELAS 2 FCA SAN JOSE    </v>
      </c>
      <c r="K378" t="s">
        <v>1246</v>
      </c>
      <c r="P378" t="s">
        <v>332</v>
      </c>
      <c r="Q378">
        <v>25</v>
      </c>
      <c r="R378" t="s">
        <v>59</v>
      </c>
      <c r="S378" t="s">
        <v>4370</v>
      </c>
      <c r="T378">
        <v>80380666</v>
      </c>
      <c r="U378">
        <v>13</v>
      </c>
      <c r="X378">
        <v>3103404901</v>
      </c>
      <c r="AB378">
        <v>121000</v>
      </c>
      <c r="AC378" t="s">
        <v>54</v>
      </c>
      <c r="AD378" t="s">
        <v>251</v>
      </c>
      <c r="AE378">
        <v>803806660</v>
      </c>
      <c r="AF378">
        <v>3300</v>
      </c>
      <c r="AG378">
        <v>10</v>
      </c>
      <c r="AH378">
        <v>10</v>
      </c>
      <c r="AJ378" t="s">
        <v>252</v>
      </c>
      <c r="AK378" t="s">
        <v>74</v>
      </c>
      <c r="AL378" t="s">
        <v>75</v>
      </c>
      <c r="AN378" t="s">
        <v>271</v>
      </c>
      <c r="AO378" t="s">
        <v>272</v>
      </c>
      <c r="AQ378">
        <v>3300104</v>
      </c>
      <c r="AR378" t="s">
        <v>253</v>
      </c>
      <c r="AS378" s="1">
        <v>1677</v>
      </c>
      <c r="AT378" s="1">
        <v>1039.32</v>
      </c>
      <c r="AU378" t="s">
        <v>254</v>
      </c>
      <c r="AV378" t="s">
        <v>255</v>
      </c>
    </row>
    <row r="379" spans="1:53" hidden="1" x14ac:dyDescent="0.25">
      <c r="A379">
        <v>10011307</v>
      </c>
      <c r="B379" t="s">
        <v>246</v>
      </c>
      <c r="E379" t="s">
        <v>1247</v>
      </c>
      <c r="I379">
        <v>80391480</v>
      </c>
      <c r="J379" t="str">
        <f t="shared" si="5"/>
        <v xml:space="preserve">CR 2 4 04 ESQ    </v>
      </c>
      <c r="K379" t="s">
        <v>1248</v>
      </c>
      <c r="P379" t="s">
        <v>598</v>
      </c>
      <c r="Q379">
        <v>25</v>
      </c>
      <c r="R379" t="s">
        <v>259</v>
      </c>
      <c r="S379" t="s">
        <v>4371</v>
      </c>
      <c r="T379" t="s">
        <v>1249</v>
      </c>
      <c r="U379">
        <v>13</v>
      </c>
      <c r="X379">
        <v>3103439297</v>
      </c>
      <c r="AB379">
        <v>121000</v>
      </c>
      <c r="AC379" t="s">
        <v>54</v>
      </c>
      <c r="AD379" t="s">
        <v>251</v>
      </c>
      <c r="AE379">
        <v>803914800</v>
      </c>
      <c r="AF379">
        <v>3300</v>
      </c>
      <c r="AG379">
        <v>30</v>
      </c>
      <c r="AH379">
        <v>10</v>
      </c>
      <c r="AJ379" t="s">
        <v>252</v>
      </c>
      <c r="AK379" t="s">
        <v>74</v>
      </c>
      <c r="AL379" t="s">
        <v>75</v>
      </c>
      <c r="AN379" t="s">
        <v>271</v>
      </c>
      <c r="AO379" t="s">
        <v>272</v>
      </c>
      <c r="AQ379">
        <v>3300054</v>
      </c>
      <c r="AR379" t="s">
        <v>76</v>
      </c>
      <c r="AS379">
        <v>0</v>
      </c>
      <c r="AT379">
        <v>0</v>
      </c>
      <c r="AU379" t="s">
        <v>254</v>
      </c>
      <c r="AV379" t="s">
        <v>255</v>
      </c>
      <c r="AW379">
        <v>10</v>
      </c>
      <c r="AX379">
        <v>2</v>
      </c>
      <c r="AY379" t="s">
        <v>265</v>
      </c>
      <c r="AZ379" t="s">
        <v>301</v>
      </c>
      <c r="BA379" t="s">
        <v>267</v>
      </c>
    </row>
    <row r="380" spans="1:53" hidden="1" x14ac:dyDescent="0.25">
      <c r="A380">
        <v>10011310</v>
      </c>
      <c r="B380" t="s">
        <v>246</v>
      </c>
      <c r="E380" t="s">
        <v>1250</v>
      </c>
      <c r="I380">
        <v>80393166</v>
      </c>
      <c r="J380" t="str">
        <f t="shared" si="5"/>
        <v xml:space="preserve">CL 3 42 17    </v>
      </c>
      <c r="K380" t="s">
        <v>1251</v>
      </c>
      <c r="P380" t="s">
        <v>995</v>
      </c>
      <c r="Q380">
        <v>25</v>
      </c>
      <c r="R380" t="s">
        <v>59</v>
      </c>
      <c r="S380" t="s">
        <v>4370</v>
      </c>
      <c r="T380" t="s">
        <v>1252</v>
      </c>
      <c r="U380">
        <v>13</v>
      </c>
      <c r="X380">
        <v>3203067070</v>
      </c>
      <c r="AB380">
        <v>121000</v>
      </c>
      <c r="AC380" t="s">
        <v>54</v>
      </c>
      <c r="AD380" t="s">
        <v>251</v>
      </c>
      <c r="AE380">
        <v>803931660</v>
      </c>
      <c r="AF380">
        <v>3300</v>
      </c>
      <c r="AG380">
        <v>10</v>
      </c>
      <c r="AH380">
        <v>10</v>
      </c>
      <c r="AJ380" t="s">
        <v>252</v>
      </c>
      <c r="AK380" t="s">
        <v>74</v>
      </c>
      <c r="AL380" t="s">
        <v>75</v>
      </c>
      <c r="AN380" t="s">
        <v>59</v>
      </c>
      <c r="AO380" t="s">
        <v>60</v>
      </c>
      <c r="AQ380">
        <v>3300104</v>
      </c>
      <c r="AR380" t="s">
        <v>253</v>
      </c>
      <c r="AS380" s="1">
        <v>11180</v>
      </c>
      <c r="AT380">
        <v>0</v>
      </c>
      <c r="AU380" t="s">
        <v>254</v>
      </c>
      <c r="AV380" t="s">
        <v>255</v>
      </c>
    </row>
    <row r="381" spans="1:53" hidden="1" x14ac:dyDescent="0.25">
      <c r="A381">
        <v>10011311</v>
      </c>
      <c r="B381" t="s">
        <v>246</v>
      </c>
      <c r="E381" t="s">
        <v>1253</v>
      </c>
      <c r="I381">
        <v>80393267</v>
      </c>
      <c r="J381" t="str">
        <f t="shared" si="5"/>
        <v xml:space="preserve">CL 1 1 152    </v>
      </c>
      <c r="K381" t="s">
        <v>1254</v>
      </c>
      <c r="P381" t="s">
        <v>995</v>
      </c>
      <c r="Q381">
        <v>25</v>
      </c>
      <c r="R381" t="s">
        <v>259</v>
      </c>
      <c r="S381" t="s">
        <v>4371</v>
      </c>
      <c r="T381" t="s">
        <v>1255</v>
      </c>
      <c r="U381">
        <v>13</v>
      </c>
      <c r="X381">
        <v>3143282613</v>
      </c>
      <c r="AB381">
        <v>121000</v>
      </c>
      <c r="AC381" t="s">
        <v>54</v>
      </c>
      <c r="AD381" t="s">
        <v>251</v>
      </c>
      <c r="AE381">
        <v>803932670</v>
      </c>
      <c r="AF381">
        <v>3300</v>
      </c>
      <c r="AG381">
        <v>30</v>
      </c>
      <c r="AH381">
        <v>10</v>
      </c>
      <c r="AJ381" t="s">
        <v>252</v>
      </c>
      <c r="AK381" t="s">
        <v>74</v>
      </c>
      <c r="AL381" t="s">
        <v>75</v>
      </c>
      <c r="AN381" t="s">
        <v>67</v>
      </c>
      <c r="AO381" t="s">
        <v>68</v>
      </c>
      <c r="AQ381">
        <v>3300104</v>
      </c>
      <c r="AR381" t="s">
        <v>253</v>
      </c>
      <c r="AS381">
        <v>0</v>
      </c>
      <c r="AT381">
        <v>0</v>
      </c>
      <c r="AU381" t="s">
        <v>254</v>
      </c>
    </row>
    <row r="382" spans="1:53" hidden="1" x14ac:dyDescent="0.25">
      <c r="A382">
        <v>10011314</v>
      </c>
      <c r="B382" t="s">
        <v>246</v>
      </c>
      <c r="E382" t="s">
        <v>1256</v>
      </c>
      <c r="I382">
        <v>80393638</v>
      </c>
      <c r="J382" t="str">
        <f t="shared" si="5"/>
        <v xml:space="preserve">VDA LA CUESTA    </v>
      </c>
      <c r="K382" t="s">
        <v>1257</v>
      </c>
      <c r="P382" t="s">
        <v>476</v>
      </c>
      <c r="Q382">
        <v>25</v>
      </c>
      <c r="R382" t="s">
        <v>59</v>
      </c>
      <c r="S382" t="s">
        <v>4370</v>
      </c>
      <c r="T382">
        <v>80393638</v>
      </c>
      <c r="U382">
        <v>13</v>
      </c>
      <c r="X382">
        <v>3115895885</v>
      </c>
      <c r="AB382">
        <v>121000</v>
      </c>
      <c r="AC382" t="s">
        <v>54</v>
      </c>
      <c r="AD382" t="s">
        <v>251</v>
      </c>
      <c r="AE382">
        <v>80393638</v>
      </c>
      <c r="AF382">
        <v>3300</v>
      </c>
      <c r="AG382">
        <v>10</v>
      </c>
      <c r="AH382">
        <v>10</v>
      </c>
      <c r="AJ382" t="s">
        <v>252</v>
      </c>
      <c r="AK382" t="s">
        <v>74</v>
      </c>
      <c r="AL382" t="s">
        <v>75</v>
      </c>
      <c r="AN382" t="s">
        <v>262</v>
      </c>
      <c r="AO382" t="s">
        <v>263</v>
      </c>
      <c r="AQ382">
        <v>3300104</v>
      </c>
      <c r="AR382" t="s">
        <v>253</v>
      </c>
      <c r="AS382" s="1">
        <v>11180</v>
      </c>
      <c r="AT382">
        <v>842.07</v>
      </c>
      <c r="AU382" t="s">
        <v>254</v>
      </c>
      <c r="AV382" t="s">
        <v>255</v>
      </c>
    </row>
    <row r="383" spans="1:53" hidden="1" x14ac:dyDescent="0.25">
      <c r="A383">
        <v>10011352</v>
      </c>
      <c r="B383" t="s">
        <v>246</v>
      </c>
      <c r="E383" t="s">
        <v>1258</v>
      </c>
      <c r="I383">
        <v>80396713</v>
      </c>
      <c r="J383" t="str">
        <f t="shared" si="5"/>
        <v xml:space="preserve">VDA HATOFIERO ALTO    </v>
      </c>
      <c r="K383" t="s">
        <v>1259</v>
      </c>
      <c r="P383" t="s">
        <v>299</v>
      </c>
      <c r="Q383">
        <v>25</v>
      </c>
      <c r="R383" t="s">
        <v>59</v>
      </c>
      <c r="S383" t="s">
        <v>4370</v>
      </c>
      <c r="T383">
        <v>80396713</v>
      </c>
      <c r="U383">
        <v>13</v>
      </c>
      <c r="X383">
        <v>3183006313</v>
      </c>
      <c r="AB383">
        <v>121000</v>
      </c>
      <c r="AC383" t="s">
        <v>54</v>
      </c>
      <c r="AD383" t="s">
        <v>251</v>
      </c>
      <c r="AE383">
        <v>803967130</v>
      </c>
      <c r="AF383">
        <v>3300</v>
      </c>
      <c r="AG383">
        <v>35</v>
      </c>
      <c r="AH383">
        <v>10</v>
      </c>
      <c r="AI383">
        <v>1</v>
      </c>
      <c r="AJ383" t="s">
        <v>252</v>
      </c>
      <c r="AK383" t="s">
        <v>74</v>
      </c>
      <c r="AL383" t="s">
        <v>92</v>
      </c>
      <c r="AN383" t="s">
        <v>59</v>
      </c>
      <c r="AO383" t="s">
        <v>60</v>
      </c>
      <c r="AQ383">
        <v>3300026</v>
      </c>
      <c r="AR383" t="s">
        <v>290</v>
      </c>
      <c r="AS383">
        <v>0</v>
      </c>
      <c r="AT383">
        <v>843.25</v>
      </c>
      <c r="AU383" t="s">
        <v>254</v>
      </c>
      <c r="AV383" t="s">
        <v>255</v>
      </c>
    </row>
    <row r="384" spans="1:53" hidden="1" x14ac:dyDescent="0.25">
      <c r="A384">
        <v>10011358</v>
      </c>
      <c r="B384" t="s">
        <v>246</v>
      </c>
      <c r="E384" t="s">
        <v>1260</v>
      </c>
      <c r="I384">
        <v>80397141</v>
      </c>
      <c r="J384" t="str">
        <f t="shared" si="5"/>
        <v xml:space="preserve">VDA HATO FIERO    </v>
      </c>
      <c r="K384" t="s">
        <v>1261</v>
      </c>
      <c r="P384" t="s">
        <v>299</v>
      </c>
      <c r="Q384">
        <v>25</v>
      </c>
      <c r="R384" t="s">
        <v>59</v>
      </c>
      <c r="S384" t="s">
        <v>4370</v>
      </c>
      <c r="T384">
        <v>80397141</v>
      </c>
      <c r="U384">
        <v>13</v>
      </c>
      <c r="X384">
        <v>3118708918</v>
      </c>
      <c r="AB384">
        <v>121000</v>
      </c>
      <c r="AC384" t="s">
        <v>54</v>
      </c>
      <c r="AD384" t="s">
        <v>251</v>
      </c>
      <c r="AE384">
        <v>803971410</v>
      </c>
      <c r="AF384">
        <v>3300</v>
      </c>
      <c r="AG384">
        <v>35</v>
      </c>
      <c r="AH384">
        <v>10</v>
      </c>
      <c r="AI384">
        <v>1</v>
      </c>
      <c r="AJ384" t="s">
        <v>252</v>
      </c>
      <c r="AK384" t="s">
        <v>74</v>
      </c>
      <c r="AL384" t="s">
        <v>92</v>
      </c>
      <c r="AN384" t="s">
        <v>59</v>
      </c>
      <c r="AO384" t="s">
        <v>60</v>
      </c>
      <c r="AQ384">
        <v>3300026</v>
      </c>
      <c r="AR384" t="s">
        <v>290</v>
      </c>
      <c r="AS384">
        <v>0</v>
      </c>
      <c r="AT384" s="1">
        <v>1488.07</v>
      </c>
      <c r="AU384" t="s">
        <v>254</v>
      </c>
      <c r="AV384" t="s">
        <v>255</v>
      </c>
    </row>
    <row r="385" spans="1:53" hidden="1" x14ac:dyDescent="0.25">
      <c r="A385">
        <v>10011366</v>
      </c>
      <c r="B385" t="s">
        <v>246</v>
      </c>
      <c r="E385" t="s">
        <v>1262</v>
      </c>
      <c r="I385">
        <v>80398002</v>
      </c>
      <c r="J385" t="str">
        <f t="shared" si="5"/>
        <v xml:space="preserve">AV 12 9 98    </v>
      </c>
      <c r="K385" t="s">
        <v>1263</v>
      </c>
      <c r="P385" t="s">
        <v>984</v>
      </c>
      <c r="Q385">
        <v>25</v>
      </c>
      <c r="R385" t="s">
        <v>59</v>
      </c>
      <c r="S385" t="s">
        <v>4370</v>
      </c>
      <c r="T385" t="s">
        <v>1264</v>
      </c>
      <c r="U385">
        <v>13</v>
      </c>
      <c r="X385">
        <v>3107827447</v>
      </c>
      <c r="AB385">
        <v>121000</v>
      </c>
      <c r="AC385" t="s">
        <v>54</v>
      </c>
      <c r="AD385" t="s">
        <v>251</v>
      </c>
      <c r="AE385">
        <v>803980020</v>
      </c>
      <c r="AF385">
        <v>3300</v>
      </c>
      <c r="AG385">
        <v>10</v>
      </c>
      <c r="AH385">
        <v>10</v>
      </c>
      <c r="AJ385" t="s">
        <v>252</v>
      </c>
      <c r="AK385" t="s">
        <v>74</v>
      </c>
      <c r="AL385" t="s">
        <v>75</v>
      </c>
      <c r="AN385" t="s">
        <v>67</v>
      </c>
      <c r="AO385" t="s">
        <v>68</v>
      </c>
      <c r="AQ385">
        <v>3300104</v>
      </c>
      <c r="AR385" t="s">
        <v>253</v>
      </c>
      <c r="AS385">
        <v>0</v>
      </c>
      <c r="AT385">
        <v>0</v>
      </c>
      <c r="AU385" t="s">
        <v>254</v>
      </c>
      <c r="AV385" t="s">
        <v>255</v>
      </c>
    </row>
    <row r="386" spans="1:53" hidden="1" x14ac:dyDescent="0.25">
      <c r="A386">
        <v>10011379</v>
      </c>
      <c r="B386" t="s">
        <v>246</v>
      </c>
      <c r="E386" t="s">
        <v>1265</v>
      </c>
      <c r="I386">
        <v>80450140</v>
      </c>
      <c r="J386" t="str">
        <f t="shared" si="5"/>
        <v xml:space="preserve">CL 3 5 51    </v>
      </c>
      <c r="K386" t="s">
        <v>1266</v>
      </c>
      <c r="P386" t="s">
        <v>322</v>
      </c>
      <c r="Q386">
        <v>25</v>
      </c>
      <c r="R386" t="s">
        <v>259</v>
      </c>
      <c r="S386" t="s">
        <v>4371</v>
      </c>
      <c r="T386" t="s">
        <v>1267</v>
      </c>
      <c r="U386">
        <v>13</v>
      </c>
      <c r="X386">
        <v>948480238</v>
      </c>
      <c r="AB386">
        <v>121000</v>
      </c>
      <c r="AC386" t="s">
        <v>54</v>
      </c>
      <c r="AD386" t="s">
        <v>251</v>
      </c>
      <c r="AE386">
        <v>804501400</v>
      </c>
      <c r="AF386">
        <v>3300</v>
      </c>
      <c r="AG386">
        <v>30</v>
      </c>
      <c r="AH386">
        <v>10</v>
      </c>
      <c r="AJ386" t="s">
        <v>252</v>
      </c>
      <c r="AK386" t="s">
        <v>74</v>
      </c>
      <c r="AL386" t="s">
        <v>75</v>
      </c>
      <c r="AN386" t="s">
        <v>262</v>
      </c>
      <c r="AO386" t="s">
        <v>263</v>
      </c>
      <c r="AQ386">
        <v>3300054</v>
      </c>
      <c r="AR386" t="s">
        <v>76</v>
      </c>
      <c r="AS386" s="1">
        <v>5590</v>
      </c>
      <c r="AT386" s="1">
        <v>2588.2600000000002</v>
      </c>
      <c r="AU386" t="s">
        <v>254</v>
      </c>
      <c r="AV386" t="s">
        <v>255</v>
      </c>
      <c r="AW386">
        <v>9</v>
      </c>
      <c r="AX386">
        <v>1</v>
      </c>
      <c r="AZ386" t="s">
        <v>1268</v>
      </c>
      <c r="BA386" t="s">
        <v>267</v>
      </c>
    </row>
    <row r="387" spans="1:53" hidden="1" x14ac:dyDescent="0.25">
      <c r="A387">
        <v>10011380</v>
      </c>
      <c r="B387" t="s">
        <v>246</v>
      </c>
      <c r="E387" t="s">
        <v>1269</v>
      </c>
      <c r="I387">
        <v>80450272</v>
      </c>
      <c r="J387" t="str">
        <f t="shared" ref="J387:J450" si="6">_xlfn.CONCAT(K387," ",L387," ",M387," ",N387," ",O387)</f>
        <v xml:space="preserve">CL 3 2 02    </v>
      </c>
      <c r="K387" t="s">
        <v>1270</v>
      </c>
      <c r="P387" t="s">
        <v>293</v>
      </c>
      <c r="Q387">
        <v>25</v>
      </c>
      <c r="R387" t="s">
        <v>259</v>
      </c>
      <c r="S387" t="s">
        <v>4371</v>
      </c>
      <c r="T387" t="s">
        <v>1271</v>
      </c>
      <c r="U387">
        <v>13</v>
      </c>
      <c r="X387">
        <v>918493010</v>
      </c>
      <c r="AB387">
        <v>121000</v>
      </c>
      <c r="AC387" t="s">
        <v>54</v>
      </c>
      <c r="AD387" t="s">
        <v>251</v>
      </c>
      <c r="AE387">
        <v>804502720</v>
      </c>
      <c r="AF387">
        <v>3300</v>
      </c>
      <c r="AG387">
        <v>30</v>
      </c>
      <c r="AH387">
        <v>10</v>
      </c>
      <c r="AJ387" t="s">
        <v>252</v>
      </c>
      <c r="AK387" t="s">
        <v>74</v>
      </c>
      <c r="AL387" t="s">
        <v>75</v>
      </c>
      <c r="AN387" t="s">
        <v>262</v>
      </c>
      <c r="AO387" t="s">
        <v>263</v>
      </c>
      <c r="AQ387">
        <v>3300054</v>
      </c>
      <c r="AR387" t="s">
        <v>76</v>
      </c>
      <c r="AS387" s="1">
        <v>5590</v>
      </c>
      <c r="AT387">
        <v>376.69</v>
      </c>
      <c r="AU387" t="s">
        <v>254</v>
      </c>
      <c r="AV387" t="s">
        <v>255</v>
      </c>
      <c r="AW387">
        <v>10</v>
      </c>
      <c r="AX387">
        <v>2</v>
      </c>
      <c r="AY387" t="s">
        <v>265</v>
      </c>
      <c r="AZ387" t="s">
        <v>301</v>
      </c>
      <c r="BA387" t="s">
        <v>267</v>
      </c>
    </row>
    <row r="388" spans="1:53" hidden="1" x14ac:dyDescent="0.25">
      <c r="A388">
        <v>10011401</v>
      </c>
      <c r="B388" t="s">
        <v>246</v>
      </c>
      <c r="E388" t="s">
        <v>1272</v>
      </c>
      <c r="I388">
        <v>80466710</v>
      </c>
      <c r="J388" t="str">
        <f t="shared" si="6"/>
        <v xml:space="preserve">CR 2 5 11 ESTE    </v>
      </c>
      <c r="K388" t="s">
        <v>1273</v>
      </c>
      <c r="P388" t="s">
        <v>296</v>
      </c>
      <c r="Q388">
        <v>25</v>
      </c>
      <c r="R388" t="s">
        <v>259</v>
      </c>
      <c r="S388" t="s">
        <v>4371</v>
      </c>
      <c r="T388" t="s">
        <v>1274</v>
      </c>
      <c r="U388">
        <v>13</v>
      </c>
      <c r="X388">
        <v>3134319040</v>
      </c>
      <c r="AB388">
        <v>121000</v>
      </c>
      <c r="AC388" t="s">
        <v>54</v>
      </c>
      <c r="AD388" t="s">
        <v>251</v>
      </c>
      <c r="AE388">
        <v>804667100</v>
      </c>
      <c r="AF388">
        <v>3300</v>
      </c>
      <c r="AG388">
        <v>30</v>
      </c>
      <c r="AH388">
        <v>10</v>
      </c>
      <c r="AJ388" t="s">
        <v>252</v>
      </c>
      <c r="AK388" t="s">
        <v>74</v>
      </c>
      <c r="AL388" t="s">
        <v>75</v>
      </c>
      <c r="AN388" t="s">
        <v>262</v>
      </c>
      <c r="AO388" t="s">
        <v>263</v>
      </c>
      <c r="AQ388">
        <v>3300104</v>
      </c>
      <c r="AR388" t="s">
        <v>253</v>
      </c>
      <c r="AS388" s="1">
        <v>10366</v>
      </c>
      <c r="AT388">
        <v>0</v>
      </c>
      <c r="AU388" t="s">
        <v>254</v>
      </c>
      <c r="AV388" t="s">
        <v>255</v>
      </c>
      <c r="AW388">
        <v>9</v>
      </c>
      <c r="AX388">
        <v>2</v>
      </c>
      <c r="AY388" t="s">
        <v>265</v>
      </c>
      <c r="AZ388" t="s">
        <v>613</v>
      </c>
      <c r="BA388" t="s">
        <v>267</v>
      </c>
    </row>
    <row r="389" spans="1:53" hidden="1" x14ac:dyDescent="0.25">
      <c r="A389">
        <v>10011433</v>
      </c>
      <c r="B389" t="s">
        <v>246</v>
      </c>
      <c r="E389" t="s">
        <v>1275</v>
      </c>
      <c r="I389">
        <v>80467457</v>
      </c>
      <c r="J389" t="str">
        <f t="shared" si="6"/>
        <v xml:space="preserve">VDA BOSAVITA    </v>
      </c>
      <c r="K389" t="s">
        <v>295</v>
      </c>
      <c r="P389" t="s">
        <v>296</v>
      </c>
      <c r="Q389">
        <v>25</v>
      </c>
      <c r="R389" t="s">
        <v>59</v>
      </c>
      <c r="S389" t="s">
        <v>4370</v>
      </c>
      <c r="T389" t="s">
        <v>1276</v>
      </c>
      <c r="U389">
        <v>13</v>
      </c>
      <c r="X389">
        <v>3107586873</v>
      </c>
      <c r="AB389">
        <v>121000</v>
      </c>
      <c r="AC389" t="s">
        <v>54</v>
      </c>
      <c r="AD389" t="s">
        <v>251</v>
      </c>
      <c r="AE389">
        <v>804674570</v>
      </c>
      <c r="AF389">
        <v>3300</v>
      </c>
      <c r="AG389">
        <v>10</v>
      </c>
      <c r="AH389">
        <v>10</v>
      </c>
      <c r="AJ389" t="s">
        <v>252</v>
      </c>
      <c r="AK389" t="s">
        <v>74</v>
      </c>
      <c r="AL389" t="s">
        <v>75</v>
      </c>
      <c r="AN389" t="s">
        <v>67</v>
      </c>
      <c r="AO389" t="s">
        <v>68</v>
      </c>
      <c r="AQ389">
        <v>3300104</v>
      </c>
      <c r="AR389" t="s">
        <v>253</v>
      </c>
      <c r="AS389">
        <v>0</v>
      </c>
      <c r="AT389">
        <v>0</v>
      </c>
      <c r="AU389" t="s">
        <v>254</v>
      </c>
      <c r="AV389" t="s">
        <v>255</v>
      </c>
    </row>
    <row r="390" spans="1:53" hidden="1" x14ac:dyDescent="0.25">
      <c r="A390">
        <v>10011447</v>
      </c>
      <c r="B390" t="s">
        <v>246</v>
      </c>
      <c r="E390" t="s">
        <v>1277</v>
      </c>
      <c r="I390">
        <v>804678740</v>
      </c>
      <c r="J390" t="str">
        <f t="shared" si="6"/>
        <v xml:space="preserve">VDA BOSAVITA    </v>
      </c>
      <c r="K390" t="s">
        <v>295</v>
      </c>
      <c r="P390" t="s">
        <v>296</v>
      </c>
      <c r="Q390">
        <v>25</v>
      </c>
      <c r="R390" t="s">
        <v>59</v>
      </c>
      <c r="S390" t="s">
        <v>4370</v>
      </c>
      <c r="T390">
        <v>804678740</v>
      </c>
      <c r="U390">
        <v>13</v>
      </c>
      <c r="X390">
        <v>3134839175</v>
      </c>
      <c r="AB390">
        <v>121000</v>
      </c>
      <c r="AC390" t="s">
        <v>54</v>
      </c>
      <c r="AD390" t="s">
        <v>251</v>
      </c>
      <c r="AE390">
        <v>804678740</v>
      </c>
      <c r="AF390">
        <v>3300</v>
      </c>
      <c r="AG390">
        <v>10</v>
      </c>
      <c r="AH390">
        <v>10</v>
      </c>
      <c r="AJ390" t="s">
        <v>252</v>
      </c>
      <c r="AK390" t="s">
        <v>74</v>
      </c>
      <c r="AL390" t="s">
        <v>75</v>
      </c>
      <c r="AN390" t="s">
        <v>59</v>
      </c>
      <c r="AO390" t="s">
        <v>60</v>
      </c>
      <c r="AQ390">
        <v>3300104</v>
      </c>
      <c r="AR390" t="s">
        <v>253</v>
      </c>
      <c r="AS390">
        <v>0</v>
      </c>
      <c r="AT390">
        <v>0</v>
      </c>
      <c r="AU390" t="s">
        <v>254</v>
      </c>
      <c r="AV390" t="s">
        <v>255</v>
      </c>
    </row>
    <row r="391" spans="1:53" hidden="1" x14ac:dyDescent="0.25">
      <c r="A391">
        <v>10011466</v>
      </c>
      <c r="B391" t="s">
        <v>246</v>
      </c>
      <c r="E391" t="s">
        <v>1278</v>
      </c>
      <c r="I391">
        <v>80468489</v>
      </c>
      <c r="J391" t="str">
        <f t="shared" si="6"/>
        <v xml:space="preserve">CL 5 1 26 ESTE    </v>
      </c>
      <c r="K391" t="s">
        <v>1279</v>
      </c>
      <c r="P391" t="s">
        <v>296</v>
      </c>
      <c r="Q391">
        <v>25</v>
      </c>
      <c r="R391" t="s">
        <v>259</v>
      </c>
      <c r="S391" t="s">
        <v>4371</v>
      </c>
      <c r="T391" t="s">
        <v>1280</v>
      </c>
      <c r="U391">
        <v>13</v>
      </c>
      <c r="X391">
        <v>3115358774</v>
      </c>
      <c r="AB391">
        <v>121000</v>
      </c>
      <c r="AC391" t="s">
        <v>54</v>
      </c>
      <c r="AD391" t="s">
        <v>251</v>
      </c>
      <c r="AE391">
        <v>804684890</v>
      </c>
      <c r="AF391">
        <v>3300</v>
      </c>
      <c r="AG391">
        <v>30</v>
      </c>
      <c r="AH391">
        <v>10</v>
      </c>
      <c r="AJ391" t="s">
        <v>252</v>
      </c>
      <c r="AK391" t="s">
        <v>74</v>
      </c>
      <c r="AL391" t="s">
        <v>75</v>
      </c>
      <c r="AN391" t="s">
        <v>262</v>
      </c>
      <c r="AO391" t="s">
        <v>263</v>
      </c>
      <c r="AQ391">
        <v>3300104</v>
      </c>
      <c r="AR391" t="s">
        <v>253</v>
      </c>
      <c r="AS391" s="1">
        <v>15550</v>
      </c>
      <c r="AT391" s="1">
        <v>12919.73</v>
      </c>
      <c r="AU391" t="s">
        <v>254</v>
      </c>
      <c r="AV391" t="s">
        <v>255</v>
      </c>
      <c r="AW391">
        <v>9</v>
      </c>
      <c r="AX391">
        <v>1</v>
      </c>
      <c r="AZ391" t="s">
        <v>1281</v>
      </c>
      <c r="BA391" t="s">
        <v>267</v>
      </c>
    </row>
    <row r="392" spans="1:53" hidden="1" x14ac:dyDescent="0.25">
      <c r="A392">
        <v>10011472</v>
      </c>
      <c r="B392" t="s">
        <v>246</v>
      </c>
      <c r="E392" t="s">
        <v>1282</v>
      </c>
      <c r="I392">
        <v>80537752</v>
      </c>
      <c r="J392" t="str">
        <f t="shared" si="6"/>
        <v xml:space="preserve">VDA EL GUAMAL    </v>
      </c>
      <c r="K392" t="s">
        <v>1283</v>
      </c>
      <c r="P392" t="s">
        <v>995</v>
      </c>
      <c r="Q392">
        <v>25</v>
      </c>
      <c r="R392" t="s">
        <v>59</v>
      </c>
      <c r="S392" t="s">
        <v>4370</v>
      </c>
      <c r="T392">
        <v>80537752</v>
      </c>
      <c r="U392">
        <v>13</v>
      </c>
      <c r="X392">
        <v>3123165363</v>
      </c>
      <c r="AB392">
        <v>121000</v>
      </c>
      <c r="AC392" t="s">
        <v>54</v>
      </c>
      <c r="AD392" t="s">
        <v>251</v>
      </c>
      <c r="AE392">
        <v>805377520</v>
      </c>
      <c r="AF392">
        <v>3300</v>
      </c>
      <c r="AG392">
        <v>10</v>
      </c>
      <c r="AH392">
        <v>10</v>
      </c>
      <c r="AJ392" t="s">
        <v>252</v>
      </c>
      <c r="AK392" t="s">
        <v>74</v>
      </c>
      <c r="AL392" t="s">
        <v>75</v>
      </c>
      <c r="AN392" t="s">
        <v>59</v>
      </c>
      <c r="AO392" t="s">
        <v>60</v>
      </c>
      <c r="AQ392">
        <v>3300104</v>
      </c>
      <c r="AR392" t="s">
        <v>253</v>
      </c>
      <c r="AS392">
        <v>0</v>
      </c>
      <c r="AT392">
        <v>0</v>
      </c>
      <c r="AU392" t="s">
        <v>254</v>
      </c>
      <c r="AV392" t="s">
        <v>255</v>
      </c>
    </row>
    <row r="393" spans="1:53" hidden="1" x14ac:dyDescent="0.25">
      <c r="A393">
        <v>10011473</v>
      </c>
      <c r="B393" t="s">
        <v>246</v>
      </c>
      <c r="E393" t="s">
        <v>1284</v>
      </c>
      <c r="I393">
        <v>80537840</v>
      </c>
      <c r="J393" t="str">
        <f t="shared" si="6"/>
        <v xml:space="preserve">DG 4 "B" 27 46 BRR LAS VILLAS    </v>
      </c>
      <c r="K393" t="s">
        <v>1285</v>
      </c>
      <c r="P393" t="s">
        <v>590</v>
      </c>
      <c r="Q393">
        <v>25</v>
      </c>
      <c r="R393" t="s">
        <v>59</v>
      </c>
      <c r="S393" t="s">
        <v>4370</v>
      </c>
      <c r="T393">
        <v>80537840</v>
      </c>
      <c r="U393">
        <v>13</v>
      </c>
      <c r="X393">
        <v>918529603</v>
      </c>
      <c r="AB393">
        <v>121000</v>
      </c>
      <c r="AC393" t="s">
        <v>54</v>
      </c>
      <c r="AD393" t="s">
        <v>251</v>
      </c>
      <c r="AE393">
        <v>805378400</v>
      </c>
      <c r="AF393">
        <v>3300</v>
      </c>
      <c r="AG393">
        <v>10</v>
      </c>
      <c r="AH393">
        <v>10</v>
      </c>
      <c r="AJ393" t="s">
        <v>252</v>
      </c>
      <c r="AK393" t="s">
        <v>74</v>
      </c>
      <c r="AL393" t="s">
        <v>75</v>
      </c>
      <c r="AN393" t="s">
        <v>262</v>
      </c>
      <c r="AO393" t="s">
        <v>263</v>
      </c>
      <c r="AQ393">
        <v>3300104</v>
      </c>
      <c r="AR393" t="s">
        <v>253</v>
      </c>
      <c r="AS393" s="1">
        <v>6085</v>
      </c>
      <c r="AT393" s="1">
        <v>2611.08</v>
      </c>
      <c r="AU393" t="s">
        <v>254</v>
      </c>
      <c r="AV393" t="s">
        <v>255</v>
      </c>
    </row>
    <row r="394" spans="1:53" hidden="1" x14ac:dyDescent="0.25">
      <c r="A394">
        <v>10011499</v>
      </c>
      <c r="B394" t="s">
        <v>246</v>
      </c>
      <c r="E394" t="s">
        <v>1286</v>
      </c>
      <c r="I394">
        <v>808001639</v>
      </c>
      <c r="J394" t="str">
        <f t="shared" si="6"/>
        <v xml:space="preserve">KM 2.4 LT 1A VIA PUENTE PIEDRA    </v>
      </c>
      <c r="K394" t="s">
        <v>1287</v>
      </c>
      <c r="P394" t="s">
        <v>476</v>
      </c>
      <c r="Q394">
        <v>25</v>
      </c>
      <c r="R394" t="s">
        <v>259</v>
      </c>
      <c r="S394" t="s">
        <v>4371</v>
      </c>
      <c r="T394" t="s">
        <v>1288</v>
      </c>
      <c r="U394">
        <v>31</v>
      </c>
      <c r="X394">
        <v>918289335</v>
      </c>
      <c r="AB394">
        <v>121000</v>
      </c>
      <c r="AC394" t="s">
        <v>54</v>
      </c>
      <c r="AD394" t="s">
        <v>251</v>
      </c>
      <c r="AE394">
        <v>8080016391</v>
      </c>
      <c r="AF394">
        <v>3300</v>
      </c>
      <c r="AG394">
        <v>30</v>
      </c>
      <c r="AH394">
        <v>10</v>
      </c>
      <c r="AJ394" t="s">
        <v>252</v>
      </c>
      <c r="AK394" t="s">
        <v>74</v>
      </c>
      <c r="AL394" t="s">
        <v>75</v>
      </c>
      <c r="AN394" t="s">
        <v>59</v>
      </c>
      <c r="AO394" t="s">
        <v>60</v>
      </c>
      <c r="AQ394">
        <v>3300104</v>
      </c>
      <c r="AR394" t="s">
        <v>253</v>
      </c>
      <c r="AS394">
        <v>0</v>
      </c>
      <c r="AT394">
        <v>0</v>
      </c>
      <c r="AU394" t="s">
        <v>254</v>
      </c>
      <c r="AV394" t="s">
        <v>255</v>
      </c>
      <c r="AW394">
        <v>10</v>
      </c>
      <c r="AX394">
        <v>2</v>
      </c>
      <c r="AY394" t="s">
        <v>265</v>
      </c>
      <c r="AZ394" t="s">
        <v>415</v>
      </c>
      <c r="BA394" t="s">
        <v>267</v>
      </c>
    </row>
    <row r="395" spans="1:53" hidden="1" x14ac:dyDescent="0.25">
      <c r="A395">
        <v>10011500</v>
      </c>
      <c r="B395" t="s">
        <v>246</v>
      </c>
      <c r="E395" t="s">
        <v>1289</v>
      </c>
      <c r="I395">
        <v>808003068</v>
      </c>
      <c r="J395" t="str">
        <f t="shared" si="6"/>
        <v xml:space="preserve">CL 2 2 22    </v>
      </c>
      <c r="K395" t="s">
        <v>1290</v>
      </c>
      <c r="P395" t="s">
        <v>1291</v>
      </c>
      <c r="Q395">
        <v>25</v>
      </c>
      <c r="R395" t="s">
        <v>59</v>
      </c>
      <c r="S395" t="s">
        <v>4370</v>
      </c>
      <c r="T395" t="s">
        <v>1292</v>
      </c>
      <c r="U395">
        <v>31</v>
      </c>
      <c r="X395">
        <v>918689063</v>
      </c>
      <c r="AB395">
        <v>121000</v>
      </c>
      <c r="AC395" t="s">
        <v>54</v>
      </c>
      <c r="AD395" t="s">
        <v>251</v>
      </c>
      <c r="AE395">
        <v>8080030685</v>
      </c>
      <c r="AF395">
        <v>3300</v>
      </c>
      <c r="AG395">
        <v>30</v>
      </c>
      <c r="AH395">
        <v>10</v>
      </c>
      <c r="AJ395" t="s">
        <v>252</v>
      </c>
      <c r="AK395" t="s">
        <v>74</v>
      </c>
      <c r="AL395" t="s">
        <v>75</v>
      </c>
      <c r="AN395" t="s">
        <v>262</v>
      </c>
      <c r="AO395" t="s">
        <v>263</v>
      </c>
      <c r="AQ395">
        <v>3300054</v>
      </c>
      <c r="AR395" t="s">
        <v>76</v>
      </c>
      <c r="AS395" s="1">
        <v>6876</v>
      </c>
      <c r="AT395" s="1">
        <v>4710.5</v>
      </c>
      <c r="AU395" t="s">
        <v>254</v>
      </c>
      <c r="AV395" t="s">
        <v>255</v>
      </c>
      <c r="AW395">
        <v>10</v>
      </c>
      <c r="AX395">
        <v>2</v>
      </c>
      <c r="AY395" t="s">
        <v>265</v>
      </c>
      <c r="AZ395" t="s">
        <v>415</v>
      </c>
      <c r="BA395" t="s">
        <v>267</v>
      </c>
    </row>
    <row r="396" spans="1:53" hidden="1" x14ac:dyDescent="0.25">
      <c r="A396">
        <v>10011505</v>
      </c>
      <c r="B396" t="s">
        <v>246</v>
      </c>
      <c r="E396" s="6" t="s">
        <v>1293</v>
      </c>
      <c r="I396">
        <v>809012928</v>
      </c>
      <c r="J396" t="str">
        <f t="shared" si="6"/>
        <v xml:space="preserve">PAR AGROINDUSTRIAL LOS OCOB KM 1    </v>
      </c>
      <c r="K396" t="s">
        <v>1294</v>
      </c>
      <c r="P396" t="s">
        <v>1295</v>
      </c>
      <c r="Q396">
        <v>73</v>
      </c>
      <c r="R396" t="s">
        <v>259</v>
      </c>
      <c r="S396" t="s">
        <v>4371</v>
      </c>
      <c r="T396" t="s">
        <v>1296</v>
      </c>
      <c r="U396">
        <v>31</v>
      </c>
      <c r="X396">
        <v>982487910</v>
      </c>
      <c r="AA396" t="s">
        <v>265</v>
      </c>
      <c r="AB396">
        <v>121000</v>
      </c>
      <c r="AC396" t="s">
        <v>54</v>
      </c>
      <c r="AD396" t="s">
        <v>251</v>
      </c>
      <c r="AE396">
        <v>8090129286</v>
      </c>
      <c r="AF396">
        <v>3300</v>
      </c>
      <c r="AG396">
        <v>30</v>
      </c>
      <c r="AH396">
        <v>10</v>
      </c>
      <c r="AI396">
        <v>1</v>
      </c>
      <c r="AJ396" t="s">
        <v>252</v>
      </c>
      <c r="AK396" t="s">
        <v>1297</v>
      </c>
      <c r="AL396" t="s">
        <v>1298</v>
      </c>
      <c r="AN396" t="s">
        <v>479</v>
      </c>
      <c r="AO396" t="s">
        <v>480</v>
      </c>
      <c r="AQ396">
        <v>3300194</v>
      </c>
      <c r="AR396" t="s">
        <v>1299</v>
      </c>
      <c r="AS396" s="1">
        <v>231210</v>
      </c>
      <c r="AT396">
        <v>0</v>
      </c>
      <c r="AU396" t="s">
        <v>254</v>
      </c>
      <c r="AV396" t="s">
        <v>255</v>
      </c>
      <c r="AW396">
        <v>10</v>
      </c>
      <c r="AX396">
        <v>2</v>
      </c>
      <c r="AY396" t="s">
        <v>265</v>
      </c>
      <c r="AZ396" t="s">
        <v>301</v>
      </c>
      <c r="BA396" t="s">
        <v>267</v>
      </c>
    </row>
    <row r="397" spans="1:53" hidden="1" x14ac:dyDescent="0.25">
      <c r="A397">
        <v>10011509</v>
      </c>
      <c r="B397" t="s">
        <v>246</v>
      </c>
      <c r="E397" t="s">
        <v>1300</v>
      </c>
      <c r="F397" t="s">
        <v>1301</v>
      </c>
      <c r="I397">
        <v>811006580</v>
      </c>
      <c r="J397" t="str">
        <f t="shared" si="6"/>
        <v xml:space="preserve">CR 19 24 41    </v>
      </c>
      <c r="K397" t="s">
        <v>1302</v>
      </c>
      <c r="P397" t="s">
        <v>379</v>
      </c>
      <c r="Q397">
        <v>5</v>
      </c>
      <c r="R397" t="s">
        <v>59</v>
      </c>
      <c r="S397" t="s">
        <v>4370</v>
      </c>
      <c r="T397" t="s">
        <v>1303</v>
      </c>
      <c r="U397">
        <v>31</v>
      </c>
      <c r="X397">
        <v>945625414</v>
      </c>
      <c r="AB397">
        <v>121000</v>
      </c>
      <c r="AC397" t="s">
        <v>54</v>
      </c>
      <c r="AD397" t="s">
        <v>251</v>
      </c>
      <c r="AE397">
        <v>8110065801</v>
      </c>
      <c r="AF397">
        <v>3300</v>
      </c>
      <c r="AG397">
        <v>30</v>
      </c>
      <c r="AH397">
        <v>10</v>
      </c>
      <c r="AJ397" t="s">
        <v>252</v>
      </c>
      <c r="AK397" t="s">
        <v>84</v>
      </c>
      <c r="AL397" t="s">
        <v>85</v>
      </c>
      <c r="AN397" t="s">
        <v>271</v>
      </c>
      <c r="AO397" t="s">
        <v>272</v>
      </c>
      <c r="AQ397">
        <v>3300162</v>
      </c>
      <c r="AR397" t="s">
        <v>264</v>
      </c>
      <c r="AS397" s="1">
        <v>5590</v>
      </c>
      <c r="AT397">
        <v>0</v>
      </c>
      <c r="AU397" t="s">
        <v>254</v>
      </c>
      <c r="AV397" t="s">
        <v>255</v>
      </c>
      <c r="AW397">
        <v>10</v>
      </c>
      <c r="AX397">
        <v>2</v>
      </c>
      <c r="AY397" t="s">
        <v>265</v>
      </c>
      <c r="AZ397" t="s">
        <v>415</v>
      </c>
      <c r="BA397" t="s">
        <v>267</v>
      </c>
    </row>
    <row r="398" spans="1:53" hidden="1" x14ac:dyDescent="0.25">
      <c r="A398">
        <v>10011511</v>
      </c>
      <c r="B398" t="s">
        <v>246</v>
      </c>
      <c r="E398" t="s">
        <v>1304</v>
      </c>
      <c r="I398">
        <v>811008489</v>
      </c>
      <c r="J398" t="str">
        <f t="shared" si="6"/>
        <v xml:space="preserve">VDA EL HIGUERON    </v>
      </c>
      <c r="K398" t="s">
        <v>1305</v>
      </c>
      <c r="P398" t="s">
        <v>1033</v>
      </c>
      <c r="Q398">
        <v>5</v>
      </c>
      <c r="R398" t="s">
        <v>424</v>
      </c>
      <c r="S398" t="s">
        <v>4370</v>
      </c>
      <c r="T398" t="s">
        <v>1306</v>
      </c>
      <c r="U398">
        <v>31</v>
      </c>
      <c r="X398">
        <v>945391406</v>
      </c>
      <c r="AB398">
        <v>121000</v>
      </c>
      <c r="AC398" t="s">
        <v>54</v>
      </c>
      <c r="AD398" t="s">
        <v>251</v>
      </c>
      <c r="AE398">
        <v>8110084896</v>
      </c>
      <c r="AF398">
        <v>3300</v>
      </c>
      <c r="AG398">
        <v>10</v>
      </c>
      <c r="AH398">
        <v>10</v>
      </c>
      <c r="AI398">
        <v>1</v>
      </c>
      <c r="AJ398" t="s">
        <v>1307</v>
      </c>
      <c r="AK398" t="s">
        <v>380</v>
      </c>
      <c r="AL398" t="s">
        <v>386</v>
      </c>
      <c r="AN398" t="s">
        <v>262</v>
      </c>
      <c r="AO398" t="s">
        <v>263</v>
      </c>
      <c r="AQ398">
        <v>3300051</v>
      </c>
      <c r="AR398" t="s">
        <v>86</v>
      </c>
      <c r="AS398" s="1">
        <v>27951</v>
      </c>
      <c r="AT398">
        <v>0</v>
      </c>
      <c r="AU398" t="s">
        <v>254</v>
      </c>
      <c r="AV398" t="s">
        <v>255</v>
      </c>
      <c r="AW398">
        <v>10</v>
      </c>
      <c r="AX398">
        <v>2</v>
      </c>
      <c r="AY398" t="s">
        <v>265</v>
      </c>
      <c r="AZ398" t="s">
        <v>415</v>
      </c>
      <c r="BA398" t="s">
        <v>267</v>
      </c>
    </row>
    <row r="399" spans="1:53" hidden="1" x14ac:dyDescent="0.25">
      <c r="A399">
        <v>10011512</v>
      </c>
      <c r="B399" t="s">
        <v>246</v>
      </c>
      <c r="E399" t="s">
        <v>1308</v>
      </c>
      <c r="I399">
        <v>811010512</v>
      </c>
      <c r="J399" t="str">
        <f t="shared" si="6"/>
        <v xml:space="preserve">CR 43 A 19 17 P 12 BLOCK EMPRESARIA    </v>
      </c>
      <c r="K399" t="s">
        <v>1309</v>
      </c>
      <c r="P399" t="s">
        <v>1020</v>
      </c>
      <c r="Q399">
        <v>5</v>
      </c>
      <c r="R399" t="s">
        <v>262</v>
      </c>
      <c r="S399" t="s">
        <v>4370</v>
      </c>
      <c r="T399" t="s">
        <v>1310</v>
      </c>
      <c r="U399">
        <v>31</v>
      </c>
      <c r="X399">
        <v>944440009</v>
      </c>
      <c r="AB399">
        <v>121000</v>
      </c>
      <c r="AC399" t="s">
        <v>54</v>
      </c>
      <c r="AD399" t="s">
        <v>251</v>
      </c>
      <c r="AE399">
        <v>8110105124</v>
      </c>
      <c r="AF399">
        <v>3300</v>
      </c>
      <c r="AG399">
        <v>30</v>
      </c>
      <c r="AH399">
        <v>10</v>
      </c>
      <c r="AJ399" t="s">
        <v>1311</v>
      </c>
      <c r="AK399" t="s">
        <v>84</v>
      </c>
      <c r="AL399" t="s">
        <v>85</v>
      </c>
      <c r="AN399" t="s">
        <v>262</v>
      </c>
      <c r="AO399" t="s">
        <v>263</v>
      </c>
      <c r="AQ399">
        <v>3300198</v>
      </c>
      <c r="AR399" t="s">
        <v>88</v>
      </c>
      <c r="AS399" s="1">
        <v>10166</v>
      </c>
      <c r="AT399">
        <v>0</v>
      </c>
      <c r="AU399" t="s">
        <v>254</v>
      </c>
      <c r="AV399" t="s">
        <v>255</v>
      </c>
      <c r="AW399">
        <v>10</v>
      </c>
      <c r="AX399">
        <v>2</v>
      </c>
      <c r="AY399" t="s">
        <v>265</v>
      </c>
      <c r="AZ399" t="s">
        <v>415</v>
      </c>
      <c r="BA399" t="s">
        <v>267</v>
      </c>
    </row>
    <row r="400" spans="1:53" hidden="1" x14ac:dyDescent="0.25">
      <c r="A400">
        <v>10011513</v>
      </c>
      <c r="B400" t="s">
        <v>246</v>
      </c>
      <c r="E400" t="s">
        <v>1312</v>
      </c>
      <c r="I400">
        <v>811015317</v>
      </c>
      <c r="J400" t="str">
        <f t="shared" si="6"/>
        <v xml:space="preserve">VDA CRISTO REY    </v>
      </c>
      <c r="K400" t="s">
        <v>1313</v>
      </c>
      <c r="P400" t="s">
        <v>788</v>
      </c>
      <c r="Q400">
        <v>5</v>
      </c>
      <c r="R400" t="s">
        <v>424</v>
      </c>
      <c r="S400" t="s">
        <v>4370</v>
      </c>
      <c r="T400" t="s">
        <v>1314</v>
      </c>
      <c r="U400">
        <v>31</v>
      </c>
      <c r="X400">
        <v>945436003</v>
      </c>
      <c r="AB400">
        <v>121000</v>
      </c>
      <c r="AC400" t="s">
        <v>54</v>
      </c>
      <c r="AD400" t="s">
        <v>251</v>
      </c>
      <c r="AE400">
        <v>8110153177</v>
      </c>
      <c r="AF400">
        <v>3300</v>
      </c>
      <c r="AG400">
        <v>10</v>
      </c>
      <c r="AH400">
        <v>10</v>
      </c>
      <c r="AJ400" t="s">
        <v>252</v>
      </c>
      <c r="AK400" t="s">
        <v>380</v>
      </c>
      <c r="AL400" t="s">
        <v>386</v>
      </c>
      <c r="AN400" t="s">
        <v>54</v>
      </c>
      <c r="AO400" t="s">
        <v>168</v>
      </c>
      <c r="AQ400">
        <v>3300051</v>
      </c>
      <c r="AR400" t="s">
        <v>86</v>
      </c>
      <c r="AS400" s="1">
        <v>19871</v>
      </c>
      <c r="AT400" s="1">
        <v>9809.26</v>
      </c>
      <c r="AU400" t="s">
        <v>254</v>
      </c>
      <c r="AV400" t="s">
        <v>255</v>
      </c>
      <c r="AW400">
        <v>10</v>
      </c>
      <c r="AX400">
        <v>2</v>
      </c>
      <c r="AY400" t="s">
        <v>265</v>
      </c>
      <c r="AZ400" t="s">
        <v>415</v>
      </c>
      <c r="BA400" t="s">
        <v>267</v>
      </c>
    </row>
    <row r="401" spans="1:53" hidden="1" x14ac:dyDescent="0.25">
      <c r="A401">
        <v>10011514</v>
      </c>
      <c r="B401" t="s">
        <v>246</v>
      </c>
      <c r="E401" t="s">
        <v>1315</v>
      </c>
      <c r="I401">
        <v>811015568</v>
      </c>
      <c r="J401" t="str">
        <f t="shared" si="6"/>
        <v xml:space="preserve">CR 47 53 30    </v>
      </c>
      <c r="K401" t="s">
        <v>1316</v>
      </c>
      <c r="P401" t="s">
        <v>1033</v>
      </c>
      <c r="Q401">
        <v>5</v>
      </c>
      <c r="R401" t="s">
        <v>259</v>
      </c>
      <c r="S401" t="s">
        <v>4371</v>
      </c>
      <c r="T401" t="s">
        <v>1317</v>
      </c>
      <c r="U401">
        <v>31</v>
      </c>
      <c r="X401">
        <v>945610373</v>
      </c>
      <c r="AB401">
        <v>121000</v>
      </c>
      <c r="AC401" t="s">
        <v>54</v>
      </c>
      <c r="AD401" t="s">
        <v>251</v>
      </c>
      <c r="AE401">
        <v>8110155689</v>
      </c>
      <c r="AF401">
        <v>3300</v>
      </c>
      <c r="AG401">
        <v>30</v>
      </c>
      <c r="AH401">
        <v>10</v>
      </c>
      <c r="AJ401" t="s">
        <v>252</v>
      </c>
      <c r="AK401" t="s">
        <v>84</v>
      </c>
      <c r="AL401" t="s">
        <v>85</v>
      </c>
      <c r="AN401" t="s">
        <v>59</v>
      </c>
      <c r="AO401" t="s">
        <v>60</v>
      </c>
      <c r="AQ401">
        <v>3300162</v>
      </c>
      <c r="AR401" t="s">
        <v>264</v>
      </c>
      <c r="AS401">
        <v>0</v>
      </c>
      <c r="AT401">
        <v>0</v>
      </c>
      <c r="AU401" t="s">
        <v>254</v>
      </c>
      <c r="AV401" t="s">
        <v>255</v>
      </c>
      <c r="AW401">
        <v>10</v>
      </c>
      <c r="AX401">
        <v>2</v>
      </c>
      <c r="AY401" t="s">
        <v>265</v>
      </c>
      <c r="AZ401" t="s">
        <v>415</v>
      </c>
      <c r="BA401" t="s">
        <v>267</v>
      </c>
    </row>
    <row r="402" spans="1:53" hidden="1" x14ac:dyDescent="0.25">
      <c r="A402">
        <v>10011517</v>
      </c>
      <c r="B402" t="s">
        <v>246</v>
      </c>
      <c r="E402" t="s">
        <v>1318</v>
      </c>
      <c r="I402">
        <v>811018494</v>
      </c>
      <c r="J402" t="str">
        <f t="shared" si="6"/>
        <v xml:space="preserve">VDA  EL TABLAZO    </v>
      </c>
      <c r="K402" t="s">
        <v>1319</v>
      </c>
      <c r="P402" t="s">
        <v>1033</v>
      </c>
      <c r="Q402">
        <v>5</v>
      </c>
      <c r="R402" t="s">
        <v>424</v>
      </c>
      <c r="S402" t="s">
        <v>4370</v>
      </c>
      <c r="T402" t="s">
        <v>1320</v>
      </c>
      <c r="U402">
        <v>31</v>
      </c>
      <c r="X402">
        <v>945611558</v>
      </c>
      <c r="AB402">
        <v>121000</v>
      </c>
      <c r="AC402" t="s">
        <v>54</v>
      </c>
      <c r="AD402" t="s">
        <v>251</v>
      </c>
      <c r="AE402">
        <v>8110184946</v>
      </c>
      <c r="AF402">
        <v>3300</v>
      </c>
      <c r="AG402">
        <v>10</v>
      </c>
      <c r="AH402">
        <v>10</v>
      </c>
      <c r="AJ402" t="s">
        <v>252</v>
      </c>
      <c r="AK402" t="s">
        <v>380</v>
      </c>
      <c r="AL402" t="s">
        <v>386</v>
      </c>
      <c r="AN402" t="s">
        <v>54</v>
      </c>
      <c r="AO402" t="s">
        <v>168</v>
      </c>
      <c r="AQ402">
        <v>3300051</v>
      </c>
      <c r="AR402" t="s">
        <v>86</v>
      </c>
      <c r="AS402" s="1">
        <v>16770</v>
      </c>
      <c r="AT402" s="1">
        <v>5586.82</v>
      </c>
      <c r="AU402" t="s">
        <v>254</v>
      </c>
      <c r="AV402" t="s">
        <v>255</v>
      </c>
      <c r="AW402">
        <v>10</v>
      </c>
      <c r="AX402">
        <v>2</v>
      </c>
      <c r="AY402" t="s">
        <v>265</v>
      </c>
      <c r="AZ402" t="s">
        <v>415</v>
      </c>
      <c r="BA402" t="s">
        <v>267</v>
      </c>
    </row>
    <row r="403" spans="1:53" hidden="1" x14ac:dyDescent="0.25">
      <c r="A403">
        <v>10011519</v>
      </c>
      <c r="B403" t="s">
        <v>246</v>
      </c>
      <c r="E403" t="s">
        <v>1321</v>
      </c>
      <c r="I403">
        <v>811020107</v>
      </c>
      <c r="J403" t="str">
        <f t="shared" si="6"/>
        <v xml:space="preserve">KM 3 VIA LLANO GRANDE    </v>
      </c>
      <c r="K403" t="s">
        <v>1322</v>
      </c>
      <c r="P403" t="s">
        <v>1033</v>
      </c>
      <c r="Q403">
        <v>5</v>
      </c>
      <c r="R403" t="s">
        <v>424</v>
      </c>
      <c r="S403" t="s">
        <v>4370</v>
      </c>
      <c r="T403" t="s">
        <v>1323</v>
      </c>
      <c r="U403">
        <v>31</v>
      </c>
      <c r="X403">
        <v>945321397</v>
      </c>
      <c r="AB403">
        <v>121000</v>
      </c>
      <c r="AC403" t="s">
        <v>54</v>
      </c>
      <c r="AD403" t="s">
        <v>251</v>
      </c>
      <c r="AE403">
        <v>8110201077</v>
      </c>
      <c r="AF403">
        <v>3300</v>
      </c>
      <c r="AG403">
        <v>10</v>
      </c>
      <c r="AH403">
        <v>10</v>
      </c>
      <c r="AJ403" t="s">
        <v>252</v>
      </c>
      <c r="AK403" t="s">
        <v>380</v>
      </c>
      <c r="AL403" t="s">
        <v>386</v>
      </c>
      <c r="AN403" t="s">
        <v>262</v>
      </c>
      <c r="AO403" t="s">
        <v>263</v>
      </c>
      <c r="AQ403">
        <v>3300051</v>
      </c>
      <c r="AR403" t="s">
        <v>86</v>
      </c>
      <c r="AS403" s="1">
        <v>95032</v>
      </c>
      <c r="AT403" s="1">
        <v>31071.1</v>
      </c>
      <c r="AU403" t="s">
        <v>254</v>
      </c>
      <c r="AV403" t="s">
        <v>255</v>
      </c>
      <c r="AW403">
        <v>10</v>
      </c>
      <c r="AX403">
        <v>2</v>
      </c>
      <c r="AY403" t="s">
        <v>265</v>
      </c>
      <c r="AZ403" t="s">
        <v>415</v>
      </c>
      <c r="BA403" t="s">
        <v>267</v>
      </c>
    </row>
    <row r="404" spans="1:53" hidden="1" x14ac:dyDescent="0.25">
      <c r="A404">
        <v>10011524</v>
      </c>
      <c r="B404" t="s">
        <v>246</v>
      </c>
      <c r="E404" t="s">
        <v>1324</v>
      </c>
      <c r="F404" t="s">
        <v>1325</v>
      </c>
      <c r="I404">
        <v>811024612</v>
      </c>
      <c r="J404" t="str">
        <f t="shared" si="6"/>
        <v xml:space="preserve">VDA EL CAPIRO    </v>
      </c>
      <c r="K404" t="s">
        <v>1326</v>
      </c>
      <c r="P404" t="s">
        <v>1033</v>
      </c>
      <c r="Q404">
        <v>5</v>
      </c>
      <c r="R404" t="s">
        <v>424</v>
      </c>
      <c r="S404" t="s">
        <v>4370</v>
      </c>
      <c r="T404" t="s">
        <v>1327</v>
      </c>
      <c r="U404">
        <v>31</v>
      </c>
      <c r="X404">
        <v>945372102</v>
      </c>
      <c r="AB404">
        <v>121000</v>
      </c>
      <c r="AC404" t="s">
        <v>54</v>
      </c>
      <c r="AD404" t="s">
        <v>251</v>
      </c>
      <c r="AE404">
        <v>8110246123</v>
      </c>
      <c r="AF404">
        <v>3300</v>
      </c>
      <c r="AG404">
        <v>10</v>
      </c>
      <c r="AH404">
        <v>10</v>
      </c>
      <c r="AJ404" t="s">
        <v>1328</v>
      </c>
      <c r="AK404" t="s">
        <v>380</v>
      </c>
      <c r="AL404" t="s">
        <v>386</v>
      </c>
      <c r="AN404" t="s">
        <v>54</v>
      </c>
      <c r="AO404" t="s">
        <v>168</v>
      </c>
      <c r="AQ404">
        <v>3300051</v>
      </c>
      <c r="AR404" t="s">
        <v>86</v>
      </c>
      <c r="AS404" s="1">
        <v>67081</v>
      </c>
      <c r="AT404" s="1">
        <v>22299.37</v>
      </c>
      <c r="AU404" t="s">
        <v>254</v>
      </c>
      <c r="AV404" t="s">
        <v>255</v>
      </c>
      <c r="AW404">
        <v>10</v>
      </c>
      <c r="AX404">
        <v>2</v>
      </c>
      <c r="AY404" t="s">
        <v>265</v>
      </c>
      <c r="AZ404" t="s">
        <v>415</v>
      </c>
      <c r="BA404" t="s">
        <v>267</v>
      </c>
    </row>
    <row r="405" spans="1:53" hidden="1" x14ac:dyDescent="0.25">
      <c r="A405">
        <v>10011526</v>
      </c>
      <c r="B405" t="s">
        <v>246</v>
      </c>
      <c r="E405" t="s">
        <v>1329</v>
      </c>
      <c r="I405">
        <v>811028567</v>
      </c>
      <c r="J405" t="str">
        <f t="shared" si="6"/>
        <v xml:space="preserve">CR 54 A 25 60    </v>
      </c>
      <c r="K405" t="s">
        <v>1330</v>
      </c>
      <c r="P405" t="s">
        <v>1033</v>
      </c>
      <c r="Q405">
        <v>5</v>
      </c>
      <c r="R405" t="s">
        <v>424</v>
      </c>
      <c r="S405" t="s">
        <v>4370</v>
      </c>
      <c r="T405" t="s">
        <v>1331</v>
      </c>
      <c r="U405">
        <v>31</v>
      </c>
      <c r="X405">
        <v>945317176</v>
      </c>
      <c r="AB405">
        <v>121000</v>
      </c>
      <c r="AC405" t="s">
        <v>54</v>
      </c>
      <c r="AD405" t="s">
        <v>251</v>
      </c>
      <c r="AE405">
        <v>8110285678</v>
      </c>
      <c r="AF405">
        <v>3300</v>
      </c>
      <c r="AG405">
        <v>10</v>
      </c>
      <c r="AH405">
        <v>10</v>
      </c>
      <c r="AI405">
        <v>1</v>
      </c>
      <c r="AJ405" t="s">
        <v>252</v>
      </c>
      <c r="AK405" t="s">
        <v>380</v>
      </c>
      <c r="AL405" t="s">
        <v>386</v>
      </c>
      <c r="AN405" t="s">
        <v>262</v>
      </c>
      <c r="AO405" t="s">
        <v>263</v>
      </c>
      <c r="AQ405">
        <v>3300051</v>
      </c>
      <c r="AR405" t="s">
        <v>86</v>
      </c>
      <c r="AS405" s="1">
        <v>27951</v>
      </c>
      <c r="AT405">
        <v>0</v>
      </c>
      <c r="AU405" t="s">
        <v>254</v>
      </c>
      <c r="AV405" t="s">
        <v>255</v>
      </c>
      <c r="AW405">
        <v>10</v>
      </c>
      <c r="AX405">
        <v>2</v>
      </c>
      <c r="AY405" t="s">
        <v>265</v>
      </c>
      <c r="AZ405" t="s">
        <v>415</v>
      </c>
      <c r="BA405" t="s">
        <v>267</v>
      </c>
    </row>
    <row r="406" spans="1:53" hidden="1" x14ac:dyDescent="0.25">
      <c r="A406">
        <v>10011529</v>
      </c>
      <c r="B406" t="s">
        <v>246</v>
      </c>
      <c r="E406" t="s">
        <v>1332</v>
      </c>
      <c r="I406">
        <v>811034694</v>
      </c>
      <c r="J406" t="str">
        <f t="shared" si="6"/>
        <v xml:space="preserve">CL 50 49 ESQUINA    </v>
      </c>
      <c r="K406" t="s">
        <v>1333</v>
      </c>
      <c r="P406" t="s">
        <v>1334</v>
      </c>
      <c r="Q406">
        <v>5</v>
      </c>
      <c r="R406" t="s">
        <v>59</v>
      </c>
      <c r="S406" t="s">
        <v>4370</v>
      </c>
      <c r="T406" t="s">
        <v>1335</v>
      </c>
      <c r="U406">
        <v>31</v>
      </c>
      <c r="X406">
        <v>3217464437</v>
      </c>
      <c r="AB406">
        <v>121000</v>
      </c>
      <c r="AC406" t="s">
        <v>54</v>
      </c>
      <c r="AD406" t="s">
        <v>251</v>
      </c>
      <c r="AE406">
        <v>8110346941</v>
      </c>
      <c r="AF406">
        <v>3300</v>
      </c>
      <c r="AG406">
        <v>30</v>
      </c>
      <c r="AH406">
        <v>10</v>
      </c>
      <c r="AJ406" t="s">
        <v>252</v>
      </c>
      <c r="AK406" t="s">
        <v>84</v>
      </c>
      <c r="AL406" t="s">
        <v>85</v>
      </c>
      <c r="AN406" t="s">
        <v>262</v>
      </c>
      <c r="AO406" t="s">
        <v>263</v>
      </c>
      <c r="AQ406">
        <v>3300198</v>
      </c>
      <c r="AR406" t="s">
        <v>88</v>
      </c>
      <c r="AS406" s="1">
        <v>20666</v>
      </c>
      <c r="AT406">
        <v>0</v>
      </c>
      <c r="AU406" t="s">
        <v>254</v>
      </c>
      <c r="AV406" t="s">
        <v>255</v>
      </c>
      <c r="AW406">
        <v>10</v>
      </c>
      <c r="AX406">
        <v>2</v>
      </c>
      <c r="AY406" t="s">
        <v>265</v>
      </c>
      <c r="AZ406" t="s">
        <v>415</v>
      </c>
      <c r="BA406" t="s">
        <v>267</v>
      </c>
    </row>
    <row r="407" spans="1:53" hidden="1" x14ac:dyDescent="0.25">
      <c r="A407">
        <v>10011530</v>
      </c>
      <c r="B407" t="s">
        <v>246</v>
      </c>
      <c r="E407" t="s">
        <v>1336</v>
      </c>
      <c r="I407">
        <v>811035110</v>
      </c>
      <c r="J407" t="str">
        <f t="shared" si="6"/>
        <v xml:space="preserve">CR 25 12 SUR 59 OF 209    </v>
      </c>
      <c r="K407" t="s">
        <v>1337</v>
      </c>
      <c r="P407" t="s">
        <v>1020</v>
      </c>
      <c r="Q407">
        <v>5</v>
      </c>
      <c r="R407" t="s">
        <v>424</v>
      </c>
      <c r="S407" t="s">
        <v>4370</v>
      </c>
      <c r="T407" t="s">
        <v>1338</v>
      </c>
      <c r="U407">
        <v>31</v>
      </c>
      <c r="X407">
        <v>945681879</v>
      </c>
      <c r="AB407">
        <v>121000</v>
      </c>
      <c r="AC407" t="s">
        <v>54</v>
      </c>
      <c r="AD407" t="s">
        <v>251</v>
      </c>
      <c r="AE407">
        <v>8110351105</v>
      </c>
      <c r="AF407">
        <v>3300</v>
      </c>
      <c r="AG407">
        <v>10</v>
      </c>
      <c r="AH407">
        <v>10</v>
      </c>
      <c r="AJ407" t="s">
        <v>252</v>
      </c>
      <c r="AK407" t="s">
        <v>380</v>
      </c>
      <c r="AL407" t="s">
        <v>386</v>
      </c>
      <c r="AN407" t="s">
        <v>271</v>
      </c>
      <c r="AO407" t="s">
        <v>272</v>
      </c>
      <c r="AQ407">
        <v>3300051</v>
      </c>
      <c r="AR407" t="s">
        <v>86</v>
      </c>
      <c r="AS407" s="1">
        <v>15623</v>
      </c>
      <c r="AT407">
        <v>0</v>
      </c>
      <c r="AU407" t="s">
        <v>254</v>
      </c>
      <c r="AV407" t="s">
        <v>255</v>
      </c>
      <c r="AW407">
        <v>9</v>
      </c>
      <c r="AX407">
        <v>1</v>
      </c>
      <c r="AY407" t="s">
        <v>265</v>
      </c>
      <c r="AZ407" t="s">
        <v>1339</v>
      </c>
      <c r="BA407" t="s">
        <v>267</v>
      </c>
    </row>
    <row r="408" spans="1:53" hidden="1" x14ac:dyDescent="0.25">
      <c r="A408">
        <v>10011532</v>
      </c>
      <c r="B408" t="s">
        <v>246</v>
      </c>
      <c r="E408" t="s">
        <v>1340</v>
      </c>
      <c r="I408">
        <v>811037075</v>
      </c>
      <c r="J408" t="str">
        <f t="shared" si="6"/>
        <v xml:space="preserve">KM 75 VIA YARUMAL    </v>
      </c>
      <c r="K408" t="s">
        <v>1341</v>
      </c>
      <c r="P408" t="s">
        <v>1342</v>
      </c>
      <c r="Q408">
        <v>5</v>
      </c>
      <c r="R408" t="s">
        <v>259</v>
      </c>
      <c r="S408" t="s">
        <v>4371</v>
      </c>
      <c r="T408" t="s">
        <v>1343</v>
      </c>
      <c r="U408">
        <v>31</v>
      </c>
      <c r="X408">
        <v>948513723</v>
      </c>
      <c r="AB408">
        <v>121000</v>
      </c>
      <c r="AC408" t="s">
        <v>54</v>
      </c>
      <c r="AD408" t="s">
        <v>251</v>
      </c>
      <c r="AE408">
        <v>8110370754</v>
      </c>
      <c r="AF408">
        <v>3300</v>
      </c>
      <c r="AG408">
        <v>30</v>
      </c>
      <c r="AH408">
        <v>10</v>
      </c>
      <c r="AI408">
        <v>1</v>
      </c>
      <c r="AJ408" t="s">
        <v>252</v>
      </c>
      <c r="AK408" t="s">
        <v>84</v>
      </c>
      <c r="AL408" t="s">
        <v>85</v>
      </c>
      <c r="AN408" t="s">
        <v>271</v>
      </c>
      <c r="AO408" t="s">
        <v>272</v>
      </c>
      <c r="AQ408">
        <v>3300005</v>
      </c>
      <c r="AR408" t="s">
        <v>346</v>
      </c>
      <c r="AS408" s="1">
        <v>4472</v>
      </c>
      <c r="AT408">
        <v>0</v>
      </c>
      <c r="AU408" t="s">
        <v>254</v>
      </c>
      <c r="AV408" t="s">
        <v>255</v>
      </c>
      <c r="AW408">
        <v>10</v>
      </c>
      <c r="AX408">
        <v>2</v>
      </c>
      <c r="AY408" t="s">
        <v>265</v>
      </c>
      <c r="AZ408" t="s">
        <v>415</v>
      </c>
      <c r="BA408" t="s">
        <v>267</v>
      </c>
    </row>
    <row r="409" spans="1:53" hidden="1" x14ac:dyDescent="0.25">
      <c r="A409">
        <v>10011534</v>
      </c>
      <c r="B409" t="s">
        <v>246</v>
      </c>
      <c r="E409" t="s">
        <v>1344</v>
      </c>
      <c r="I409">
        <v>811037591</v>
      </c>
      <c r="J409" t="str">
        <f t="shared" si="6"/>
        <v xml:space="preserve">KM 4 VIA RIONEGRO EL CARMEN    </v>
      </c>
      <c r="K409" t="s">
        <v>1345</v>
      </c>
      <c r="P409" t="s">
        <v>788</v>
      </c>
      <c r="Q409">
        <v>5</v>
      </c>
      <c r="R409" t="s">
        <v>424</v>
      </c>
      <c r="S409" t="s">
        <v>4370</v>
      </c>
      <c r="T409" t="s">
        <v>1346</v>
      </c>
      <c r="U409">
        <v>31</v>
      </c>
      <c r="X409">
        <v>945666660</v>
      </c>
      <c r="AB409">
        <v>121000</v>
      </c>
      <c r="AC409" t="s">
        <v>54</v>
      </c>
      <c r="AD409" t="s">
        <v>251</v>
      </c>
      <c r="AE409">
        <v>8110375913</v>
      </c>
      <c r="AF409">
        <v>3300</v>
      </c>
      <c r="AG409">
        <v>10</v>
      </c>
      <c r="AH409">
        <v>10</v>
      </c>
      <c r="AJ409" t="s">
        <v>1347</v>
      </c>
      <c r="AK409" t="s">
        <v>380</v>
      </c>
      <c r="AL409" t="s">
        <v>386</v>
      </c>
      <c r="AN409" t="s">
        <v>262</v>
      </c>
      <c r="AO409" t="s">
        <v>263</v>
      </c>
      <c r="AQ409">
        <v>3300051</v>
      </c>
      <c r="AR409" t="s">
        <v>86</v>
      </c>
      <c r="AS409" s="1">
        <v>22360</v>
      </c>
      <c r="AT409" s="1">
        <v>4861.79</v>
      </c>
      <c r="AU409" t="s">
        <v>254</v>
      </c>
      <c r="AV409" t="s">
        <v>255</v>
      </c>
      <c r="AW409">
        <v>10</v>
      </c>
      <c r="AX409">
        <v>2</v>
      </c>
      <c r="AY409" t="s">
        <v>265</v>
      </c>
      <c r="AZ409" t="s">
        <v>415</v>
      </c>
      <c r="BA409" t="s">
        <v>267</v>
      </c>
    </row>
    <row r="410" spans="1:53" hidden="1" x14ac:dyDescent="0.25">
      <c r="A410">
        <v>10011535</v>
      </c>
      <c r="B410" t="s">
        <v>246</v>
      </c>
      <c r="E410" t="s">
        <v>1348</v>
      </c>
      <c r="I410">
        <v>811037748</v>
      </c>
      <c r="J410" t="str">
        <f t="shared" si="6"/>
        <v xml:space="preserve">VDA EL TABLAZO    </v>
      </c>
      <c r="K410" t="s">
        <v>1349</v>
      </c>
      <c r="P410" t="s">
        <v>1033</v>
      </c>
      <c r="Q410">
        <v>5</v>
      </c>
      <c r="R410" t="s">
        <v>424</v>
      </c>
      <c r="S410" t="s">
        <v>4370</v>
      </c>
      <c r="T410" t="s">
        <v>1350</v>
      </c>
      <c r="U410">
        <v>31</v>
      </c>
      <c r="X410">
        <v>945621744</v>
      </c>
      <c r="AB410">
        <v>121000</v>
      </c>
      <c r="AC410" t="s">
        <v>54</v>
      </c>
      <c r="AD410" t="s">
        <v>251</v>
      </c>
      <c r="AE410">
        <v>8110377482</v>
      </c>
      <c r="AF410">
        <v>3300</v>
      </c>
      <c r="AG410">
        <v>10</v>
      </c>
      <c r="AH410">
        <v>10</v>
      </c>
      <c r="AJ410" t="s">
        <v>252</v>
      </c>
      <c r="AK410" t="s">
        <v>380</v>
      </c>
      <c r="AL410" t="s">
        <v>386</v>
      </c>
      <c r="AN410" t="s">
        <v>67</v>
      </c>
      <c r="AO410" t="s">
        <v>68</v>
      </c>
      <c r="AQ410">
        <v>3300051</v>
      </c>
      <c r="AR410" t="s">
        <v>86</v>
      </c>
      <c r="AS410" s="1">
        <v>2795</v>
      </c>
      <c r="AT410">
        <v>0</v>
      </c>
      <c r="AU410" t="s">
        <v>254</v>
      </c>
      <c r="AV410" t="s">
        <v>255</v>
      </c>
      <c r="AW410">
        <v>10</v>
      </c>
      <c r="AX410">
        <v>2</v>
      </c>
      <c r="AY410" t="s">
        <v>265</v>
      </c>
      <c r="AZ410" t="s">
        <v>415</v>
      </c>
      <c r="BA410" t="s">
        <v>267</v>
      </c>
    </row>
    <row r="411" spans="1:53" hidden="1" x14ac:dyDescent="0.25">
      <c r="A411">
        <v>10011536</v>
      </c>
      <c r="B411" t="s">
        <v>246</v>
      </c>
      <c r="E411" t="s">
        <v>1351</v>
      </c>
      <c r="I411">
        <v>811037797</v>
      </c>
      <c r="J411" t="str">
        <f t="shared" si="6"/>
        <v xml:space="preserve">CL 24 24 65 PA 23 PARCELACION MIRADOR DEL RETIRO   </v>
      </c>
      <c r="K411" t="s">
        <v>1352</v>
      </c>
      <c r="L411" t="s">
        <v>1353</v>
      </c>
      <c r="P411" t="s">
        <v>1354</v>
      </c>
      <c r="Q411">
        <v>5</v>
      </c>
      <c r="R411" t="s">
        <v>424</v>
      </c>
      <c r="S411" t="s">
        <v>4370</v>
      </c>
      <c r="T411" t="s">
        <v>1355</v>
      </c>
      <c r="U411">
        <v>31</v>
      </c>
      <c r="X411">
        <v>945410684</v>
      </c>
      <c r="AB411">
        <v>121000</v>
      </c>
      <c r="AC411" t="s">
        <v>54</v>
      </c>
      <c r="AD411" t="s">
        <v>251</v>
      </c>
      <c r="AE411">
        <v>8110377973</v>
      </c>
      <c r="AF411">
        <v>3300</v>
      </c>
      <c r="AG411">
        <v>10</v>
      </c>
      <c r="AH411">
        <v>10</v>
      </c>
      <c r="AJ411" t="s">
        <v>252</v>
      </c>
      <c r="AK411" t="s">
        <v>380</v>
      </c>
      <c r="AL411" t="s">
        <v>386</v>
      </c>
      <c r="AN411" t="s">
        <v>54</v>
      </c>
      <c r="AO411" t="s">
        <v>168</v>
      </c>
      <c r="AQ411">
        <v>3300051</v>
      </c>
      <c r="AR411" t="s">
        <v>86</v>
      </c>
      <c r="AS411" s="1">
        <v>2795</v>
      </c>
      <c r="AT411">
        <v>0</v>
      </c>
      <c r="AU411" t="s">
        <v>254</v>
      </c>
      <c r="AV411" t="s">
        <v>255</v>
      </c>
      <c r="AW411">
        <v>10</v>
      </c>
      <c r="AX411">
        <v>2</v>
      </c>
      <c r="AY411" t="s">
        <v>265</v>
      </c>
      <c r="AZ411" t="s">
        <v>415</v>
      </c>
      <c r="BA411" t="s">
        <v>267</v>
      </c>
    </row>
    <row r="412" spans="1:53" hidden="1" x14ac:dyDescent="0.25">
      <c r="A412">
        <v>10011538</v>
      </c>
      <c r="B412" t="s">
        <v>246</v>
      </c>
      <c r="E412" t="s">
        <v>1356</v>
      </c>
      <c r="I412">
        <v>811039503</v>
      </c>
      <c r="J412" t="str">
        <f t="shared" si="6"/>
        <v xml:space="preserve">VDA LOS PINOS FCA LA OFELIA    </v>
      </c>
      <c r="K412" t="s">
        <v>1357</v>
      </c>
      <c r="P412" t="s">
        <v>1033</v>
      </c>
      <c r="Q412">
        <v>5</v>
      </c>
      <c r="R412" t="s">
        <v>424</v>
      </c>
      <c r="S412" t="s">
        <v>4370</v>
      </c>
      <c r="T412" t="s">
        <v>1358</v>
      </c>
      <c r="U412">
        <v>31</v>
      </c>
      <c r="X412">
        <v>945628864</v>
      </c>
      <c r="AB412">
        <v>121000</v>
      </c>
      <c r="AC412" t="s">
        <v>54</v>
      </c>
      <c r="AD412" t="s">
        <v>251</v>
      </c>
      <c r="AE412">
        <v>8110395034</v>
      </c>
      <c r="AF412">
        <v>3300</v>
      </c>
      <c r="AG412">
        <v>10</v>
      </c>
      <c r="AH412">
        <v>10</v>
      </c>
      <c r="AJ412" t="s">
        <v>252</v>
      </c>
      <c r="AK412" t="s">
        <v>380</v>
      </c>
      <c r="AL412" t="s">
        <v>386</v>
      </c>
      <c r="AN412" t="s">
        <v>262</v>
      </c>
      <c r="AO412" t="s">
        <v>263</v>
      </c>
      <c r="AQ412">
        <v>3300051</v>
      </c>
      <c r="AR412" t="s">
        <v>86</v>
      </c>
      <c r="AS412" s="1">
        <v>11180</v>
      </c>
      <c r="AT412">
        <v>0</v>
      </c>
      <c r="AU412" t="s">
        <v>254</v>
      </c>
      <c r="AV412" t="s">
        <v>255</v>
      </c>
      <c r="AW412">
        <v>10</v>
      </c>
      <c r="AX412">
        <v>2</v>
      </c>
      <c r="AY412" t="s">
        <v>265</v>
      </c>
      <c r="AZ412" t="s">
        <v>415</v>
      </c>
      <c r="BA412" t="s">
        <v>267</v>
      </c>
    </row>
    <row r="413" spans="1:53" hidden="1" x14ac:dyDescent="0.25">
      <c r="A413">
        <v>10011540</v>
      </c>
      <c r="B413" t="s">
        <v>246</v>
      </c>
      <c r="E413" t="s">
        <v>1359</v>
      </c>
      <c r="I413">
        <v>811043038</v>
      </c>
      <c r="J413" t="str">
        <f t="shared" si="6"/>
        <v xml:space="preserve">CR 9 12 82    </v>
      </c>
      <c r="K413" t="s">
        <v>1360</v>
      </c>
      <c r="P413" t="s">
        <v>368</v>
      </c>
      <c r="Q413">
        <v>5</v>
      </c>
      <c r="R413" t="s">
        <v>59</v>
      </c>
      <c r="S413" t="s">
        <v>4370</v>
      </c>
      <c r="T413" t="s">
        <v>1361</v>
      </c>
      <c r="U413">
        <v>31</v>
      </c>
      <c r="X413">
        <v>945560981</v>
      </c>
      <c r="AB413">
        <v>121000</v>
      </c>
      <c r="AC413" t="s">
        <v>54</v>
      </c>
      <c r="AD413" t="s">
        <v>251</v>
      </c>
      <c r="AE413">
        <v>8110430386</v>
      </c>
      <c r="AF413">
        <v>3300</v>
      </c>
      <c r="AG413">
        <v>30</v>
      </c>
      <c r="AH413">
        <v>10</v>
      </c>
      <c r="AJ413" t="s">
        <v>252</v>
      </c>
      <c r="AK413" t="s">
        <v>84</v>
      </c>
      <c r="AL413" t="s">
        <v>85</v>
      </c>
      <c r="AN413" t="s">
        <v>271</v>
      </c>
      <c r="AO413" t="s">
        <v>272</v>
      </c>
      <c r="AQ413">
        <v>3300162</v>
      </c>
      <c r="AR413" t="s">
        <v>264</v>
      </c>
      <c r="AS413" s="1">
        <v>9063</v>
      </c>
      <c r="AT413" s="1">
        <v>1882.1</v>
      </c>
      <c r="AU413" t="s">
        <v>254</v>
      </c>
      <c r="AV413" t="s">
        <v>255</v>
      </c>
      <c r="AW413">
        <v>10</v>
      </c>
      <c r="AX413">
        <v>2</v>
      </c>
      <c r="AY413" t="s">
        <v>265</v>
      </c>
      <c r="AZ413" t="s">
        <v>415</v>
      </c>
      <c r="BA413" t="s">
        <v>267</v>
      </c>
    </row>
    <row r="414" spans="1:53" hidden="1" x14ac:dyDescent="0.25">
      <c r="A414">
        <v>10011555</v>
      </c>
      <c r="B414" t="s">
        <v>246</v>
      </c>
      <c r="E414" t="s">
        <v>1362</v>
      </c>
      <c r="I414">
        <v>820003266</v>
      </c>
      <c r="J414" t="str">
        <f t="shared" si="6"/>
        <v xml:space="preserve">CL 4 7 53    </v>
      </c>
      <c r="K414" t="s">
        <v>1363</v>
      </c>
      <c r="P414" t="s">
        <v>533</v>
      </c>
      <c r="Q414">
        <v>15</v>
      </c>
      <c r="R414" t="s">
        <v>259</v>
      </c>
      <c r="S414" t="s">
        <v>4371</v>
      </c>
      <c r="T414" t="s">
        <v>1364</v>
      </c>
      <c r="U414">
        <v>31</v>
      </c>
      <c r="X414">
        <v>7368436</v>
      </c>
      <c r="AA414" t="s">
        <v>265</v>
      </c>
      <c r="AB414">
        <v>121000</v>
      </c>
      <c r="AC414" t="s">
        <v>54</v>
      </c>
      <c r="AD414" t="s">
        <v>251</v>
      </c>
      <c r="AE414">
        <v>8200032660</v>
      </c>
      <c r="AF414">
        <v>3300</v>
      </c>
      <c r="AG414">
        <v>30</v>
      </c>
      <c r="AH414">
        <v>10</v>
      </c>
      <c r="AJ414" t="s">
        <v>252</v>
      </c>
      <c r="AK414" t="s">
        <v>80</v>
      </c>
      <c r="AL414" t="s">
        <v>75</v>
      </c>
      <c r="AN414" t="s">
        <v>59</v>
      </c>
      <c r="AO414" t="s">
        <v>60</v>
      </c>
      <c r="AQ414">
        <v>3300109</v>
      </c>
      <c r="AR414" t="s">
        <v>81</v>
      </c>
      <c r="AS414">
        <v>0</v>
      </c>
      <c r="AT414">
        <v>0</v>
      </c>
      <c r="AU414" t="s">
        <v>254</v>
      </c>
      <c r="AV414" t="s">
        <v>255</v>
      </c>
      <c r="AW414">
        <v>10</v>
      </c>
      <c r="AX414">
        <v>2</v>
      </c>
      <c r="AY414" t="s">
        <v>265</v>
      </c>
      <c r="AZ414" t="s">
        <v>415</v>
      </c>
      <c r="BA414" t="s">
        <v>267</v>
      </c>
    </row>
    <row r="415" spans="1:53" hidden="1" x14ac:dyDescent="0.25">
      <c r="A415">
        <v>10011556</v>
      </c>
      <c r="B415" t="s">
        <v>246</v>
      </c>
      <c r="E415" t="s">
        <v>1365</v>
      </c>
      <c r="I415">
        <v>820004891</v>
      </c>
      <c r="J415" t="str">
        <f t="shared" si="6"/>
        <v xml:space="preserve">CR 5 4 28    </v>
      </c>
      <c r="K415" t="s">
        <v>1366</v>
      </c>
      <c r="P415" t="s">
        <v>339</v>
      </c>
      <c r="Q415">
        <v>15</v>
      </c>
      <c r="R415" t="s">
        <v>259</v>
      </c>
      <c r="S415" t="s">
        <v>4371</v>
      </c>
      <c r="T415" t="s">
        <v>1367</v>
      </c>
      <c r="U415">
        <v>31</v>
      </c>
      <c r="X415">
        <v>987441044</v>
      </c>
      <c r="AB415">
        <v>121000</v>
      </c>
      <c r="AC415" t="s">
        <v>54</v>
      </c>
      <c r="AD415" t="s">
        <v>251</v>
      </c>
      <c r="AE415">
        <v>8200048919</v>
      </c>
      <c r="AF415">
        <v>3300</v>
      </c>
      <c r="AG415">
        <v>30</v>
      </c>
      <c r="AH415">
        <v>10</v>
      </c>
      <c r="AJ415" t="s">
        <v>252</v>
      </c>
      <c r="AK415" t="s">
        <v>80</v>
      </c>
      <c r="AL415" t="s">
        <v>75</v>
      </c>
      <c r="AN415" t="s">
        <v>262</v>
      </c>
      <c r="AO415" t="s">
        <v>263</v>
      </c>
      <c r="AQ415">
        <v>3300109</v>
      </c>
      <c r="AR415" t="s">
        <v>81</v>
      </c>
      <c r="AS415" s="1">
        <v>23722</v>
      </c>
      <c r="AT415">
        <v>444.51</v>
      </c>
      <c r="AU415" t="s">
        <v>254</v>
      </c>
      <c r="AV415" t="s">
        <v>255</v>
      </c>
      <c r="AW415">
        <v>10</v>
      </c>
      <c r="AX415">
        <v>2</v>
      </c>
      <c r="AY415" t="s">
        <v>265</v>
      </c>
      <c r="AZ415" t="s">
        <v>301</v>
      </c>
      <c r="BA415" t="s">
        <v>267</v>
      </c>
    </row>
    <row r="416" spans="1:53" hidden="1" x14ac:dyDescent="0.25">
      <c r="A416">
        <v>10011559</v>
      </c>
      <c r="B416" t="s">
        <v>246</v>
      </c>
      <c r="E416" t="s">
        <v>1368</v>
      </c>
      <c r="I416">
        <v>82390977</v>
      </c>
      <c r="J416" t="str">
        <f t="shared" si="6"/>
        <v xml:space="preserve">CR 6 17 91    </v>
      </c>
      <c r="K416" t="s">
        <v>1369</v>
      </c>
      <c r="P416" t="s">
        <v>650</v>
      </c>
      <c r="Q416">
        <v>25</v>
      </c>
      <c r="R416" t="s">
        <v>59</v>
      </c>
      <c r="S416" t="s">
        <v>4370</v>
      </c>
      <c r="T416" t="s">
        <v>1370</v>
      </c>
      <c r="U416">
        <v>13</v>
      </c>
      <c r="X416">
        <v>3143111100</v>
      </c>
      <c r="AB416">
        <v>121000</v>
      </c>
      <c r="AC416" t="s">
        <v>54</v>
      </c>
      <c r="AD416" t="s">
        <v>251</v>
      </c>
      <c r="AE416">
        <v>823909770</v>
      </c>
      <c r="AF416">
        <v>3300</v>
      </c>
      <c r="AG416">
        <v>30</v>
      </c>
      <c r="AH416">
        <v>10</v>
      </c>
      <c r="AJ416" t="s">
        <v>252</v>
      </c>
      <c r="AK416" t="s">
        <v>74</v>
      </c>
      <c r="AL416" t="s">
        <v>75</v>
      </c>
      <c r="AN416" t="s">
        <v>262</v>
      </c>
      <c r="AO416" t="s">
        <v>263</v>
      </c>
      <c r="AQ416">
        <v>3300054</v>
      </c>
      <c r="AR416" t="s">
        <v>76</v>
      </c>
      <c r="AS416" s="1">
        <v>4740</v>
      </c>
      <c r="AT416">
        <v>969.14</v>
      </c>
      <c r="AU416" t="s">
        <v>254</v>
      </c>
      <c r="AV416" t="s">
        <v>255</v>
      </c>
      <c r="AW416">
        <v>9</v>
      </c>
      <c r="AX416">
        <v>1</v>
      </c>
      <c r="AY416" t="s">
        <v>265</v>
      </c>
      <c r="AZ416" t="s">
        <v>1371</v>
      </c>
      <c r="BA416" t="s">
        <v>267</v>
      </c>
    </row>
    <row r="417" spans="1:53" hidden="1" x14ac:dyDescent="0.25">
      <c r="A417">
        <v>10011560</v>
      </c>
      <c r="B417" t="s">
        <v>246</v>
      </c>
      <c r="E417" t="s">
        <v>1372</v>
      </c>
      <c r="I417">
        <v>82392101</v>
      </c>
      <c r="J417" t="str">
        <f t="shared" si="6"/>
        <v xml:space="preserve">CR 12 7 A 25    </v>
      </c>
      <c r="K417" t="s">
        <v>1373</v>
      </c>
      <c r="P417" t="s">
        <v>647</v>
      </c>
      <c r="Q417">
        <v>25</v>
      </c>
      <c r="R417" t="s">
        <v>259</v>
      </c>
      <c r="S417" t="s">
        <v>4371</v>
      </c>
      <c r="T417">
        <v>82392101</v>
      </c>
      <c r="U417">
        <v>13</v>
      </c>
      <c r="X417">
        <v>3112406418</v>
      </c>
      <c r="AB417">
        <v>121000</v>
      </c>
      <c r="AC417" t="s">
        <v>54</v>
      </c>
      <c r="AD417" t="s">
        <v>251</v>
      </c>
      <c r="AE417">
        <v>823921010</v>
      </c>
      <c r="AF417">
        <v>3300</v>
      </c>
      <c r="AG417">
        <v>30</v>
      </c>
      <c r="AH417">
        <v>10</v>
      </c>
      <c r="AJ417" t="s">
        <v>252</v>
      </c>
      <c r="AK417" t="s">
        <v>74</v>
      </c>
      <c r="AL417" t="s">
        <v>75</v>
      </c>
      <c r="AN417" t="s">
        <v>413</v>
      </c>
      <c r="AO417" t="s">
        <v>414</v>
      </c>
      <c r="AQ417">
        <v>3300054</v>
      </c>
      <c r="AR417" t="s">
        <v>76</v>
      </c>
      <c r="AS417" s="1">
        <v>2795</v>
      </c>
      <c r="AT417">
        <v>-80.900000000000006</v>
      </c>
      <c r="AU417" t="s">
        <v>254</v>
      </c>
      <c r="AV417" t="s">
        <v>255</v>
      </c>
    </row>
    <row r="418" spans="1:53" hidden="1" x14ac:dyDescent="0.25">
      <c r="A418">
        <v>10011565</v>
      </c>
      <c r="B418" t="s">
        <v>246</v>
      </c>
      <c r="E418" t="s">
        <v>1374</v>
      </c>
      <c r="I418">
        <v>8244359</v>
      </c>
      <c r="J418" t="str">
        <f t="shared" si="6"/>
        <v xml:space="preserve">CR 49 44 A 300    </v>
      </c>
      <c r="K418" t="s">
        <v>1375</v>
      </c>
      <c r="P418" t="s">
        <v>365</v>
      </c>
      <c r="Q418">
        <v>5</v>
      </c>
      <c r="R418" t="s">
        <v>259</v>
      </c>
      <c r="S418" t="s">
        <v>4371</v>
      </c>
      <c r="T418" t="s">
        <v>1376</v>
      </c>
      <c r="U418">
        <v>13</v>
      </c>
      <c r="X418">
        <v>948687275</v>
      </c>
      <c r="AB418">
        <v>121000</v>
      </c>
      <c r="AC418" t="s">
        <v>54</v>
      </c>
      <c r="AD418" t="s">
        <v>251</v>
      </c>
      <c r="AE418">
        <v>82443590</v>
      </c>
      <c r="AF418">
        <v>3300</v>
      </c>
      <c r="AG418">
        <v>30</v>
      </c>
      <c r="AH418">
        <v>10</v>
      </c>
      <c r="AJ418" t="s">
        <v>252</v>
      </c>
      <c r="AK418" t="s">
        <v>84</v>
      </c>
      <c r="AL418" t="s">
        <v>85</v>
      </c>
      <c r="AN418" t="s">
        <v>271</v>
      </c>
      <c r="AO418" t="s">
        <v>272</v>
      </c>
      <c r="AQ418">
        <v>3300005</v>
      </c>
      <c r="AR418" t="s">
        <v>346</v>
      </c>
      <c r="AS418" s="1">
        <v>2795</v>
      </c>
      <c r="AT418" s="1">
        <v>1091.9100000000001</v>
      </c>
      <c r="AU418" t="s">
        <v>254</v>
      </c>
      <c r="AV418" t="s">
        <v>255</v>
      </c>
      <c r="AW418">
        <v>9</v>
      </c>
      <c r="AX418">
        <v>2</v>
      </c>
      <c r="AY418" t="s">
        <v>265</v>
      </c>
      <c r="AZ418" t="s">
        <v>415</v>
      </c>
      <c r="BA418" t="s">
        <v>267</v>
      </c>
    </row>
    <row r="419" spans="1:53" hidden="1" x14ac:dyDescent="0.25">
      <c r="A419">
        <v>10011565</v>
      </c>
      <c r="B419" t="s">
        <v>246</v>
      </c>
      <c r="E419" t="s">
        <v>1374</v>
      </c>
      <c r="I419">
        <v>8244359</v>
      </c>
      <c r="J419" t="str">
        <f t="shared" si="6"/>
        <v xml:space="preserve">CR 49 44 A 300    </v>
      </c>
      <c r="K419" t="s">
        <v>1375</v>
      </c>
      <c r="P419" t="s">
        <v>365</v>
      </c>
      <c r="Q419">
        <v>5</v>
      </c>
      <c r="R419" t="s">
        <v>259</v>
      </c>
      <c r="S419" t="s">
        <v>4371</v>
      </c>
      <c r="T419" t="s">
        <v>1376</v>
      </c>
      <c r="U419">
        <v>13</v>
      </c>
      <c r="X419">
        <v>948687275</v>
      </c>
      <c r="AB419">
        <v>121000</v>
      </c>
      <c r="AC419" t="s">
        <v>54</v>
      </c>
      <c r="AD419" t="s">
        <v>251</v>
      </c>
      <c r="AE419">
        <v>82443590</v>
      </c>
      <c r="AF419">
        <v>3300</v>
      </c>
      <c r="AG419">
        <v>30</v>
      </c>
      <c r="AH419">
        <v>12</v>
      </c>
      <c r="AJ419" t="s">
        <v>252</v>
      </c>
      <c r="AK419" t="s">
        <v>84</v>
      </c>
      <c r="AL419" t="s">
        <v>85</v>
      </c>
      <c r="AN419" t="s">
        <v>271</v>
      </c>
      <c r="AO419" t="s">
        <v>272</v>
      </c>
      <c r="AQ419">
        <v>3300005</v>
      </c>
      <c r="AR419" t="s">
        <v>346</v>
      </c>
      <c r="AS419" s="1">
        <v>2795</v>
      </c>
      <c r="AT419" s="1">
        <v>1091.9100000000001</v>
      </c>
      <c r="AU419" t="s">
        <v>254</v>
      </c>
      <c r="AV419" t="s">
        <v>255</v>
      </c>
      <c r="AW419">
        <v>9</v>
      </c>
      <c r="AX419">
        <v>2</v>
      </c>
      <c r="AY419" t="s">
        <v>265</v>
      </c>
      <c r="AZ419" t="s">
        <v>415</v>
      </c>
      <c r="BA419" t="s">
        <v>267</v>
      </c>
    </row>
    <row r="420" spans="1:53" hidden="1" x14ac:dyDescent="0.25">
      <c r="A420">
        <v>10011570</v>
      </c>
      <c r="B420" t="s">
        <v>246</v>
      </c>
      <c r="E420" t="s">
        <v>1377</v>
      </c>
      <c r="I420">
        <v>830002313</v>
      </c>
      <c r="J420" t="str">
        <f t="shared" si="6"/>
        <v xml:space="preserve">CE CENTRO CHIA OF 304    </v>
      </c>
      <c r="K420" t="s">
        <v>1071</v>
      </c>
      <c r="P420" t="s">
        <v>423</v>
      </c>
      <c r="Q420">
        <v>25</v>
      </c>
      <c r="R420" t="s">
        <v>424</v>
      </c>
      <c r="S420" t="s">
        <v>4370</v>
      </c>
      <c r="T420" t="s">
        <v>1378</v>
      </c>
      <c r="U420">
        <v>31</v>
      </c>
      <c r="X420">
        <v>916683030</v>
      </c>
      <c r="AB420">
        <v>121000</v>
      </c>
      <c r="AC420" t="s">
        <v>54</v>
      </c>
      <c r="AD420" t="s">
        <v>251</v>
      </c>
      <c r="AE420">
        <v>8300023130</v>
      </c>
      <c r="AF420">
        <v>3300</v>
      </c>
      <c r="AG420">
        <v>10</v>
      </c>
      <c r="AH420">
        <v>10</v>
      </c>
      <c r="AJ420" t="s">
        <v>1073</v>
      </c>
      <c r="AK420" t="s">
        <v>380</v>
      </c>
      <c r="AL420" t="s">
        <v>1074</v>
      </c>
      <c r="AN420" t="s">
        <v>413</v>
      </c>
      <c r="AO420" t="s">
        <v>414</v>
      </c>
      <c r="AQ420">
        <v>3300211</v>
      </c>
      <c r="AR420" t="s">
        <v>1075</v>
      </c>
      <c r="AS420" s="1">
        <v>11180</v>
      </c>
      <c r="AT420" s="1">
        <v>3962.43</v>
      </c>
      <c r="AU420" t="s">
        <v>254</v>
      </c>
      <c r="AV420" t="s">
        <v>255</v>
      </c>
      <c r="AW420">
        <v>10</v>
      </c>
      <c r="AX420">
        <v>2</v>
      </c>
      <c r="AY420" t="s">
        <v>265</v>
      </c>
      <c r="AZ420" t="s">
        <v>301</v>
      </c>
      <c r="BA420" t="s">
        <v>267</v>
      </c>
    </row>
    <row r="421" spans="1:53" hidden="1" x14ac:dyDescent="0.25">
      <c r="A421">
        <v>10011572</v>
      </c>
      <c r="B421" t="s">
        <v>246</v>
      </c>
      <c r="E421" t="s">
        <v>1379</v>
      </c>
      <c r="I421">
        <v>830005674</v>
      </c>
      <c r="J421" t="str">
        <f t="shared" si="6"/>
        <v xml:space="preserve">CE CENTRO CHIA OF 304    </v>
      </c>
      <c r="K421" t="s">
        <v>1071</v>
      </c>
      <c r="P421" t="s">
        <v>423</v>
      </c>
      <c r="Q421">
        <v>25</v>
      </c>
      <c r="R421" t="s">
        <v>424</v>
      </c>
      <c r="S421" t="s">
        <v>4370</v>
      </c>
      <c r="T421" t="s">
        <v>1380</v>
      </c>
      <c r="U421">
        <v>31</v>
      </c>
      <c r="X421">
        <v>916683030</v>
      </c>
      <c r="AB421">
        <v>121000</v>
      </c>
      <c r="AC421" t="s">
        <v>54</v>
      </c>
      <c r="AD421" t="s">
        <v>251</v>
      </c>
      <c r="AE421">
        <v>8300056748</v>
      </c>
      <c r="AF421">
        <v>3300</v>
      </c>
      <c r="AG421">
        <v>10</v>
      </c>
      <c r="AH421">
        <v>10</v>
      </c>
      <c r="AJ421" t="s">
        <v>1073</v>
      </c>
      <c r="AK421" t="s">
        <v>380</v>
      </c>
      <c r="AL421" t="s">
        <v>1074</v>
      </c>
      <c r="AN421" t="s">
        <v>413</v>
      </c>
      <c r="AO421" t="s">
        <v>414</v>
      </c>
      <c r="AQ421">
        <v>3300211</v>
      </c>
      <c r="AR421" t="s">
        <v>1075</v>
      </c>
      <c r="AS421" s="1">
        <v>11180</v>
      </c>
      <c r="AT421" s="1">
        <v>1044.3699999999999</v>
      </c>
      <c r="AU421" t="s">
        <v>254</v>
      </c>
      <c r="AV421" t="s">
        <v>255</v>
      </c>
      <c r="AW421">
        <v>10</v>
      </c>
      <c r="AX421">
        <v>2</v>
      </c>
      <c r="AY421" t="s">
        <v>265</v>
      </c>
      <c r="AZ421" t="s">
        <v>301</v>
      </c>
      <c r="BA421" t="s">
        <v>267</v>
      </c>
    </row>
    <row r="422" spans="1:53" hidden="1" x14ac:dyDescent="0.25">
      <c r="A422">
        <v>10011574</v>
      </c>
      <c r="B422" t="s">
        <v>246</v>
      </c>
      <c r="E422" t="s">
        <v>1381</v>
      </c>
      <c r="I422">
        <v>830010613</v>
      </c>
      <c r="J422" t="str">
        <f t="shared" si="6"/>
        <v xml:space="preserve">AV 13 100 12 OF 301    </v>
      </c>
      <c r="K422" t="s">
        <v>1382</v>
      </c>
      <c r="P422" t="s">
        <v>249</v>
      </c>
      <c r="Q422">
        <v>11</v>
      </c>
      <c r="R422" t="s">
        <v>424</v>
      </c>
      <c r="S422" t="s">
        <v>4370</v>
      </c>
      <c r="T422" t="s">
        <v>1383</v>
      </c>
      <c r="U422">
        <v>31</v>
      </c>
      <c r="X422">
        <v>916351504</v>
      </c>
      <c r="AB422">
        <v>121000</v>
      </c>
      <c r="AC422" t="s">
        <v>54</v>
      </c>
      <c r="AD422" t="s">
        <v>251</v>
      </c>
      <c r="AE422">
        <v>8300106139</v>
      </c>
      <c r="AF422">
        <v>3300</v>
      </c>
      <c r="AG422">
        <v>10</v>
      </c>
      <c r="AH422">
        <v>10</v>
      </c>
      <c r="AJ422" t="s">
        <v>252</v>
      </c>
      <c r="AK422" t="s">
        <v>74</v>
      </c>
      <c r="AL422" t="s">
        <v>1025</v>
      </c>
      <c r="AN422" t="s">
        <v>262</v>
      </c>
      <c r="AO422" t="s">
        <v>263</v>
      </c>
      <c r="AQ422">
        <v>3300132</v>
      </c>
      <c r="AR422" t="s">
        <v>77</v>
      </c>
      <c r="AS422" s="1">
        <v>27951</v>
      </c>
      <c r="AT422">
        <v>0</v>
      </c>
      <c r="AU422" t="s">
        <v>254</v>
      </c>
      <c r="AV422" t="s">
        <v>255</v>
      </c>
      <c r="AW422">
        <v>10</v>
      </c>
      <c r="AX422">
        <v>2</v>
      </c>
      <c r="AY422" t="s">
        <v>265</v>
      </c>
      <c r="AZ422" t="s">
        <v>301</v>
      </c>
      <c r="BA422" t="s">
        <v>267</v>
      </c>
    </row>
    <row r="423" spans="1:53" hidden="1" x14ac:dyDescent="0.25">
      <c r="A423">
        <v>10011574</v>
      </c>
      <c r="B423" t="s">
        <v>246</v>
      </c>
      <c r="E423" t="s">
        <v>1381</v>
      </c>
      <c r="I423">
        <v>830010613</v>
      </c>
      <c r="J423" t="str">
        <f t="shared" si="6"/>
        <v xml:space="preserve">AV 13 100 12 OF 301    </v>
      </c>
      <c r="K423" t="s">
        <v>1382</v>
      </c>
      <c r="P423" t="s">
        <v>249</v>
      </c>
      <c r="Q423">
        <v>11</v>
      </c>
      <c r="R423" t="s">
        <v>424</v>
      </c>
      <c r="S423" t="s">
        <v>4370</v>
      </c>
      <c r="T423" t="s">
        <v>1383</v>
      </c>
      <c r="U423">
        <v>31</v>
      </c>
      <c r="X423">
        <v>916351504</v>
      </c>
      <c r="AB423">
        <v>121000</v>
      </c>
      <c r="AC423" t="s">
        <v>54</v>
      </c>
      <c r="AD423" t="s">
        <v>251</v>
      </c>
      <c r="AE423">
        <v>8300106139</v>
      </c>
      <c r="AF423">
        <v>3300</v>
      </c>
      <c r="AG423">
        <v>10</v>
      </c>
      <c r="AH423">
        <v>41</v>
      </c>
      <c r="AJ423" t="s">
        <v>252</v>
      </c>
      <c r="AK423" t="s">
        <v>74</v>
      </c>
      <c r="AL423" t="s">
        <v>1025</v>
      </c>
      <c r="AN423" t="s">
        <v>262</v>
      </c>
      <c r="AO423" t="s">
        <v>263</v>
      </c>
      <c r="AQ423">
        <v>3300132</v>
      </c>
      <c r="AR423" t="s">
        <v>77</v>
      </c>
      <c r="AS423" s="1">
        <v>27951</v>
      </c>
      <c r="AT423">
        <v>0</v>
      </c>
      <c r="AU423" t="s">
        <v>254</v>
      </c>
      <c r="AV423" t="s">
        <v>255</v>
      </c>
      <c r="AW423">
        <v>10</v>
      </c>
      <c r="AX423">
        <v>2</v>
      </c>
      <c r="AY423" t="s">
        <v>265</v>
      </c>
      <c r="AZ423" t="s">
        <v>301</v>
      </c>
      <c r="BA423" t="s">
        <v>267</v>
      </c>
    </row>
    <row r="424" spans="1:53" hidden="1" x14ac:dyDescent="0.25">
      <c r="A424">
        <v>10011574</v>
      </c>
      <c r="B424" t="s">
        <v>246</v>
      </c>
      <c r="E424" t="s">
        <v>1381</v>
      </c>
      <c r="I424">
        <v>830010613</v>
      </c>
      <c r="J424" t="str">
        <f t="shared" si="6"/>
        <v xml:space="preserve">AV 13 100 12 OF 301    </v>
      </c>
      <c r="K424" t="s">
        <v>1382</v>
      </c>
      <c r="P424" t="s">
        <v>249</v>
      </c>
      <c r="Q424">
        <v>11</v>
      </c>
      <c r="R424" t="s">
        <v>424</v>
      </c>
      <c r="S424" t="s">
        <v>4370</v>
      </c>
      <c r="T424" t="s">
        <v>1383</v>
      </c>
      <c r="U424">
        <v>31</v>
      </c>
      <c r="X424">
        <v>916351504</v>
      </c>
      <c r="AB424">
        <v>121000</v>
      </c>
      <c r="AC424" t="s">
        <v>54</v>
      </c>
      <c r="AD424" t="s">
        <v>251</v>
      </c>
      <c r="AE424">
        <v>8300106139</v>
      </c>
      <c r="AF424">
        <v>3300</v>
      </c>
      <c r="AG424">
        <v>30</v>
      </c>
      <c r="AH424">
        <v>10</v>
      </c>
      <c r="AJ424" t="s">
        <v>252</v>
      </c>
      <c r="AK424" t="s">
        <v>74</v>
      </c>
      <c r="AL424" t="s">
        <v>1025</v>
      </c>
      <c r="AN424" t="s">
        <v>59</v>
      </c>
      <c r="AO424" t="s">
        <v>60</v>
      </c>
      <c r="AQ424">
        <v>3300132</v>
      </c>
      <c r="AR424" t="s">
        <v>77</v>
      </c>
      <c r="AS424" s="1">
        <v>27951</v>
      </c>
      <c r="AT424">
        <v>0</v>
      </c>
      <c r="AU424" t="s">
        <v>254</v>
      </c>
      <c r="AV424" t="s">
        <v>255</v>
      </c>
      <c r="AW424">
        <v>10</v>
      </c>
      <c r="AX424">
        <v>2</v>
      </c>
      <c r="AY424" t="s">
        <v>265</v>
      </c>
      <c r="AZ424" t="s">
        <v>301</v>
      </c>
      <c r="BA424" t="s">
        <v>267</v>
      </c>
    </row>
    <row r="425" spans="1:53" hidden="1" x14ac:dyDescent="0.25">
      <c r="A425">
        <v>10011575</v>
      </c>
      <c r="B425" t="s">
        <v>246</v>
      </c>
      <c r="E425" t="s">
        <v>1384</v>
      </c>
      <c r="I425">
        <v>830010738</v>
      </c>
      <c r="J425" t="str">
        <f t="shared" si="6"/>
        <v xml:space="preserve">KM 4 VIA SUBA COTA    </v>
      </c>
      <c r="K425" t="s">
        <v>1385</v>
      </c>
      <c r="P425" t="s">
        <v>423</v>
      </c>
      <c r="Q425">
        <v>25</v>
      </c>
      <c r="R425" t="s">
        <v>424</v>
      </c>
      <c r="S425" t="s">
        <v>4370</v>
      </c>
      <c r="T425" t="s">
        <v>1386</v>
      </c>
      <c r="U425">
        <v>31</v>
      </c>
      <c r="X425">
        <v>317430840</v>
      </c>
      <c r="Y425">
        <v>3132336687</v>
      </c>
      <c r="AB425">
        <v>121000</v>
      </c>
      <c r="AC425" t="s">
        <v>54</v>
      </c>
      <c r="AD425" t="s">
        <v>251</v>
      </c>
      <c r="AE425">
        <v>8300107380</v>
      </c>
      <c r="AF425">
        <v>3300</v>
      </c>
      <c r="AG425">
        <v>10</v>
      </c>
      <c r="AH425">
        <v>10</v>
      </c>
      <c r="AJ425" t="s">
        <v>252</v>
      </c>
      <c r="AK425" t="s">
        <v>380</v>
      </c>
      <c r="AL425" t="s">
        <v>1039</v>
      </c>
      <c r="AN425" t="s">
        <v>54</v>
      </c>
      <c r="AO425" t="s">
        <v>168</v>
      </c>
      <c r="AQ425">
        <v>3300263</v>
      </c>
      <c r="AR425" t="s">
        <v>1026</v>
      </c>
      <c r="AS425" s="1">
        <v>279506</v>
      </c>
      <c r="AT425" s="1">
        <v>126766.22</v>
      </c>
      <c r="AU425" t="s">
        <v>254</v>
      </c>
      <c r="AV425" t="s">
        <v>255</v>
      </c>
      <c r="AW425">
        <v>10</v>
      </c>
      <c r="AX425">
        <v>2</v>
      </c>
      <c r="AY425" t="s">
        <v>265</v>
      </c>
      <c r="AZ425" t="s">
        <v>301</v>
      </c>
      <c r="BA425" t="s">
        <v>267</v>
      </c>
    </row>
    <row r="426" spans="1:53" hidden="1" x14ac:dyDescent="0.25">
      <c r="A426">
        <v>10011578</v>
      </c>
      <c r="B426" t="s">
        <v>246</v>
      </c>
      <c r="E426" t="s">
        <v>1387</v>
      </c>
      <c r="I426">
        <v>830022781</v>
      </c>
      <c r="J426" t="str">
        <f t="shared" si="6"/>
        <v xml:space="preserve">VDA SAN ANTONIO FCA HIGUERA    </v>
      </c>
      <c r="K426" t="s">
        <v>1388</v>
      </c>
      <c r="P426" t="s">
        <v>1015</v>
      </c>
      <c r="Q426">
        <v>25</v>
      </c>
      <c r="R426" t="s">
        <v>424</v>
      </c>
      <c r="S426" t="s">
        <v>4370</v>
      </c>
      <c r="T426" t="s">
        <v>1389</v>
      </c>
      <c r="U426">
        <v>31</v>
      </c>
      <c r="X426">
        <v>3102176154</v>
      </c>
      <c r="AB426">
        <v>121000</v>
      </c>
      <c r="AC426" t="s">
        <v>54</v>
      </c>
      <c r="AD426" t="s">
        <v>251</v>
      </c>
      <c r="AE426">
        <v>8300227811</v>
      </c>
      <c r="AF426">
        <v>3300</v>
      </c>
      <c r="AG426">
        <v>10</v>
      </c>
      <c r="AH426">
        <v>10</v>
      </c>
      <c r="AJ426" t="s">
        <v>252</v>
      </c>
      <c r="AK426" t="s">
        <v>380</v>
      </c>
      <c r="AL426" t="s">
        <v>87</v>
      </c>
      <c r="AN426" t="s">
        <v>262</v>
      </c>
      <c r="AO426" t="s">
        <v>263</v>
      </c>
      <c r="AQ426">
        <v>3300139</v>
      </c>
      <c r="AR426" t="s">
        <v>1017</v>
      </c>
      <c r="AS426" s="1">
        <v>11180</v>
      </c>
      <c r="AT426">
        <v>0</v>
      </c>
      <c r="AU426" t="s">
        <v>254</v>
      </c>
      <c r="AV426" t="s">
        <v>255</v>
      </c>
      <c r="AW426">
        <v>10</v>
      </c>
      <c r="AX426">
        <v>2</v>
      </c>
      <c r="AY426" t="s">
        <v>265</v>
      </c>
      <c r="AZ426" t="s">
        <v>415</v>
      </c>
      <c r="BA426" t="s">
        <v>267</v>
      </c>
    </row>
    <row r="427" spans="1:53" hidden="1" x14ac:dyDescent="0.25">
      <c r="A427">
        <v>10011580</v>
      </c>
      <c r="B427" t="s">
        <v>246</v>
      </c>
      <c r="E427" t="s">
        <v>1390</v>
      </c>
      <c r="I427">
        <v>830028496</v>
      </c>
      <c r="J427" t="str">
        <f t="shared" si="6"/>
        <v xml:space="preserve">CL 117 6 56    </v>
      </c>
      <c r="K427" t="s">
        <v>1055</v>
      </c>
      <c r="P427" t="s">
        <v>249</v>
      </c>
      <c r="Q427">
        <v>11</v>
      </c>
      <c r="R427" t="s">
        <v>424</v>
      </c>
      <c r="S427" t="s">
        <v>4370</v>
      </c>
      <c r="T427" t="s">
        <v>1391</v>
      </c>
      <c r="U427">
        <v>31</v>
      </c>
      <c r="X427">
        <v>6129811</v>
      </c>
      <c r="AB427">
        <v>121000</v>
      </c>
      <c r="AC427" t="s">
        <v>54</v>
      </c>
      <c r="AD427" t="s">
        <v>251</v>
      </c>
      <c r="AE427">
        <v>8300284962</v>
      </c>
      <c r="AF427">
        <v>3300</v>
      </c>
      <c r="AG427">
        <v>10</v>
      </c>
      <c r="AH427">
        <v>10</v>
      </c>
      <c r="AJ427" t="s">
        <v>1057</v>
      </c>
      <c r="AK427" t="s">
        <v>380</v>
      </c>
      <c r="AL427" t="s">
        <v>87</v>
      </c>
      <c r="AN427" t="s">
        <v>262</v>
      </c>
      <c r="AO427" t="s">
        <v>263</v>
      </c>
      <c r="AQ427">
        <v>3300263</v>
      </c>
      <c r="AR427" t="s">
        <v>1026</v>
      </c>
      <c r="AS427" s="1">
        <v>39131</v>
      </c>
      <c r="AT427">
        <v>841.29</v>
      </c>
      <c r="AU427" t="s">
        <v>254</v>
      </c>
      <c r="AV427" t="s">
        <v>255</v>
      </c>
      <c r="AW427">
        <v>10</v>
      </c>
      <c r="AX427">
        <v>2</v>
      </c>
      <c r="AY427" t="s">
        <v>265</v>
      </c>
      <c r="AZ427" t="s">
        <v>415</v>
      </c>
      <c r="BA427" t="s">
        <v>267</v>
      </c>
    </row>
    <row r="428" spans="1:53" hidden="1" x14ac:dyDescent="0.25">
      <c r="A428">
        <v>10011581</v>
      </c>
      <c r="B428" t="s">
        <v>246</v>
      </c>
      <c r="E428" t="s">
        <v>1392</v>
      </c>
      <c r="I428">
        <v>830031070</v>
      </c>
      <c r="J428" t="str">
        <f t="shared" si="6"/>
        <v xml:space="preserve">VDA ORATORIO HC LA LUSIANA    </v>
      </c>
      <c r="K428" t="s">
        <v>1393</v>
      </c>
      <c r="P428" t="s">
        <v>1394</v>
      </c>
      <c r="Q428">
        <v>25</v>
      </c>
      <c r="R428" t="s">
        <v>424</v>
      </c>
      <c r="S428" t="s">
        <v>4370</v>
      </c>
      <c r="T428" t="s">
        <v>1395</v>
      </c>
      <c r="U428">
        <v>31</v>
      </c>
      <c r="X428">
        <v>917438981</v>
      </c>
      <c r="AB428">
        <v>121000</v>
      </c>
      <c r="AC428" t="s">
        <v>54</v>
      </c>
      <c r="AD428" t="s">
        <v>251</v>
      </c>
      <c r="AE428">
        <v>8300310701</v>
      </c>
      <c r="AF428">
        <v>3300</v>
      </c>
      <c r="AG428">
        <v>10</v>
      </c>
      <c r="AH428">
        <v>10</v>
      </c>
      <c r="AJ428" t="s">
        <v>252</v>
      </c>
      <c r="AK428" t="s">
        <v>380</v>
      </c>
      <c r="AL428" t="s">
        <v>87</v>
      </c>
      <c r="AN428" t="s">
        <v>262</v>
      </c>
      <c r="AO428" t="s">
        <v>263</v>
      </c>
      <c r="AQ428">
        <v>3300263</v>
      </c>
      <c r="AR428" t="s">
        <v>1026</v>
      </c>
      <c r="AS428" s="1">
        <v>39131</v>
      </c>
      <c r="AT428">
        <v>537.79</v>
      </c>
      <c r="AU428" t="s">
        <v>254</v>
      </c>
      <c r="AV428" t="s">
        <v>255</v>
      </c>
      <c r="AW428">
        <v>10</v>
      </c>
      <c r="AX428">
        <v>2</v>
      </c>
      <c r="AY428" t="s">
        <v>265</v>
      </c>
      <c r="AZ428" t="s">
        <v>301</v>
      </c>
      <c r="BA428" t="s">
        <v>267</v>
      </c>
    </row>
    <row r="429" spans="1:53" hidden="1" x14ac:dyDescent="0.25">
      <c r="A429">
        <v>10011582</v>
      </c>
      <c r="B429" t="s">
        <v>246</v>
      </c>
      <c r="E429" t="s">
        <v>1396</v>
      </c>
      <c r="I429">
        <v>830035143</v>
      </c>
      <c r="J429" t="str">
        <f t="shared" si="6"/>
        <v xml:space="preserve">CL 127 B 45 36    </v>
      </c>
      <c r="K429" t="s">
        <v>1204</v>
      </c>
      <c r="P429" t="s">
        <v>249</v>
      </c>
      <c r="Q429">
        <v>11</v>
      </c>
      <c r="R429" t="s">
        <v>424</v>
      </c>
      <c r="S429" t="s">
        <v>4370</v>
      </c>
      <c r="T429" t="s">
        <v>1397</v>
      </c>
      <c r="U429">
        <v>31</v>
      </c>
      <c r="X429">
        <v>914775702</v>
      </c>
      <c r="AB429">
        <v>121000</v>
      </c>
      <c r="AC429" t="s">
        <v>54</v>
      </c>
      <c r="AD429" t="s">
        <v>251</v>
      </c>
      <c r="AE429">
        <v>8300351437</v>
      </c>
      <c r="AF429">
        <v>3300</v>
      </c>
      <c r="AG429">
        <v>10</v>
      </c>
      <c r="AH429">
        <v>10</v>
      </c>
      <c r="AJ429" t="s">
        <v>252</v>
      </c>
      <c r="AK429" t="s">
        <v>380</v>
      </c>
      <c r="AL429" t="s">
        <v>87</v>
      </c>
      <c r="AN429" t="s">
        <v>262</v>
      </c>
      <c r="AO429" t="s">
        <v>263</v>
      </c>
      <c r="AQ429">
        <v>3300139</v>
      </c>
      <c r="AR429" t="s">
        <v>1017</v>
      </c>
      <c r="AS429" s="1">
        <v>16770</v>
      </c>
      <c r="AT429" s="1">
        <v>1219.6300000000001</v>
      </c>
      <c r="AU429" t="s">
        <v>254</v>
      </c>
      <c r="AV429" t="s">
        <v>255</v>
      </c>
      <c r="AW429">
        <v>10</v>
      </c>
      <c r="AX429">
        <v>2</v>
      </c>
      <c r="AY429" t="s">
        <v>265</v>
      </c>
      <c r="AZ429" t="s">
        <v>415</v>
      </c>
      <c r="BA429" t="s">
        <v>267</v>
      </c>
    </row>
    <row r="430" spans="1:53" hidden="1" x14ac:dyDescent="0.25">
      <c r="A430">
        <v>10011583</v>
      </c>
      <c r="B430" t="s">
        <v>246</v>
      </c>
      <c r="E430" t="s">
        <v>1398</v>
      </c>
      <c r="I430">
        <v>830039311</v>
      </c>
      <c r="J430" t="str">
        <f t="shared" si="6"/>
        <v xml:space="preserve">CR 70 19 85 B 2    </v>
      </c>
      <c r="K430" t="s">
        <v>1399</v>
      </c>
      <c r="P430" t="s">
        <v>249</v>
      </c>
      <c r="Q430">
        <v>11</v>
      </c>
      <c r="R430" t="s">
        <v>424</v>
      </c>
      <c r="S430" t="s">
        <v>4370</v>
      </c>
      <c r="T430" t="s">
        <v>1400</v>
      </c>
      <c r="U430">
        <v>31</v>
      </c>
      <c r="X430">
        <v>916093635</v>
      </c>
      <c r="AB430">
        <v>121000</v>
      </c>
      <c r="AC430" t="s">
        <v>54</v>
      </c>
      <c r="AD430" t="s">
        <v>251</v>
      </c>
      <c r="AE430">
        <v>8300393116</v>
      </c>
      <c r="AF430">
        <v>3300</v>
      </c>
      <c r="AG430">
        <v>10</v>
      </c>
      <c r="AH430">
        <v>10</v>
      </c>
      <c r="AJ430" t="s">
        <v>252</v>
      </c>
      <c r="AK430" t="s">
        <v>380</v>
      </c>
      <c r="AL430" t="s">
        <v>1025</v>
      </c>
      <c r="AN430" t="s">
        <v>54</v>
      </c>
      <c r="AO430" t="s">
        <v>168</v>
      </c>
      <c r="AQ430">
        <v>3300263</v>
      </c>
      <c r="AR430" t="s">
        <v>1026</v>
      </c>
      <c r="AS430" s="1">
        <v>48565.75</v>
      </c>
      <c r="AT430">
        <v>507.47</v>
      </c>
      <c r="AU430" t="s">
        <v>254</v>
      </c>
      <c r="AV430" t="s">
        <v>255</v>
      </c>
      <c r="AW430">
        <v>10</v>
      </c>
      <c r="AX430">
        <v>2</v>
      </c>
      <c r="AY430" t="s">
        <v>265</v>
      </c>
      <c r="AZ430" t="s">
        <v>415</v>
      </c>
      <c r="BA430" t="s">
        <v>267</v>
      </c>
    </row>
    <row r="431" spans="1:53" hidden="1" x14ac:dyDescent="0.25">
      <c r="A431">
        <v>10011584</v>
      </c>
      <c r="B431" t="s">
        <v>246</v>
      </c>
      <c r="E431" t="s">
        <v>1401</v>
      </c>
      <c r="I431">
        <v>830042112</v>
      </c>
      <c r="J431" t="str">
        <f t="shared" si="6"/>
        <v xml:space="preserve">KM 5 LLANO GRANDE    </v>
      </c>
      <c r="K431" t="s">
        <v>1402</v>
      </c>
      <c r="P431" t="s">
        <v>1033</v>
      </c>
      <c r="Q431">
        <v>5</v>
      </c>
      <c r="R431" t="s">
        <v>424</v>
      </c>
      <c r="S431" t="s">
        <v>4370</v>
      </c>
      <c r="T431" t="s">
        <v>1403</v>
      </c>
      <c r="U431">
        <v>31</v>
      </c>
      <c r="X431">
        <v>945370052</v>
      </c>
      <c r="AB431">
        <v>121000</v>
      </c>
      <c r="AC431" t="s">
        <v>54</v>
      </c>
      <c r="AD431" t="s">
        <v>251</v>
      </c>
      <c r="AE431">
        <v>8300421128</v>
      </c>
      <c r="AF431">
        <v>3300</v>
      </c>
      <c r="AG431">
        <v>10</v>
      </c>
      <c r="AH431">
        <v>10</v>
      </c>
      <c r="AJ431" t="s">
        <v>1073</v>
      </c>
      <c r="AK431" t="s">
        <v>380</v>
      </c>
      <c r="AL431" t="s">
        <v>1074</v>
      </c>
      <c r="AN431" t="s">
        <v>413</v>
      </c>
      <c r="AO431" t="s">
        <v>414</v>
      </c>
      <c r="AQ431">
        <v>3300051</v>
      </c>
      <c r="AR431" t="s">
        <v>86</v>
      </c>
      <c r="AS431" s="1">
        <v>27951</v>
      </c>
      <c r="AT431" s="1">
        <v>11646.2</v>
      </c>
      <c r="AU431" t="s">
        <v>254</v>
      </c>
      <c r="AV431" t="s">
        <v>255</v>
      </c>
      <c r="AW431">
        <v>10</v>
      </c>
      <c r="AX431">
        <v>2</v>
      </c>
      <c r="AY431" t="s">
        <v>265</v>
      </c>
      <c r="AZ431" t="s">
        <v>415</v>
      </c>
      <c r="BA431" t="s">
        <v>267</v>
      </c>
    </row>
    <row r="432" spans="1:53" hidden="1" x14ac:dyDescent="0.25">
      <c r="A432">
        <v>10011585</v>
      </c>
      <c r="B432" t="s">
        <v>246</v>
      </c>
      <c r="E432" t="s">
        <v>1404</v>
      </c>
      <c r="I432">
        <v>830042322</v>
      </c>
      <c r="J432" t="str">
        <f t="shared" si="6"/>
        <v xml:space="preserve">KM 1.5 VIA EL ROSAL SUBACHOQUE    </v>
      </c>
      <c r="K432" t="s">
        <v>1405</v>
      </c>
      <c r="P432" t="s">
        <v>1015</v>
      </c>
      <c r="Q432">
        <v>25</v>
      </c>
      <c r="R432" t="s">
        <v>424</v>
      </c>
      <c r="S432" t="s">
        <v>4370</v>
      </c>
      <c r="T432" t="s">
        <v>1406</v>
      </c>
      <c r="U432">
        <v>31</v>
      </c>
      <c r="X432">
        <v>913466058</v>
      </c>
      <c r="AB432">
        <v>121000</v>
      </c>
      <c r="AC432" t="s">
        <v>54</v>
      </c>
      <c r="AD432" t="s">
        <v>251</v>
      </c>
      <c r="AE432">
        <v>8300423228</v>
      </c>
      <c r="AF432">
        <v>3300</v>
      </c>
      <c r="AG432">
        <v>10</v>
      </c>
      <c r="AH432">
        <v>10</v>
      </c>
      <c r="AJ432" t="s">
        <v>252</v>
      </c>
      <c r="AK432" t="s">
        <v>380</v>
      </c>
      <c r="AL432" t="s">
        <v>1039</v>
      </c>
      <c r="AN432" t="s">
        <v>262</v>
      </c>
      <c r="AO432" t="s">
        <v>263</v>
      </c>
      <c r="AQ432">
        <v>3300139</v>
      </c>
      <c r="AR432" t="s">
        <v>1017</v>
      </c>
      <c r="AS432" s="1">
        <v>26465.7</v>
      </c>
      <c r="AT432" s="1">
        <v>6826.54</v>
      </c>
      <c r="AU432" t="s">
        <v>254</v>
      </c>
      <c r="AV432" t="s">
        <v>255</v>
      </c>
      <c r="AW432">
        <v>10</v>
      </c>
      <c r="AX432">
        <v>2</v>
      </c>
      <c r="AY432" t="s">
        <v>265</v>
      </c>
      <c r="AZ432" t="s">
        <v>415</v>
      </c>
      <c r="BA432" t="s">
        <v>267</v>
      </c>
    </row>
    <row r="433" spans="1:53" hidden="1" x14ac:dyDescent="0.25">
      <c r="A433">
        <v>10011587</v>
      </c>
      <c r="B433" t="s">
        <v>246</v>
      </c>
      <c r="E433" t="s">
        <v>1407</v>
      </c>
      <c r="I433">
        <v>830046733</v>
      </c>
      <c r="J433" t="str">
        <f t="shared" si="6"/>
        <v xml:space="preserve">CE CENTRO CHIA OF 304    </v>
      </c>
      <c r="K433" t="s">
        <v>1071</v>
      </c>
      <c r="P433" t="s">
        <v>423</v>
      </c>
      <c r="Q433">
        <v>25</v>
      </c>
      <c r="R433" t="s">
        <v>424</v>
      </c>
      <c r="S433" t="s">
        <v>4370</v>
      </c>
      <c r="T433" t="s">
        <v>1408</v>
      </c>
      <c r="U433">
        <v>31</v>
      </c>
      <c r="X433">
        <v>916683030</v>
      </c>
      <c r="AB433">
        <v>121000</v>
      </c>
      <c r="AC433" t="s">
        <v>54</v>
      </c>
      <c r="AD433" t="s">
        <v>251</v>
      </c>
      <c r="AE433">
        <v>8300467331</v>
      </c>
      <c r="AF433">
        <v>3300</v>
      </c>
      <c r="AG433">
        <v>10</v>
      </c>
      <c r="AH433">
        <v>10</v>
      </c>
      <c r="AJ433" t="s">
        <v>1073</v>
      </c>
      <c r="AK433" t="s">
        <v>380</v>
      </c>
      <c r="AL433" t="s">
        <v>1074</v>
      </c>
      <c r="AN433" t="s">
        <v>413</v>
      </c>
      <c r="AO433" t="s">
        <v>414</v>
      </c>
      <c r="AQ433">
        <v>3300211</v>
      </c>
      <c r="AR433" t="s">
        <v>1075</v>
      </c>
      <c r="AS433" s="1">
        <v>11180</v>
      </c>
      <c r="AT433" s="1">
        <v>3982.54</v>
      </c>
      <c r="AU433" t="s">
        <v>254</v>
      </c>
      <c r="AV433" t="s">
        <v>255</v>
      </c>
      <c r="AW433">
        <v>10</v>
      </c>
      <c r="AX433">
        <v>2</v>
      </c>
      <c r="AY433" t="s">
        <v>265</v>
      </c>
      <c r="AZ433" t="s">
        <v>301</v>
      </c>
      <c r="BA433" t="s">
        <v>267</v>
      </c>
    </row>
    <row r="434" spans="1:53" hidden="1" x14ac:dyDescent="0.25">
      <c r="A434">
        <v>10011588</v>
      </c>
      <c r="B434" t="s">
        <v>246</v>
      </c>
      <c r="E434" t="s">
        <v>1409</v>
      </c>
      <c r="I434">
        <v>830049477</v>
      </c>
      <c r="J434" t="str">
        <f t="shared" si="6"/>
        <v xml:space="preserve">CL 93 19 25    </v>
      </c>
      <c r="K434" t="s">
        <v>1103</v>
      </c>
      <c r="P434" t="s">
        <v>249</v>
      </c>
      <c r="Q434">
        <v>11</v>
      </c>
      <c r="R434" t="s">
        <v>424</v>
      </c>
      <c r="S434" t="s">
        <v>4370</v>
      </c>
      <c r="T434" t="s">
        <v>1410</v>
      </c>
      <c r="U434">
        <v>31</v>
      </c>
      <c r="X434">
        <v>6280888</v>
      </c>
      <c r="AB434">
        <v>121000</v>
      </c>
      <c r="AC434" t="s">
        <v>54</v>
      </c>
      <c r="AD434" t="s">
        <v>251</v>
      </c>
      <c r="AE434">
        <v>8300494772</v>
      </c>
      <c r="AF434">
        <v>3300</v>
      </c>
      <c r="AG434">
        <v>10</v>
      </c>
      <c r="AH434">
        <v>10</v>
      </c>
      <c r="AJ434" t="s">
        <v>1105</v>
      </c>
      <c r="AK434" t="s">
        <v>380</v>
      </c>
      <c r="AL434" t="s">
        <v>1025</v>
      </c>
      <c r="AN434" t="s">
        <v>59</v>
      </c>
      <c r="AO434" t="s">
        <v>60</v>
      </c>
      <c r="AS434">
        <v>0</v>
      </c>
      <c r="AT434" s="1">
        <v>128190.45</v>
      </c>
      <c r="AU434" t="s">
        <v>928</v>
      </c>
      <c r="AW434">
        <v>10</v>
      </c>
      <c r="AX434">
        <v>2</v>
      </c>
      <c r="AY434" t="s">
        <v>265</v>
      </c>
      <c r="AZ434" t="s">
        <v>415</v>
      </c>
      <c r="BA434" t="s">
        <v>267</v>
      </c>
    </row>
    <row r="435" spans="1:53" hidden="1" x14ac:dyDescent="0.25">
      <c r="A435">
        <v>10011589</v>
      </c>
      <c r="B435" t="s">
        <v>246</v>
      </c>
      <c r="E435" t="s">
        <v>1411</v>
      </c>
      <c r="I435">
        <v>830049482</v>
      </c>
      <c r="J435" t="str">
        <f t="shared" si="6"/>
        <v xml:space="preserve">CL 93 19 25    </v>
      </c>
      <c r="K435" t="s">
        <v>1103</v>
      </c>
      <c r="P435" t="s">
        <v>249</v>
      </c>
      <c r="Q435">
        <v>11</v>
      </c>
      <c r="R435" t="s">
        <v>424</v>
      </c>
      <c r="S435" t="s">
        <v>4370</v>
      </c>
      <c r="T435" t="s">
        <v>1412</v>
      </c>
      <c r="U435">
        <v>31</v>
      </c>
      <c r="X435">
        <v>916280888</v>
      </c>
      <c r="AB435">
        <v>121000</v>
      </c>
      <c r="AC435" t="s">
        <v>54</v>
      </c>
      <c r="AD435" t="s">
        <v>251</v>
      </c>
      <c r="AE435">
        <v>8300494821</v>
      </c>
      <c r="AF435">
        <v>3300</v>
      </c>
      <c r="AG435">
        <v>10</v>
      </c>
      <c r="AH435">
        <v>10</v>
      </c>
      <c r="AJ435" t="s">
        <v>1105</v>
      </c>
      <c r="AK435" t="s">
        <v>380</v>
      </c>
      <c r="AL435" t="s">
        <v>1025</v>
      </c>
      <c r="AN435" t="s">
        <v>59</v>
      </c>
      <c r="AO435" t="s">
        <v>60</v>
      </c>
      <c r="AS435">
        <v>0</v>
      </c>
      <c r="AT435" s="1">
        <v>86859.07</v>
      </c>
      <c r="AU435" t="s">
        <v>928</v>
      </c>
      <c r="AV435" t="s">
        <v>255</v>
      </c>
      <c r="AW435">
        <v>10</v>
      </c>
      <c r="AX435">
        <v>2</v>
      </c>
      <c r="AY435" t="s">
        <v>265</v>
      </c>
      <c r="AZ435" t="s">
        <v>415</v>
      </c>
      <c r="BA435" t="s">
        <v>267</v>
      </c>
    </row>
    <row r="436" spans="1:53" hidden="1" x14ac:dyDescent="0.25">
      <c r="A436">
        <v>10011590</v>
      </c>
      <c r="B436" t="s">
        <v>246</v>
      </c>
      <c r="E436" t="s">
        <v>1413</v>
      </c>
      <c r="I436">
        <v>830049483</v>
      </c>
      <c r="J436" t="str">
        <f t="shared" si="6"/>
        <v xml:space="preserve">CL 93 19 25    </v>
      </c>
      <c r="K436" t="s">
        <v>1103</v>
      </c>
      <c r="P436" t="s">
        <v>249</v>
      </c>
      <c r="Q436">
        <v>11</v>
      </c>
      <c r="R436" t="s">
        <v>424</v>
      </c>
      <c r="S436" t="s">
        <v>4370</v>
      </c>
      <c r="T436" t="s">
        <v>1414</v>
      </c>
      <c r="U436">
        <v>31</v>
      </c>
      <c r="X436">
        <v>916280888</v>
      </c>
      <c r="AB436">
        <v>121000</v>
      </c>
      <c r="AC436" t="s">
        <v>54</v>
      </c>
      <c r="AD436" t="s">
        <v>251</v>
      </c>
      <c r="AE436">
        <v>8300494837</v>
      </c>
      <c r="AF436">
        <v>3300</v>
      </c>
      <c r="AG436">
        <v>10</v>
      </c>
      <c r="AH436">
        <v>10</v>
      </c>
      <c r="AJ436" t="s">
        <v>1105</v>
      </c>
      <c r="AK436" t="s">
        <v>380</v>
      </c>
      <c r="AL436" t="s">
        <v>1025</v>
      </c>
      <c r="AN436" t="s">
        <v>59</v>
      </c>
      <c r="AO436" t="s">
        <v>60</v>
      </c>
      <c r="AS436">
        <v>0</v>
      </c>
      <c r="AT436" s="1">
        <v>52041.08</v>
      </c>
      <c r="AU436" t="s">
        <v>928</v>
      </c>
      <c r="AV436" t="s">
        <v>255</v>
      </c>
      <c r="AW436">
        <v>10</v>
      </c>
      <c r="AX436">
        <v>2</v>
      </c>
      <c r="AY436" t="s">
        <v>265</v>
      </c>
      <c r="AZ436" t="s">
        <v>415</v>
      </c>
      <c r="BA436" t="s">
        <v>267</v>
      </c>
    </row>
    <row r="437" spans="1:53" hidden="1" x14ac:dyDescent="0.25">
      <c r="A437">
        <v>10011591</v>
      </c>
      <c r="B437" t="s">
        <v>246</v>
      </c>
      <c r="E437" t="s">
        <v>1415</v>
      </c>
      <c r="I437">
        <v>830052592</v>
      </c>
      <c r="J437" t="str">
        <f t="shared" si="6"/>
        <v xml:space="preserve">CENTRO EMPRESARIAL METROPOLITANO MD    </v>
      </c>
      <c r="K437" t="s">
        <v>1416</v>
      </c>
      <c r="P437" t="s">
        <v>249</v>
      </c>
      <c r="Q437">
        <v>11</v>
      </c>
      <c r="R437" t="s">
        <v>259</v>
      </c>
      <c r="S437" t="s">
        <v>4371</v>
      </c>
      <c r="T437" t="s">
        <v>1417</v>
      </c>
      <c r="U437">
        <v>31</v>
      </c>
      <c r="X437">
        <v>918415896</v>
      </c>
      <c r="Y437">
        <v>918415569</v>
      </c>
      <c r="AB437">
        <v>121000</v>
      </c>
      <c r="AC437" t="s">
        <v>54</v>
      </c>
      <c r="AD437" t="s">
        <v>251</v>
      </c>
      <c r="AE437">
        <v>8300525922</v>
      </c>
      <c r="AF437">
        <v>3300</v>
      </c>
      <c r="AG437">
        <v>10</v>
      </c>
      <c r="AH437">
        <v>41</v>
      </c>
      <c r="AJ437" t="s">
        <v>252</v>
      </c>
      <c r="AK437" t="s">
        <v>74</v>
      </c>
      <c r="AL437" t="s">
        <v>1025</v>
      </c>
      <c r="AN437" t="s">
        <v>262</v>
      </c>
      <c r="AO437" t="s">
        <v>263</v>
      </c>
      <c r="AQ437">
        <v>3300132</v>
      </c>
      <c r="AR437" t="s">
        <v>77</v>
      </c>
      <c r="AS437" s="1">
        <v>27951</v>
      </c>
      <c r="AT437">
        <v>0</v>
      </c>
      <c r="AU437" t="s">
        <v>254</v>
      </c>
      <c r="AV437" t="s">
        <v>255</v>
      </c>
      <c r="AW437">
        <v>10</v>
      </c>
      <c r="AX437">
        <v>2</v>
      </c>
      <c r="AZ437" t="s">
        <v>415</v>
      </c>
      <c r="BA437" t="s">
        <v>267</v>
      </c>
    </row>
    <row r="438" spans="1:53" hidden="1" x14ac:dyDescent="0.25">
      <c r="A438">
        <v>10011591</v>
      </c>
      <c r="B438" t="s">
        <v>246</v>
      </c>
      <c r="E438" t="s">
        <v>1415</v>
      </c>
      <c r="I438">
        <v>830052592</v>
      </c>
      <c r="J438" t="str">
        <f t="shared" si="6"/>
        <v xml:space="preserve">CENTRO EMPRESARIAL METROPOLITANO MD    </v>
      </c>
      <c r="K438" t="s">
        <v>1416</v>
      </c>
      <c r="P438" t="s">
        <v>249</v>
      </c>
      <c r="Q438">
        <v>11</v>
      </c>
      <c r="R438" t="s">
        <v>259</v>
      </c>
      <c r="S438" t="s">
        <v>4371</v>
      </c>
      <c r="T438" t="s">
        <v>1417</v>
      </c>
      <c r="U438">
        <v>31</v>
      </c>
      <c r="X438">
        <v>918415896</v>
      </c>
      <c r="Y438">
        <v>918415569</v>
      </c>
      <c r="AB438">
        <v>121000</v>
      </c>
      <c r="AC438" t="s">
        <v>54</v>
      </c>
      <c r="AD438" t="s">
        <v>251</v>
      </c>
      <c r="AE438">
        <v>8300525922</v>
      </c>
      <c r="AF438">
        <v>3300</v>
      </c>
      <c r="AG438">
        <v>30</v>
      </c>
      <c r="AH438">
        <v>10</v>
      </c>
      <c r="AJ438" t="s">
        <v>252</v>
      </c>
      <c r="AK438" t="s">
        <v>74</v>
      </c>
      <c r="AL438" t="s">
        <v>75</v>
      </c>
      <c r="AN438" t="s">
        <v>262</v>
      </c>
      <c r="AO438" t="s">
        <v>263</v>
      </c>
      <c r="AQ438">
        <v>3300132</v>
      </c>
      <c r="AR438" t="s">
        <v>77</v>
      </c>
      <c r="AS438" s="1">
        <v>27951</v>
      </c>
      <c r="AT438">
        <v>0</v>
      </c>
      <c r="AU438" t="s">
        <v>254</v>
      </c>
      <c r="AV438" t="s">
        <v>255</v>
      </c>
      <c r="AW438">
        <v>10</v>
      </c>
      <c r="AX438">
        <v>2</v>
      </c>
      <c r="AZ438" t="s">
        <v>415</v>
      </c>
      <c r="BA438" t="s">
        <v>267</v>
      </c>
    </row>
    <row r="439" spans="1:53" hidden="1" x14ac:dyDescent="0.25">
      <c r="A439">
        <v>10011593</v>
      </c>
      <c r="B439" t="s">
        <v>246</v>
      </c>
      <c r="E439" t="s">
        <v>1418</v>
      </c>
      <c r="I439">
        <v>830052657</v>
      </c>
      <c r="J439" t="str">
        <f t="shared" si="6"/>
        <v xml:space="preserve">CL 37 16 24    </v>
      </c>
      <c r="K439" t="s">
        <v>1419</v>
      </c>
      <c r="P439" t="s">
        <v>249</v>
      </c>
      <c r="Q439">
        <v>11</v>
      </c>
      <c r="R439" t="s">
        <v>424</v>
      </c>
      <c r="S439" t="s">
        <v>4370</v>
      </c>
      <c r="T439" t="s">
        <v>1420</v>
      </c>
      <c r="U439">
        <v>31</v>
      </c>
      <c r="X439">
        <v>913238657</v>
      </c>
      <c r="AA439" t="s">
        <v>265</v>
      </c>
      <c r="AB439">
        <v>121000</v>
      </c>
      <c r="AC439" t="s">
        <v>54</v>
      </c>
      <c r="AD439" t="s">
        <v>251</v>
      </c>
      <c r="AE439">
        <v>8300526572</v>
      </c>
      <c r="AF439">
        <v>3300</v>
      </c>
      <c r="AG439">
        <v>10</v>
      </c>
      <c r="AH439">
        <v>10</v>
      </c>
      <c r="AI439">
        <v>1</v>
      </c>
      <c r="AJ439" t="s">
        <v>1421</v>
      </c>
      <c r="AK439" t="s">
        <v>380</v>
      </c>
      <c r="AL439" t="s">
        <v>1025</v>
      </c>
      <c r="AN439" t="s">
        <v>54</v>
      </c>
      <c r="AO439" t="s">
        <v>168</v>
      </c>
      <c r="AQ439">
        <v>3300139</v>
      </c>
      <c r="AR439" t="s">
        <v>1017</v>
      </c>
      <c r="AS439" s="1">
        <v>11180</v>
      </c>
      <c r="AT439">
        <v>0</v>
      </c>
      <c r="AU439" t="s">
        <v>254</v>
      </c>
      <c r="AV439" t="s">
        <v>255</v>
      </c>
      <c r="AW439">
        <v>10</v>
      </c>
      <c r="AX439">
        <v>2</v>
      </c>
      <c r="AY439" t="s">
        <v>265</v>
      </c>
      <c r="AZ439" t="s">
        <v>415</v>
      </c>
      <c r="BA439" t="s">
        <v>267</v>
      </c>
    </row>
    <row r="440" spans="1:53" hidden="1" x14ac:dyDescent="0.25">
      <c r="A440">
        <v>10011595</v>
      </c>
      <c r="B440" t="s">
        <v>246</v>
      </c>
      <c r="E440" t="s">
        <v>1422</v>
      </c>
      <c r="I440">
        <v>830057697</v>
      </c>
      <c r="J440" t="str">
        <f t="shared" si="6"/>
        <v xml:space="preserve">CE CENTRO CHIA OF 304    </v>
      </c>
      <c r="K440" t="s">
        <v>1071</v>
      </c>
      <c r="P440" t="s">
        <v>423</v>
      </c>
      <c r="Q440">
        <v>25</v>
      </c>
      <c r="R440" t="s">
        <v>424</v>
      </c>
      <c r="S440" t="s">
        <v>4370</v>
      </c>
      <c r="T440" t="s">
        <v>1423</v>
      </c>
      <c r="U440">
        <v>31</v>
      </c>
      <c r="X440">
        <v>918623521</v>
      </c>
      <c r="AB440">
        <v>121000</v>
      </c>
      <c r="AC440" t="s">
        <v>54</v>
      </c>
      <c r="AD440" t="s">
        <v>251</v>
      </c>
      <c r="AE440">
        <v>8300576971</v>
      </c>
      <c r="AF440">
        <v>3300</v>
      </c>
      <c r="AG440">
        <v>10</v>
      </c>
      <c r="AH440">
        <v>10</v>
      </c>
      <c r="AJ440" t="s">
        <v>1073</v>
      </c>
      <c r="AK440" t="s">
        <v>380</v>
      </c>
      <c r="AL440" t="s">
        <v>1074</v>
      </c>
      <c r="AN440" t="s">
        <v>413</v>
      </c>
      <c r="AO440" t="s">
        <v>414</v>
      </c>
      <c r="AQ440">
        <v>3300211</v>
      </c>
      <c r="AR440" t="s">
        <v>1075</v>
      </c>
      <c r="AS440" s="1">
        <v>5590</v>
      </c>
      <c r="AT440" s="1">
        <v>3607.72</v>
      </c>
      <c r="AU440" t="s">
        <v>254</v>
      </c>
      <c r="AV440" t="s">
        <v>255</v>
      </c>
      <c r="AW440">
        <v>10</v>
      </c>
      <c r="AX440">
        <v>2</v>
      </c>
      <c r="AY440" t="s">
        <v>265</v>
      </c>
      <c r="AZ440" t="s">
        <v>415</v>
      </c>
      <c r="BA440" t="s">
        <v>267</v>
      </c>
    </row>
    <row r="441" spans="1:53" hidden="1" x14ac:dyDescent="0.25">
      <c r="A441">
        <v>10011596</v>
      </c>
      <c r="B441" t="s">
        <v>246</v>
      </c>
      <c r="E441" t="s">
        <v>1424</v>
      </c>
      <c r="I441">
        <v>830058891</v>
      </c>
      <c r="J441" t="str">
        <f t="shared" si="6"/>
        <v xml:space="preserve">KM 6 VDA LOS ARBOLES    </v>
      </c>
      <c r="K441" t="s">
        <v>1425</v>
      </c>
      <c r="P441" t="s">
        <v>476</v>
      </c>
      <c r="Q441">
        <v>25</v>
      </c>
      <c r="R441" t="s">
        <v>424</v>
      </c>
      <c r="S441" t="s">
        <v>4370</v>
      </c>
      <c r="T441" t="s">
        <v>1426</v>
      </c>
      <c r="U441">
        <v>31</v>
      </c>
      <c r="X441">
        <v>915082057</v>
      </c>
      <c r="AB441">
        <v>121000</v>
      </c>
      <c r="AC441" t="s">
        <v>54</v>
      </c>
      <c r="AD441" t="s">
        <v>251</v>
      </c>
      <c r="AE441">
        <v>8300588917</v>
      </c>
      <c r="AF441">
        <v>3300</v>
      </c>
      <c r="AG441">
        <v>10</v>
      </c>
      <c r="AH441">
        <v>10</v>
      </c>
      <c r="AJ441" t="s">
        <v>252</v>
      </c>
      <c r="AK441" t="s">
        <v>380</v>
      </c>
      <c r="AL441" t="s">
        <v>87</v>
      </c>
      <c r="AN441" t="s">
        <v>262</v>
      </c>
      <c r="AO441" t="s">
        <v>263</v>
      </c>
      <c r="AQ441">
        <v>3300139</v>
      </c>
      <c r="AR441" t="s">
        <v>1017</v>
      </c>
      <c r="AS441" s="1">
        <v>6708</v>
      </c>
      <c r="AT441">
        <v>665.4</v>
      </c>
      <c r="AU441" t="s">
        <v>254</v>
      </c>
      <c r="AV441" t="s">
        <v>255</v>
      </c>
      <c r="AW441">
        <v>10</v>
      </c>
      <c r="AX441">
        <v>2</v>
      </c>
      <c r="AY441" t="s">
        <v>265</v>
      </c>
      <c r="AZ441" t="s">
        <v>415</v>
      </c>
      <c r="BA441" t="s">
        <v>267</v>
      </c>
    </row>
    <row r="442" spans="1:53" hidden="1" x14ac:dyDescent="0.25">
      <c r="A442">
        <v>10011599</v>
      </c>
      <c r="B442" t="s">
        <v>246</v>
      </c>
      <c r="E442" t="s">
        <v>1427</v>
      </c>
      <c r="I442">
        <v>830064040</v>
      </c>
      <c r="J442" t="str">
        <f t="shared" si="6"/>
        <v xml:space="preserve">CR 7 C 146 63 AP 402    </v>
      </c>
      <c r="K442" t="s">
        <v>1428</v>
      </c>
      <c r="P442" t="s">
        <v>249</v>
      </c>
      <c r="Q442">
        <v>11</v>
      </c>
      <c r="R442" t="s">
        <v>259</v>
      </c>
      <c r="S442" t="s">
        <v>4371</v>
      </c>
      <c r="T442" t="s">
        <v>1429</v>
      </c>
      <c r="U442">
        <v>31</v>
      </c>
      <c r="X442">
        <v>918776551</v>
      </c>
      <c r="AB442">
        <v>121000</v>
      </c>
      <c r="AC442" t="s">
        <v>54</v>
      </c>
      <c r="AD442" t="s">
        <v>251</v>
      </c>
      <c r="AE442">
        <v>8300640400</v>
      </c>
      <c r="AF442">
        <v>3300</v>
      </c>
      <c r="AG442">
        <v>30</v>
      </c>
      <c r="AH442">
        <v>10</v>
      </c>
      <c r="AJ442" t="s">
        <v>252</v>
      </c>
      <c r="AK442" t="s">
        <v>380</v>
      </c>
      <c r="AL442" t="s">
        <v>87</v>
      </c>
      <c r="AN442" t="s">
        <v>262</v>
      </c>
      <c r="AO442" t="s">
        <v>263</v>
      </c>
      <c r="AQ442">
        <v>3300048</v>
      </c>
      <c r="AR442" t="s">
        <v>428</v>
      </c>
      <c r="AS442" s="1">
        <v>16770</v>
      </c>
      <c r="AT442">
        <v>710.18</v>
      </c>
      <c r="AU442" t="s">
        <v>254</v>
      </c>
      <c r="AV442" t="s">
        <v>255</v>
      </c>
      <c r="AW442">
        <v>10</v>
      </c>
      <c r="AX442">
        <v>2</v>
      </c>
      <c r="AY442" t="s">
        <v>265</v>
      </c>
      <c r="AZ442" t="s">
        <v>301</v>
      </c>
      <c r="BA442" t="s">
        <v>267</v>
      </c>
    </row>
    <row r="443" spans="1:53" hidden="1" x14ac:dyDescent="0.25">
      <c r="A443">
        <v>10011600</v>
      </c>
      <c r="B443" t="s">
        <v>246</v>
      </c>
      <c r="E443" t="s">
        <v>1430</v>
      </c>
      <c r="I443">
        <v>830067747</v>
      </c>
      <c r="J443" t="str">
        <f t="shared" si="6"/>
        <v xml:space="preserve">CL 117 6 56    </v>
      </c>
      <c r="K443" t="s">
        <v>1055</v>
      </c>
      <c r="P443" t="s">
        <v>249</v>
      </c>
      <c r="Q443">
        <v>11</v>
      </c>
      <c r="R443" t="s">
        <v>424</v>
      </c>
      <c r="S443" t="s">
        <v>4370</v>
      </c>
      <c r="T443" t="s">
        <v>1431</v>
      </c>
      <c r="U443">
        <v>31</v>
      </c>
      <c r="X443">
        <v>6129811</v>
      </c>
      <c r="AB443">
        <v>121000</v>
      </c>
      <c r="AC443" t="s">
        <v>54</v>
      </c>
      <c r="AD443" t="s">
        <v>251</v>
      </c>
      <c r="AE443">
        <v>8300677472</v>
      </c>
      <c r="AF443">
        <v>3300</v>
      </c>
      <c r="AG443">
        <v>10</v>
      </c>
      <c r="AH443">
        <v>10</v>
      </c>
      <c r="AJ443" t="s">
        <v>1057</v>
      </c>
      <c r="AK443" t="s">
        <v>380</v>
      </c>
      <c r="AL443" t="s">
        <v>87</v>
      </c>
      <c r="AN443" t="s">
        <v>262</v>
      </c>
      <c r="AO443" t="s">
        <v>263</v>
      </c>
      <c r="AQ443">
        <v>3300263</v>
      </c>
      <c r="AR443" t="s">
        <v>1026</v>
      </c>
      <c r="AS443" s="1">
        <v>27951</v>
      </c>
      <c r="AT443">
        <v>376.65</v>
      </c>
      <c r="AU443" t="s">
        <v>254</v>
      </c>
      <c r="AV443" t="s">
        <v>255</v>
      </c>
      <c r="AW443">
        <v>10</v>
      </c>
      <c r="AX443">
        <v>2</v>
      </c>
      <c r="AY443" t="s">
        <v>265</v>
      </c>
      <c r="AZ443" t="s">
        <v>301</v>
      </c>
      <c r="BA443" t="s">
        <v>267</v>
      </c>
    </row>
    <row r="444" spans="1:53" hidden="1" x14ac:dyDescent="0.25">
      <c r="A444">
        <v>10011603</v>
      </c>
      <c r="B444" t="s">
        <v>246</v>
      </c>
      <c r="E444" t="s">
        <v>1432</v>
      </c>
      <c r="I444">
        <v>830070918</v>
      </c>
      <c r="J444" t="str">
        <f t="shared" si="6"/>
        <v xml:space="preserve">CR 7 156 68 OF 1705    </v>
      </c>
      <c r="K444" t="s">
        <v>1433</v>
      </c>
      <c r="P444" t="s">
        <v>249</v>
      </c>
      <c r="Q444">
        <v>11</v>
      </c>
      <c r="R444" t="s">
        <v>59</v>
      </c>
      <c r="S444" t="s">
        <v>4370</v>
      </c>
      <c r="T444" t="s">
        <v>1434</v>
      </c>
      <c r="U444">
        <v>31</v>
      </c>
      <c r="X444">
        <v>918050526</v>
      </c>
      <c r="AB444">
        <v>121000</v>
      </c>
      <c r="AC444" t="s">
        <v>54</v>
      </c>
      <c r="AD444" t="s">
        <v>251</v>
      </c>
      <c r="AE444">
        <v>8300709186</v>
      </c>
      <c r="AF444">
        <v>3300</v>
      </c>
      <c r="AG444">
        <v>10</v>
      </c>
      <c r="AH444">
        <v>10</v>
      </c>
      <c r="AJ444" t="s">
        <v>252</v>
      </c>
      <c r="AK444" t="s">
        <v>74</v>
      </c>
      <c r="AL444" t="s">
        <v>87</v>
      </c>
      <c r="AN444" t="s">
        <v>271</v>
      </c>
      <c r="AO444" t="s">
        <v>272</v>
      </c>
      <c r="AQ444">
        <v>3300132</v>
      </c>
      <c r="AR444" t="s">
        <v>77</v>
      </c>
      <c r="AS444" s="1">
        <v>2795</v>
      </c>
      <c r="AT444">
        <v>0</v>
      </c>
      <c r="AU444" t="s">
        <v>254</v>
      </c>
      <c r="AV444" t="s">
        <v>255</v>
      </c>
      <c r="AW444">
        <v>10</v>
      </c>
      <c r="AX444">
        <v>2</v>
      </c>
      <c r="AY444" t="s">
        <v>265</v>
      </c>
      <c r="AZ444" t="s">
        <v>415</v>
      </c>
      <c r="BA444" t="s">
        <v>267</v>
      </c>
    </row>
    <row r="445" spans="1:53" hidden="1" x14ac:dyDescent="0.25">
      <c r="A445">
        <v>10011603</v>
      </c>
      <c r="B445" t="s">
        <v>246</v>
      </c>
      <c r="E445" t="s">
        <v>1432</v>
      </c>
      <c r="I445">
        <v>830070918</v>
      </c>
      <c r="J445" t="str">
        <f t="shared" si="6"/>
        <v xml:space="preserve">CR 7 156 68 OF 1705    </v>
      </c>
      <c r="K445" t="s">
        <v>1433</v>
      </c>
      <c r="P445" t="s">
        <v>249</v>
      </c>
      <c r="Q445">
        <v>11</v>
      </c>
      <c r="R445" t="s">
        <v>59</v>
      </c>
      <c r="S445" t="s">
        <v>4370</v>
      </c>
      <c r="T445" t="s">
        <v>1434</v>
      </c>
      <c r="U445">
        <v>31</v>
      </c>
      <c r="X445">
        <v>918050526</v>
      </c>
      <c r="AB445">
        <v>121000</v>
      </c>
      <c r="AC445" t="s">
        <v>54</v>
      </c>
      <c r="AD445" t="s">
        <v>251</v>
      </c>
      <c r="AE445">
        <v>8300709186</v>
      </c>
      <c r="AF445">
        <v>3300</v>
      </c>
      <c r="AG445">
        <v>10</v>
      </c>
      <c r="AH445">
        <v>41</v>
      </c>
      <c r="AJ445" t="s">
        <v>252</v>
      </c>
      <c r="AK445" t="s">
        <v>74</v>
      </c>
      <c r="AL445" t="s">
        <v>1025</v>
      </c>
      <c r="AN445" t="s">
        <v>271</v>
      </c>
      <c r="AO445" t="s">
        <v>272</v>
      </c>
      <c r="AQ445">
        <v>3300132</v>
      </c>
      <c r="AR445" t="s">
        <v>77</v>
      </c>
      <c r="AS445" s="1">
        <v>2795</v>
      </c>
      <c r="AT445">
        <v>0</v>
      </c>
      <c r="AU445" t="s">
        <v>254</v>
      </c>
      <c r="AV445" t="s">
        <v>255</v>
      </c>
      <c r="AW445">
        <v>10</v>
      </c>
      <c r="AX445">
        <v>2</v>
      </c>
      <c r="AY445" t="s">
        <v>265</v>
      </c>
      <c r="AZ445" t="s">
        <v>415</v>
      </c>
      <c r="BA445" t="s">
        <v>267</v>
      </c>
    </row>
    <row r="446" spans="1:53" hidden="1" x14ac:dyDescent="0.25">
      <c r="A446">
        <v>10011603</v>
      </c>
      <c r="B446" t="s">
        <v>246</v>
      </c>
      <c r="E446" t="s">
        <v>1432</v>
      </c>
      <c r="I446">
        <v>830070918</v>
      </c>
      <c r="J446" t="str">
        <f t="shared" si="6"/>
        <v xml:space="preserve">CR 7 156 68 OF 1705    </v>
      </c>
      <c r="K446" t="s">
        <v>1433</v>
      </c>
      <c r="P446" t="s">
        <v>249</v>
      </c>
      <c r="Q446">
        <v>11</v>
      </c>
      <c r="R446" t="s">
        <v>59</v>
      </c>
      <c r="S446" t="s">
        <v>4370</v>
      </c>
      <c r="T446" t="s">
        <v>1434</v>
      </c>
      <c r="U446">
        <v>31</v>
      </c>
      <c r="X446">
        <v>918050526</v>
      </c>
      <c r="AB446">
        <v>121000</v>
      </c>
      <c r="AC446" t="s">
        <v>54</v>
      </c>
      <c r="AD446" t="s">
        <v>251</v>
      </c>
      <c r="AE446">
        <v>8300709186</v>
      </c>
      <c r="AF446">
        <v>3300</v>
      </c>
      <c r="AG446">
        <v>30</v>
      </c>
      <c r="AH446">
        <v>10</v>
      </c>
      <c r="AJ446" t="s">
        <v>252</v>
      </c>
      <c r="AK446" t="s">
        <v>74</v>
      </c>
      <c r="AL446" t="s">
        <v>85</v>
      </c>
      <c r="AN446" t="s">
        <v>271</v>
      </c>
      <c r="AO446" t="s">
        <v>272</v>
      </c>
      <c r="AQ446">
        <v>3300132</v>
      </c>
      <c r="AR446" t="s">
        <v>77</v>
      </c>
      <c r="AS446" s="1">
        <v>2795</v>
      </c>
      <c r="AT446">
        <v>0</v>
      </c>
      <c r="AU446" t="s">
        <v>254</v>
      </c>
      <c r="AV446" t="s">
        <v>255</v>
      </c>
      <c r="AW446">
        <v>10</v>
      </c>
      <c r="AX446">
        <v>2</v>
      </c>
      <c r="AY446" t="s">
        <v>265</v>
      </c>
      <c r="AZ446" t="s">
        <v>415</v>
      </c>
      <c r="BA446" t="s">
        <v>267</v>
      </c>
    </row>
    <row r="447" spans="1:53" hidden="1" x14ac:dyDescent="0.25">
      <c r="A447">
        <v>10011605</v>
      </c>
      <c r="B447" t="s">
        <v>246</v>
      </c>
      <c r="E447" t="s">
        <v>1435</v>
      </c>
      <c r="F447" t="s">
        <v>1436</v>
      </c>
      <c r="I447">
        <v>830076169</v>
      </c>
      <c r="J447" t="str">
        <f t="shared" si="6"/>
        <v xml:space="preserve">VDA LAS LOMITAS LA CEJA ANITOQ    </v>
      </c>
      <c r="K447" t="s">
        <v>1437</v>
      </c>
      <c r="P447" t="s">
        <v>1033</v>
      </c>
      <c r="Q447">
        <v>5</v>
      </c>
      <c r="R447" t="s">
        <v>424</v>
      </c>
      <c r="S447" t="s">
        <v>4370</v>
      </c>
      <c r="T447" t="s">
        <v>1438</v>
      </c>
      <c r="U447">
        <v>31</v>
      </c>
      <c r="X447">
        <v>945535243</v>
      </c>
      <c r="AB447">
        <v>121000</v>
      </c>
      <c r="AC447" t="s">
        <v>54</v>
      </c>
      <c r="AD447" t="s">
        <v>251</v>
      </c>
      <c r="AE447">
        <v>8300761693</v>
      </c>
      <c r="AF447">
        <v>3300</v>
      </c>
      <c r="AG447">
        <v>10</v>
      </c>
      <c r="AH447">
        <v>10</v>
      </c>
      <c r="AJ447" t="s">
        <v>1073</v>
      </c>
      <c r="AK447" t="s">
        <v>380</v>
      </c>
      <c r="AL447" t="s">
        <v>1074</v>
      </c>
      <c r="AN447" t="s">
        <v>54</v>
      </c>
      <c r="AO447" t="s">
        <v>168</v>
      </c>
      <c r="AQ447">
        <v>3300051</v>
      </c>
      <c r="AR447" t="s">
        <v>86</v>
      </c>
      <c r="AS447">
        <v>0</v>
      </c>
      <c r="AT447" s="1">
        <v>230694.38</v>
      </c>
      <c r="AU447" t="s">
        <v>928</v>
      </c>
      <c r="AW447">
        <v>10</v>
      </c>
      <c r="AX447">
        <v>2</v>
      </c>
      <c r="AY447" t="s">
        <v>265</v>
      </c>
      <c r="AZ447" t="s">
        <v>301</v>
      </c>
      <c r="BA447" t="s">
        <v>267</v>
      </c>
    </row>
    <row r="448" spans="1:53" hidden="1" x14ac:dyDescent="0.25">
      <c r="A448">
        <v>10011608</v>
      </c>
      <c r="B448" t="s">
        <v>246</v>
      </c>
      <c r="E448" t="s">
        <v>1439</v>
      </c>
      <c r="I448">
        <v>830085047</v>
      </c>
      <c r="J448" t="str">
        <f t="shared" si="6"/>
        <v xml:space="preserve">MADRID PUENTE PIEDRA    </v>
      </c>
      <c r="K448" t="s">
        <v>1156</v>
      </c>
      <c r="P448" t="s">
        <v>476</v>
      </c>
      <c r="Q448">
        <v>25</v>
      </c>
      <c r="R448" t="s">
        <v>424</v>
      </c>
      <c r="S448" t="s">
        <v>4370</v>
      </c>
      <c r="T448" t="s">
        <v>1440</v>
      </c>
      <c r="U448">
        <v>31</v>
      </c>
      <c r="X448">
        <v>914268920</v>
      </c>
      <c r="AB448">
        <v>121000</v>
      </c>
      <c r="AC448" t="s">
        <v>54</v>
      </c>
      <c r="AD448" t="s">
        <v>251</v>
      </c>
      <c r="AE448">
        <v>8300850471</v>
      </c>
      <c r="AF448">
        <v>3300</v>
      </c>
      <c r="AG448">
        <v>10</v>
      </c>
      <c r="AH448">
        <v>10</v>
      </c>
      <c r="AJ448" t="s">
        <v>1073</v>
      </c>
      <c r="AK448" t="s">
        <v>380</v>
      </c>
      <c r="AL448" t="s">
        <v>1074</v>
      </c>
      <c r="AN448" t="s">
        <v>54</v>
      </c>
      <c r="AO448" t="s">
        <v>168</v>
      </c>
      <c r="AQ448">
        <v>3300211</v>
      </c>
      <c r="AR448" t="s">
        <v>1075</v>
      </c>
      <c r="AS448">
        <v>0</v>
      </c>
      <c r="AT448" s="1">
        <v>276511.74</v>
      </c>
      <c r="AU448" t="s">
        <v>928</v>
      </c>
      <c r="AW448">
        <v>10</v>
      </c>
      <c r="AX448">
        <v>2</v>
      </c>
      <c r="AY448" t="s">
        <v>265</v>
      </c>
      <c r="AZ448" t="s">
        <v>301</v>
      </c>
      <c r="BA448" t="s">
        <v>267</v>
      </c>
    </row>
    <row r="449" spans="1:53" hidden="1" x14ac:dyDescent="0.25">
      <c r="A449">
        <v>10011609</v>
      </c>
      <c r="B449" t="s">
        <v>246</v>
      </c>
      <c r="E449" t="s">
        <v>1441</v>
      </c>
      <c r="I449">
        <v>830085690</v>
      </c>
      <c r="J449" t="str">
        <f t="shared" si="6"/>
        <v xml:space="preserve">CL 14 8 79 OF 519    </v>
      </c>
      <c r="K449" t="s">
        <v>1442</v>
      </c>
      <c r="P449" t="s">
        <v>249</v>
      </c>
      <c r="Q449">
        <v>11</v>
      </c>
      <c r="R449" t="s">
        <v>424</v>
      </c>
      <c r="S449" t="s">
        <v>4370</v>
      </c>
      <c r="T449" t="s">
        <v>1443</v>
      </c>
      <c r="U449">
        <v>31</v>
      </c>
      <c r="X449">
        <v>3156152321</v>
      </c>
      <c r="AB449">
        <v>121000</v>
      </c>
      <c r="AC449" t="s">
        <v>54</v>
      </c>
      <c r="AD449" t="s">
        <v>251</v>
      </c>
      <c r="AE449">
        <v>8300856908</v>
      </c>
      <c r="AF449">
        <v>3300</v>
      </c>
      <c r="AG449">
        <v>10</v>
      </c>
      <c r="AH449">
        <v>10</v>
      </c>
      <c r="AJ449" t="s">
        <v>252</v>
      </c>
      <c r="AK449" t="s">
        <v>380</v>
      </c>
      <c r="AL449" t="s">
        <v>87</v>
      </c>
      <c r="AN449" t="s">
        <v>262</v>
      </c>
      <c r="AO449" t="s">
        <v>263</v>
      </c>
      <c r="AQ449">
        <v>3300139</v>
      </c>
      <c r="AR449" t="s">
        <v>1017</v>
      </c>
      <c r="AS449" s="1">
        <v>16770</v>
      </c>
      <c r="AT449" s="1">
        <v>4328.96</v>
      </c>
      <c r="AU449" t="s">
        <v>254</v>
      </c>
      <c r="AV449" t="s">
        <v>255</v>
      </c>
      <c r="AW449">
        <v>10</v>
      </c>
      <c r="AX449">
        <v>2</v>
      </c>
      <c r="AY449" t="s">
        <v>265</v>
      </c>
      <c r="AZ449" t="s">
        <v>301</v>
      </c>
      <c r="BA449" t="s">
        <v>267</v>
      </c>
    </row>
    <row r="450" spans="1:53" hidden="1" x14ac:dyDescent="0.25">
      <c r="A450">
        <v>10011610</v>
      </c>
      <c r="B450" t="s">
        <v>246</v>
      </c>
      <c r="E450" t="s">
        <v>1444</v>
      </c>
      <c r="I450">
        <v>830090742</v>
      </c>
      <c r="J450" t="str">
        <f t="shared" si="6"/>
        <v xml:space="preserve">CL 67 11 58    </v>
      </c>
      <c r="K450" t="s">
        <v>1445</v>
      </c>
      <c r="P450" t="s">
        <v>249</v>
      </c>
      <c r="Q450">
        <v>11</v>
      </c>
      <c r="R450" t="s">
        <v>424</v>
      </c>
      <c r="S450" t="s">
        <v>4370</v>
      </c>
      <c r="T450" t="s">
        <v>1446</v>
      </c>
      <c r="U450">
        <v>31</v>
      </c>
      <c r="X450">
        <v>912499838</v>
      </c>
      <c r="AB450">
        <v>121000</v>
      </c>
      <c r="AC450" t="s">
        <v>54</v>
      </c>
      <c r="AD450" t="s">
        <v>251</v>
      </c>
      <c r="AE450">
        <v>8300907422</v>
      </c>
      <c r="AF450">
        <v>3300</v>
      </c>
      <c r="AG450">
        <v>10</v>
      </c>
      <c r="AH450">
        <v>10</v>
      </c>
      <c r="AJ450" t="s">
        <v>252</v>
      </c>
      <c r="AK450" t="s">
        <v>380</v>
      </c>
      <c r="AL450" t="s">
        <v>87</v>
      </c>
      <c r="AN450" t="s">
        <v>262</v>
      </c>
      <c r="AO450" t="s">
        <v>263</v>
      </c>
      <c r="AQ450">
        <v>3300139</v>
      </c>
      <c r="AR450" t="s">
        <v>1017</v>
      </c>
      <c r="AS450" s="1">
        <v>12449</v>
      </c>
      <c r="AT450" s="1">
        <v>1321</v>
      </c>
      <c r="AU450" t="s">
        <v>254</v>
      </c>
      <c r="AW450">
        <v>10</v>
      </c>
      <c r="AX450">
        <v>2</v>
      </c>
      <c r="AY450" t="s">
        <v>265</v>
      </c>
      <c r="AZ450" t="s">
        <v>415</v>
      </c>
      <c r="BA450" t="s">
        <v>267</v>
      </c>
    </row>
    <row r="451" spans="1:53" hidden="1" x14ac:dyDescent="0.25">
      <c r="A451">
        <v>10011611</v>
      </c>
      <c r="B451" t="s">
        <v>246</v>
      </c>
      <c r="E451" t="s">
        <v>1447</v>
      </c>
      <c r="I451">
        <v>830091683</v>
      </c>
      <c r="J451" t="str">
        <f t="shared" ref="J451:J514" si="7">_xlfn.CONCAT(K451," ",L451," ",M451," ",N451," ",O451)</f>
        <v xml:space="preserve">CE CENTRO CHIA OF 304    </v>
      </c>
      <c r="K451" t="s">
        <v>1071</v>
      </c>
      <c r="P451" t="s">
        <v>423</v>
      </c>
      <c r="Q451">
        <v>25</v>
      </c>
      <c r="R451" t="s">
        <v>424</v>
      </c>
      <c r="S451" t="s">
        <v>4370</v>
      </c>
      <c r="T451" t="s">
        <v>1448</v>
      </c>
      <c r="U451">
        <v>31</v>
      </c>
      <c r="X451">
        <v>916683030</v>
      </c>
      <c r="AB451">
        <v>121000</v>
      </c>
      <c r="AC451" t="s">
        <v>54</v>
      </c>
      <c r="AD451" t="s">
        <v>251</v>
      </c>
      <c r="AE451">
        <v>8300916830</v>
      </c>
      <c r="AF451">
        <v>3300</v>
      </c>
      <c r="AG451">
        <v>10</v>
      </c>
      <c r="AH451">
        <v>10</v>
      </c>
      <c r="AJ451" t="s">
        <v>1073</v>
      </c>
      <c r="AK451" t="s">
        <v>380</v>
      </c>
      <c r="AL451" t="s">
        <v>1074</v>
      </c>
      <c r="AN451" t="s">
        <v>413</v>
      </c>
      <c r="AO451" t="s">
        <v>414</v>
      </c>
      <c r="AQ451">
        <v>3300211</v>
      </c>
      <c r="AR451" t="s">
        <v>1075</v>
      </c>
      <c r="AS451" s="1">
        <v>22360</v>
      </c>
      <c r="AT451" s="1">
        <v>7010.27</v>
      </c>
      <c r="AU451" t="s">
        <v>254</v>
      </c>
      <c r="AV451" t="s">
        <v>255</v>
      </c>
      <c r="AW451">
        <v>10</v>
      </c>
      <c r="AX451">
        <v>2</v>
      </c>
      <c r="AY451" t="s">
        <v>265</v>
      </c>
      <c r="AZ451" t="s">
        <v>301</v>
      </c>
      <c r="BA451" t="s">
        <v>267</v>
      </c>
    </row>
    <row r="452" spans="1:53" hidden="1" x14ac:dyDescent="0.25">
      <c r="A452">
        <v>10011612</v>
      </c>
      <c r="B452" t="s">
        <v>246</v>
      </c>
      <c r="E452" t="s">
        <v>1449</v>
      </c>
      <c r="I452">
        <v>830092332</v>
      </c>
      <c r="J452" t="str">
        <f t="shared" si="7"/>
        <v xml:space="preserve">VDA CARRASQUILLA    </v>
      </c>
      <c r="K452" t="s">
        <v>1450</v>
      </c>
      <c r="P452" t="s">
        <v>1045</v>
      </c>
      <c r="Q452">
        <v>25</v>
      </c>
      <c r="R452" t="s">
        <v>424</v>
      </c>
      <c r="S452" t="s">
        <v>4370</v>
      </c>
      <c r="T452" t="s">
        <v>1451</v>
      </c>
      <c r="U452">
        <v>31</v>
      </c>
      <c r="X452">
        <v>3123970952</v>
      </c>
      <c r="AB452">
        <v>121000</v>
      </c>
      <c r="AC452" t="s">
        <v>54</v>
      </c>
      <c r="AD452" t="s">
        <v>251</v>
      </c>
      <c r="AE452">
        <v>8300923325</v>
      </c>
      <c r="AF452">
        <v>3300</v>
      </c>
      <c r="AG452">
        <v>10</v>
      </c>
      <c r="AH452">
        <v>10</v>
      </c>
      <c r="AJ452" t="s">
        <v>252</v>
      </c>
      <c r="AK452" t="s">
        <v>380</v>
      </c>
      <c r="AL452" t="s">
        <v>87</v>
      </c>
      <c r="AN452" t="s">
        <v>262</v>
      </c>
      <c r="AO452" t="s">
        <v>263</v>
      </c>
      <c r="AQ452">
        <v>3300263</v>
      </c>
      <c r="AR452" t="s">
        <v>1026</v>
      </c>
      <c r="AS452" s="1">
        <v>5504</v>
      </c>
      <c r="AT452" s="1">
        <v>11039.96</v>
      </c>
      <c r="AU452" t="s">
        <v>254</v>
      </c>
      <c r="AW452">
        <v>10</v>
      </c>
      <c r="AX452">
        <v>2</v>
      </c>
      <c r="AY452" t="s">
        <v>265</v>
      </c>
      <c r="AZ452" t="s">
        <v>415</v>
      </c>
      <c r="BA452" t="s">
        <v>267</v>
      </c>
    </row>
    <row r="453" spans="1:53" hidden="1" x14ac:dyDescent="0.25">
      <c r="A453">
        <v>10011614</v>
      </c>
      <c r="B453" t="s">
        <v>246</v>
      </c>
      <c r="E453" t="s">
        <v>1452</v>
      </c>
      <c r="I453">
        <v>830093741</v>
      </c>
      <c r="J453" t="str">
        <f t="shared" si="7"/>
        <v xml:space="preserve">KM 31 VIA BOGOTA FACATATIVA    </v>
      </c>
      <c r="K453" t="s">
        <v>1453</v>
      </c>
      <c r="P453" t="s">
        <v>1454</v>
      </c>
      <c r="Q453">
        <v>25</v>
      </c>
      <c r="R453" t="s">
        <v>424</v>
      </c>
      <c r="S453" t="s">
        <v>4370</v>
      </c>
      <c r="T453" t="s">
        <v>1455</v>
      </c>
      <c r="U453">
        <v>31</v>
      </c>
      <c r="X453">
        <v>918910444</v>
      </c>
      <c r="AB453">
        <v>121000</v>
      </c>
      <c r="AC453" t="s">
        <v>54</v>
      </c>
      <c r="AD453" t="s">
        <v>251</v>
      </c>
      <c r="AE453">
        <v>8300937419</v>
      </c>
      <c r="AF453">
        <v>3300</v>
      </c>
      <c r="AG453">
        <v>10</v>
      </c>
      <c r="AH453">
        <v>10</v>
      </c>
      <c r="AJ453" t="s">
        <v>1038</v>
      </c>
      <c r="AK453" t="s">
        <v>380</v>
      </c>
      <c r="AL453" t="s">
        <v>1039</v>
      </c>
      <c r="AN453" t="s">
        <v>54</v>
      </c>
      <c r="AO453" t="s">
        <v>168</v>
      </c>
      <c r="AQ453">
        <v>3300139</v>
      </c>
      <c r="AR453" t="s">
        <v>1017</v>
      </c>
      <c r="AS453" s="1">
        <v>83852</v>
      </c>
      <c r="AT453" s="1">
        <v>12406.22</v>
      </c>
      <c r="AU453" t="s">
        <v>254</v>
      </c>
      <c r="AV453" t="s">
        <v>255</v>
      </c>
      <c r="AW453">
        <v>10</v>
      </c>
      <c r="AX453">
        <v>2</v>
      </c>
      <c r="AY453" t="s">
        <v>265</v>
      </c>
      <c r="AZ453" t="s">
        <v>415</v>
      </c>
      <c r="BA453" t="s">
        <v>267</v>
      </c>
    </row>
    <row r="454" spans="1:53" hidden="1" x14ac:dyDescent="0.25">
      <c r="A454">
        <v>10011615</v>
      </c>
      <c r="B454" t="s">
        <v>246</v>
      </c>
      <c r="E454" t="s">
        <v>1456</v>
      </c>
      <c r="I454">
        <v>830095854</v>
      </c>
      <c r="J454" t="str">
        <f t="shared" si="7"/>
        <v xml:space="preserve">CR 1 4 02 IN 1 L 21    </v>
      </c>
      <c r="K454" t="s">
        <v>1457</v>
      </c>
      <c r="P454" t="s">
        <v>423</v>
      </c>
      <c r="Q454">
        <v>25</v>
      </c>
      <c r="R454" t="s">
        <v>259</v>
      </c>
      <c r="S454" t="s">
        <v>4371</v>
      </c>
      <c r="T454" t="s">
        <v>1458</v>
      </c>
      <c r="U454">
        <v>31</v>
      </c>
      <c r="X454" t="s">
        <v>1459</v>
      </c>
      <c r="AB454">
        <v>121000</v>
      </c>
      <c r="AC454" t="s">
        <v>54</v>
      </c>
      <c r="AD454" t="s">
        <v>251</v>
      </c>
      <c r="AE454">
        <v>8300958541</v>
      </c>
      <c r="AF454">
        <v>3300</v>
      </c>
      <c r="AG454">
        <v>10</v>
      </c>
      <c r="AH454">
        <v>41</v>
      </c>
      <c r="AJ454" t="s">
        <v>252</v>
      </c>
      <c r="AK454" t="s">
        <v>74</v>
      </c>
      <c r="AL454" t="s">
        <v>1025</v>
      </c>
      <c r="AN454" t="s">
        <v>271</v>
      </c>
      <c r="AO454" t="s">
        <v>272</v>
      </c>
      <c r="AQ454">
        <v>3300132</v>
      </c>
      <c r="AR454" t="s">
        <v>77</v>
      </c>
      <c r="AS454" s="1">
        <v>27951</v>
      </c>
      <c r="AT454">
        <v>0</v>
      </c>
      <c r="AU454" t="s">
        <v>254</v>
      </c>
      <c r="AV454" t="s">
        <v>255</v>
      </c>
      <c r="AW454">
        <v>92</v>
      </c>
      <c r="AX454">
        <v>1</v>
      </c>
      <c r="AZ454" t="s">
        <v>266</v>
      </c>
      <c r="BA454" t="s">
        <v>397</v>
      </c>
    </row>
    <row r="455" spans="1:53" hidden="1" x14ac:dyDescent="0.25">
      <c r="A455">
        <v>10011615</v>
      </c>
      <c r="B455" t="s">
        <v>246</v>
      </c>
      <c r="E455" t="s">
        <v>1456</v>
      </c>
      <c r="I455">
        <v>830095854</v>
      </c>
      <c r="J455" t="str">
        <f t="shared" si="7"/>
        <v xml:space="preserve">CR 1 4 02 IN 1 L 21    </v>
      </c>
      <c r="K455" t="s">
        <v>1457</v>
      </c>
      <c r="P455" t="s">
        <v>423</v>
      </c>
      <c r="Q455">
        <v>25</v>
      </c>
      <c r="R455" t="s">
        <v>259</v>
      </c>
      <c r="S455" t="s">
        <v>4371</v>
      </c>
      <c r="T455" t="s">
        <v>1458</v>
      </c>
      <c r="U455">
        <v>31</v>
      </c>
      <c r="X455" t="s">
        <v>1459</v>
      </c>
      <c r="AB455">
        <v>121000</v>
      </c>
      <c r="AC455" t="s">
        <v>54</v>
      </c>
      <c r="AD455" t="s">
        <v>251</v>
      </c>
      <c r="AE455">
        <v>8300958541</v>
      </c>
      <c r="AF455">
        <v>3300</v>
      </c>
      <c r="AG455">
        <v>30</v>
      </c>
      <c r="AH455">
        <v>10</v>
      </c>
      <c r="AJ455" t="s">
        <v>252</v>
      </c>
      <c r="AK455" t="s">
        <v>74</v>
      </c>
      <c r="AL455" t="s">
        <v>75</v>
      </c>
      <c r="AN455" t="s">
        <v>262</v>
      </c>
      <c r="AO455" t="s">
        <v>263</v>
      </c>
      <c r="AQ455">
        <v>3300132</v>
      </c>
      <c r="AR455" t="s">
        <v>77</v>
      </c>
      <c r="AS455" s="1">
        <v>27951</v>
      </c>
      <c r="AT455">
        <v>0</v>
      </c>
      <c r="AU455" t="s">
        <v>254</v>
      </c>
      <c r="AV455" t="s">
        <v>255</v>
      </c>
      <c r="AW455">
        <v>92</v>
      </c>
      <c r="AX455">
        <v>1</v>
      </c>
      <c r="AZ455" t="s">
        <v>266</v>
      </c>
      <c r="BA455" t="s">
        <v>397</v>
      </c>
    </row>
    <row r="456" spans="1:53" hidden="1" x14ac:dyDescent="0.25">
      <c r="A456">
        <v>10011616</v>
      </c>
      <c r="B456" t="s">
        <v>246</v>
      </c>
      <c r="E456" t="s">
        <v>1460</v>
      </c>
      <c r="I456">
        <v>830098375</v>
      </c>
      <c r="J456" t="str">
        <f t="shared" si="7"/>
        <v xml:space="preserve">CL 92 11 51 OF 302    </v>
      </c>
      <c r="K456" t="s">
        <v>1063</v>
      </c>
      <c r="P456" t="s">
        <v>249</v>
      </c>
      <c r="Q456">
        <v>11</v>
      </c>
      <c r="R456" t="s">
        <v>424</v>
      </c>
      <c r="S456" t="s">
        <v>4370</v>
      </c>
      <c r="T456" t="s">
        <v>1461</v>
      </c>
      <c r="U456">
        <v>31</v>
      </c>
      <c r="X456">
        <v>916577575</v>
      </c>
      <c r="AB456">
        <v>121000</v>
      </c>
      <c r="AC456" t="s">
        <v>54</v>
      </c>
      <c r="AD456" t="s">
        <v>251</v>
      </c>
      <c r="AE456">
        <v>8300983759</v>
      </c>
      <c r="AF456">
        <v>3300</v>
      </c>
      <c r="AG456">
        <v>10</v>
      </c>
      <c r="AH456">
        <v>10</v>
      </c>
      <c r="AJ456" t="s">
        <v>1462</v>
      </c>
      <c r="AK456" t="s">
        <v>380</v>
      </c>
      <c r="AL456" t="s">
        <v>1039</v>
      </c>
      <c r="AN456" t="s">
        <v>262</v>
      </c>
      <c r="AO456" t="s">
        <v>263</v>
      </c>
      <c r="AQ456">
        <v>3300139</v>
      </c>
      <c r="AR456" t="s">
        <v>1017</v>
      </c>
      <c r="AS456" s="1">
        <v>559012</v>
      </c>
      <c r="AT456" s="1">
        <v>152365.15</v>
      </c>
      <c r="AU456" t="s">
        <v>254</v>
      </c>
      <c r="AV456" t="s">
        <v>255</v>
      </c>
      <c r="AW456">
        <v>10</v>
      </c>
      <c r="AX456">
        <v>2</v>
      </c>
      <c r="AY456" t="s">
        <v>265</v>
      </c>
      <c r="AZ456" t="s">
        <v>415</v>
      </c>
      <c r="BA456" t="s">
        <v>267</v>
      </c>
    </row>
    <row r="457" spans="1:53" hidden="1" x14ac:dyDescent="0.25">
      <c r="A457">
        <v>10011618</v>
      </c>
      <c r="B457" t="s">
        <v>246</v>
      </c>
      <c r="E457" t="s">
        <v>1463</v>
      </c>
      <c r="I457">
        <v>830100158</v>
      </c>
      <c r="J457" t="str">
        <f t="shared" si="7"/>
        <v xml:space="preserve">CR 18 C 149 33 AP 502    </v>
      </c>
      <c r="K457" t="s">
        <v>1464</v>
      </c>
      <c r="P457" t="s">
        <v>249</v>
      </c>
      <c r="Q457">
        <v>11</v>
      </c>
      <c r="R457" t="s">
        <v>424</v>
      </c>
      <c r="S457" t="s">
        <v>4370</v>
      </c>
      <c r="T457" t="s">
        <v>1465</v>
      </c>
      <c r="U457">
        <v>31</v>
      </c>
      <c r="X457">
        <v>316145016</v>
      </c>
      <c r="AB457">
        <v>121000</v>
      </c>
      <c r="AC457" t="s">
        <v>54</v>
      </c>
      <c r="AD457" t="s">
        <v>251</v>
      </c>
      <c r="AE457">
        <v>8301001585</v>
      </c>
      <c r="AF457">
        <v>3300</v>
      </c>
      <c r="AG457">
        <v>10</v>
      </c>
      <c r="AH457">
        <v>10</v>
      </c>
      <c r="AJ457" t="s">
        <v>252</v>
      </c>
      <c r="AK457" t="s">
        <v>380</v>
      </c>
      <c r="AL457" t="s">
        <v>1025</v>
      </c>
      <c r="AN457" t="s">
        <v>262</v>
      </c>
      <c r="AO457" t="s">
        <v>263</v>
      </c>
      <c r="AQ457">
        <v>3300263</v>
      </c>
      <c r="AR457" t="s">
        <v>1026</v>
      </c>
      <c r="AS457" s="1">
        <v>5168</v>
      </c>
      <c r="AT457">
        <v>280.27</v>
      </c>
      <c r="AU457" t="s">
        <v>254</v>
      </c>
      <c r="AV457" t="s">
        <v>255</v>
      </c>
      <c r="AW457">
        <v>10</v>
      </c>
      <c r="AX457">
        <v>2</v>
      </c>
      <c r="AY457" t="s">
        <v>265</v>
      </c>
      <c r="AZ457" t="s">
        <v>415</v>
      </c>
      <c r="BA457" t="s">
        <v>267</v>
      </c>
    </row>
    <row r="458" spans="1:53" hidden="1" x14ac:dyDescent="0.25">
      <c r="A458">
        <v>10011621</v>
      </c>
      <c r="B458" t="s">
        <v>246</v>
      </c>
      <c r="E458" t="s">
        <v>1466</v>
      </c>
      <c r="I458">
        <v>830103204</v>
      </c>
      <c r="J458" t="str">
        <f t="shared" si="7"/>
        <v xml:space="preserve">AV CR 9 100 07 OF 402    </v>
      </c>
      <c r="K458" t="s">
        <v>1467</v>
      </c>
      <c r="P458" t="s">
        <v>249</v>
      </c>
      <c r="Q458">
        <v>11</v>
      </c>
      <c r="R458" t="s">
        <v>424</v>
      </c>
      <c r="S458" t="s">
        <v>4370</v>
      </c>
      <c r="T458" t="s">
        <v>1468</v>
      </c>
      <c r="U458">
        <v>31</v>
      </c>
      <c r="X458">
        <v>912573725</v>
      </c>
      <c r="AB458">
        <v>121000</v>
      </c>
      <c r="AC458" t="s">
        <v>54</v>
      </c>
      <c r="AD458" t="s">
        <v>251</v>
      </c>
      <c r="AE458">
        <v>8301032041</v>
      </c>
      <c r="AF458">
        <v>3300</v>
      </c>
      <c r="AG458">
        <v>10</v>
      </c>
      <c r="AH458">
        <v>10</v>
      </c>
      <c r="AJ458" t="s">
        <v>252</v>
      </c>
      <c r="AK458" t="s">
        <v>380</v>
      </c>
      <c r="AL458" t="s">
        <v>87</v>
      </c>
      <c r="AN458" t="s">
        <v>271</v>
      </c>
      <c r="AO458" t="s">
        <v>272</v>
      </c>
      <c r="AQ458">
        <v>3300139</v>
      </c>
      <c r="AR458" t="s">
        <v>1017</v>
      </c>
      <c r="AS458" s="1">
        <v>2032</v>
      </c>
      <c r="AT458">
        <v>79.44</v>
      </c>
      <c r="AU458" t="s">
        <v>254</v>
      </c>
      <c r="AV458" t="s">
        <v>255</v>
      </c>
      <c r="AW458">
        <v>10</v>
      </c>
      <c r="AX458">
        <v>2</v>
      </c>
      <c r="AY458" t="s">
        <v>265</v>
      </c>
      <c r="AZ458" t="s">
        <v>415</v>
      </c>
      <c r="BA458" t="s">
        <v>267</v>
      </c>
    </row>
    <row r="459" spans="1:53" hidden="1" x14ac:dyDescent="0.25">
      <c r="A459">
        <v>10011622</v>
      </c>
      <c r="B459" t="s">
        <v>246</v>
      </c>
      <c r="E459" t="s">
        <v>1469</v>
      </c>
      <c r="I459">
        <v>830116204</v>
      </c>
      <c r="J459" t="str">
        <f t="shared" si="7"/>
        <v xml:space="preserve">KM 3.5 VIA ZIPAQUIRA    </v>
      </c>
      <c r="K459" t="s">
        <v>1470</v>
      </c>
      <c r="P459" t="s">
        <v>1216</v>
      </c>
      <c r="Q459">
        <v>25</v>
      </c>
      <c r="R459" t="s">
        <v>424</v>
      </c>
      <c r="S459" t="s">
        <v>4370</v>
      </c>
      <c r="T459" t="s">
        <v>1471</v>
      </c>
      <c r="U459">
        <v>31</v>
      </c>
      <c r="X459">
        <v>3202340351</v>
      </c>
      <c r="AB459">
        <v>121000</v>
      </c>
      <c r="AC459" t="s">
        <v>54</v>
      </c>
      <c r="AD459" t="s">
        <v>251</v>
      </c>
      <c r="AE459">
        <v>8301162046</v>
      </c>
      <c r="AF459">
        <v>3300</v>
      </c>
      <c r="AG459">
        <v>10</v>
      </c>
      <c r="AH459">
        <v>10</v>
      </c>
      <c r="AJ459" t="s">
        <v>252</v>
      </c>
      <c r="AK459" t="s">
        <v>380</v>
      </c>
      <c r="AL459" t="s">
        <v>87</v>
      </c>
      <c r="AN459" t="s">
        <v>271</v>
      </c>
      <c r="AO459" t="s">
        <v>272</v>
      </c>
      <c r="AQ459">
        <v>3300263</v>
      </c>
      <c r="AR459" t="s">
        <v>1026</v>
      </c>
      <c r="AS459" s="1">
        <v>5285</v>
      </c>
      <c r="AT459">
        <v>99.84</v>
      </c>
      <c r="AU459" t="s">
        <v>254</v>
      </c>
      <c r="AW459">
        <v>10</v>
      </c>
      <c r="AX459">
        <v>2</v>
      </c>
      <c r="AY459" t="s">
        <v>265</v>
      </c>
      <c r="AZ459" t="s">
        <v>415</v>
      </c>
      <c r="BA459" t="s">
        <v>267</v>
      </c>
    </row>
    <row r="460" spans="1:53" hidden="1" x14ac:dyDescent="0.25">
      <c r="A460">
        <v>10011624</v>
      </c>
      <c r="B460" t="s">
        <v>246</v>
      </c>
      <c r="E460" t="s">
        <v>1472</v>
      </c>
      <c r="I460">
        <v>830119428</v>
      </c>
      <c r="J460" t="str">
        <f t="shared" si="7"/>
        <v xml:space="preserve">CR 20 A 73 01    </v>
      </c>
      <c r="K460" t="s">
        <v>1473</v>
      </c>
      <c r="P460" t="s">
        <v>249</v>
      </c>
      <c r="Q460">
        <v>11</v>
      </c>
      <c r="R460" t="s">
        <v>259</v>
      </c>
      <c r="S460" t="s">
        <v>4371</v>
      </c>
      <c r="T460" t="s">
        <v>1474</v>
      </c>
      <c r="U460">
        <v>31</v>
      </c>
      <c r="X460">
        <v>912171912</v>
      </c>
      <c r="AB460">
        <v>121000</v>
      </c>
      <c r="AC460" t="s">
        <v>54</v>
      </c>
      <c r="AD460" t="s">
        <v>251</v>
      </c>
      <c r="AE460">
        <v>8301194282</v>
      </c>
      <c r="AF460">
        <v>3300</v>
      </c>
      <c r="AG460">
        <v>30</v>
      </c>
      <c r="AH460">
        <v>10</v>
      </c>
      <c r="AJ460" t="s">
        <v>252</v>
      </c>
      <c r="AK460" t="s">
        <v>74</v>
      </c>
      <c r="AL460" t="s">
        <v>75</v>
      </c>
      <c r="AN460" t="s">
        <v>54</v>
      </c>
      <c r="AO460" t="s">
        <v>168</v>
      </c>
      <c r="AQ460">
        <v>3300054</v>
      </c>
      <c r="AR460" t="s">
        <v>76</v>
      </c>
      <c r="AS460" s="1">
        <v>10171</v>
      </c>
      <c r="AT460" s="1">
        <v>8121.11</v>
      </c>
      <c r="AU460" t="s">
        <v>254</v>
      </c>
      <c r="AW460">
        <v>10</v>
      </c>
      <c r="AX460">
        <v>2</v>
      </c>
      <c r="AY460" t="s">
        <v>265</v>
      </c>
      <c r="AZ460" t="s">
        <v>301</v>
      </c>
      <c r="BA460" t="s">
        <v>267</v>
      </c>
    </row>
    <row r="461" spans="1:53" hidden="1" x14ac:dyDescent="0.25">
      <c r="A461">
        <v>10011625</v>
      </c>
      <c r="B461" t="s">
        <v>246</v>
      </c>
      <c r="E461" t="s">
        <v>1475</v>
      </c>
      <c r="I461">
        <v>830123012</v>
      </c>
      <c r="J461" t="str">
        <f t="shared" si="7"/>
        <v xml:space="preserve">CORABASTOS ED E LC 2    </v>
      </c>
      <c r="K461" t="s">
        <v>1476</v>
      </c>
      <c r="P461" t="s">
        <v>249</v>
      </c>
      <c r="Q461">
        <v>11</v>
      </c>
      <c r="R461" t="s">
        <v>259</v>
      </c>
      <c r="S461" t="s">
        <v>4371</v>
      </c>
      <c r="T461" t="s">
        <v>1477</v>
      </c>
      <c r="U461">
        <v>31</v>
      </c>
      <c r="X461">
        <v>917400768</v>
      </c>
      <c r="Y461">
        <v>3123088495</v>
      </c>
      <c r="AB461">
        <v>121000</v>
      </c>
      <c r="AC461" t="s">
        <v>54</v>
      </c>
      <c r="AD461" t="s">
        <v>251</v>
      </c>
      <c r="AE461">
        <v>8301230128</v>
      </c>
      <c r="AF461">
        <v>3300</v>
      </c>
      <c r="AG461">
        <v>30</v>
      </c>
      <c r="AH461">
        <v>10</v>
      </c>
      <c r="AJ461" t="s">
        <v>252</v>
      </c>
      <c r="AK461" t="s">
        <v>74</v>
      </c>
      <c r="AL461" t="s">
        <v>75</v>
      </c>
      <c r="AN461" t="s">
        <v>54</v>
      </c>
      <c r="AO461" t="s">
        <v>168</v>
      </c>
      <c r="AQ461">
        <v>3300054</v>
      </c>
      <c r="AR461" t="s">
        <v>76</v>
      </c>
      <c r="AS461" s="1">
        <v>92237</v>
      </c>
      <c r="AT461" s="1">
        <v>5391.55</v>
      </c>
      <c r="AU461" t="s">
        <v>254</v>
      </c>
      <c r="AV461" t="s">
        <v>255</v>
      </c>
      <c r="AW461">
        <v>10</v>
      </c>
      <c r="AX461">
        <v>2</v>
      </c>
      <c r="AY461" t="s">
        <v>265</v>
      </c>
      <c r="AZ461" t="s">
        <v>301</v>
      </c>
      <c r="BA461" t="s">
        <v>267</v>
      </c>
    </row>
    <row r="462" spans="1:53" hidden="1" x14ac:dyDescent="0.25">
      <c r="A462">
        <v>10011626</v>
      </c>
      <c r="B462" t="s">
        <v>246</v>
      </c>
      <c r="E462" t="s">
        <v>1478</v>
      </c>
      <c r="I462">
        <v>830124437</v>
      </c>
      <c r="J462" t="str">
        <f t="shared" si="7"/>
        <v xml:space="preserve">VIA LA CEJA RIONEGRO VDA EL CANADA    </v>
      </c>
      <c r="K462" t="s">
        <v>1479</v>
      </c>
      <c r="P462" t="s">
        <v>788</v>
      </c>
      <c r="Q462">
        <v>5</v>
      </c>
      <c r="R462" t="s">
        <v>424</v>
      </c>
      <c r="S462" t="s">
        <v>4370</v>
      </c>
      <c r="T462" t="s">
        <v>1480</v>
      </c>
      <c r="U462">
        <v>31</v>
      </c>
      <c r="X462">
        <v>945623400</v>
      </c>
      <c r="AB462">
        <v>121000</v>
      </c>
      <c r="AC462" t="s">
        <v>54</v>
      </c>
      <c r="AD462" t="s">
        <v>251</v>
      </c>
      <c r="AE462">
        <v>8301244379</v>
      </c>
      <c r="AF462">
        <v>3300</v>
      </c>
      <c r="AG462">
        <v>10</v>
      </c>
      <c r="AH462">
        <v>10</v>
      </c>
      <c r="AJ462" t="s">
        <v>1073</v>
      </c>
      <c r="AK462" t="s">
        <v>380</v>
      </c>
      <c r="AL462" t="s">
        <v>1074</v>
      </c>
      <c r="AN462" t="s">
        <v>413</v>
      </c>
      <c r="AO462" t="s">
        <v>414</v>
      </c>
      <c r="AQ462">
        <v>3300051</v>
      </c>
      <c r="AR462" t="s">
        <v>86</v>
      </c>
      <c r="AS462" s="1">
        <v>27951</v>
      </c>
      <c r="AT462">
        <v>562.16</v>
      </c>
      <c r="AU462" t="s">
        <v>254</v>
      </c>
      <c r="AV462" t="s">
        <v>255</v>
      </c>
      <c r="AW462">
        <v>10</v>
      </c>
      <c r="AX462">
        <v>2</v>
      </c>
      <c r="AY462" t="s">
        <v>265</v>
      </c>
      <c r="AZ462" t="s">
        <v>415</v>
      </c>
      <c r="BA462" t="s">
        <v>267</v>
      </c>
    </row>
    <row r="463" spans="1:53" hidden="1" x14ac:dyDescent="0.25">
      <c r="A463">
        <v>10011628</v>
      </c>
      <c r="B463" t="s">
        <v>246</v>
      </c>
      <c r="E463" t="s">
        <v>1481</v>
      </c>
      <c r="I463">
        <v>830125341</v>
      </c>
      <c r="J463" t="str">
        <f t="shared" si="7"/>
        <v xml:space="preserve">CR 48 125 21 APTO 301 EDF CEREZO BR    </v>
      </c>
      <c r="K463" t="s">
        <v>1482</v>
      </c>
      <c r="P463" t="s">
        <v>249</v>
      </c>
      <c r="Q463">
        <v>11</v>
      </c>
      <c r="R463" t="s">
        <v>424</v>
      </c>
      <c r="S463" t="s">
        <v>4370</v>
      </c>
      <c r="T463" t="s">
        <v>1483</v>
      </c>
      <c r="U463">
        <v>31</v>
      </c>
      <c r="X463">
        <v>3105617331</v>
      </c>
      <c r="AB463">
        <v>121000</v>
      </c>
      <c r="AC463" t="s">
        <v>54</v>
      </c>
      <c r="AD463" t="s">
        <v>251</v>
      </c>
      <c r="AE463">
        <v>8301253415</v>
      </c>
      <c r="AF463">
        <v>3300</v>
      </c>
      <c r="AG463">
        <v>10</v>
      </c>
      <c r="AH463">
        <v>10</v>
      </c>
      <c r="AJ463" t="s">
        <v>252</v>
      </c>
      <c r="AK463" t="s">
        <v>380</v>
      </c>
      <c r="AL463" t="s">
        <v>1025</v>
      </c>
      <c r="AN463" t="s">
        <v>54</v>
      </c>
      <c r="AO463" t="s">
        <v>168</v>
      </c>
      <c r="AQ463">
        <v>3300263</v>
      </c>
      <c r="AR463" t="s">
        <v>1026</v>
      </c>
      <c r="AS463" s="1">
        <v>130809</v>
      </c>
      <c r="AT463" s="1">
        <v>2648.22</v>
      </c>
      <c r="AU463" t="s">
        <v>254</v>
      </c>
      <c r="AV463" t="s">
        <v>255</v>
      </c>
      <c r="AW463">
        <v>10</v>
      </c>
      <c r="AX463">
        <v>2</v>
      </c>
      <c r="AY463" t="s">
        <v>265</v>
      </c>
      <c r="AZ463" t="s">
        <v>415</v>
      </c>
      <c r="BA463" t="s">
        <v>267</v>
      </c>
    </row>
    <row r="464" spans="1:53" hidden="1" x14ac:dyDescent="0.25">
      <c r="A464">
        <v>10011629</v>
      </c>
      <c r="B464" t="s">
        <v>246</v>
      </c>
      <c r="E464" t="s">
        <v>1484</v>
      </c>
      <c r="I464">
        <v>830127761</v>
      </c>
      <c r="J464" t="str">
        <f t="shared" si="7"/>
        <v xml:space="preserve">CL 97 23 60 OF 603    </v>
      </c>
      <c r="K464" t="s">
        <v>1485</v>
      </c>
      <c r="P464" t="s">
        <v>249</v>
      </c>
      <c r="Q464">
        <v>11</v>
      </c>
      <c r="R464" t="s">
        <v>424</v>
      </c>
      <c r="S464" t="s">
        <v>4370</v>
      </c>
      <c r="T464" t="s">
        <v>1486</v>
      </c>
      <c r="U464">
        <v>31</v>
      </c>
      <c r="X464">
        <v>916017555</v>
      </c>
      <c r="AB464">
        <v>121000</v>
      </c>
      <c r="AC464" t="s">
        <v>54</v>
      </c>
      <c r="AD464" t="s">
        <v>251</v>
      </c>
      <c r="AE464">
        <v>8301277614</v>
      </c>
      <c r="AF464">
        <v>3300</v>
      </c>
      <c r="AG464">
        <v>10</v>
      </c>
      <c r="AH464">
        <v>10</v>
      </c>
      <c r="AJ464" t="s">
        <v>252</v>
      </c>
      <c r="AK464" t="s">
        <v>380</v>
      </c>
      <c r="AL464" t="s">
        <v>1025</v>
      </c>
      <c r="AN464" t="s">
        <v>54</v>
      </c>
      <c r="AO464" t="s">
        <v>168</v>
      </c>
      <c r="AQ464">
        <v>3300263</v>
      </c>
      <c r="AR464" t="s">
        <v>1026</v>
      </c>
      <c r="AS464" s="1">
        <v>139753</v>
      </c>
      <c r="AT464" s="1">
        <v>5622.14</v>
      </c>
      <c r="AU464" t="s">
        <v>254</v>
      </c>
      <c r="AV464" t="s">
        <v>255</v>
      </c>
      <c r="AW464">
        <v>10</v>
      </c>
      <c r="AX464">
        <v>2</v>
      </c>
      <c r="AY464" t="s">
        <v>265</v>
      </c>
      <c r="AZ464" t="s">
        <v>301</v>
      </c>
      <c r="BA464" t="s">
        <v>267</v>
      </c>
    </row>
    <row r="465" spans="1:53" hidden="1" x14ac:dyDescent="0.25">
      <c r="A465">
        <v>10011632</v>
      </c>
      <c r="B465" t="s">
        <v>246</v>
      </c>
      <c r="E465" t="s">
        <v>1487</v>
      </c>
      <c r="I465">
        <v>830131273</v>
      </c>
      <c r="J465" t="str">
        <f t="shared" si="7"/>
        <v xml:space="preserve">VDA LA FUENTE    </v>
      </c>
      <c r="K465" t="s">
        <v>1488</v>
      </c>
      <c r="P465" t="s">
        <v>1216</v>
      </c>
      <c r="Q465">
        <v>25</v>
      </c>
      <c r="R465" t="s">
        <v>424</v>
      </c>
      <c r="S465" t="s">
        <v>4370</v>
      </c>
      <c r="T465" t="s">
        <v>1489</v>
      </c>
      <c r="U465">
        <v>31</v>
      </c>
      <c r="X465">
        <v>3132521383</v>
      </c>
      <c r="AB465">
        <v>121000</v>
      </c>
      <c r="AC465" t="s">
        <v>54</v>
      </c>
      <c r="AD465" t="s">
        <v>251</v>
      </c>
      <c r="AE465">
        <v>8301312737</v>
      </c>
      <c r="AF465">
        <v>3300</v>
      </c>
      <c r="AG465">
        <v>10</v>
      </c>
      <c r="AH465">
        <v>10</v>
      </c>
      <c r="AJ465" t="s">
        <v>252</v>
      </c>
      <c r="AK465" t="s">
        <v>380</v>
      </c>
      <c r="AL465" t="s">
        <v>87</v>
      </c>
      <c r="AN465" t="s">
        <v>262</v>
      </c>
      <c r="AO465" t="s">
        <v>263</v>
      </c>
      <c r="AQ465">
        <v>3300263</v>
      </c>
      <c r="AR465" t="s">
        <v>1026</v>
      </c>
      <c r="AS465" s="1">
        <v>13975</v>
      </c>
      <c r="AT465">
        <v>0</v>
      </c>
      <c r="AU465" t="s">
        <v>254</v>
      </c>
      <c r="AV465" t="s">
        <v>255</v>
      </c>
      <c r="AW465">
        <v>10</v>
      </c>
      <c r="AX465">
        <v>2</v>
      </c>
      <c r="AY465" t="s">
        <v>265</v>
      </c>
      <c r="AZ465" t="s">
        <v>301</v>
      </c>
      <c r="BA465" t="s">
        <v>267</v>
      </c>
    </row>
    <row r="466" spans="1:53" hidden="1" x14ac:dyDescent="0.25">
      <c r="A466">
        <v>10011633</v>
      </c>
      <c r="B466" t="s">
        <v>246</v>
      </c>
      <c r="E466" t="s">
        <v>1490</v>
      </c>
      <c r="I466">
        <v>830131312</v>
      </c>
      <c r="J466" t="str">
        <f t="shared" si="7"/>
        <v xml:space="preserve">KM 1.5 VIA SIBERIA COTA VDA VUELTA GRANDE   </v>
      </c>
      <c r="K466" t="s">
        <v>1491</v>
      </c>
      <c r="L466" t="s">
        <v>1492</v>
      </c>
      <c r="P466" t="s">
        <v>706</v>
      </c>
      <c r="Q466">
        <v>25</v>
      </c>
      <c r="R466" t="s">
        <v>259</v>
      </c>
      <c r="S466" t="s">
        <v>4371</v>
      </c>
      <c r="T466" t="s">
        <v>1493</v>
      </c>
      <c r="U466">
        <v>31</v>
      </c>
      <c r="X466">
        <v>918766008</v>
      </c>
      <c r="AB466">
        <v>121000</v>
      </c>
      <c r="AC466" t="s">
        <v>54</v>
      </c>
      <c r="AD466" t="s">
        <v>251</v>
      </c>
      <c r="AE466">
        <v>8301313126</v>
      </c>
      <c r="AF466">
        <v>3300</v>
      </c>
      <c r="AG466">
        <v>30</v>
      </c>
      <c r="AH466">
        <v>10</v>
      </c>
      <c r="AJ466" t="s">
        <v>252</v>
      </c>
      <c r="AK466" t="s">
        <v>380</v>
      </c>
      <c r="AL466" t="s">
        <v>87</v>
      </c>
      <c r="AN466" t="s">
        <v>54</v>
      </c>
      <c r="AO466" t="s">
        <v>168</v>
      </c>
      <c r="AQ466">
        <v>3300048</v>
      </c>
      <c r="AR466" t="s">
        <v>428</v>
      </c>
      <c r="AS466" s="1">
        <v>61998</v>
      </c>
      <c r="AT466">
        <v>467.42</v>
      </c>
      <c r="AU466" t="s">
        <v>254</v>
      </c>
      <c r="AV466" t="s">
        <v>255</v>
      </c>
      <c r="AW466">
        <v>10</v>
      </c>
      <c r="AX466">
        <v>2</v>
      </c>
      <c r="AY466" t="s">
        <v>265</v>
      </c>
      <c r="AZ466" t="s">
        <v>301</v>
      </c>
      <c r="BA466" t="s">
        <v>267</v>
      </c>
    </row>
    <row r="467" spans="1:53" hidden="1" x14ac:dyDescent="0.25">
      <c r="A467">
        <v>10011634</v>
      </c>
      <c r="B467" t="s">
        <v>246</v>
      </c>
      <c r="E467" t="s">
        <v>1494</v>
      </c>
      <c r="I467">
        <v>830131884</v>
      </c>
      <c r="J467" t="str">
        <f t="shared" si="7"/>
        <v xml:space="preserve">CL 37 16 24    </v>
      </c>
      <c r="K467" t="s">
        <v>1419</v>
      </c>
      <c r="P467" t="s">
        <v>249</v>
      </c>
      <c r="Q467">
        <v>11</v>
      </c>
      <c r="R467" t="s">
        <v>424</v>
      </c>
      <c r="S467" t="s">
        <v>4370</v>
      </c>
      <c r="T467" t="s">
        <v>1495</v>
      </c>
      <c r="U467">
        <v>31</v>
      </c>
      <c r="X467">
        <v>913238657</v>
      </c>
      <c r="AB467">
        <v>121000</v>
      </c>
      <c r="AC467" t="s">
        <v>54</v>
      </c>
      <c r="AD467" t="s">
        <v>251</v>
      </c>
      <c r="AE467">
        <v>8301318847</v>
      </c>
      <c r="AF467">
        <v>3300</v>
      </c>
      <c r="AG467">
        <v>10</v>
      </c>
      <c r="AH467">
        <v>10</v>
      </c>
      <c r="AJ467" t="s">
        <v>1421</v>
      </c>
      <c r="AK467" t="s">
        <v>380</v>
      </c>
      <c r="AL467" t="s">
        <v>1025</v>
      </c>
      <c r="AN467" t="s">
        <v>54</v>
      </c>
      <c r="AO467" t="s">
        <v>168</v>
      </c>
      <c r="AQ467">
        <v>3300139</v>
      </c>
      <c r="AR467" t="s">
        <v>1017</v>
      </c>
      <c r="AS467" s="1">
        <v>11180</v>
      </c>
      <c r="AT467" s="1">
        <v>6050.51</v>
      </c>
      <c r="AU467" t="s">
        <v>254</v>
      </c>
      <c r="AV467" t="s">
        <v>255</v>
      </c>
      <c r="AW467">
        <v>10</v>
      </c>
      <c r="AX467">
        <v>2</v>
      </c>
      <c r="AY467" t="s">
        <v>265</v>
      </c>
      <c r="AZ467" t="s">
        <v>415</v>
      </c>
      <c r="BA467" t="s">
        <v>267</v>
      </c>
    </row>
    <row r="468" spans="1:53" hidden="1" x14ac:dyDescent="0.25">
      <c r="A468">
        <v>10011635</v>
      </c>
      <c r="B468" t="s">
        <v>246</v>
      </c>
      <c r="E468" t="s">
        <v>1496</v>
      </c>
      <c r="I468">
        <v>830133097</v>
      </c>
      <c r="J468" t="str">
        <f t="shared" si="7"/>
        <v xml:space="preserve">CR 22 A  172 14    </v>
      </c>
      <c r="K468" t="s">
        <v>1497</v>
      </c>
      <c r="P468" t="s">
        <v>249</v>
      </c>
      <c r="Q468">
        <v>11</v>
      </c>
      <c r="R468" t="s">
        <v>259</v>
      </c>
      <c r="S468" t="s">
        <v>4371</v>
      </c>
      <c r="T468" t="s">
        <v>1498</v>
      </c>
      <c r="U468">
        <v>31</v>
      </c>
      <c r="X468">
        <v>914929028</v>
      </c>
      <c r="Y468">
        <v>3105634308</v>
      </c>
      <c r="AB468">
        <v>121000</v>
      </c>
      <c r="AC468" t="s">
        <v>54</v>
      </c>
      <c r="AD468" t="s">
        <v>251</v>
      </c>
      <c r="AE468">
        <v>8301330976</v>
      </c>
      <c r="AF468">
        <v>3300</v>
      </c>
      <c r="AG468">
        <v>30</v>
      </c>
      <c r="AH468">
        <v>10</v>
      </c>
      <c r="AJ468" t="s">
        <v>252</v>
      </c>
      <c r="AK468" t="s">
        <v>380</v>
      </c>
      <c r="AL468" t="s">
        <v>87</v>
      </c>
      <c r="AN468" t="s">
        <v>54</v>
      </c>
      <c r="AO468" t="s">
        <v>168</v>
      </c>
      <c r="AQ468">
        <v>3300048</v>
      </c>
      <c r="AR468" t="s">
        <v>428</v>
      </c>
      <c r="AS468" s="1">
        <v>27951</v>
      </c>
      <c r="AT468" s="1">
        <v>13414.36</v>
      </c>
      <c r="AU468" t="s">
        <v>254</v>
      </c>
      <c r="AV468" t="s">
        <v>255</v>
      </c>
      <c r="AW468">
        <v>10</v>
      </c>
      <c r="AX468">
        <v>2</v>
      </c>
      <c r="AY468" t="s">
        <v>265</v>
      </c>
      <c r="AZ468" t="s">
        <v>301</v>
      </c>
      <c r="BA468" t="s">
        <v>267</v>
      </c>
    </row>
    <row r="469" spans="1:53" hidden="1" x14ac:dyDescent="0.25">
      <c r="A469">
        <v>10011637</v>
      </c>
      <c r="B469" t="s">
        <v>246</v>
      </c>
      <c r="E469" t="s">
        <v>1499</v>
      </c>
      <c r="I469">
        <v>830136561</v>
      </c>
      <c r="J469" t="str">
        <f t="shared" si="7"/>
        <v xml:space="preserve">KM 3 VIA TOCANCIPA ZIPAQUIRA    </v>
      </c>
      <c r="K469" t="s">
        <v>1500</v>
      </c>
      <c r="P469" t="s">
        <v>1216</v>
      </c>
      <c r="Q469">
        <v>25</v>
      </c>
      <c r="R469" t="s">
        <v>424</v>
      </c>
      <c r="S469" t="s">
        <v>4370</v>
      </c>
      <c r="T469" t="s">
        <v>1501</v>
      </c>
      <c r="U469">
        <v>31</v>
      </c>
      <c r="X469">
        <v>3212017324</v>
      </c>
      <c r="AB469">
        <v>121000</v>
      </c>
      <c r="AC469" t="s">
        <v>54</v>
      </c>
      <c r="AD469" t="s">
        <v>251</v>
      </c>
      <c r="AE469">
        <v>8301365616</v>
      </c>
      <c r="AF469">
        <v>3300</v>
      </c>
      <c r="AG469">
        <v>10</v>
      </c>
      <c r="AH469">
        <v>10</v>
      </c>
      <c r="AJ469" t="s">
        <v>252</v>
      </c>
      <c r="AK469" t="s">
        <v>380</v>
      </c>
      <c r="AL469" t="s">
        <v>87</v>
      </c>
      <c r="AN469" t="s">
        <v>262</v>
      </c>
      <c r="AO469" t="s">
        <v>263</v>
      </c>
      <c r="AQ469">
        <v>3300263</v>
      </c>
      <c r="AR469" t="s">
        <v>1026</v>
      </c>
      <c r="AS469" s="1">
        <v>11180</v>
      </c>
      <c r="AT469" s="1">
        <v>1041.6600000000001</v>
      </c>
      <c r="AU469" t="s">
        <v>254</v>
      </c>
      <c r="AV469" t="s">
        <v>255</v>
      </c>
      <c r="AW469">
        <v>10</v>
      </c>
      <c r="AX469">
        <v>2</v>
      </c>
      <c r="AY469" t="s">
        <v>265</v>
      </c>
      <c r="AZ469" t="s">
        <v>415</v>
      </c>
      <c r="BA469" t="s">
        <v>267</v>
      </c>
    </row>
    <row r="470" spans="1:53" hidden="1" x14ac:dyDescent="0.25">
      <c r="A470">
        <v>10011638</v>
      </c>
      <c r="B470" t="s">
        <v>246</v>
      </c>
      <c r="E470" t="s">
        <v>1502</v>
      </c>
      <c r="I470">
        <v>830136669</v>
      </c>
      <c r="J470" t="str">
        <f t="shared" si="7"/>
        <v xml:space="preserve">CE CENTRO CHIA OF 304    </v>
      </c>
      <c r="K470" t="s">
        <v>1071</v>
      </c>
      <c r="P470" t="s">
        <v>423</v>
      </c>
      <c r="Q470">
        <v>25</v>
      </c>
      <c r="R470" t="s">
        <v>424</v>
      </c>
      <c r="S470" t="s">
        <v>4370</v>
      </c>
      <c r="T470" t="s">
        <v>1503</v>
      </c>
      <c r="U470">
        <v>31</v>
      </c>
      <c r="X470">
        <v>916683030</v>
      </c>
      <c r="AB470">
        <v>121000</v>
      </c>
      <c r="AC470" t="s">
        <v>54</v>
      </c>
      <c r="AD470" t="s">
        <v>251</v>
      </c>
      <c r="AE470">
        <v>8301366692</v>
      </c>
      <c r="AF470">
        <v>3300</v>
      </c>
      <c r="AG470">
        <v>10</v>
      </c>
      <c r="AH470">
        <v>10</v>
      </c>
      <c r="AJ470" t="s">
        <v>1073</v>
      </c>
      <c r="AK470" t="s">
        <v>380</v>
      </c>
      <c r="AL470" t="s">
        <v>1074</v>
      </c>
      <c r="AN470" t="s">
        <v>413</v>
      </c>
      <c r="AO470" t="s">
        <v>414</v>
      </c>
      <c r="AQ470">
        <v>3300211</v>
      </c>
      <c r="AR470" t="s">
        <v>1075</v>
      </c>
      <c r="AS470" s="1">
        <v>11180</v>
      </c>
      <c r="AT470" s="1">
        <v>2016.73</v>
      </c>
      <c r="AU470" t="s">
        <v>254</v>
      </c>
      <c r="AV470" t="s">
        <v>255</v>
      </c>
      <c r="AW470">
        <v>10</v>
      </c>
      <c r="AX470">
        <v>2</v>
      </c>
      <c r="AY470" t="s">
        <v>265</v>
      </c>
      <c r="AZ470" t="s">
        <v>415</v>
      </c>
      <c r="BA470" t="s">
        <v>267</v>
      </c>
    </row>
    <row r="471" spans="1:53" hidden="1" x14ac:dyDescent="0.25">
      <c r="A471">
        <v>10011639</v>
      </c>
      <c r="B471" t="s">
        <v>246</v>
      </c>
      <c r="E471" t="s">
        <v>1504</v>
      </c>
      <c r="I471">
        <v>830136939</v>
      </c>
      <c r="J471" t="str">
        <f t="shared" si="7"/>
        <v xml:space="preserve">VDA CHAPARRAL    </v>
      </c>
      <c r="K471" t="s">
        <v>1505</v>
      </c>
      <c r="P471" t="s">
        <v>379</v>
      </c>
      <c r="Q471">
        <v>5</v>
      </c>
      <c r="R471" t="s">
        <v>424</v>
      </c>
      <c r="S471" t="s">
        <v>4370</v>
      </c>
      <c r="T471" t="s">
        <v>1506</v>
      </c>
      <c r="U471">
        <v>31</v>
      </c>
      <c r="X471">
        <v>945531359</v>
      </c>
      <c r="AB471">
        <v>121000</v>
      </c>
      <c r="AC471" t="s">
        <v>54</v>
      </c>
      <c r="AD471" t="s">
        <v>251</v>
      </c>
      <c r="AE471">
        <v>8301369396</v>
      </c>
      <c r="AF471">
        <v>3300</v>
      </c>
      <c r="AG471">
        <v>10</v>
      </c>
      <c r="AH471">
        <v>10</v>
      </c>
      <c r="AJ471" t="s">
        <v>1307</v>
      </c>
      <c r="AK471" t="s">
        <v>380</v>
      </c>
      <c r="AL471" t="s">
        <v>386</v>
      </c>
      <c r="AN471" t="s">
        <v>262</v>
      </c>
      <c r="AO471" t="s">
        <v>263</v>
      </c>
      <c r="AQ471">
        <v>3300051</v>
      </c>
      <c r="AR471" t="s">
        <v>86</v>
      </c>
      <c r="AS471" s="1">
        <v>38920</v>
      </c>
      <c r="AT471" s="1">
        <v>31855.41</v>
      </c>
      <c r="AU471" t="s">
        <v>254</v>
      </c>
      <c r="AV471" t="s">
        <v>255</v>
      </c>
      <c r="AW471">
        <v>10</v>
      </c>
      <c r="AX471">
        <v>2</v>
      </c>
      <c r="AY471" t="s">
        <v>265</v>
      </c>
      <c r="AZ471" t="s">
        <v>415</v>
      </c>
      <c r="BA471" t="s">
        <v>267</v>
      </c>
    </row>
    <row r="472" spans="1:53" hidden="1" x14ac:dyDescent="0.25">
      <c r="A472">
        <v>10011640</v>
      </c>
      <c r="B472" t="s">
        <v>246</v>
      </c>
      <c r="E472" t="s">
        <v>1507</v>
      </c>
      <c r="I472">
        <v>830139955</v>
      </c>
      <c r="J472" t="str">
        <f t="shared" si="7"/>
        <v xml:space="preserve">VDA EL ESTANCO    </v>
      </c>
      <c r="K472" t="s">
        <v>1508</v>
      </c>
      <c r="P472" t="s">
        <v>1045</v>
      </c>
      <c r="Q472">
        <v>25</v>
      </c>
      <c r="R472" t="s">
        <v>424</v>
      </c>
      <c r="S472" t="s">
        <v>4370</v>
      </c>
      <c r="T472" t="s">
        <v>1509</v>
      </c>
      <c r="U472">
        <v>31</v>
      </c>
      <c r="X472">
        <v>916125217</v>
      </c>
      <c r="Y472">
        <v>3213171117</v>
      </c>
      <c r="AB472">
        <v>121000</v>
      </c>
      <c r="AC472" t="s">
        <v>54</v>
      </c>
      <c r="AD472" t="s">
        <v>251</v>
      </c>
      <c r="AE472">
        <v>8301399558</v>
      </c>
      <c r="AF472">
        <v>3300</v>
      </c>
      <c r="AG472">
        <v>10</v>
      </c>
      <c r="AH472">
        <v>10</v>
      </c>
      <c r="AJ472" t="s">
        <v>252</v>
      </c>
      <c r="AK472" t="s">
        <v>380</v>
      </c>
      <c r="AL472" t="s">
        <v>87</v>
      </c>
      <c r="AN472" t="s">
        <v>262</v>
      </c>
      <c r="AO472" t="s">
        <v>263</v>
      </c>
      <c r="AQ472">
        <v>3300263</v>
      </c>
      <c r="AR472" t="s">
        <v>1026</v>
      </c>
      <c r="AS472" s="1">
        <v>5590</v>
      </c>
      <c r="AT472">
        <v>215.8</v>
      </c>
      <c r="AU472" t="s">
        <v>254</v>
      </c>
      <c r="AV472" t="s">
        <v>255</v>
      </c>
      <c r="AW472">
        <v>10</v>
      </c>
      <c r="AX472">
        <v>2</v>
      </c>
      <c r="AY472" t="s">
        <v>265</v>
      </c>
      <c r="AZ472" t="s">
        <v>415</v>
      </c>
      <c r="BA472" t="s">
        <v>267</v>
      </c>
    </row>
    <row r="473" spans="1:53" hidden="1" x14ac:dyDescent="0.25">
      <c r="A473">
        <v>10011642</v>
      </c>
      <c r="B473" t="s">
        <v>246</v>
      </c>
      <c r="E473" t="s">
        <v>1510</v>
      </c>
      <c r="I473">
        <v>830140122</v>
      </c>
      <c r="J473" t="str">
        <f t="shared" si="7"/>
        <v xml:space="preserve">CL 92 15 48 OF 311    </v>
      </c>
      <c r="K473" t="s">
        <v>1511</v>
      </c>
      <c r="P473" t="s">
        <v>249</v>
      </c>
      <c r="Q473">
        <v>11</v>
      </c>
      <c r="R473" t="s">
        <v>424</v>
      </c>
      <c r="S473" t="s">
        <v>4370</v>
      </c>
      <c r="T473" t="s">
        <v>1512</v>
      </c>
      <c r="U473">
        <v>31</v>
      </c>
      <c r="X473">
        <v>916103161</v>
      </c>
      <c r="AB473">
        <v>121000</v>
      </c>
      <c r="AC473" t="s">
        <v>54</v>
      </c>
      <c r="AD473" t="s">
        <v>251</v>
      </c>
      <c r="AE473">
        <v>8301401221</v>
      </c>
      <c r="AF473">
        <v>3300</v>
      </c>
      <c r="AG473">
        <v>10</v>
      </c>
      <c r="AH473">
        <v>10</v>
      </c>
      <c r="AJ473" t="s">
        <v>1096</v>
      </c>
      <c r="AK473" t="s">
        <v>380</v>
      </c>
      <c r="AL473" t="s">
        <v>1025</v>
      </c>
      <c r="AN473" t="s">
        <v>262</v>
      </c>
      <c r="AO473" t="s">
        <v>263</v>
      </c>
      <c r="AQ473">
        <v>3300263</v>
      </c>
      <c r="AR473" t="s">
        <v>1026</v>
      </c>
      <c r="AS473" s="1">
        <v>33541</v>
      </c>
      <c r="AT473" s="1">
        <v>3487.08</v>
      </c>
      <c r="AU473" t="s">
        <v>254</v>
      </c>
      <c r="AV473" t="s">
        <v>255</v>
      </c>
      <c r="AW473">
        <v>10</v>
      </c>
      <c r="AX473">
        <v>2</v>
      </c>
      <c r="AY473" t="s">
        <v>265</v>
      </c>
      <c r="AZ473" t="s">
        <v>301</v>
      </c>
      <c r="BA473" t="s">
        <v>267</v>
      </c>
    </row>
    <row r="474" spans="1:53" hidden="1" x14ac:dyDescent="0.25">
      <c r="A474">
        <v>10011643</v>
      </c>
      <c r="B474" t="s">
        <v>246</v>
      </c>
      <c r="E474" t="s">
        <v>1513</v>
      </c>
      <c r="I474">
        <v>830140335</v>
      </c>
      <c r="J474" t="str">
        <f t="shared" si="7"/>
        <v xml:space="preserve">TV 28 147 32 B 4 AP 302    </v>
      </c>
      <c r="K474" t="s">
        <v>1514</v>
      </c>
      <c r="P474" t="s">
        <v>249</v>
      </c>
      <c r="Q474">
        <v>11</v>
      </c>
      <c r="R474" t="s">
        <v>424</v>
      </c>
      <c r="S474" t="s">
        <v>4370</v>
      </c>
      <c r="T474" t="s">
        <v>1515</v>
      </c>
      <c r="U474">
        <v>31</v>
      </c>
      <c r="X474">
        <v>912167725</v>
      </c>
      <c r="AB474">
        <v>121000</v>
      </c>
      <c r="AC474" t="s">
        <v>54</v>
      </c>
      <c r="AD474" t="s">
        <v>251</v>
      </c>
      <c r="AE474">
        <v>8301403353</v>
      </c>
      <c r="AF474">
        <v>3300</v>
      </c>
      <c r="AG474">
        <v>10</v>
      </c>
      <c r="AH474">
        <v>10</v>
      </c>
      <c r="AJ474" t="s">
        <v>252</v>
      </c>
      <c r="AK474" t="s">
        <v>380</v>
      </c>
      <c r="AL474" t="s">
        <v>87</v>
      </c>
      <c r="AN474" t="s">
        <v>262</v>
      </c>
      <c r="AO474" t="s">
        <v>263</v>
      </c>
      <c r="AQ474">
        <v>3300263</v>
      </c>
      <c r="AR474" t="s">
        <v>1026</v>
      </c>
      <c r="AS474" s="1">
        <v>2795</v>
      </c>
      <c r="AT474">
        <v>158.37</v>
      </c>
      <c r="AU474" t="s">
        <v>254</v>
      </c>
      <c r="AV474" t="s">
        <v>255</v>
      </c>
      <c r="AW474">
        <v>10</v>
      </c>
      <c r="AX474">
        <v>2</v>
      </c>
      <c r="AY474" t="s">
        <v>265</v>
      </c>
      <c r="AZ474" t="s">
        <v>415</v>
      </c>
      <c r="BA474" t="s">
        <v>267</v>
      </c>
    </row>
    <row r="475" spans="1:53" hidden="1" x14ac:dyDescent="0.25">
      <c r="A475">
        <v>10011644</v>
      </c>
      <c r="B475" t="s">
        <v>246</v>
      </c>
      <c r="E475" t="s">
        <v>1516</v>
      </c>
      <c r="I475">
        <v>830141144</v>
      </c>
      <c r="J475" t="str">
        <f t="shared" si="7"/>
        <v xml:space="preserve">AV PRADILLA 9 00 ESTE OF 313    </v>
      </c>
      <c r="K475" t="s">
        <v>1517</v>
      </c>
      <c r="P475" t="s">
        <v>423</v>
      </c>
      <c r="Q475">
        <v>25</v>
      </c>
      <c r="R475" t="s">
        <v>424</v>
      </c>
      <c r="S475" t="s">
        <v>4370</v>
      </c>
      <c r="T475" t="s">
        <v>1518</v>
      </c>
      <c r="U475">
        <v>31</v>
      </c>
      <c r="X475">
        <v>918617886</v>
      </c>
      <c r="AB475">
        <v>121000</v>
      </c>
      <c r="AC475" t="s">
        <v>54</v>
      </c>
      <c r="AD475" t="s">
        <v>251</v>
      </c>
      <c r="AE475">
        <v>8301411448</v>
      </c>
      <c r="AF475">
        <v>3300</v>
      </c>
      <c r="AG475">
        <v>10</v>
      </c>
      <c r="AH475">
        <v>10</v>
      </c>
      <c r="AJ475" t="s">
        <v>252</v>
      </c>
      <c r="AK475" t="s">
        <v>380</v>
      </c>
      <c r="AL475" t="s">
        <v>87</v>
      </c>
      <c r="AN475" t="s">
        <v>262</v>
      </c>
      <c r="AO475" t="s">
        <v>263</v>
      </c>
      <c r="AQ475">
        <v>3300139</v>
      </c>
      <c r="AR475" t="s">
        <v>1017</v>
      </c>
      <c r="AS475" s="1">
        <v>15831</v>
      </c>
      <c r="AT475" s="1">
        <v>1174.45</v>
      </c>
      <c r="AU475" t="s">
        <v>254</v>
      </c>
      <c r="AV475" t="s">
        <v>255</v>
      </c>
      <c r="AW475">
        <v>10</v>
      </c>
      <c r="AX475">
        <v>2</v>
      </c>
      <c r="AY475" t="s">
        <v>265</v>
      </c>
      <c r="AZ475" t="s">
        <v>301</v>
      </c>
      <c r="BA475" t="s">
        <v>267</v>
      </c>
    </row>
    <row r="476" spans="1:53" hidden="1" x14ac:dyDescent="0.25">
      <c r="A476">
        <v>10011646</v>
      </c>
      <c r="B476" t="s">
        <v>246</v>
      </c>
      <c r="E476" t="s">
        <v>1519</v>
      </c>
      <c r="I476">
        <v>830141761</v>
      </c>
      <c r="J476" t="str">
        <f t="shared" si="7"/>
        <v xml:space="preserve">CL 127 B 71 A 61    </v>
      </c>
      <c r="K476" t="s">
        <v>1520</v>
      </c>
      <c r="P476" t="s">
        <v>249</v>
      </c>
      <c r="Q476">
        <v>11</v>
      </c>
      <c r="R476" t="s">
        <v>424</v>
      </c>
      <c r="S476" t="s">
        <v>4370</v>
      </c>
      <c r="T476" t="s">
        <v>1521</v>
      </c>
      <c r="U476">
        <v>31</v>
      </c>
      <c r="X476">
        <v>3124506249</v>
      </c>
      <c r="AB476">
        <v>121000</v>
      </c>
      <c r="AC476" t="s">
        <v>54</v>
      </c>
      <c r="AD476" t="s">
        <v>251</v>
      </c>
      <c r="AE476">
        <v>8301417612</v>
      </c>
      <c r="AF476">
        <v>3300</v>
      </c>
      <c r="AG476">
        <v>10</v>
      </c>
      <c r="AH476">
        <v>10</v>
      </c>
      <c r="AJ476" t="s">
        <v>252</v>
      </c>
      <c r="AK476" t="s">
        <v>380</v>
      </c>
      <c r="AL476" t="s">
        <v>1025</v>
      </c>
      <c r="AN476" t="s">
        <v>262</v>
      </c>
      <c r="AO476" t="s">
        <v>263</v>
      </c>
      <c r="AQ476">
        <v>3300139</v>
      </c>
      <c r="AR476" t="s">
        <v>1017</v>
      </c>
      <c r="AS476" s="1">
        <v>2795</v>
      </c>
      <c r="AT476">
        <v>191.03</v>
      </c>
      <c r="AU476" t="s">
        <v>254</v>
      </c>
      <c r="AV476" t="s">
        <v>255</v>
      </c>
      <c r="AW476">
        <v>10</v>
      </c>
      <c r="AX476">
        <v>2</v>
      </c>
      <c r="AY476" t="s">
        <v>265</v>
      </c>
      <c r="AZ476" t="s">
        <v>415</v>
      </c>
      <c r="BA476" t="s">
        <v>267</v>
      </c>
    </row>
    <row r="477" spans="1:53" hidden="1" x14ac:dyDescent="0.25">
      <c r="A477">
        <v>10011647</v>
      </c>
      <c r="B477" t="s">
        <v>246</v>
      </c>
      <c r="E477" t="s">
        <v>1522</v>
      </c>
      <c r="I477">
        <v>830144599</v>
      </c>
      <c r="J477" t="str">
        <f t="shared" si="7"/>
        <v xml:space="preserve">CL 127 B 45 23    </v>
      </c>
      <c r="K477" t="s">
        <v>1523</v>
      </c>
      <c r="P477" t="s">
        <v>249</v>
      </c>
      <c r="Q477">
        <v>11</v>
      </c>
      <c r="R477" t="s">
        <v>424</v>
      </c>
      <c r="S477" t="s">
        <v>4370</v>
      </c>
      <c r="T477" t="s">
        <v>1524</v>
      </c>
      <c r="U477">
        <v>31</v>
      </c>
      <c r="X477">
        <v>916330349</v>
      </c>
      <c r="AB477">
        <v>121000</v>
      </c>
      <c r="AC477" t="s">
        <v>54</v>
      </c>
      <c r="AD477" t="s">
        <v>251</v>
      </c>
      <c r="AE477">
        <v>8301445999</v>
      </c>
      <c r="AF477">
        <v>3300</v>
      </c>
      <c r="AG477">
        <v>10</v>
      </c>
      <c r="AH477">
        <v>10</v>
      </c>
      <c r="AJ477" t="s">
        <v>1525</v>
      </c>
      <c r="AK477" t="s">
        <v>380</v>
      </c>
      <c r="AL477" t="s">
        <v>87</v>
      </c>
      <c r="AN477" t="s">
        <v>262</v>
      </c>
      <c r="AO477" t="s">
        <v>263</v>
      </c>
      <c r="AQ477">
        <v>3300139</v>
      </c>
      <c r="AR477" t="s">
        <v>1017</v>
      </c>
      <c r="AS477" s="1">
        <v>17888</v>
      </c>
      <c r="AT477" s="1">
        <v>1359.87</v>
      </c>
      <c r="AU477" t="s">
        <v>254</v>
      </c>
      <c r="AV477" t="s">
        <v>255</v>
      </c>
      <c r="AW477">
        <v>10</v>
      </c>
      <c r="AX477">
        <v>2</v>
      </c>
      <c r="AY477" t="s">
        <v>265</v>
      </c>
      <c r="AZ477" t="s">
        <v>301</v>
      </c>
      <c r="BA477" t="s">
        <v>267</v>
      </c>
    </row>
    <row r="478" spans="1:53" hidden="1" x14ac:dyDescent="0.25">
      <c r="A478">
        <v>10011648</v>
      </c>
      <c r="B478" t="s">
        <v>246</v>
      </c>
      <c r="E478" t="s">
        <v>1526</v>
      </c>
      <c r="I478">
        <v>830144787</v>
      </c>
      <c r="J478" t="str">
        <f t="shared" si="7"/>
        <v xml:space="preserve">VDA APOSENTOS FCA EL MILAGRO    </v>
      </c>
      <c r="K478" t="s">
        <v>1527</v>
      </c>
      <c r="P478" t="s">
        <v>1115</v>
      </c>
      <c r="Q478">
        <v>25</v>
      </c>
      <c r="R478" t="s">
        <v>424</v>
      </c>
      <c r="S478" t="s">
        <v>4370</v>
      </c>
      <c r="T478" t="s">
        <v>1528</v>
      </c>
      <c r="U478">
        <v>31</v>
      </c>
      <c r="X478">
        <v>3144043533</v>
      </c>
      <c r="AB478">
        <v>121000</v>
      </c>
      <c r="AC478" t="s">
        <v>54</v>
      </c>
      <c r="AD478" t="s">
        <v>251</v>
      </c>
      <c r="AE478">
        <v>8301447877</v>
      </c>
      <c r="AF478">
        <v>3300</v>
      </c>
      <c r="AG478">
        <v>10</v>
      </c>
      <c r="AH478">
        <v>10</v>
      </c>
      <c r="AJ478" t="s">
        <v>252</v>
      </c>
      <c r="AK478" t="s">
        <v>380</v>
      </c>
      <c r="AL478" t="s">
        <v>87</v>
      </c>
      <c r="AN478" t="s">
        <v>262</v>
      </c>
      <c r="AO478" t="s">
        <v>263</v>
      </c>
      <c r="AQ478">
        <v>3300263</v>
      </c>
      <c r="AR478" t="s">
        <v>1026</v>
      </c>
      <c r="AS478" s="1">
        <v>27951</v>
      </c>
      <c r="AT478">
        <v>816.48</v>
      </c>
      <c r="AU478" t="s">
        <v>254</v>
      </c>
      <c r="AV478" t="s">
        <v>255</v>
      </c>
      <c r="AW478">
        <v>10</v>
      </c>
      <c r="AX478">
        <v>2</v>
      </c>
      <c r="AY478" t="s">
        <v>265</v>
      </c>
      <c r="AZ478" t="s">
        <v>415</v>
      </c>
      <c r="BA478" t="s">
        <v>267</v>
      </c>
    </row>
    <row r="479" spans="1:53" hidden="1" x14ac:dyDescent="0.25">
      <c r="A479">
        <v>10011652</v>
      </c>
      <c r="B479" t="s">
        <v>246</v>
      </c>
      <c r="E479" t="s">
        <v>1529</v>
      </c>
      <c r="I479">
        <v>830501618</v>
      </c>
      <c r="J479" t="str">
        <f t="shared" si="7"/>
        <v xml:space="preserve">KM 5 VIA LA CEJA RIONEGRO    </v>
      </c>
      <c r="K479" t="s">
        <v>1530</v>
      </c>
      <c r="P479" t="s">
        <v>379</v>
      </c>
      <c r="Q479">
        <v>5</v>
      </c>
      <c r="R479" t="s">
        <v>424</v>
      </c>
      <c r="S479" t="s">
        <v>4370</v>
      </c>
      <c r="T479" t="s">
        <v>1531</v>
      </c>
      <c r="U479">
        <v>31</v>
      </c>
      <c r="X479">
        <v>945626285</v>
      </c>
      <c r="AB479">
        <v>121000</v>
      </c>
      <c r="AC479" t="s">
        <v>54</v>
      </c>
      <c r="AD479" t="s">
        <v>251</v>
      </c>
      <c r="AE479">
        <v>8305016182</v>
      </c>
      <c r="AF479">
        <v>3300</v>
      </c>
      <c r="AG479">
        <v>10</v>
      </c>
      <c r="AH479">
        <v>10</v>
      </c>
      <c r="AJ479" t="s">
        <v>1073</v>
      </c>
      <c r="AK479" t="s">
        <v>380</v>
      </c>
      <c r="AL479" t="s">
        <v>1074</v>
      </c>
      <c r="AN479" t="s">
        <v>59</v>
      </c>
      <c r="AO479" t="s">
        <v>60</v>
      </c>
      <c r="AS479">
        <v>0</v>
      </c>
      <c r="AT479" s="1">
        <v>8835.17</v>
      </c>
      <c r="AU479" t="s">
        <v>928</v>
      </c>
      <c r="AW479">
        <v>10</v>
      </c>
      <c r="AX479">
        <v>2</v>
      </c>
      <c r="AY479" t="s">
        <v>265</v>
      </c>
      <c r="AZ479" t="s">
        <v>415</v>
      </c>
      <c r="BA479" t="s">
        <v>267</v>
      </c>
    </row>
    <row r="480" spans="1:53" hidden="1" x14ac:dyDescent="0.25">
      <c r="A480">
        <v>10011654</v>
      </c>
      <c r="B480" t="s">
        <v>246</v>
      </c>
      <c r="E480" t="s">
        <v>1532</v>
      </c>
      <c r="I480">
        <v>830501747</v>
      </c>
      <c r="J480" t="str">
        <f t="shared" si="7"/>
        <v xml:space="preserve">CL 30 A 6 22 OF 3101    </v>
      </c>
      <c r="K480" t="s">
        <v>1533</v>
      </c>
      <c r="P480" t="s">
        <v>249</v>
      </c>
      <c r="Q480">
        <v>11</v>
      </c>
      <c r="R480" t="s">
        <v>424</v>
      </c>
      <c r="S480" t="s">
        <v>4370</v>
      </c>
      <c r="T480" t="s">
        <v>1534</v>
      </c>
      <c r="U480">
        <v>31</v>
      </c>
      <c r="X480">
        <v>917425136</v>
      </c>
      <c r="AB480">
        <v>121000</v>
      </c>
      <c r="AC480" t="s">
        <v>54</v>
      </c>
      <c r="AD480" t="s">
        <v>251</v>
      </c>
      <c r="AE480">
        <v>8305017474</v>
      </c>
      <c r="AF480">
        <v>3300</v>
      </c>
      <c r="AG480">
        <v>10</v>
      </c>
      <c r="AH480">
        <v>10</v>
      </c>
      <c r="AJ480" t="s">
        <v>252</v>
      </c>
      <c r="AK480" t="s">
        <v>380</v>
      </c>
      <c r="AL480" t="s">
        <v>87</v>
      </c>
      <c r="AN480" t="s">
        <v>262</v>
      </c>
      <c r="AO480" t="s">
        <v>263</v>
      </c>
      <c r="AQ480">
        <v>3300139</v>
      </c>
      <c r="AR480" t="s">
        <v>1017</v>
      </c>
      <c r="AS480" s="1">
        <v>27951</v>
      </c>
      <c r="AT480" s="1">
        <v>6197.71</v>
      </c>
      <c r="AU480" t="s">
        <v>254</v>
      </c>
      <c r="AV480" t="s">
        <v>255</v>
      </c>
      <c r="AW480">
        <v>10</v>
      </c>
      <c r="AX480">
        <v>2</v>
      </c>
      <c r="AY480" t="s">
        <v>265</v>
      </c>
      <c r="AZ480" t="s">
        <v>415</v>
      </c>
      <c r="BA480" t="s">
        <v>267</v>
      </c>
    </row>
    <row r="481" spans="1:53" hidden="1" x14ac:dyDescent="0.25">
      <c r="A481">
        <v>10011657</v>
      </c>
      <c r="B481" t="s">
        <v>246</v>
      </c>
      <c r="E481" t="s">
        <v>1535</v>
      </c>
      <c r="I481">
        <v>830506344</v>
      </c>
      <c r="J481" t="str">
        <f t="shared" si="7"/>
        <v xml:space="preserve">CL 4 3 18    </v>
      </c>
      <c r="K481" t="s">
        <v>1536</v>
      </c>
      <c r="P481" t="s">
        <v>409</v>
      </c>
      <c r="Q481">
        <v>25</v>
      </c>
      <c r="R481" t="s">
        <v>259</v>
      </c>
      <c r="S481" t="s">
        <v>4371</v>
      </c>
      <c r="T481" t="s">
        <v>1537</v>
      </c>
      <c r="U481">
        <v>31</v>
      </c>
      <c r="X481">
        <v>918484083</v>
      </c>
      <c r="AB481">
        <v>121000</v>
      </c>
      <c r="AC481" t="s">
        <v>54</v>
      </c>
      <c r="AD481" t="s">
        <v>251</v>
      </c>
      <c r="AE481">
        <v>8305063442</v>
      </c>
      <c r="AF481">
        <v>3300</v>
      </c>
      <c r="AG481">
        <v>30</v>
      </c>
      <c r="AH481">
        <v>10</v>
      </c>
      <c r="AJ481" t="s">
        <v>1538</v>
      </c>
      <c r="AK481" t="s">
        <v>74</v>
      </c>
      <c r="AL481" t="s">
        <v>75</v>
      </c>
      <c r="AN481" t="s">
        <v>262</v>
      </c>
      <c r="AO481" t="s">
        <v>263</v>
      </c>
      <c r="AQ481">
        <v>3300054</v>
      </c>
      <c r="AR481" t="s">
        <v>76</v>
      </c>
      <c r="AS481" s="1">
        <v>5590</v>
      </c>
      <c r="AT481">
        <v>575.76</v>
      </c>
      <c r="AU481" t="s">
        <v>254</v>
      </c>
      <c r="AV481" t="s">
        <v>255</v>
      </c>
      <c r="AW481">
        <v>10</v>
      </c>
      <c r="AX481">
        <v>2</v>
      </c>
      <c r="AY481" t="s">
        <v>265</v>
      </c>
      <c r="AZ481" t="s">
        <v>301</v>
      </c>
      <c r="BA481" t="s">
        <v>267</v>
      </c>
    </row>
    <row r="482" spans="1:53" hidden="1" x14ac:dyDescent="0.25">
      <c r="A482">
        <v>10011658</v>
      </c>
      <c r="B482" t="s">
        <v>246</v>
      </c>
      <c r="E482" t="s">
        <v>1539</v>
      </c>
      <c r="I482">
        <v>830507195</v>
      </c>
      <c r="J482" t="str">
        <f t="shared" si="7"/>
        <v xml:space="preserve">CL 80 AUT MEDELLIN KM 1.5 VIA SIBER    </v>
      </c>
      <c r="K482" t="s">
        <v>1540</v>
      </c>
      <c r="P482" t="s">
        <v>706</v>
      </c>
      <c r="Q482">
        <v>25</v>
      </c>
      <c r="R482" t="s">
        <v>424</v>
      </c>
      <c r="S482" t="s">
        <v>4370</v>
      </c>
      <c r="T482" t="s">
        <v>1541</v>
      </c>
      <c r="U482">
        <v>31</v>
      </c>
      <c r="X482">
        <v>915466606</v>
      </c>
      <c r="AB482">
        <v>121000</v>
      </c>
      <c r="AC482" t="s">
        <v>54</v>
      </c>
      <c r="AD482" t="s">
        <v>251</v>
      </c>
      <c r="AE482">
        <v>8305071956</v>
      </c>
      <c r="AF482">
        <v>3300</v>
      </c>
      <c r="AG482">
        <v>10</v>
      </c>
      <c r="AH482">
        <v>10</v>
      </c>
      <c r="AJ482" t="s">
        <v>252</v>
      </c>
      <c r="AK482" t="s">
        <v>380</v>
      </c>
      <c r="AL482" t="s">
        <v>87</v>
      </c>
      <c r="AN482" t="s">
        <v>262</v>
      </c>
      <c r="AO482" t="s">
        <v>263</v>
      </c>
      <c r="AQ482">
        <v>3300139</v>
      </c>
      <c r="AR482" t="s">
        <v>1017</v>
      </c>
      <c r="AS482" s="1">
        <v>23920</v>
      </c>
      <c r="AT482" s="1">
        <v>14538.18</v>
      </c>
      <c r="AU482" t="s">
        <v>254</v>
      </c>
      <c r="AV482" t="s">
        <v>255</v>
      </c>
      <c r="AW482">
        <v>10</v>
      </c>
      <c r="AX482">
        <v>2</v>
      </c>
      <c r="AY482" t="s">
        <v>265</v>
      </c>
      <c r="AZ482" t="s">
        <v>301</v>
      </c>
      <c r="BA482" t="s">
        <v>267</v>
      </c>
    </row>
    <row r="483" spans="1:53" hidden="1" x14ac:dyDescent="0.25">
      <c r="A483">
        <v>10011659</v>
      </c>
      <c r="B483" t="s">
        <v>246</v>
      </c>
      <c r="E483" t="s">
        <v>1542</v>
      </c>
      <c r="I483">
        <v>830509987</v>
      </c>
      <c r="J483" t="str">
        <f t="shared" si="7"/>
        <v xml:space="preserve">VIA LA CEJA LA UNION VDA LAS LOMITA    </v>
      </c>
      <c r="K483" t="s">
        <v>1543</v>
      </c>
      <c r="P483" t="s">
        <v>379</v>
      </c>
      <c r="Q483">
        <v>5</v>
      </c>
      <c r="R483" t="s">
        <v>424</v>
      </c>
      <c r="S483" t="s">
        <v>4370</v>
      </c>
      <c r="T483" t="s">
        <v>1544</v>
      </c>
      <c r="U483">
        <v>31</v>
      </c>
      <c r="X483">
        <v>945682475</v>
      </c>
      <c r="AB483">
        <v>121000</v>
      </c>
      <c r="AC483" t="s">
        <v>54</v>
      </c>
      <c r="AD483" t="s">
        <v>251</v>
      </c>
      <c r="AE483">
        <v>8305099871</v>
      </c>
      <c r="AF483">
        <v>3300</v>
      </c>
      <c r="AG483">
        <v>10</v>
      </c>
      <c r="AH483">
        <v>10</v>
      </c>
      <c r="AJ483" t="s">
        <v>1073</v>
      </c>
      <c r="AK483" t="s">
        <v>380</v>
      </c>
      <c r="AL483" t="s">
        <v>1074</v>
      </c>
      <c r="AN483" t="s">
        <v>413</v>
      </c>
      <c r="AO483" t="s">
        <v>414</v>
      </c>
      <c r="AQ483">
        <v>3300051</v>
      </c>
      <c r="AR483" t="s">
        <v>86</v>
      </c>
      <c r="AS483" s="1">
        <v>27951</v>
      </c>
      <c r="AT483" s="1">
        <v>2977.46</v>
      </c>
      <c r="AU483" t="s">
        <v>254</v>
      </c>
      <c r="AV483" t="s">
        <v>255</v>
      </c>
      <c r="AW483">
        <v>10</v>
      </c>
      <c r="AX483">
        <v>2</v>
      </c>
      <c r="AY483" t="s">
        <v>265</v>
      </c>
      <c r="AZ483" t="s">
        <v>415</v>
      </c>
      <c r="BA483" t="s">
        <v>267</v>
      </c>
    </row>
    <row r="484" spans="1:53" hidden="1" x14ac:dyDescent="0.25">
      <c r="A484">
        <v>10011666</v>
      </c>
      <c r="B484" t="s">
        <v>246</v>
      </c>
      <c r="E484" t="s">
        <v>1545</v>
      </c>
      <c r="I484">
        <v>832002204</v>
      </c>
      <c r="J484" t="str">
        <f t="shared" si="7"/>
        <v xml:space="preserve">CR 4 1 28    </v>
      </c>
      <c r="K484" t="s">
        <v>1546</v>
      </c>
      <c r="P484" t="s">
        <v>995</v>
      </c>
      <c r="Q484">
        <v>25</v>
      </c>
      <c r="R484" t="s">
        <v>259</v>
      </c>
      <c r="S484" t="s">
        <v>4371</v>
      </c>
      <c r="T484" t="s">
        <v>1547</v>
      </c>
      <c r="U484">
        <v>31</v>
      </c>
      <c r="X484">
        <v>3132524455</v>
      </c>
      <c r="AB484">
        <v>121000</v>
      </c>
      <c r="AC484" t="s">
        <v>54</v>
      </c>
      <c r="AD484" t="s">
        <v>251</v>
      </c>
      <c r="AE484">
        <v>8320022043</v>
      </c>
      <c r="AF484">
        <v>3300</v>
      </c>
      <c r="AG484">
        <v>30</v>
      </c>
      <c r="AH484">
        <v>10</v>
      </c>
      <c r="AJ484" t="s">
        <v>252</v>
      </c>
      <c r="AK484" t="s">
        <v>74</v>
      </c>
      <c r="AL484" t="s">
        <v>75</v>
      </c>
      <c r="AN484" t="s">
        <v>479</v>
      </c>
      <c r="AO484" t="s">
        <v>480</v>
      </c>
      <c r="AQ484">
        <v>3300104</v>
      </c>
      <c r="AR484" t="s">
        <v>253</v>
      </c>
      <c r="AS484" s="1">
        <v>186938</v>
      </c>
      <c r="AT484" s="1">
        <v>107420.04</v>
      </c>
      <c r="AU484" t="s">
        <v>254</v>
      </c>
      <c r="AV484" t="s">
        <v>255</v>
      </c>
      <c r="AW484">
        <v>10</v>
      </c>
      <c r="AX484">
        <v>2</v>
      </c>
      <c r="AY484" t="s">
        <v>265</v>
      </c>
      <c r="AZ484" t="s">
        <v>415</v>
      </c>
      <c r="BA484" t="s">
        <v>267</v>
      </c>
    </row>
    <row r="485" spans="1:53" hidden="1" x14ac:dyDescent="0.25">
      <c r="A485">
        <v>10011669</v>
      </c>
      <c r="B485" t="s">
        <v>246</v>
      </c>
      <c r="E485" t="s">
        <v>1548</v>
      </c>
      <c r="I485">
        <v>832004593</v>
      </c>
      <c r="J485" t="str">
        <f t="shared" si="7"/>
        <v xml:space="preserve">CR 8 10 26    </v>
      </c>
      <c r="K485" t="s">
        <v>1549</v>
      </c>
      <c r="P485" t="s">
        <v>650</v>
      </c>
      <c r="Q485">
        <v>25</v>
      </c>
      <c r="R485" t="s">
        <v>259</v>
      </c>
      <c r="S485" t="s">
        <v>4371</v>
      </c>
      <c r="T485" t="s">
        <v>1550</v>
      </c>
      <c r="U485">
        <v>31</v>
      </c>
      <c r="X485">
        <v>7810681</v>
      </c>
      <c r="AB485">
        <v>121000</v>
      </c>
      <c r="AC485" t="s">
        <v>54</v>
      </c>
      <c r="AD485" t="s">
        <v>251</v>
      </c>
      <c r="AE485">
        <v>8320045932</v>
      </c>
      <c r="AF485">
        <v>3300</v>
      </c>
      <c r="AG485">
        <v>30</v>
      </c>
      <c r="AH485">
        <v>10</v>
      </c>
      <c r="AJ485" t="s">
        <v>252</v>
      </c>
      <c r="AK485" t="s">
        <v>74</v>
      </c>
      <c r="AL485" t="s">
        <v>75</v>
      </c>
      <c r="AN485" t="s">
        <v>262</v>
      </c>
      <c r="AO485" t="s">
        <v>263</v>
      </c>
      <c r="AQ485">
        <v>3300054</v>
      </c>
      <c r="AR485" t="s">
        <v>76</v>
      </c>
      <c r="AS485" s="1">
        <v>11669</v>
      </c>
      <c r="AT485" s="1">
        <v>4568.8599999999997</v>
      </c>
      <c r="AU485" t="s">
        <v>254</v>
      </c>
      <c r="AV485" t="s">
        <v>255</v>
      </c>
      <c r="AW485">
        <v>10</v>
      </c>
      <c r="AX485">
        <v>2</v>
      </c>
      <c r="AY485" t="s">
        <v>265</v>
      </c>
      <c r="AZ485" t="s">
        <v>301</v>
      </c>
      <c r="BA485" t="s">
        <v>267</v>
      </c>
    </row>
    <row r="486" spans="1:53" hidden="1" x14ac:dyDescent="0.25">
      <c r="A486">
        <v>10011674</v>
      </c>
      <c r="B486" t="s">
        <v>246</v>
      </c>
      <c r="E486" t="s">
        <v>1551</v>
      </c>
      <c r="I486">
        <v>832005522</v>
      </c>
      <c r="J486" t="str">
        <f t="shared" si="7"/>
        <v xml:space="preserve">VDA PALMIRA LT2 FCA TORRE MOLINOS    </v>
      </c>
      <c r="K486" t="s">
        <v>1552</v>
      </c>
      <c r="P486" t="s">
        <v>1553</v>
      </c>
      <c r="Q486">
        <v>25</v>
      </c>
      <c r="R486" t="s">
        <v>424</v>
      </c>
      <c r="S486" t="s">
        <v>4370</v>
      </c>
      <c r="T486" t="s">
        <v>1554</v>
      </c>
      <c r="U486">
        <v>31</v>
      </c>
      <c r="X486">
        <v>916125585</v>
      </c>
      <c r="AB486">
        <v>121000</v>
      </c>
      <c r="AC486" t="s">
        <v>54</v>
      </c>
      <c r="AD486" t="s">
        <v>251</v>
      </c>
      <c r="AE486">
        <v>8320055224</v>
      </c>
      <c r="AF486">
        <v>3300</v>
      </c>
      <c r="AG486">
        <v>10</v>
      </c>
      <c r="AH486">
        <v>10</v>
      </c>
      <c r="AJ486" t="s">
        <v>252</v>
      </c>
      <c r="AK486" t="s">
        <v>380</v>
      </c>
      <c r="AL486" t="s">
        <v>1025</v>
      </c>
      <c r="AN486" t="s">
        <v>54</v>
      </c>
      <c r="AO486" t="s">
        <v>168</v>
      </c>
      <c r="AQ486">
        <v>3300139</v>
      </c>
      <c r="AR486" t="s">
        <v>1017</v>
      </c>
      <c r="AS486" s="1">
        <v>36187</v>
      </c>
      <c r="AT486" s="1">
        <v>31124.02</v>
      </c>
      <c r="AU486" t="s">
        <v>254</v>
      </c>
      <c r="AV486" t="s">
        <v>255</v>
      </c>
      <c r="AW486">
        <v>10</v>
      </c>
      <c r="AX486">
        <v>2</v>
      </c>
      <c r="AY486" t="s">
        <v>265</v>
      </c>
      <c r="AZ486" t="s">
        <v>415</v>
      </c>
      <c r="BA486" t="s">
        <v>267</v>
      </c>
    </row>
    <row r="487" spans="1:53" hidden="1" x14ac:dyDescent="0.25">
      <c r="A487">
        <v>10011678</v>
      </c>
      <c r="B487" t="s">
        <v>246</v>
      </c>
      <c r="E487" t="s">
        <v>1555</v>
      </c>
      <c r="I487">
        <v>832006674</v>
      </c>
      <c r="J487" t="str">
        <f t="shared" si="7"/>
        <v xml:space="preserve">CR 4 2 04    </v>
      </c>
      <c r="K487" t="s">
        <v>1556</v>
      </c>
      <c r="P487" t="s">
        <v>1557</v>
      </c>
      <c r="Q487">
        <v>25</v>
      </c>
      <c r="R487" t="s">
        <v>259</v>
      </c>
      <c r="S487" t="s">
        <v>4371</v>
      </c>
      <c r="T487" t="s">
        <v>1558</v>
      </c>
      <c r="U487">
        <v>31</v>
      </c>
      <c r="X487">
        <v>918583093</v>
      </c>
      <c r="AB487">
        <v>121000</v>
      </c>
      <c r="AC487" t="s">
        <v>54</v>
      </c>
      <c r="AD487" t="s">
        <v>251</v>
      </c>
      <c r="AE487">
        <v>8320066741</v>
      </c>
      <c r="AF487">
        <v>3300</v>
      </c>
      <c r="AG487">
        <v>30</v>
      </c>
      <c r="AH487">
        <v>10</v>
      </c>
      <c r="AJ487" t="s">
        <v>252</v>
      </c>
      <c r="AK487" t="s">
        <v>74</v>
      </c>
      <c r="AL487" t="s">
        <v>75</v>
      </c>
      <c r="AN487" t="s">
        <v>59</v>
      </c>
      <c r="AO487" t="s">
        <v>60</v>
      </c>
      <c r="AQ487">
        <v>3300104</v>
      </c>
      <c r="AR487" t="s">
        <v>253</v>
      </c>
      <c r="AS487">
        <v>0</v>
      </c>
      <c r="AT487">
        <v>0</v>
      </c>
      <c r="AU487" t="s">
        <v>254</v>
      </c>
      <c r="AV487" t="s">
        <v>255</v>
      </c>
      <c r="AW487">
        <v>10</v>
      </c>
      <c r="AX487">
        <v>2</v>
      </c>
      <c r="AY487" t="s">
        <v>265</v>
      </c>
      <c r="AZ487" t="s">
        <v>415</v>
      </c>
      <c r="BA487" t="s">
        <v>267</v>
      </c>
    </row>
    <row r="488" spans="1:53" hidden="1" x14ac:dyDescent="0.25">
      <c r="A488">
        <v>10011681</v>
      </c>
      <c r="B488" t="s">
        <v>246</v>
      </c>
      <c r="E488" t="s">
        <v>1559</v>
      </c>
      <c r="I488">
        <v>832008547</v>
      </c>
      <c r="J488" t="str">
        <f t="shared" si="7"/>
        <v xml:space="preserve">CL 7 1 32    </v>
      </c>
      <c r="K488" t="s">
        <v>1560</v>
      </c>
      <c r="P488" t="s">
        <v>1008</v>
      </c>
      <c r="Q488">
        <v>25</v>
      </c>
      <c r="R488" t="s">
        <v>259</v>
      </c>
      <c r="S488" t="s">
        <v>4371</v>
      </c>
      <c r="T488" t="s">
        <v>1561</v>
      </c>
      <c r="U488">
        <v>31</v>
      </c>
      <c r="X488">
        <v>918600322</v>
      </c>
      <c r="AA488" t="s">
        <v>265</v>
      </c>
      <c r="AB488">
        <v>121000</v>
      </c>
      <c r="AC488" t="s">
        <v>54</v>
      </c>
      <c r="AD488" t="s">
        <v>251</v>
      </c>
      <c r="AE488">
        <v>8320085471</v>
      </c>
      <c r="AF488">
        <v>3300</v>
      </c>
      <c r="AG488">
        <v>30</v>
      </c>
      <c r="AH488">
        <v>10</v>
      </c>
      <c r="AI488">
        <v>1</v>
      </c>
      <c r="AJ488" t="s">
        <v>252</v>
      </c>
      <c r="AK488" t="s">
        <v>74</v>
      </c>
      <c r="AL488" t="s">
        <v>75</v>
      </c>
      <c r="AN488" t="s">
        <v>59</v>
      </c>
      <c r="AO488" t="s">
        <v>60</v>
      </c>
      <c r="AQ488">
        <v>3300104</v>
      </c>
      <c r="AR488" t="s">
        <v>253</v>
      </c>
      <c r="AS488">
        <v>0</v>
      </c>
      <c r="AT488">
        <v>0</v>
      </c>
      <c r="AU488" t="s">
        <v>254</v>
      </c>
      <c r="AV488" t="s">
        <v>255</v>
      </c>
      <c r="AW488">
        <v>10</v>
      </c>
      <c r="AX488">
        <v>2</v>
      </c>
      <c r="AY488" t="s">
        <v>265</v>
      </c>
      <c r="AZ488" t="s">
        <v>415</v>
      </c>
      <c r="BA488" t="s">
        <v>267</v>
      </c>
    </row>
    <row r="489" spans="1:53" hidden="1" x14ac:dyDescent="0.25">
      <c r="A489">
        <v>10011684</v>
      </c>
      <c r="B489" t="s">
        <v>246</v>
      </c>
      <c r="E489" t="s">
        <v>1562</v>
      </c>
      <c r="I489">
        <v>832009053</v>
      </c>
      <c r="J489" t="str">
        <f t="shared" si="7"/>
        <v xml:space="preserve">KM 1 VIA COTA CHIA    </v>
      </c>
      <c r="K489" t="s">
        <v>1563</v>
      </c>
      <c r="P489" t="s">
        <v>706</v>
      </c>
      <c r="Q489">
        <v>25</v>
      </c>
      <c r="R489" t="s">
        <v>259</v>
      </c>
      <c r="S489" t="s">
        <v>4371</v>
      </c>
      <c r="T489" t="s">
        <v>1564</v>
      </c>
      <c r="U489">
        <v>31</v>
      </c>
      <c r="X489">
        <v>918777779</v>
      </c>
      <c r="AB489">
        <v>121000</v>
      </c>
      <c r="AC489" t="s">
        <v>54</v>
      </c>
      <c r="AD489" t="s">
        <v>251</v>
      </c>
      <c r="AE489">
        <v>8320090531</v>
      </c>
      <c r="AF489">
        <v>3300</v>
      </c>
      <c r="AG489">
        <v>30</v>
      </c>
      <c r="AH489">
        <v>10</v>
      </c>
      <c r="AJ489" t="s">
        <v>252</v>
      </c>
      <c r="AK489" t="s">
        <v>74</v>
      </c>
      <c r="AL489" t="s">
        <v>75</v>
      </c>
      <c r="AN489" t="s">
        <v>262</v>
      </c>
      <c r="AO489" t="s">
        <v>263</v>
      </c>
      <c r="AQ489">
        <v>3300104</v>
      </c>
      <c r="AR489" t="s">
        <v>253</v>
      </c>
      <c r="AS489" s="1">
        <v>15528</v>
      </c>
      <c r="AT489" s="1">
        <v>6396.23</v>
      </c>
      <c r="AU489" t="s">
        <v>254</v>
      </c>
      <c r="AV489" t="s">
        <v>255</v>
      </c>
      <c r="AW489">
        <v>10</v>
      </c>
      <c r="AX489">
        <v>2</v>
      </c>
      <c r="AY489" t="s">
        <v>265</v>
      </c>
      <c r="AZ489" t="s">
        <v>415</v>
      </c>
      <c r="BA489" t="s">
        <v>267</v>
      </c>
    </row>
    <row r="490" spans="1:53" hidden="1" x14ac:dyDescent="0.25">
      <c r="A490">
        <v>10011685</v>
      </c>
      <c r="B490" t="s">
        <v>246</v>
      </c>
      <c r="E490" t="s">
        <v>1565</v>
      </c>
      <c r="I490">
        <v>832009355</v>
      </c>
      <c r="J490" t="str">
        <f t="shared" si="7"/>
        <v xml:space="preserve">VDA GUANDITA 0.5 KM ADELANTE DE LA    </v>
      </c>
      <c r="K490" t="s">
        <v>1566</v>
      </c>
      <c r="P490" t="s">
        <v>1567</v>
      </c>
      <c r="Q490">
        <v>25</v>
      </c>
      <c r="R490" t="s">
        <v>259</v>
      </c>
      <c r="S490" t="s">
        <v>4371</v>
      </c>
      <c r="T490" t="s">
        <v>1568</v>
      </c>
      <c r="U490">
        <v>31</v>
      </c>
      <c r="X490">
        <v>3132625324</v>
      </c>
      <c r="AB490">
        <v>121000</v>
      </c>
      <c r="AC490" t="s">
        <v>54</v>
      </c>
      <c r="AD490" t="s">
        <v>251</v>
      </c>
      <c r="AE490">
        <v>8320093559</v>
      </c>
      <c r="AF490">
        <v>3300</v>
      </c>
      <c r="AG490">
        <v>30</v>
      </c>
      <c r="AH490">
        <v>10</v>
      </c>
      <c r="AJ490" t="s">
        <v>252</v>
      </c>
      <c r="AK490" t="s">
        <v>74</v>
      </c>
      <c r="AL490" t="s">
        <v>75</v>
      </c>
      <c r="AN490" t="s">
        <v>67</v>
      </c>
      <c r="AO490" t="s">
        <v>68</v>
      </c>
      <c r="AQ490">
        <v>3300104</v>
      </c>
      <c r="AR490" t="s">
        <v>253</v>
      </c>
      <c r="AS490">
        <v>0</v>
      </c>
      <c r="AT490">
        <v>0.01</v>
      </c>
      <c r="AU490" t="s">
        <v>254</v>
      </c>
      <c r="AW490">
        <v>10</v>
      </c>
      <c r="AX490">
        <v>2</v>
      </c>
      <c r="AY490" t="s">
        <v>265</v>
      </c>
      <c r="AZ490" t="s">
        <v>415</v>
      </c>
      <c r="BA490" t="s">
        <v>267</v>
      </c>
    </row>
    <row r="491" spans="1:53" hidden="1" x14ac:dyDescent="0.25">
      <c r="A491">
        <v>10011686</v>
      </c>
      <c r="B491" t="s">
        <v>246</v>
      </c>
      <c r="E491" t="s">
        <v>1569</v>
      </c>
      <c r="I491">
        <v>832009573</v>
      </c>
      <c r="J491" t="str">
        <f t="shared" si="7"/>
        <v xml:space="preserve">KM 1.3 VIA CAJICA ZIPAQUIRA    </v>
      </c>
      <c r="K491" t="s">
        <v>1570</v>
      </c>
      <c r="P491" t="s">
        <v>423</v>
      </c>
      <c r="Q491">
        <v>25</v>
      </c>
      <c r="R491" t="s">
        <v>424</v>
      </c>
      <c r="S491" t="s">
        <v>4370</v>
      </c>
      <c r="T491" t="s">
        <v>1571</v>
      </c>
      <c r="U491">
        <v>31</v>
      </c>
      <c r="X491">
        <v>917539448</v>
      </c>
      <c r="AB491">
        <v>121000</v>
      </c>
      <c r="AC491" t="s">
        <v>54</v>
      </c>
      <c r="AD491" t="s">
        <v>251</v>
      </c>
      <c r="AE491">
        <v>8320095738</v>
      </c>
      <c r="AF491">
        <v>3300</v>
      </c>
      <c r="AG491">
        <v>10</v>
      </c>
      <c r="AH491">
        <v>10</v>
      </c>
      <c r="AJ491" t="s">
        <v>252</v>
      </c>
      <c r="AK491" t="s">
        <v>380</v>
      </c>
      <c r="AL491" t="s">
        <v>1025</v>
      </c>
      <c r="AN491" t="s">
        <v>54</v>
      </c>
      <c r="AO491" t="s">
        <v>168</v>
      </c>
      <c r="AQ491">
        <v>3300263</v>
      </c>
      <c r="AR491" t="s">
        <v>1026</v>
      </c>
      <c r="AS491" s="1">
        <v>4866</v>
      </c>
      <c r="AT491">
        <v>105</v>
      </c>
      <c r="AU491" t="s">
        <v>254</v>
      </c>
      <c r="AV491" t="s">
        <v>255</v>
      </c>
      <c r="AW491">
        <v>10</v>
      </c>
      <c r="AX491">
        <v>2</v>
      </c>
      <c r="AY491" t="s">
        <v>265</v>
      </c>
      <c r="AZ491" t="s">
        <v>301</v>
      </c>
      <c r="BA491" t="s">
        <v>267</v>
      </c>
    </row>
    <row r="492" spans="1:53" hidden="1" x14ac:dyDescent="0.25">
      <c r="A492">
        <v>10011689</v>
      </c>
      <c r="B492" t="s">
        <v>246</v>
      </c>
      <c r="E492" t="s">
        <v>1572</v>
      </c>
      <c r="I492">
        <v>832010066</v>
      </c>
      <c r="J492" t="str">
        <f t="shared" si="7"/>
        <v xml:space="preserve">CRT MADRID AL ROSAL MARSELL F NAZARIO   </v>
      </c>
      <c r="K492" t="s">
        <v>1573</v>
      </c>
      <c r="L492" t="s">
        <v>1574</v>
      </c>
      <c r="P492" t="s">
        <v>476</v>
      </c>
      <c r="Q492">
        <v>25</v>
      </c>
      <c r="R492" t="s">
        <v>424</v>
      </c>
      <c r="S492" t="s">
        <v>4370</v>
      </c>
      <c r="T492" t="s">
        <v>1575</v>
      </c>
      <c r="U492">
        <v>31</v>
      </c>
      <c r="X492">
        <v>316850026</v>
      </c>
      <c r="AB492">
        <v>121000</v>
      </c>
      <c r="AC492" t="s">
        <v>54</v>
      </c>
      <c r="AD492" t="s">
        <v>251</v>
      </c>
      <c r="AE492">
        <v>8320100667</v>
      </c>
      <c r="AF492">
        <v>3300</v>
      </c>
      <c r="AG492">
        <v>10</v>
      </c>
      <c r="AH492">
        <v>10</v>
      </c>
      <c r="AJ492" t="s">
        <v>252</v>
      </c>
      <c r="AK492" t="s">
        <v>380</v>
      </c>
      <c r="AL492" t="s">
        <v>87</v>
      </c>
      <c r="AN492" t="s">
        <v>67</v>
      </c>
      <c r="AO492" t="s">
        <v>68</v>
      </c>
      <c r="AQ492">
        <v>3300263</v>
      </c>
      <c r="AR492" t="s">
        <v>1026</v>
      </c>
      <c r="AS492">
        <v>0</v>
      </c>
      <c r="AT492">
        <v>509.67</v>
      </c>
      <c r="AU492" t="s">
        <v>254</v>
      </c>
      <c r="AW492">
        <v>10</v>
      </c>
      <c r="AX492">
        <v>2</v>
      </c>
      <c r="AY492" t="s">
        <v>265</v>
      </c>
      <c r="AZ492" t="s">
        <v>415</v>
      </c>
      <c r="BA492" t="s">
        <v>267</v>
      </c>
    </row>
    <row r="493" spans="1:53" hidden="1" x14ac:dyDescent="0.25">
      <c r="A493">
        <v>10011690</v>
      </c>
      <c r="B493" t="s">
        <v>246</v>
      </c>
      <c r="E493" t="s">
        <v>1576</v>
      </c>
      <c r="I493">
        <v>832010320</v>
      </c>
      <c r="J493" t="str">
        <f t="shared" si="7"/>
        <v xml:space="preserve">VDA CANELON FCA FAGUA    </v>
      </c>
      <c r="K493" t="s">
        <v>1577</v>
      </c>
      <c r="P493" t="s">
        <v>1578</v>
      </c>
      <c r="Q493">
        <v>25</v>
      </c>
      <c r="R493" t="s">
        <v>424</v>
      </c>
      <c r="S493" t="s">
        <v>4370</v>
      </c>
      <c r="T493" t="s">
        <v>1579</v>
      </c>
      <c r="U493">
        <v>31</v>
      </c>
      <c r="X493">
        <v>918623967</v>
      </c>
      <c r="AB493">
        <v>121000</v>
      </c>
      <c r="AC493" t="s">
        <v>54</v>
      </c>
      <c r="AD493" t="s">
        <v>251</v>
      </c>
      <c r="AE493">
        <v>8320103203</v>
      </c>
      <c r="AF493">
        <v>3300</v>
      </c>
      <c r="AG493">
        <v>10</v>
      </c>
      <c r="AH493">
        <v>10</v>
      </c>
      <c r="AJ493" t="s">
        <v>1580</v>
      </c>
      <c r="AK493" t="s">
        <v>380</v>
      </c>
      <c r="AL493" t="s">
        <v>1025</v>
      </c>
      <c r="AN493" t="s">
        <v>54</v>
      </c>
      <c r="AO493" t="s">
        <v>168</v>
      </c>
      <c r="AQ493">
        <v>3300263</v>
      </c>
      <c r="AR493" t="s">
        <v>1026</v>
      </c>
      <c r="AS493" s="1">
        <v>83852</v>
      </c>
      <c r="AT493" s="1">
        <v>1144.53</v>
      </c>
      <c r="AU493" t="s">
        <v>254</v>
      </c>
      <c r="AV493" t="s">
        <v>255</v>
      </c>
      <c r="AW493">
        <v>10</v>
      </c>
      <c r="AX493">
        <v>2</v>
      </c>
      <c r="AY493" t="s">
        <v>265</v>
      </c>
      <c r="AZ493" t="s">
        <v>415</v>
      </c>
      <c r="BA493" t="s">
        <v>267</v>
      </c>
    </row>
    <row r="494" spans="1:53" hidden="1" x14ac:dyDescent="0.25">
      <c r="A494">
        <v>10011691</v>
      </c>
      <c r="B494" t="s">
        <v>246</v>
      </c>
      <c r="E494" t="s">
        <v>1581</v>
      </c>
      <c r="I494">
        <v>832010593</v>
      </c>
      <c r="J494" t="str">
        <f t="shared" si="7"/>
        <v xml:space="preserve">CR 15 15 105 CA20    </v>
      </c>
      <c r="K494" t="s">
        <v>1582</v>
      </c>
      <c r="P494" t="s">
        <v>423</v>
      </c>
      <c r="Q494">
        <v>25</v>
      </c>
      <c r="R494" t="s">
        <v>424</v>
      </c>
      <c r="S494" t="s">
        <v>4370</v>
      </c>
      <c r="T494" t="s">
        <v>1583</v>
      </c>
      <c r="U494">
        <v>31</v>
      </c>
      <c r="X494">
        <v>3124352333</v>
      </c>
      <c r="AB494">
        <v>121000</v>
      </c>
      <c r="AC494" t="s">
        <v>54</v>
      </c>
      <c r="AD494" t="s">
        <v>251</v>
      </c>
      <c r="AE494">
        <v>8320105937</v>
      </c>
      <c r="AF494">
        <v>3300</v>
      </c>
      <c r="AG494">
        <v>10</v>
      </c>
      <c r="AH494">
        <v>10</v>
      </c>
      <c r="AJ494" t="s">
        <v>252</v>
      </c>
      <c r="AK494" t="s">
        <v>380</v>
      </c>
      <c r="AL494" t="s">
        <v>87</v>
      </c>
      <c r="AN494" t="s">
        <v>262</v>
      </c>
      <c r="AO494" t="s">
        <v>263</v>
      </c>
      <c r="AQ494">
        <v>3300263</v>
      </c>
      <c r="AR494" t="s">
        <v>1026</v>
      </c>
      <c r="AS494" s="1">
        <v>21344</v>
      </c>
      <c r="AT494" s="1">
        <v>1415.16</v>
      </c>
      <c r="AU494" t="s">
        <v>254</v>
      </c>
      <c r="AV494" t="s">
        <v>255</v>
      </c>
      <c r="AW494">
        <v>10</v>
      </c>
      <c r="AX494">
        <v>2</v>
      </c>
      <c r="AY494" t="s">
        <v>265</v>
      </c>
      <c r="AZ494" t="s">
        <v>301</v>
      </c>
      <c r="BA494" t="s">
        <v>267</v>
      </c>
    </row>
    <row r="495" spans="1:53" hidden="1" x14ac:dyDescent="0.25">
      <c r="A495">
        <v>10011700</v>
      </c>
      <c r="B495" t="s">
        <v>246</v>
      </c>
      <c r="E495" t="s">
        <v>1584</v>
      </c>
      <c r="F495" t="s">
        <v>1585</v>
      </c>
      <c r="I495">
        <v>8354928</v>
      </c>
      <c r="J495" t="str">
        <f t="shared" si="7"/>
        <v xml:space="preserve">CR 22 22 117    </v>
      </c>
      <c r="K495" t="s">
        <v>1586</v>
      </c>
      <c r="P495" t="s">
        <v>1587</v>
      </c>
      <c r="Q495">
        <v>5</v>
      </c>
      <c r="R495" t="s">
        <v>259</v>
      </c>
      <c r="S495" t="s">
        <v>4371</v>
      </c>
      <c r="T495" t="s">
        <v>1588</v>
      </c>
      <c r="U495">
        <v>13</v>
      </c>
      <c r="X495">
        <v>948687710</v>
      </c>
      <c r="AB495">
        <v>121000</v>
      </c>
      <c r="AC495" t="s">
        <v>54</v>
      </c>
      <c r="AD495" t="s">
        <v>251</v>
      </c>
      <c r="AE495">
        <v>83549280</v>
      </c>
      <c r="AF495">
        <v>3300</v>
      </c>
      <c r="AG495">
        <v>30</v>
      </c>
      <c r="AH495">
        <v>10</v>
      </c>
      <c r="AJ495" t="s">
        <v>252</v>
      </c>
      <c r="AK495" t="s">
        <v>84</v>
      </c>
      <c r="AL495" t="s">
        <v>85</v>
      </c>
      <c r="AN495" t="s">
        <v>271</v>
      </c>
      <c r="AO495" t="s">
        <v>272</v>
      </c>
      <c r="AQ495">
        <v>3300005</v>
      </c>
      <c r="AR495" t="s">
        <v>346</v>
      </c>
      <c r="AS495" s="1">
        <v>11006</v>
      </c>
      <c r="AT495" s="1">
        <v>1528.1</v>
      </c>
      <c r="AU495" t="s">
        <v>254</v>
      </c>
      <c r="AV495" t="s">
        <v>255</v>
      </c>
      <c r="AW495">
        <v>10</v>
      </c>
      <c r="AX495">
        <v>2</v>
      </c>
      <c r="AY495" t="s">
        <v>265</v>
      </c>
      <c r="AZ495" t="s">
        <v>415</v>
      </c>
      <c r="BA495" t="s">
        <v>267</v>
      </c>
    </row>
    <row r="496" spans="1:53" hidden="1" x14ac:dyDescent="0.25">
      <c r="A496">
        <v>10011702</v>
      </c>
      <c r="B496" t="s">
        <v>246</v>
      </c>
      <c r="E496" t="s">
        <v>1589</v>
      </c>
      <c r="I496">
        <v>8417234</v>
      </c>
      <c r="J496" t="str">
        <f t="shared" si="7"/>
        <v xml:space="preserve">CR URIBE URIBE 11 87    </v>
      </c>
      <c r="K496" t="s">
        <v>1590</v>
      </c>
      <c r="P496" t="s">
        <v>1591</v>
      </c>
      <c r="Q496">
        <v>5</v>
      </c>
      <c r="R496" t="s">
        <v>259</v>
      </c>
      <c r="S496" t="s">
        <v>4371</v>
      </c>
      <c r="T496" t="s">
        <v>1592</v>
      </c>
      <c r="U496">
        <v>13</v>
      </c>
      <c r="X496">
        <v>948590338</v>
      </c>
      <c r="AB496">
        <v>121000</v>
      </c>
      <c r="AC496" t="s">
        <v>54</v>
      </c>
      <c r="AD496" t="s">
        <v>251</v>
      </c>
      <c r="AE496">
        <v>84172340</v>
      </c>
      <c r="AF496">
        <v>3300</v>
      </c>
      <c r="AG496">
        <v>30</v>
      </c>
      <c r="AH496">
        <v>10</v>
      </c>
      <c r="AJ496" t="s">
        <v>252</v>
      </c>
      <c r="AK496" t="s">
        <v>84</v>
      </c>
      <c r="AL496" t="s">
        <v>85</v>
      </c>
      <c r="AN496" t="s">
        <v>271</v>
      </c>
      <c r="AO496" t="s">
        <v>272</v>
      </c>
      <c r="AQ496">
        <v>3300198</v>
      </c>
      <c r="AR496" t="s">
        <v>88</v>
      </c>
      <c r="AS496" s="1">
        <v>5590</v>
      </c>
      <c r="AT496">
        <v>258.91000000000003</v>
      </c>
      <c r="AU496" t="s">
        <v>254</v>
      </c>
      <c r="AV496" t="s">
        <v>255</v>
      </c>
      <c r="AW496">
        <v>9</v>
      </c>
      <c r="AX496">
        <v>1</v>
      </c>
      <c r="AY496" t="s">
        <v>265</v>
      </c>
      <c r="AZ496" t="s">
        <v>644</v>
      </c>
      <c r="BA496" t="s">
        <v>267</v>
      </c>
    </row>
    <row r="497" spans="1:53" hidden="1" x14ac:dyDescent="0.25">
      <c r="A497">
        <v>10011709</v>
      </c>
      <c r="B497" t="s">
        <v>246</v>
      </c>
      <c r="E497" t="s">
        <v>1593</v>
      </c>
      <c r="I497">
        <v>860009645</v>
      </c>
      <c r="J497" t="str">
        <f t="shared" si="7"/>
        <v xml:space="preserve">CL 127 C 15 02    </v>
      </c>
      <c r="K497" t="s">
        <v>1594</v>
      </c>
      <c r="P497" t="s">
        <v>249</v>
      </c>
      <c r="Q497">
        <v>11</v>
      </c>
      <c r="R497" t="s">
        <v>424</v>
      </c>
      <c r="S497" t="s">
        <v>4370</v>
      </c>
      <c r="T497" t="s">
        <v>1595</v>
      </c>
      <c r="U497">
        <v>31</v>
      </c>
      <c r="X497">
        <v>6582700</v>
      </c>
      <c r="AB497">
        <v>121000</v>
      </c>
      <c r="AC497" t="s">
        <v>54</v>
      </c>
      <c r="AD497" t="s">
        <v>251</v>
      </c>
      <c r="AE497">
        <v>8600096451</v>
      </c>
      <c r="AF497">
        <v>3300</v>
      </c>
      <c r="AG497">
        <v>10</v>
      </c>
      <c r="AH497">
        <v>10</v>
      </c>
      <c r="AJ497" t="s">
        <v>252</v>
      </c>
      <c r="AK497" t="s">
        <v>380</v>
      </c>
      <c r="AL497" t="s">
        <v>87</v>
      </c>
      <c r="AN497" t="s">
        <v>262</v>
      </c>
      <c r="AO497" t="s">
        <v>263</v>
      </c>
      <c r="AQ497">
        <v>3300263</v>
      </c>
      <c r="AR497" t="s">
        <v>1026</v>
      </c>
      <c r="AS497" s="1">
        <v>8385</v>
      </c>
      <c r="AT497" s="1">
        <v>4228.29</v>
      </c>
      <c r="AU497" t="s">
        <v>254</v>
      </c>
      <c r="AV497" t="s">
        <v>255</v>
      </c>
      <c r="AW497">
        <v>10</v>
      </c>
      <c r="AX497">
        <v>2</v>
      </c>
      <c r="AY497" t="s">
        <v>265</v>
      </c>
      <c r="AZ497" t="s">
        <v>415</v>
      </c>
      <c r="BA497" t="s">
        <v>267</v>
      </c>
    </row>
    <row r="498" spans="1:53" hidden="1" x14ac:dyDescent="0.25">
      <c r="A498">
        <v>10011710</v>
      </c>
      <c r="B498" t="s">
        <v>246</v>
      </c>
      <c r="E498" t="s">
        <v>1596</v>
      </c>
      <c r="I498">
        <v>860022207</v>
      </c>
      <c r="J498" t="str">
        <f t="shared" si="7"/>
        <v xml:space="preserve">CL 127 17 A 30    </v>
      </c>
      <c r="K498" t="s">
        <v>1597</v>
      </c>
      <c r="P498" t="s">
        <v>249</v>
      </c>
      <c r="Q498">
        <v>11</v>
      </c>
      <c r="R498" t="s">
        <v>424</v>
      </c>
      <c r="S498" t="s">
        <v>4370</v>
      </c>
      <c r="T498" t="s">
        <v>1598</v>
      </c>
      <c r="U498">
        <v>31</v>
      </c>
      <c r="X498" t="s">
        <v>1599</v>
      </c>
      <c r="AB498">
        <v>121000</v>
      </c>
      <c r="AC498" t="s">
        <v>54</v>
      </c>
      <c r="AD498" t="s">
        <v>251</v>
      </c>
      <c r="AE498">
        <v>8600222072</v>
      </c>
      <c r="AF498">
        <v>3300</v>
      </c>
      <c r="AG498">
        <v>10</v>
      </c>
      <c r="AH498">
        <v>10</v>
      </c>
      <c r="AJ498" t="s">
        <v>252</v>
      </c>
      <c r="AK498" t="s">
        <v>380</v>
      </c>
      <c r="AL498" t="s">
        <v>1025</v>
      </c>
      <c r="AN498" t="s">
        <v>262</v>
      </c>
      <c r="AO498" t="s">
        <v>263</v>
      </c>
      <c r="AQ498">
        <v>3300048</v>
      </c>
      <c r="AR498" t="s">
        <v>428</v>
      </c>
      <c r="AS498" s="1">
        <v>27951</v>
      </c>
      <c r="AT498">
        <v>0</v>
      </c>
      <c r="AU498" t="s">
        <v>254</v>
      </c>
      <c r="AV498" t="s">
        <v>255</v>
      </c>
      <c r="AW498">
        <v>10</v>
      </c>
      <c r="AX498">
        <v>2</v>
      </c>
      <c r="AY498" t="s">
        <v>265</v>
      </c>
      <c r="AZ498" t="s">
        <v>415</v>
      </c>
      <c r="BA498" t="s">
        <v>267</v>
      </c>
    </row>
    <row r="499" spans="1:53" hidden="1" x14ac:dyDescent="0.25">
      <c r="A499">
        <v>10011711</v>
      </c>
      <c r="B499" t="s">
        <v>246</v>
      </c>
      <c r="E499" t="s">
        <v>1600</v>
      </c>
      <c r="I499">
        <v>860025565</v>
      </c>
      <c r="J499" t="str">
        <f t="shared" si="7"/>
        <v xml:space="preserve">CL 76 11 17 TO LOS NOGALES    </v>
      </c>
      <c r="K499" t="s">
        <v>1601</v>
      </c>
      <c r="P499" t="s">
        <v>249</v>
      </c>
      <c r="Q499">
        <v>11</v>
      </c>
      <c r="R499" t="s">
        <v>424</v>
      </c>
      <c r="S499" t="s">
        <v>4370</v>
      </c>
      <c r="T499" t="s">
        <v>1602</v>
      </c>
      <c r="U499">
        <v>31</v>
      </c>
      <c r="X499">
        <v>916843988</v>
      </c>
      <c r="AB499">
        <v>121000</v>
      </c>
      <c r="AC499" t="s">
        <v>54</v>
      </c>
      <c r="AD499" t="s">
        <v>251</v>
      </c>
      <c r="AE499">
        <v>8600255658</v>
      </c>
      <c r="AF499">
        <v>3300</v>
      </c>
      <c r="AG499">
        <v>10</v>
      </c>
      <c r="AH499">
        <v>10</v>
      </c>
      <c r="AJ499" t="s">
        <v>252</v>
      </c>
      <c r="AK499" t="s">
        <v>380</v>
      </c>
      <c r="AL499" t="s">
        <v>87</v>
      </c>
      <c r="AN499" t="s">
        <v>262</v>
      </c>
      <c r="AO499" t="s">
        <v>263</v>
      </c>
      <c r="AQ499">
        <v>3300139</v>
      </c>
      <c r="AR499" t="s">
        <v>1017</v>
      </c>
      <c r="AS499" s="1">
        <v>51226</v>
      </c>
      <c r="AT499" s="1">
        <v>7397.83</v>
      </c>
      <c r="AU499" t="s">
        <v>254</v>
      </c>
      <c r="AV499" t="s">
        <v>255</v>
      </c>
      <c r="AW499">
        <v>10</v>
      </c>
      <c r="AX499">
        <v>2</v>
      </c>
      <c r="AY499" t="s">
        <v>265</v>
      </c>
      <c r="AZ499" t="s">
        <v>301</v>
      </c>
      <c r="BA499" t="s">
        <v>267</v>
      </c>
    </row>
    <row r="500" spans="1:53" hidden="1" x14ac:dyDescent="0.25">
      <c r="A500">
        <v>10011712</v>
      </c>
      <c r="B500" t="s">
        <v>246</v>
      </c>
      <c r="E500" t="s">
        <v>1603</v>
      </c>
      <c r="I500">
        <v>860025707</v>
      </c>
      <c r="J500" t="str">
        <f t="shared" si="7"/>
        <v xml:space="preserve">CR 17 93A 06    </v>
      </c>
      <c r="K500" t="s">
        <v>1604</v>
      </c>
      <c r="P500" t="s">
        <v>249</v>
      </c>
      <c r="Q500">
        <v>11</v>
      </c>
      <c r="R500" t="s">
        <v>424</v>
      </c>
      <c r="S500" t="s">
        <v>4370</v>
      </c>
      <c r="T500" t="s">
        <v>1605</v>
      </c>
      <c r="U500">
        <v>31</v>
      </c>
      <c r="X500">
        <v>915082104</v>
      </c>
      <c r="AB500">
        <v>121000</v>
      </c>
      <c r="AC500" t="s">
        <v>54</v>
      </c>
      <c r="AD500" t="s">
        <v>251</v>
      </c>
      <c r="AE500">
        <v>8600257077</v>
      </c>
      <c r="AF500">
        <v>3300</v>
      </c>
      <c r="AG500">
        <v>10</v>
      </c>
      <c r="AH500">
        <v>10</v>
      </c>
      <c r="AJ500" t="s">
        <v>1105</v>
      </c>
      <c r="AK500" t="s">
        <v>380</v>
      </c>
      <c r="AL500" t="s">
        <v>87</v>
      </c>
      <c r="AN500" t="s">
        <v>271</v>
      </c>
      <c r="AO500" t="s">
        <v>272</v>
      </c>
      <c r="AQ500">
        <v>3300139</v>
      </c>
      <c r="AR500" t="s">
        <v>1017</v>
      </c>
      <c r="AS500">
        <v>0</v>
      </c>
      <c r="AT500" s="1">
        <v>131989.06</v>
      </c>
      <c r="AU500" t="s">
        <v>928</v>
      </c>
      <c r="AW500">
        <v>10</v>
      </c>
      <c r="AX500">
        <v>2</v>
      </c>
      <c r="AY500" t="s">
        <v>265</v>
      </c>
      <c r="AZ500" t="s">
        <v>415</v>
      </c>
      <c r="BA500" t="s">
        <v>267</v>
      </c>
    </row>
    <row r="501" spans="1:53" hidden="1" x14ac:dyDescent="0.25">
      <c r="A501">
        <v>10011713</v>
      </c>
      <c r="B501" t="s">
        <v>246</v>
      </c>
      <c r="E501" t="s">
        <v>1606</v>
      </c>
      <c r="I501">
        <v>860025845</v>
      </c>
      <c r="J501" t="str">
        <f t="shared" si="7"/>
        <v xml:space="preserve">CL 37 16 46    </v>
      </c>
      <c r="K501" t="s">
        <v>1607</v>
      </c>
      <c r="P501" t="s">
        <v>423</v>
      </c>
      <c r="Q501">
        <v>25</v>
      </c>
      <c r="R501" t="s">
        <v>424</v>
      </c>
      <c r="S501" t="s">
        <v>4370</v>
      </c>
      <c r="T501" t="s">
        <v>1608</v>
      </c>
      <c r="U501">
        <v>31</v>
      </c>
      <c r="X501">
        <v>913238657</v>
      </c>
      <c r="AB501">
        <v>121000</v>
      </c>
      <c r="AC501" t="s">
        <v>54</v>
      </c>
      <c r="AD501" t="s">
        <v>251</v>
      </c>
      <c r="AE501">
        <v>8600258455</v>
      </c>
      <c r="AF501">
        <v>3300</v>
      </c>
      <c r="AG501">
        <v>10</v>
      </c>
      <c r="AH501">
        <v>10</v>
      </c>
      <c r="AJ501" t="s">
        <v>1421</v>
      </c>
      <c r="AK501" t="s">
        <v>380</v>
      </c>
      <c r="AL501" t="s">
        <v>1025</v>
      </c>
      <c r="AN501" t="s">
        <v>54</v>
      </c>
      <c r="AO501" t="s">
        <v>168</v>
      </c>
      <c r="AQ501">
        <v>3300139</v>
      </c>
      <c r="AR501" t="s">
        <v>1017</v>
      </c>
      <c r="AS501" s="1">
        <v>16770</v>
      </c>
      <c r="AT501" s="1">
        <v>5861.24</v>
      </c>
      <c r="AU501" t="s">
        <v>254</v>
      </c>
      <c r="AV501" t="s">
        <v>255</v>
      </c>
      <c r="AW501">
        <v>10</v>
      </c>
      <c r="AX501">
        <v>2</v>
      </c>
      <c r="AY501" t="s">
        <v>265</v>
      </c>
      <c r="AZ501" t="s">
        <v>415</v>
      </c>
      <c r="BA501" t="s">
        <v>267</v>
      </c>
    </row>
    <row r="502" spans="1:53" hidden="1" x14ac:dyDescent="0.25">
      <c r="A502">
        <v>10011714</v>
      </c>
      <c r="B502" t="s">
        <v>246</v>
      </c>
      <c r="E502" t="s">
        <v>1609</v>
      </c>
      <c r="I502">
        <v>860026186</v>
      </c>
      <c r="J502" t="str">
        <f t="shared" si="7"/>
        <v xml:space="preserve">CL 90 13 40 P 5    </v>
      </c>
      <c r="K502" t="s">
        <v>1610</v>
      </c>
      <c r="P502" t="s">
        <v>249</v>
      </c>
      <c r="Q502">
        <v>11</v>
      </c>
      <c r="R502" t="s">
        <v>424</v>
      </c>
      <c r="S502" t="s">
        <v>4370</v>
      </c>
      <c r="T502" t="s">
        <v>1611</v>
      </c>
      <c r="U502">
        <v>31</v>
      </c>
      <c r="X502">
        <v>2189608</v>
      </c>
      <c r="AB502">
        <v>121000</v>
      </c>
      <c r="AC502" t="s">
        <v>54</v>
      </c>
      <c r="AD502" t="s">
        <v>251</v>
      </c>
      <c r="AE502">
        <v>8600261864</v>
      </c>
      <c r="AF502">
        <v>3300</v>
      </c>
      <c r="AG502">
        <v>10</v>
      </c>
      <c r="AH502">
        <v>10</v>
      </c>
      <c r="AJ502" t="s">
        <v>252</v>
      </c>
      <c r="AK502" t="s">
        <v>380</v>
      </c>
      <c r="AL502" t="s">
        <v>1025</v>
      </c>
      <c r="AN502" t="s">
        <v>59</v>
      </c>
      <c r="AO502" t="s">
        <v>60</v>
      </c>
      <c r="AS502">
        <v>0</v>
      </c>
      <c r="AT502" s="1">
        <v>53359.42</v>
      </c>
      <c r="AU502" t="s">
        <v>928</v>
      </c>
      <c r="AW502">
        <v>10</v>
      </c>
      <c r="AX502">
        <v>2</v>
      </c>
      <c r="AY502" t="s">
        <v>265</v>
      </c>
      <c r="AZ502" t="s">
        <v>415</v>
      </c>
      <c r="BA502" t="s">
        <v>267</v>
      </c>
    </row>
    <row r="503" spans="1:53" hidden="1" x14ac:dyDescent="0.25">
      <c r="A503">
        <v>10011716</v>
      </c>
      <c r="B503" t="s">
        <v>246</v>
      </c>
      <c r="E503" t="s">
        <v>1612</v>
      </c>
      <c r="I503">
        <v>860031657</v>
      </c>
      <c r="J503" t="str">
        <f t="shared" si="7"/>
        <v xml:space="preserve">CL 37 16 46    </v>
      </c>
      <c r="K503" t="s">
        <v>1607</v>
      </c>
      <c r="P503" t="s">
        <v>249</v>
      </c>
      <c r="Q503">
        <v>11</v>
      </c>
      <c r="R503" t="s">
        <v>424</v>
      </c>
      <c r="S503" t="s">
        <v>4370</v>
      </c>
      <c r="T503" t="s">
        <v>1613</v>
      </c>
      <c r="U503">
        <v>31</v>
      </c>
      <c r="X503">
        <v>913238657</v>
      </c>
      <c r="AB503">
        <v>121000</v>
      </c>
      <c r="AC503" t="s">
        <v>54</v>
      </c>
      <c r="AD503" t="s">
        <v>251</v>
      </c>
      <c r="AE503">
        <v>8600316571</v>
      </c>
      <c r="AF503">
        <v>3300</v>
      </c>
      <c r="AG503">
        <v>10</v>
      </c>
      <c r="AH503">
        <v>10</v>
      </c>
      <c r="AJ503" t="s">
        <v>1421</v>
      </c>
      <c r="AK503" t="s">
        <v>380</v>
      </c>
      <c r="AL503" t="s">
        <v>1025</v>
      </c>
      <c r="AN503" t="s">
        <v>54</v>
      </c>
      <c r="AO503" t="s">
        <v>168</v>
      </c>
      <c r="AQ503">
        <v>3300139</v>
      </c>
      <c r="AR503" t="s">
        <v>1017</v>
      </c>
      <c r="AS503" s="1">
        <v>27951</v>
      </c>
      <c r="AT503">
        <v>595.87</v>
      </c>
      <c r="AU503" t="s">
        <v>254</v>
      </c>
      <c r="AV503" t="s">
        <v>255</v>
      </c>
      <c r="AW503">
        <v>10</v>
      </c>
      <c r="AX503">
        <v>2</v>
      </c>
      <c r="AY503" t="s">
        <v>265</v>
      </c>
      <c r="AZ503" t="s">
        <v>415</v>
      </c>
      <c r="BA503" t="s">
        <v>267</v>
      </c>
    </row>
    <row r="504" spans="1:53" hidden="1" x14ac:dyDescent="0.25">
      <c r="A504">
        <v>10011717</v>
      </c>
      <c r="B504" t="s">
        <v>246</v>
      </c>
      <c r="E504" t="s">
        <v>1614</v>
      </c>
      <c r="I504">
        <v>860032436</v>
      </c>
      <c r="J504" t="str">
        <f t="shared" si="7"/>
        <v xml:space="preserve">CL 72 10 07 OF 503    </v>
      </c>
      <c r="K504" t="s">
        <v>1160</v>
      </c>
      <c r="P504" t="s">
        <v>249</v>
      </c>
      <c r="Q504">
        <v>11</v>
      </c>
      <c r="R504" t="s">
        <v>424</v>
      </c>
      <c r="S504" t="s">
        <v>4370</v>
      </c>
      <c r="T504" t="s">
        <v>1615</v>
      </c>
      <c r="U504">
        <v>31</v>
      </c>
      <c r="X504">
        <v>918266868</v>
      </c>
      <c r="AB504">
        <v>121000</v>
      </c>
      <c r="AC504" t="s">
        <v>54</v>
      </c>
      <c r="AD504" t="s">
        <v>251</v>
      </c>
      <c r="AE504">
        <v>8600324365</v>
      </c>
      <c r="AF504">
        <v>3300</v>
      </c>
      <c r="AG504">
        <v>10</v>
      </c>
      <c r="AH504">
        <v>10</v>
      </c>
      <c r="AJ504" t="s">
        <v>1079</v>
      </c>
      <c r="AK504" t="s">
        <v>380</v>
      </c>
      <c r="AL504" t="s">
        <v>87</v>
      </c>
      <c r="AN504" t="s">
        <v>262</v>
      </c>
      <c r="AO504" t="s">
        <v>263</v>
      </c>
      <c r="AQ504">
        <v>3300211</v>
      </c>
      <c r="AR504" t="s">
        <v>1075</v>
      </c>
      <c r="AS504" s="1">
        <v>44721</v>
      </c>
      <c r="AT504">
        <v>798.99</v>
      </c>
      <c r="AU504" t="s">
        <v>254</v>
      </c>
      <c r="AV504" t="s">
        <v>255</v>
      </c>
      <c r="AW504">
        <v>10</v>
      </c>
      <c r="AX504">
        <v>2</v>
      </c>
      <c r="AY504" t="s">
        <v>265</v>
      </c>
      <c r="AZ504" t="s">
        <v>301</v>
      </c>
      <c r="BA504" t="s">
        <v>267</v>
      </c>
    </row>
    <row r="505" spans="1:53" hidden="1" x14ac:dyDescent="0.25">
      <c r="A505">
        <v>10011718</v>
      </c>
      <c r="B505" t="s">
        <v>246</v>
      </c>
      <c r="E505" t="s">
        <v>1616</v>
      </c>
      <c r="I505">
        <v>860033140</v>
      </c>
      <c r="J505" t="str">
        <f t="shared" si="7"/>
        <v xml:space="preserve">CL 93 19 25    </v>
      </c>
      <c r="K505" t="s">
        <v>1103</v>
      </c>
      <c r="P505" t="s">
        <v>249</v>
      </c>
      <c r="Q505">
        <v>11</v>
      </c>
      <c r="R505" t="s">
        <v>424</v>
      </c>
      <c r="S505" t="s">
        <v>4370</v>
      </c>
      <c r="T505" t="s">
        <v>1617</v>
      </c>
      <c r="U505">
        <v>31</v>
      </c>
      <c r="X505">
        <v>916280888</v>
      </c>
      <c r="AB505">
        <v>121000</v>
      </c>
      <c r="AC505" t="s">
        <v>54</v>
      </c>
      <c r="AD505" t="s">
        <v>251</v>
      </c>
      <c r="AE505">
        <v>8600331405</v>
      </c>
      <c r="AF505">
        <v>3300</v>
      </c>
      <c r="AG505">
        <v>10</v>
      </c>
      <c r="AH505">
        <v>10</v>
      </c>
      <c r="AJ505" t="s">
        <v>1105</v>
      </c>
      <c r="AK505" t="s">
        <v>380</v>
      </c>
      <c r="AL505" t="s">
        <v>1025</v>
      </c>
      <c r="AN505" t="s">
        <v>59</v>
      </c>
      <c r="AO505" t="s">
        <v>60</v>
      </c>
      <c r="AS505">
        <v>0</v>
      </c>
      <c r="AT505" s="1">
        <v>22975.84</v>
      </c>
      <c r="AU505" t="s">
        <v>928</v>
      </c>
      <c r="AV505" t="s">
        <v>255</v>
      </c>
      <c r="AW505">
        <v>10</v>
      </c>
      <c r="AX505">
        <v>2</v>
      </c>
      <c r="AY505" t="s">
        <v>265</v>
      </c>
      <c r="AZ505" t="s">
        <v>415</v>
      </c>
      <c r="BA505" t="s">
        <v>267</v>
      </c>
    </row>
    <row r="506" spans="1:53" hidden="1" x14ac:dyDescent="0.25">
      <c r="A506">
        <v>10011721</v>
      </c>
      <c r="B506" t="s">
        <v>246</v>
      </c>
      <c r="E506" t="s">
        <v>1618</v>
      </c>
      <c r="I506">
        <v>860035443</v>
      </c>
      <c r="J506" t="str">
        <f t="shared" si="7"/>
        <v xml:space="preserve">CL 93 19 25    </v>
      </c>
      <c r="K506" t="s">
        <v>1103</v>
      </c>
      <c r="P506" t="s">
        <v>249</v>
      </c>
      <c r="Q506">
        <v>11</v>
      </c>
      <c r="R506" t="s">
        <v>424</v>
      </c>
      <c r="S506" t="s">
        <v>4370</v>
      </c>
      <c r="T506" t="s">
        <v>1619</v>
      </c>
      <c r="U506">
        <v>31</v>
      </c>
      <c r="X506">
        <v>916280888</v>
      </c>
      <c r="AB506">
        <v>121000</v>
      </c>
      <c r="AC506" t="s">
        <v>54</v>
      </c>
      <c r="AD506" t="s">
        <v>251</v>
      </c>
      <c r="AE506">
        <v>8600354430</v>
      </c>
      <c r="AF506">
        <v>3300</v>
      </c>
      <c r="AG506">
        <v>10</v>
      </c>
      <c r="AH506">
        <v>10</v>
      </c>
      <c r="AJ506" t="s">
        <v>1105</v>
      </c>
      <c r="AK506" t="s">
        <v>380</v>
      </c>
      <c r="AL506" t="s">
        <v>1025</v>
      </c>
      <c r="AN506" t="s">
        <v>59</v>
      </c>
      <c r="AO506" t="s">
        <v>60</v>
      </c>
      <c r="AS506">
        <v>0</v>
      </c>
      <c r="AT506" s="1">
        <v>53236.9</v>
      </c>
      <c r="AU506" t="s">
        <v>928</v>
      </c>
      <c r="AW506">
        <v>10</v>
      </c>
      <c r="AX506">
        <v>2</v>
      </c>
      <c r="AY506" t="s">
        <v>265</v>
      </c>
      <c r="AZ506" t="s">
        <v>415</v>
      </c>
      <c r="BA506" t="s">
        <v>267</v>
      </c>
    </row>
    <row r="507" spans="1:53" hidden="1" x14ac:dyDescent="0.25">
      <c r="A507">
        <v>10011725</v>
      </c>
      <c r="B507" t="s">
        <v>246</v>
      </c>
      <c r="E507" t="s">
        <v>1620</v>
      </c>
      <c r="I507">
        <v>860040407</v>
      </c>
      <c r="J507" t="str">
        <f t="shared" si="7"/>
        <v xml:space="preserve">CL 71 2 51 ESTE    </v>
      </c>
      <c r="K507" t="s">
        <v>1621</v>
      </c>
      <c r="P507" t="s">
        <v>249</v>
      </c>
      <c r="Q507">
        <v>11</v>
      </c>
      <c r="R507" t="s">
        <v>424</v>
      </c>
      <c r="S507" t="s">
        <v>4370</v>
      </c>
      <c r="T507" t="s">
        <v>1622</v>
      </c>
      <c r="U507">
        <v>31</v>
      </c>
      <c r="X507">
        <v>918911919</v>
      </c>
      <c r="AB507">
        <v>121000</v>
      </c>
      <c r="AC507" t="s">
        <v>54</v>
      </c>
      <c r="AD507" t="s">
        <v>251</v>
      </c>
      <c r="AE507">
        <v>8600404075</v>
      </c>
      <c r="AF507">
        <v>3300</v>
      </c>
      <c r="AG507">
        <v>10</v>
      </c>
      <c r="AH507">
        <v>10</v>
      </c>
      <c r="AJ507" t="s">
        <v>252</v>
      </c>
      <c r="AK507" t="s">
        <v>380</v>
      </c>
      <c r="AL507" t="s">
        <v>1025</v>
      </c>
      <c r="AN507" t="s">
        <v>54</v>
      </c>
      <c r="AO507" t="s">
        <v>168</v>
      </c>
      <c r="AQ507">
        <v>3300263</v>
      </c>
      <c r="AR507" t="s">
        <v>1026</v>
      </c>
      <c r="AS507" s="1">
        <v>33908</v>
      </c>
      <c r="AT507" s="1">
        <v>6309.39</v>
      </c>
      <c r="AU507" t="s">
        <v>254</v>
      </c>
      <c r="AV507" t="s">
        <v>255</v>
      </c>
      <c r="AW507">
        <v>10</v>
      </c>
      <c r="AX507">
        <v>2</v>
      </c>
      <c r="AY507" t="s">
        <v>265</v>
      </c>
      <c r="AZ507" t="s">
        <v>301</v>
      </c>
      <c r="BA507" t="s">
        <v>267</v>
      </c>
    </row>
    <row r="508" spans="1:53" hidden="1" x14ac:dyDescent="0.25">
      <c r="A508">
        <v>10011726</v>
      </c>
      <c r="B508" t="s">
        <v>246</v>
      </c>
      <c r="E508" t="s">
        <v>1623</v>
      </c>
      <c r="I508">
        <v>860043345</v>
      </c>
      <c r="J508" t="str">
        <f t="shared" si="7"/>
        <v xml:space="preserve">CL 93 B 12 28 OF 401    </v>
      </c>
      <c r="K508" t="s">
        <v>1624</v>
      </c>
      <c r="P508" t="s">
        <v>249</v>
      </c>
      <c r="Q508">
        <v>11</v>
      </c>
      <c r="R508" t="s">
        <v>424</v>
      </c>
      <c r="S508" t="s">
        <v>4370</v>
      </c>
      <c r="T508" t="s">
        <v>1625</v>
      </c>
      <c r="U508">
        <v>31</v>
      </c>
      <c r="X508">
        <v>918527624</v>
      </c>
      <c r="AB508">
        <v>121000</v>
      </c>
      <c r="AC508" t="s">
        <v>54</v>
      </c>
      <c r="AD508" t="s">
        <v>251</v>
      </c>
      <c r="AE508">
        <v>8600433450</v>
      </c>
      <c r="AF508">
        <v>3300</v>
      </c>
      <c r="AG508">
        <v>10</v>
      </c>
      <c r="AH508">
        <v>10</v>
      </c>
      <c r="AJ508" t="s">
        <v>252</v>
      </c>
      <c r="AK508" t="s">
        <v>380</v>
      </c>
      <c r="AL508" t="s">
        <v>87</v>
      </c>
      <c r="AN508" t="s">
        <v>271</v>
      </c>
      <c r="AO508" t="s">
        <v>272</v>
      </c>
      <c r="AQ508">
        <v>3300263</v>
      </c>
      <c r="AR508" t="s">
        <v>1026</v>
      </c>
      <c r="AS508" s="1">
        <v>27951</v>
      </c>
      <c r="AT508" s="1">
        <v>1963.69</v>
      </c>
      <c r="AU508" t="s">
        <v>254</v>
      </c>
      <c r="AV508" t="s">
        <v>255</v>
      </c>
      <c r="AW508">
        <v>10</v>
      </c>
      <c r="AX508">
        <v>2</v>
      </c>
      <c r="AY508" t="s">
        <v>265</v>
      </c>
      <c r="AZ508" t="s">
        <v>415</v>
      </c>
      <c r="BA508" t="s">
        <v>267</v>
      </c>
    </row>
    <row r="509" spans="1:53" hidden="1" x14ac:dyDescent="0.25">
      <c r="A509">
        <v>10011727</v>
      </c>
      <c r="B509" t="s">
        <v>246</v>
      </c>
      <c r="E509" t="s">
        <v>1626</v>
      </c>
      <c r="I509">
        <v>860043588</v>
      </c>
      <c r="J509" t="str">
        <f t="shared" si="7"/>
        <v xml:space="preserve">CE CENTRO CHIA OF 304    </v>
      </c>
      <c r="K509" t="s">
        <v>1071</v>
      </c>
      <c r="P509" t="s">
        <v>423</v>
      </c>
      <c r="Q509">
        <v>25</v>
      </c>
      <c r="R509" t="s">
        <v>424</v>
      </c>
      <c r="S509" t="s">
        <v>4370</v>
      </c>
      <c r="T509" t="s">
        <v>1627</v>
      </c>
      <c r="U509">
        <v>31</v>
      </c>
      <c r="X509">
        <v>916683030</v>
      </c>
      <c r="AB509">
        <v>121000</v>
      </c>
      <c r="AC509" t="s">
        <v>54</v>
      </c>
      <c r="AD509" t="s">
        <v>251</v>
      </c>
      <c r="AE509">
        <v>8600435883</v>
      </c>
      <c r="AF509">
        <v>3300</v>
      </c>
      <c r="AG509">
        <v>10</v>
      </c>
      <c r="AH509">
        <v>10</v>
      </c>
      <c r="AJ509" t="s">
        <v>1073</v>
      </c>
      <c r="AK509" t="s">
        <v>380</v>
      </c>
      <c r="AL509" t="s">
        <v>1074</v>
      </c>
      <c r="AN509" t="s">
        <v>413</v>
      </c>
      <c r="AO509" t="s">
        <v>414</v>
      </c>
      <c r="AQ509">
        <v>3300211</v>
      </c>
      <c r="AR509" t="s">
        <v>1075</v>
      </c>
      <c r="AS509" s="1">
        <v>11180</v>
      </c>
      <c r="AT509" s="1">
        <v>3569.77</v>
      </c>
      <c r="AU509" t="s">
        <v>254</v>
      </c>
      <c r="AV509" t="s">
        <v>255</v>
      </c>
      <c r="AW509">
        <v>10</v>
      </c>
      <c r="AX509">
        <v>2</v>
      </c>
      <c r="AY509" t="s">
        <v>265</v>
      </c>
      <c r="AZ509" t="s">
        <v>415</v>
      </c>
      <c r="BA509" t="s">
        <v>267</v>
      </c>
    </row>
    <row r="510" spans="1:53" hidden="1" x14ac:dyDescent="0.25">
      <c r="A510">
        <v>10011728</v>
      </c>
      <c r="B510" t="s">
        <v>246</v>
      </c>
      <c r="E510" t="s">
        <v>1628</v>
      </c>
      <c r="F510" t="s">
        <v>1629</v>
      </c>
      <c r="I510">
        <v>860046341</v>
      </c>
      <c r="J510" t="str">
        <f t="shared" si="7"/>
        <v xml:space="preserve">CL 8 33 31 LA PAZ    </v>
      </c>
      <c r="K510" t="s">
        <v>1630</v>
      </c>
      <c r="P510" t="s">
        <v>590</v>
      </c>
      <c r="Q510">
        <v>25</v>
      </c>
      <c r="R510" t="s">
        <v>259</v>
      </c>
      <c r="S510" t="s">
        <v>4371</v>
      </c>
      <c r="T510" t="s">
        <v>1631</v>
      </c>
      <c r="U510">
        <v>31</v>
      </c>
      <c r="X510">
        <v>918526226</v>
      </c>
      <c r="AB510">
        <v>121000</v>
      </c>
      <c r="AC510" t="s">
        <v>54</v>
      </c>
      <c r="AD510" t="s">
        <v>251</v>
      </c>
      <c r="AE510">
        <v>8600463415</v>
      </c>
      <c r="AF510">
        <v>3300</v>
      </c>
      <c r="AG510">
        <v>30</v>
      </c>
      <c r="AH510">
        <v>10</v>
      </c>
      <c r="AJ510" t="s">
        <v>252</v>
      </c>
      <c r="AK510" t="s">
        <v>74</v>
      </c>
      <c r="AL510" t="s">
        <v>75</v>
      </c>
      <c r="AN510" t="s">
        <v>54</v>
      </c>
      <c r="AO510" t="s">
        <v>168</v>
      </c>
      <c r="AQ510">
        <v>3300104</v>
      </c>
      <c r="AR510" t="s">
        <v>253</v>
      </c>
      <c r="AS510" s="1">
        <v>208345</v>
      </c>
      <c r="AT510" s="1">
        <v>6478.52</v>
      </c>
      <c r="AU510" t="s">
        <v>254</v>
      </c>
      <c r="AV510" t="s">
        <v>255</v>
      </c>
      <c r="AW510">
        <v>10</v>
      </c>
      <c r="AX510">
        <v>2</v>
      </c>
      <c r="AY510" t="s">
        <v>265</v>
      </c>
      <c r="AZ510" t="s">
        <v>301</v>
      </c>
      <c r="BA510" t="s">
        <v>267</v>
      </c>
    </row>
    <row r="511" spans="1:53" hidden="1" x14ac:dyDescent="0.25">
      <c r="A511">
        <v>10011730</v>
      </c>
      <c r="B511" t="s">
        <v>246</v>
      </c>
      <c r="E511" t="s">
        <v>1632</v>
      </c>
      <c r="I511">
        <v>860048015</v>
      </c>
      <c r="J511" t="str">
        <f t="shared" si="7"/>
        <v xml:space="preserve">CE CENTRO CHIA OF 304    </v>
      </c>
      <c r="K511" t="s">
        <v>1071</v>
      </c>
      <c r="P511" t="s">
        <v>423</v>
      </c>
      <c r="Q511">
        <v>25</v>
      </c>
      <c r="R511" t="s">
        <v>424</v>
      </c>
      <c r="S511" t="s">
        <v>4370</v>
      </c>
      <c r="T511" t="s">
        <v>1633</v>
      </c>
      <c r="U511">
        <v>31</v>
      </c>
      <c r="X511">
        <v>916683030</v>
      </c>
      <c r="AB511">
        <v>121000</v>
      </c>
      <c r="AC511" t="s">
        <v>54</v>
      </c>
      <c r="AD511" t="s">
        <v>251</v>
      </c>
      <c r="AE511">
        <v>8600480158</v>
      </c>
      <c r="AF511">
        <v>3300</v>
      </c>
      <c r="AG511">
        <v>10</v>
      </c>
      <c r="AH511">
        <v>10</v>
      </c>
      <c r="AJ511" t="s">
        <v>1073</v>
      </c>
      <c r="AK511" t="s">
        <v>380</v>
      </c>
      <c r="AL511" t="s">
        <v>1074</v>
      </c>
      <c r="AN511" t="s">
        <v>413</v>
      </c>
      <c r="AO511" t="s">
        <v>414</v>
      </c>
      <c r="AQ511">
        <v>3300211</v>
      </c>
      <c r="AR511" t="s">
        <v>1075</v>
      </c>
      <c r="AS511" s="1">
        <v>16770</v>
      </c>
      <c r="AT511" s="1">
        <v>3169.37</v>
      </c>
      <c r="AU511" t="s">
        <v>254</v>
      </c>
      <c r="AV511" t="s">
        <v>255</v>
      </c>
      <c r="AW511">
        <v>10</v>
      </c>
      <c r="AX511">
        <v>2</v>
      </c>
      <c r="AY511" t="s">
        <v>265</v>
      </c>
      <c r="AZ511" t="s">
        <v>301</v>
      </c>
      <c r="BA511" t="s">
        <v>267</v>
      </c>
    </row>
    <row r="512" spans="1:53" hidden="1" x14ac:dyDescent="0.25">
      <c r="A512">
        <v>10011731</v>
      </c>
      <c r="B512" t="s">
        <v>246</v>
      </c>
      <c r="E512" t="s">
        <v>1634</v>
      </c>
      <c r="I512">
        <v>860048521</v>
      </c>
      <c r="J512" t="str">
        <f t="shared" si="7"/>
        <v xml:space="preserve">CL 72 10 07 OF 601    </v>
      </c>
      <c r="K512" t="s">
        <v>1077</v>
      </c>
      <c r="P512" t="s">
        <v>249</v>
      </c>
      <c r="Q512">
        <v>11</v>
      </c>
      <c r="R512" t="s">
        <v>424</v>
      </c>
      <c r="S512" t="s">
        <v>4370</v>
      </c>
      <c r="T512" t="s">
        <v>1635</v>
      </c>
      <c r="U512">
        <v>31</v>
      </c>
      <c r="X512">
        <v>918266868</v>
      </c>
      <c r="AB512">
        <v>121000</v>
      </c>
      <c r="AC512" t="s">
        <v>54</v>
      </c>
      <c r="AD512" t="s">
        <v>251</v>
      </c>
      <c r="AE512">
        <v>8600485213</v>
      </c>
      <c r="AF512">
        <v>3300</v>
      </c>
      <c r="AG512">
        <v>10</v>
      </c>
      <c r="AH512">
        <v>10</v>
      </c>
      <c r="AJ512" t="s">
        <v>1079</v>
      </c>
      <c r="AK512" t="s">
        <v>380</v>
      </c>
      <c r="AL512" t="s">
        <v>87</v>
      </c>
      <c r="AN512" t="s">
        <v>262</v>
      </c>
      <c r="AO512" t="s">
        <v>263</v>
      </c>
      <c r="AQ512">
        <v>3300211</v>
      </c>
      <c r="AR512" t="s">
        <v>1075</v>
      </c>
      <c r="AS512" s="1">
        <v>64845</v>
      </c>
      <c r="AT512">
        <v>0</v>
      </c>
      <c r="AU512" t="s">
        <v>254</v>
      </c>
      <c r="AV512" t="s">
        <v>255</v>
      </c>
      <c r="AW512">
        <v>10</v>
      </c>
      <c r="AX512">
        <v>2</v>
      </c>
      <c r="AY512" t="s">
        <v>265</v>
      </c>
      <c r="AZ512" t="s">
        <v>301</v>
      </c>
      <c r="BA512" t="s">
        <v>267</v>
      </c>
    </row>
    <row r="513" spans="1:53" hidden="1" x14ac:dyDescent="0.25">
      <c r="A513">
        <v>10011732</v>
      </c>
      <c r="B513" t="s">
        <v>246</v>
      </c>
      <c r="E513" t="s">
        <v>1636</v>
      </c>
      <c r="I513">
        <v>860049100</v>
      </c>
      <c r="J513" t="str">
        <f t="shared" si="7"/>
        <v xml:space="preserve">CR 6 67 09 OF 402    </v>
      </c>
      <c r="K513" t="s">
        <v>1637</v>
      </c>
      <c r="P513" t="s">
        <v>249</v>
      </c>
      <c r="Q513">
        <v>11</v>
      </c>
      <c r="R513" t="s">
        <v>424</v>
      </c>
      <c r="S513" t="s">
        <v>4370</v>
      </c>
      <c r="T513" t="s">
        <v>1638</v>
      </c>
      <c r="U513">
        <v>31</v>
      </c>
      <c r="X513">
        <v>913496960</v>
      </c>
      <c r="AB513">
        <v>121000</v>
      </c>
      <c r="AC513" t="s">
        <v>54</v>
      </c>
      <c r="AD513" t="s">
        <v>251</v>
      </c>
      <c r="AE513">
        <v>8600491000</v>
      </c>
      <c r="AF513">
        <v>3300</v>
      </c>
      <c r="AG513">
        <v>10</v>
      </c>
      <c r="AH513">
        <v>10</v>
      </c>
      <c r="AJ513" t="s">
        <v>252</v>
      </c>
      <c r="AK513" t="s">
        <v>380</v>
      </c>
      <c r="AL513" t="s">
        <v>87</v>
      </c>
      <c r="AN513" t="s">
        <v>271</v>
      </c>
      <c r="AO513" t="s">
        <v>272</v>
      </c>
      <c r="AQ513">
        <v>3300263</v>
      </c>
      <c r="AR513" t="s">
        <v>1026</v>
      </c>
      <c r="AS513" s="1">
        <v>5590</v>
      </c>
      <c r="AT513">
        <v>318.63</v>
      </c>
      <c r="AU513" t="s">
        <v>254</v>
      </c>
      <c r="AV513" t="s">
        <v>255</v>
      </c>
      <c r="AW513">
        <v>10</v>
      </c>
      <c r="AX513">
        <v>2</v>
      </c>
      <c r="AY513" t="s">
        <v>265</v>
      </c>
      <c r="AZ513" t="s">
        <v>301</v>
      </c>
      <c r="BA513" t="s">
        <v>267</v>
      </c>
    </row>
    <row r="514" spans="1:53" hidden="1" x14ac:dyDescent="0.25">
      <c r="A514">
        <v>10011734</v>
      </c>
      <c r="B514" t="s">
        <v>246</v>
      </c>
      <c r="E514" t="s">
        <v>1639</v>
      </c>
      <c r="I514">
        <v>860050371</v>
      </c>
      <c r="J514" t="str">
        <f t="shared" si="7"/>
        <v xml:space="preserve">KM 19 AUT MEDELLIN    </v>
      </c>
      <c r="K514" t="s">
        <v>1640</v>
      </c>
      <c r="P514" t="s">
        <v>1015</v>
      </c>
      <c r="Q514">
        <v>25</v>
      </c>
      <c r="R514" t="s">
        <v>424</v>
      </c>
      <c r="S514" t="s">
        <v>4370</v>
      </c>
      <c r="T514" t="s">
        <v>1641</v>
      </c>
      <c r="U514">
        <v>31</v>
      </c>
      <c r="X514">
        <v>3164702960</v>
      </c>
      <c r="AB514">
        <v>121000</v>
      </c>
      <c r="AC514" t="s">
        <v>54</v>
      </c>
      <c r="AD514" t="s">
        <v>251</v>
      </c>
      <c r="AE514">
        <v>8600503711</v>
      </c>
      <c r="AF514">
        <v>3300</v>
      </c>
      <c r="AG514">
        <v>10</v>
      </c>
      <c r="AH514">
        <v>10</v>
      </c>
      <c r="AJ514" t="s">
        <v>252</v>
      </c>
      <c r="AK514" t="s">
        <v>380</v>
      </c>
      <c r="AL514" t="s">
        <v>87</v>
      </c>
      <c r="AN514" t="s">
        <v>271</v>
      </c>
      <c r="AO514" t="s">
        <v>272</v>
      </c>
      <c r="AQ514">
        <v>3300263</v>
      </c>
      <c r="AR514" t="s">
        <v>1026</v>
      </c>
      <c r="AS514" s="1">
        <v>13975</v>
      </c>
      <c r="AT514" s="1">
        <v>1960.45</v>
      </c>
      <c r="AU514" t="s">
        <v>254</v>
      </c>
      <c r="AV514" t="s">
        <v>255</v>
      </c>
      <c r="AW514">
        <v>10</v>
      </c>
      <c r="AX514">
        <v>2</v>
      </c>
      <c r="AY514" t="s">
        <v>265</v>
      </c>
      <c r="AZ514" t="s">
        <v>301</v>
      </c>
      <c r="BA514" t="s">
        <v>267</v>
      </c>
    </row>
    <row r="515" spans="1:53" hidden="1" x14ac:dyDescent="0.25">
      <c r="A515">
        <v>10011737</v>
      </c>
      <c r="B515" t="s">
        <v>246</v>
      </c>
      <c r="E515" t="s">
        <v>1642</v>
      </c>
      <c r="I515">
        <v>860053966</v>
      </c>
      <c r="J515" t="str">
        <f t="shared" ref="J515:J578" si="8">_xlfn.CONCAT(K515," ",L515," ",M515," ",N515," ",O515)</f>
        <v xml:space="preserve">CL 96 13 31 OF 503    </v>
      </c>
      <c r="K515" t="s">
        <v>1143</v>
      </c>
      <c r="P515" t="s">
        <v>249</v>
      </c>
      <c r="Q515">
        <v>11</v>
      </c>
      <c r="R515" t="s">
        <v>424</v>
      </c>
      <c r="S515" t="s">
        <v>4370</v>
      </c>
      <c r="T515" t="s">
        <v>1643</v>
      </c>
      <c r="U515">
        <v>31</v>
      </c>
      <c r="X515">
        <v>918840719</v>
      </c>
      <c r="AB515">
        <v>121000</v>
      </c>
      <c r="AC515" t="s">
        <v>54</v>
      </c>
      <c r="AD515" t="s">
        <v>251</v>
      </c>
      <c r="AE515">
        <v>8600539667</v>
      </c>
      <c r="AF515">
        <v>3300</v>
      </c>
      <c r="AG515">
        <v>10</v>
      </c>
      <c r="AH515">
        <v>10</v>
      </c>
      <c r="AJ515" t="s">
        <v>1053</v>
      </c>
      <c r="AK515" t="s">
        <v>380</v>
      </c>
      <c r="AL515" t="s">
        <v>87</v>
      </c>
      <c r="AN515" t="s">
        <v>262</v>
      </c>
      <c r="AO515" t="s">
        <v>263</v>
      </c>
      <c r="AQ515">
        <v>3300263</v>
      </c>
      <c r="AR515" t="s">
        <v>1026</v>
      </c>
      <c r="AS515" s="1">
        <v>22360</v>
      </c>
      <c r="AT515">
        <v>437.12</v>
      </c>
      <c r="AU515" t="s">
        <v>254</v>
      </c>
      <c r="AV515" t="s">
        <v>255</v>
      </c>
      <c r="AW515">
        <v>10</v>
      </c>
      <c r="AX515">
        <v>2</v>
      </c>
      <c r="AY515" t="s">
        <v>265</v>
      </c>
      <c r="AZ515" t="s">
        <v>415</v>
      </c>
      <c r="BA515" t="s">
        <v>267</v>
      </c>
    </row>
    <row r="516" spans="1:53" hidden="1" x14ac:dyDescent="0.25">
      <c r="A516">
        <v>10011738</v>
      </c>
      <c r="B516" t="s">
        <v>246</v>
      </c>
      <c r="E516" t="s">
        <v>1644</v>
      </c>
      <c r="I516">
        <v>860054546</v>
      </c>
      <c r="J516" t="str">
        <f t="shared" si="8"/>
        <v xml:space="preserve">CE CENTRO CHIA OF 304    </v>
      </c>
      <c r="K516" t="s">
        <v>1071</v>
      </c>
      <c r="P516" t="s">
        <v>423</v>
      </c>
      <c r="Q516">
        <v>25</v>
      </c>
      <c r="R516" t="s">
        <v>424</v>
      </c>
      <c r="S516" t="s">
        <v>4370</v>
      </c>
      <c r="T516" t="s">
        <v>1645</v>
      </c>
      <c r="U516">
        <v>31</v>
      </c>
      <c r="X516">
        <v>916683030</v>
      </c>
      <c r="AB516">
        <v>121000</v>
      </c>
      <c r="AC516" t="s">
        <v>54</v>
      </c>
      <c r="AD516" t="s">
        <v>251</v>
      </c>
      <c r="AE516">
        <v>8600545461</v>
      </c>
      <c r="AF516">
        <v>3300</v>
      </c>
      <c r="AG516">
        <v>10</v>
      </c>
      <c r="AH516">
        <v>10</v>
      </c>
      <c r="AJ516" t="s">
        <v>1073</v>
      </c>
      <c r="AK516" t="s">
        <v>380</v>
      </c>
      <c r="AL516" t="s">
        <v>1074</v>
      </c>
      <c r="AN516" t="s">
        <v>413</v>
      </c>
      <c r="AO516" t="s">
        <v>414</v>
      </c>
      <c r="AQ516">
        <v>3300211</v>
      </c>
      <c r="AR516" t="s">
        <v>1075</v>
      </c>
      <c r="AS516" s="1">
        <v>22360</v>
      </c>
      <c r="AT516" s="1">
        <v>20100.13</v>
      </c>
      <c r="AU516" t="s">
        <v>254</v>
      </c>
      <c r="AV516" t="s">
        <v>255</v>
      </c>
      <c r="AW516">
        <v>10</v>
      </c>
      <c r="AX516">
        <v>2</v>
      </c>
      <c r="AY516" t="s">
        <v>265</v>
      </c>
      <c r="AZ516" t="s">
        <v>415</v>
      </c>
      <c r="BA516" t="s">
        <v>267</v>
      </c>
    </row>
    <row r="517" spans="1:53" hidden="1" x14ac:dyDescent="0.25">
      <c r="A517">
        <v>10011743</v>
      </c>
      <c r="B517" t="s">
        <v>246</v>
      </c>
      <c r="E517" t="s">
        <v>1646</v>
      </c>
      <c r="I517">
        <v>860058979</v>
      </c>
      <c r="J517" t="str">
        <f t="shared" si="8"/>
        <v xml:space="preserve">AUT MEDELLIN KM 1.5    </v>
      </c>
      <c r="K517" t="s">
        <v>1647</v>
      </c>
      <c r="P517" t="s">
        <v>706</v>
      </c>
      <c r="Q517">
        <v>25</v>
      </c>
      <c r="R517" t="s">
        <v>259</v>
      </c>
      <c r="S517" t="s">
        <v>4371</v>
      </c>
      <c r="T517" t="s">
        <v>1648</v>
      </c>
      <c r="U517">
        <v>31</v>
      </c>
      <c r="X517">
        <v>915935810</v>
      </c>
      <c r="AB517">
        <v>121000</v>
      </c>
      <c r="AC517" t="s">
        <v>54</v>
      </c>
      <c r="AD517" t="s">
        <v>251</v>
      </c>
      <c r="AE517">
        <v>8600589795</v>
      </c>
      <c r="AF517">
        <v>3300</v>
      </c>
      <c r="AG517">
        <v>30</v>
      </c>
      <c r="AH517">
        <v>10</v>
      </c>
      <c r="AJ517" t="s">
        <v>252</v>
      </c>
      <c r="AK517" t="s">
        <v>380</v>
      </c>
      <c r="AL517" t="s">
        <v>87</v>
      </c>
      <c r="AN517" t="s">
        <v>262</v>
      </c>
      <c r="AO517" t="s">
        <v>263</v>
      </c>
      <c r="AQ517">
        <v>3300048</v>
      </c>
      <c r="AR517" t="s">
        <v>428</v>
      </c>
      <c r="AS517" s="1">
        <v>279506</v>
      </c>
      <c r="AT517" s="1">
        <v>8732.14</v>
      </c>
      <c r="AU517" t="s">
        <v>254</v>
      </c>
      <c r="AV517" t="s">
        <v>255</v>
      </c>
      <c r="AW517">
        <v>10</v>
      </c>
      <c r="AX517">
        <v>2</v>
      </c>
      <c r="AY517" t="s">
        <v>265</v>
      </c>
      <c r="AZ517" t="s">
        <v>415</v>
      </c>
      <c r="BA517" t="s">
        <v>267</v>
      </c>
    </row>
    <row r="518" spans="1:53" hidden="1" x14ac:dyDescent="0.25">
      <c r="A518">
        <v>10011744</v>
      </c>
      <c r="B518" t="s">
        <v>246</v>
      </c>
      <c r="E518" t="s">
        <v>1649</v>
      </c>
      <c r="I518">
        <v>860065678</v>
      </c>
      <c r="J518" t="str">
        <f t="shared" si="8"/>
        <v xml:space="preserve">CR 28 C 84 48    </v>
      </c>
      <c r="K518" t="s">
        <v>1650</v>
      </c>
      <c r="P518" t="s">
        <v>249</v>
      </c>
      <c r="Q518">
        <v>11</v>
      </c>
      <c r="R518" t="s">
        <v>424</v>
      </c>
      <c r="S518" t="s">
        <v>4370</v>
      </c>
      <c r="T518" t="s">
        <v>1651</v>
      </c>
      <c r="U518">
        <v>31</v>
      </c>
      <c r="X518">
        <v>916103201</v>
      </c>
      <c r="AB518">
        <v>121000</v>
      </c>
      <c r="AC518" t="s">
        <v>54</v>
      </c>
      <c r="AD518" t="s">
        <v>251</v>
      </c>
      <c r="AE518">
        <v>8600656782</v>
      </c>
      <c r="AF518">
        <v>3300</v>
      </c>
      <c r="AG518">
        <v>10</v>
      </c>
      <c r="AH518">
        <v>10</v>
      </c>
      <c r="AJ518" t="s">
        <v>1652</v>
      </c>
      <c r="AK518" t="s">
        <v>380</v>
      </c>
      <c r="AL518" t="s">
        <v>87</v>
      </c>
      <c r="AN518" t="s">
        <v>262</v>
      </c>
      <c r="AO518" t="s">
        <v>263</v>
      </c>
      <c r="AQ518">
        <v>3300263</v>
      </c>
      <c r="AR518" t="s">
        <v>1026</v>
      </c>
      <c r="AS518">
        <v>0</v>
      </c>
      <c r="AT518" s="1">
        <v>1425.73</v>
      </c>
      <c r="AU518" t="s">
        <v>928</v>
      </c>
      <c r="AV518" t="s">
        <v>255</v>
      </c>
      <c r="AW518">
        <v>10</v>
      </c>
      <c r="AX518">
        <v>2</v>
      </c>
      <c r="AY518" t="s">
        <v>265</v>
      </c>
      <c r="AZ518" t="s">
        <v>415</v>
      </c>
      <c r="BA518" t="s">
        <v>267</v>
      </c>
    </row>
    <row r="519" spans="1:53" hidden="1" x14ac:dyDescent="0.25">
      <c r="A519">
        <v>10011750</v>
      </c>
      <c r="B519" t="s">
        <v>246</v>
      </c>
      <c r="E519" t="s">
        <v>1653</v>
      </c>
      <c r="I519">
        <v>86008315</v>
      </c>
      <c r="J519" t="str">
        <f t="shared" si="8"/>
        <v xml:space="preserve">KM 2 AUT MEDELLIN PAR OIKOS    </v>
      </c>
      <c r="K519" t="s">
        <v>1654</v>
      </c>
      <c r="P519" t="s">
        <v>249</v>
      </c>
      <c r="Q519">
        <v>11</v>
      </c>
      <c r="R519" t="s">
        <v>259</v>
      </c>
      <c r="S519" t="s">
        <v>4371</v>
      </c>
      <c r="T519" t="s">
        <v>1655</v>
      </c>
      <c r="U519">
        <v>13</v>
      </c>
      <c r="X519">
        <v>915437190</v>
      </c>
      <c r="AB519">
        <v>121000</v>
      </c>
      <c r="AC519" t="s">
        <v>54</v>
      </c>
      <c r="AD519" t="s">
        <v>251</v>
      </c>
      <c r="AE519">
        <v>860083150</v>
      </c>
      <c r="AF519">
        <v>3300</v>
      </c>
      <c r="AG519">
        <v>10</v>
      </c>
      <c r="AH519">
        <v>41</v>
      </c>
      <c r="AJ519" t="s">
        <v>252</v>
      </c>
      <c r="AK519" t="s">
        <v>74</v>
      </c>
      <c r="AL519" t="s">
        <v>75</v>
      </c>
      <c r="AN519" t="s">
        <v>59</v>
      </c>
      <c r="AO519" t="s">
        <v>60</v>
      </c>
      <c r="AQ519">
        <v>3300132</v>
      </c>
      <c r="AR519" t="s">
        <v>77</v>
      </c>
      <c r="AS519">
        <v>280</v>
      </c>
      <c r="AT519">
        <v>0</v>
      </c>
      <c r="AU519" t="s">
        <v>254</v>
      </c>
      <c r="AV519" t="s">
        <v>255</v>
      </c>
      <c r="AW519">
        <v>9</v>
      </c>
      <c r="AX519">
        <v>2</v>
      </c>
      <c r="AY519" t="s">
        <v>265</v>
      </c>
      <c r="AZ519" t="s">
        <v>415</v>
      </c>
      <c r="BA519" t="s">
        <v>267</v>
      </c>
    </row>
    <row r="520" spans="1:53" hidden="1" x14ac:dyDescent="0.25">
      <c r="A520">
        <v>10011750</v>
      </c>
      <c r="B520" t="s">
        <v>246</v>
      </c>
      <c r="E520" t="s">
        <v>1653</v>
      </c>
      <c r="I520">
        <v>86008315</v>
      </c>
      <c r="J520" t="str">
        <f t="shared" si="8"/>
        <v xml:space="preserve">KM 2 AUT MEDELLIN PAR OIKOS    </v>
      </c>
      <c r="K520" t="s">
        <v>1654</v>
      </c>
      <c r="P520" t="s">
        <v>249</v>
      </c>
      <c r="Q520">
        <v>11</v>
      </c>
      <c r="R520" t="s">
        <v>259</v>
      </c>
      <c r="S520" t="s">
        <v>4371</v>
      </c>
      <c r="T520" t="s">
        <v>1655</v>
      </c>
      <c r="U520">
        <v>13</v>
      </c>
      <c r="X520">
        <v>915437190</v>
      </c>
      <c r="AB520">
        <v>121000</v>
      </c>
      <c r="AC520" t="s">
        <v>54</v>
      </c>
      <c r="AD520" t="s">
        <v>251</v>
      </c>
      <c r="AE520">
        <v>860083150</v>
      </c>
      <c r="AF520">
        <v>3300</v>
      </c>
      <c r="AG520">
        <v>30</v>
      </c>
      <c r="AH520">
        <v>10</v>
      </c>
      <c r="AJ520" t="s">
        <v>252</v>
      </c>
      <c r="AK520" t="s">
        <v>74</v>
      </c>
      <c r="AL520" t="s">
        <v>75</v>
      </c>
      <c r="AN520" t="s">
        <v>59</v>
      </c>
      <c r="AO520" t="s">
        <v>60</v>
      </c>
      <c r="AQ520">
        <v>3300132</v>
      </c>
      <c r="AR520" t="s">
        <v>77</v>
      </c>
      <c r="AS520">
        <v>280</v>
      </c>
      <c r="AT520">
        <v>0</v>
      </c>
      <c r="AU520" t="s">
        <v>254</v>
      </c>
      <c r="AV520" t="s">
        <v>255</v>
      </c>
      <c r="AW520">
        <v>9</v>
      </c>
      <c r="AX520">
        <v>2</v>
      </c>
      <c r="AY520" t="s">
        <v>265</v>
      </c>
      <c r="AZ520" t="s">
        <v>415</v>
      </c>
      <c r="BA520" t="s">
        <v>267</v>
      </c>
    </row>
    <row r="521" spans="1:53" hidden="1" x14ac:dyDescent="0.25">
      <c r="A521">
        <v>10011751</v>
      </c>
      <c r="B521" t="s">
        <v>246</v>
      </c>
      <c r="E521" t="s">
        <v>1656</v>
      </c>
      <c r="I521">
        <v>860350564</v>
      </c>
      <c r="J521" t="str">
        <f t="shared" si="8"/>
        <v xml:space="preserve">CL 78 9 57 OF 1403    </v>
      </c>
      <c r="K521" t="s">
        <v>1657</v>
      </c>
      <c r="P521" t="s">
        <v>249</v>
      </c>
      <c r="Q521">
        <v>11</v>
      </c>
      <c r="R521" t="s">
        <v>424</v>
      </c>
      <c r="S521" t="s">
        <v>4370</v>
      </c>
      <c r="T521" t="s">
        <v>1658</v>
      </c>
      <c r="U521">
        <v>31</v>
      </c>
      <c r="X521">
        <v>3174331667</v>
      </c>
      <c r="AB521">
        <v>121000</v>
      </c>
      <c r="AC521" t="s">
        <v>54</v>
      </c>
      <c r="AD521" t="s">
        <v>251</v>
      </c>
      <c r="AE521">
        <v>8603505643</v>
      </c>
      <c r="AF521">
        <v>3300</v>
      </c>
      <c r="AG521">
        <v>10</v>
      </c>
      <c r="AH521">
        <v>10</v>
      </c>
      <c r="AJ521" t="s">
        <v>252</v>
      </c>
      <c r="AK521" t="s">
        <v>380</v>
      </c>
      <c r="AL521" t="s">
        <v>1025</v>
      </c>
      <c r="AN521" t="s">
        <v>262</v>
      </c>
      <c r="AO521" t="s">
        <v>263</v>
      </c>
      <c r="AQ521">
        <v>3300139</v>
      </c>
      <c r="AR521" t="s">
        <v>1017</v>
      </c>
      <c r="AS521" s="1">
        <v>33541</v>
      </c>
      <c r="AT521" s="1">
        <v>12641.7</v>
      </c>
      <c r="AU521" t="s">
        <v>254</v>
      </c>
      <c r="AV521" t="s">
        <v>255</v>
      </c>
      <c r="AW521">
        <v>10</v>
      </c>
      <c r="AX521">
        <v>2</v>
      </c>
      <c r="AY521" t="s">
        <v>265</v>
      </c>
      <c r="AZ521" t="s">
        <v>415</v>
      </c>
      <c r="BA521" t="s">
        <v>267</v>
      </c>
    </row>
    <row r="522" spans="1:53" hidden="1" x14ac:dyDescent="0.25">
      <c r="A522">
        <v>10011752</v>
      </c>
      <c r="B522" t="s">
        <v>246</v>
      </c>
      <c r="E522" t="s">
        <v>1659</v>
      </c>
      <c r="I522">
        <v>860351040</v>
      </c>
      <c r="J522" t="str">
        <f t="shared" si="8"/>
        <v xml:space="preserve">CR 68 D 40 A 50 IN 6 AP 303    </v>
      </c>
      <c r="K522" t="s">
        <v>1660</v>
      </c>
      <c r="P522" t="s">
        <v>249</v>
      </c>
      <c r="Q522">
        <v>11</v>
      </c>
      <c r="R522" t="s">
        <v>424</v>
      </c>
      <c r="S522" t="s">
        <v>4370</v>
      </c>
      <c r="T522" t="s">
        <v>1661</v>
      </c>
      <c r="U522">
        <v>31</v>
      </c>
      <c r="X522">
        <v>8258564</v>
      </c>
      <c r="AB522">
        <v>121000</v>
      </c>
      <c r="AC522" t="s">
        <v>54</v>
      </c>
      <c r="AD522" t="s">
        <v>251</v>
      </c>
      <c r="AE522">
        <v>8603510400</v>
      </c>
      <c r="AF522">
        <v>3300</v>
      </c>
      <c r="AG522">
        <v>10</v>
      </c>
      <c r="AH522">
        <v>10</v>
      </c>
      <c r="AJ522" t="s">
        <v>252</v>
      </c>
      <c r="AK522" t="s">
        <v>380</v>
      </c>
      <c r="AL522" t="s">
        <v>1025</v>
      </c>
      <c r="AN522" t="s">
        <v>59</v>
      </c>
      <c r="AO522" t="s">
        <v>60</v>
      </c>
      <c r="AQ522">
        <v>3300048</v>
      </c>
      <c r="AR522" t="s">
        <v>428</v>
      </c>
      <c r="AS522">
        <v>0</v>
      </c>
      <c r="AT522">
        <v>0</v>
      </c>
      <c r="AU522" t="s">
        <v>254</v>
      </c>
      <c r="AW522">
        <v>10</v>
      </c>
      <c r="AX522">
        <v>2</v>
      </c>
      <c r="AY522" t="s">
        <v>265</v>
      </c>
      <c r="AZ522" t="s">
        <v>415</v>
      </c>
      <c r="BA522" t="s">
        <v>267</v>
      </c>
    </row>
    <row r="523" spans="1:53" hidden="1" x14ac:dyDescent="0.25">
      <c r="A523">
        <v>10011754</v>
      </c>
      <c r="B523" t="s">
        <v>246</v>
      </c>
      <c r="E523" t="s">
        <v>1662</v>
      </c>
      <c r="I523">
        <v>860351680</v>
      </c>
      <c r="J523" t="str">
        <f t="shared" si="8"/>
        <v xml:space="preserve">CL 90 12 28 PISO 2    </v>
      </c>
      <c r="K523" t="s">
        <v>1663</v>
      </c>
      <c r="P523" t="s">
        <v>249</v>
      </c>
      <c r="Q523">
        <v>11</v>
      </c>
      <c r="R523" t="s">
        <v>424</v>
      </c>
      <c r="S523" t="s">
        <v>4370</v>
      </c>
      <c r="T523" t="s">
        <v>1664</v>
      </c>
      <c r="U523">
        <v>31</v>
      </c>
      <c r="X523">
        <v>3174424982</v>
      </c>
      <c r="AB523">
        <v>121000</v>
      </c>
      <c r="AC523" t="s">
        <v>54</v>
      </c>
      <c r="AD523" t="s">
        <v>251</v>
      </c>
      <c r="AE523">
        <v>8603516804</v>
      </c>
      <c r="AF523">
        <v>3300</v>
      </c>
      <c r="AG523">
        <v>10</v>
      </c>
      <c r="AH523">
        <v>10</v>
      </c>
      <c r="AJ523" t="s">
        <v>252</v>
      </c>
      <c r="AK523" t="s">
        <v>380</v>
      </c>
      <c r="AL523" t="s">
        <v>87</v>
      </c>
      <c r="AN523" t="s">
        <v>262</v>
      </c>
      <c r="AO523" t="s">
        <v>263</v>
      </c>
      <c r="AQ523">
        <v>3300263</v>
      </c>
      <c r="AR523" t="s">
        <v>1026</v>
      </c>
      <c r="AS523" s="1">
        <v>5122</v>
      </c>
      <c r="AT523">
        <v>0</v>
      </c>
      <c r="AU523" t="s">
        <v>254</v>
      </c>
      <c r="AV523" t="s">
        <v>255</v>
      </c>
      <c r="AW523">
        <v>10</v>
      </c>
      <c r="AX523">
        <v>2</v>
      </c>
      <c r="AY523" t="s">
        <v>265</v>
      </c>
      <c r="AZ523" t="s">
        <v>415</v>
      </c>
      <c r="BA523" t="s">
        <v>267</v>
      </c>
    </row>
    <row r="524" spans="1:53" hidden="1" x14ac:dyDescent="0.25">
      <c r="A524">
        <v>10011755</v>
      </c>
      <c r="B524" t="s">
        <v>246</v>
      </c>
      <c r="E524" t="s">
        <v>1665</v>
      </c>
      <c r="I524">
        <v>860351923</v>
      </c>
      <c r="J524" t="str">
        <f t="shared" si="8"/>
        <v xml:space="preserve">CL 72 10 07 OF 601    </v>
      </c>
      <c r="K524" t="s">
        <v>1077</v>
      </c>
      <c r="P524" t="s">
        <v>249</v>
      </c>
      <c r="Q524">
        <v>11</v>
      </c>
      <c r="R524" t="s">
        <v>424</v>
      </c>
      <c r="S524" t="s">
        <v>4370</v>
      </c>
      <c r="T524" t="s">
        <v>1666</v>
      </c>
      <c r="U524">
        <v>31</v>
      </c>
      <c r="X524">
        <v>915953870</v>
      </c>
      <c r="AB524">
        <v>121000</v>
      </c>
      <c r="AC524" t="s">
        <v>54</v>
      </c>
      <c r="AD524" t="s">
        <v>251</v>
      </c>
      <c r="AE524">
        <v>8603519239</v>
      </c>
      <c r="AF524">
        <v>3300</v>
      </c>
      <c r="AG524">
        <v>10</v>
      </c>
      <c r="AH524">
        <v>10</v>
      </c>
      <c r="AJ524" t="s">
        <v>1079</v>
      </c>
      <c r="AK524" t="s">
        <v>380</v>
      </c>
      <c r="AL524" t="s">
        <v>87</v>
      </c>
      <c r="AN524" t="s">
        <v>262</v>
      </c>
      <c r="AO524" t="s">
        <v>263</v>
      </c>
      <c r="AQ524">
        <v>3300211</v>
      </c>
      <c r="AR524" t="s">
        <v>1075</v>
      </c>
      <c r="AS524" s="1">
        <v>44721</v>
      </c>
      <c r="AT524">
        <v>-0.01</v>
      </c>
      <c r="AU524" t="s">
        <v>254</v>
      </c>
      <c r="AV524" t="s">
        <v>255</v>
      </c>
      <c r="AW524">
        <v>10</v>
      </c>
      <c r="AX524">
        <v>2</v>
      </c>
      <c r="AY524" t="s">
        <v>265</v>
      </c>
      <c r="AZ524" t="s">
        <v>415</v>
      </c>
      <c r="BA524" t="s">
        <v>267</v>
      </c>
    </row>
    <row r="525" spans="1:53" hidden="1" x14ac:dyDescent="0.25">
      <c r="A525">
        <v>10011757</v>
      </c>
      <c r="B525" t="s">
        <v>246</v>
      </c>
      <c r="E525" t="s">
        <v>1667</v>
      </c>
      <c r="I525">
        <v>860353641</v>
      </c>
      <c r="J525" t="str">
        <f t="shared" si="8"/>
        <v xml:space="preserve">PD LOS MANZANOS VDA LA SELVA    </v>
      </c>
      <c r="K525" t="s">
        <v>1668</v>
      </c>
      <c r="P525" t="s">
        <v>1454</v>
      </c>
      <c r="Q525">
        <v>25</v>
      </c>
      <c r="R525" t="s">
        <v>424</v>
      </c>
      <c r="S525" t="s">
        <v>4370</v>
      </c>
      <c r="T525" t="s">
        <v>1669</v>
      </c>
      <c r="U525">
        <v>31</v>
      </c>
      <c r="X525">
        <v>3164737574</v>
      </c>
      <c r="Y525">
        <v>3105838516</v>
      </c>
      <c r="AB525">
        <v>121000</v>
      </c>
      <c r="AC525" t="s">
        <v>54</v>
      </c>
      <c r="AD525" t="s">
        <v>251</v>
      </c>
      <c r="AE525">
        <v>8603536416</v>
      </c>
      <c r="AF525">
        <v>3300</v>
      </c>
      <c r="AG525">
        <v>10</v>
      </c>
      <c r="AH525">
        <v>10</v>
      </c>
      <c r="AJ525" t="s">
        <v>252</v>
      </c>
      <c r="AK525" t="s">
        <v>380</v>
      </c>
      <c r="AL525" t="s">
        <v>1025</v>
      </c>
      <c r="AN525" t="s">
        <v>54</v>
      </c>
      <c r="AO525" t="s">
        <v>168</v>
      </c>
      <c r="AQ525">
        <v>3300263</v>
      </c>
      <c r="AR525" t="s">
        <v>1026</v>
      </c>
      <c r="AS525" s="1">
        <v>31367.919999999998</v>
      </c>
      <c r="AT525" s="1">
        <v>27569.16</v>
      </c>
      <c r="AU525" t="s">
        <v>254</v>
      </c>
      <c r="AV525" t="s">
        <v>255</v>
      </c>
      <c r="AW525">
        <v>10</v>
      </c>
      <c r="AX525">
        <v>2</v>
      </c>
      <c r="AY525" t="s">
        <v>265</v>
      </c>
      <c r="AZ525" t="s">
        <v>301</v>
      </c>
      <c r="BA525" t="s">
        <v>267</v>
      </c>
    </row>
    <row r="526" spans="1:53" hidden="1" x14ac:dyDescent="0.25">
      <c r="A526">
        <v>10011758</v>
      </c>
      <c r="B526" t="s">
        <v>246</v>
      </c>
      <c r="E526" t="s">
        <v>1670</v>
      </c>
      <c r="I526">
        <v>860353804</v>
      </c>
      <c r="J526" t="str">
        <f t="shared" si="8"/>
        <v xml:space="preserve">CR 67  94 A 21    </v>
      </c>
      <c r="K526" t="s">
        <v>1671</v>
      </c>
      <c r="P526" t="s">
        <v>249</v>
      </c>
      <c r="Q526">
        <v>11</v>
      </c>
      <c r="R526" t="s">
        <v>424</v>
      </c>
      <c r="S526" t="s">
        <v>4370</v>
      </c>
      <c r="T526" t="s">
        <v>1672</v>
      </c>
      <c r="U526">
        <v>31</v>
      </c>
      <c r="X526">
        <v>918660546</v>
      </c>
      <c r="AB526">
        <v>121000</v>
      </c>
      <c r="AC526" t="s">
        <v>54</v>
      </c>
      <c r="AD526" t="s">
        <v>251</v>
      </c>
      <c r="AE526">
        <v>8603538041</v>
      </c>
      <c r="AF526">
        <v>3300</v>
      </c>
      <c r="AG526">
        <v>10</v>
      </c>
      <c r="AH526">
        <v>10</v>
      </c>
      <c r="AJ526" t="s">
        <v>252</v>
      </c>
      <c r="AK526" t="s">
        <v>380</v>
      </c>
      <c r="AL526" t="s">
        <v>87</v>
      </c>
      <c r="AN526" t="s">
        <v>262</v>
      </c>
      <c r="AO526" t="s">
        <v>263</v>
      </c>
      <c r="AQ526">
        <v>3300263</v>
      </c>
      <c r="AR526" t="s">
        <v>1026</v>
      </c>
      <c r="AS526" s="1">
        <v>29199</v>
      </c>
      <c r="AT526" s="1">
        <v>3348.75</v>
      </c>
      <c r="AU526" t="s">
        <v>254</v>
      </c>
      <c r="AV526" t="s">
        <v>255</v>
      </c>
      <c r="AW526">
        <v>10</v>
      </c>
      <c r="AX526">
        <v>2</v>
      </c>
      <c r="AY526" t="s">
        <v>265</v>
      </c>
      <c r="AZ526" t="s">
        <v>301</v>
      </c>
      <c r="BA526" t="s">
        <v>267</v>
      </c>
    </row>
    <row r="527" spans="1:53" hidden="1" x14ac:dyDescent="0.25">
      <c r="A527">
        <v>10011759</v>
      </c>
      <c r="B527" t="s">
        <v>246</v>
      </c>
      <c r="E527" t="s">
        <v>1673</v>
      </c>
      <c r="I527">
        <v>860354073</v>
      </c>
      <c r="J527" t="str">
        <f t="shared" si="8"/>
        <v xml:space="preserve">CE CENTRO CHIA OF 304    </v>
      </c>
      <c r="K527" t="s">
        <v>1071</v>
      </c>
      <c r="P527" t="s">
        <v>423</v>
      </c>
      <c r="Q527">
        <v>25</v>
      </c>
      <c r="R527" t="s">
        <v>424</v>
      </c>
      <c r="S527" t="s">
        <v>4370</v>
      </c>
      <c r="T527" t="s">
        <v>1674</v>
      </c>
      <c r="U527">
        <v>31</v>
      </c>
      <c r="X527">
        <v>918892102</v>
      </c>
      <c r="AB527">
        <v>121000</v>
      </c>
      <c r="AC527" t="s">
        <v>54</v>
      </c>
      <c r="AD527" t="s">
        <v>251</v>
      </c>
      <c r="AE527">
        <v>8603540737</v>
      </c>
      <c r="AF527">
        <v>3300</v>
      </c>
      <c r="AG527">
        <v>10</v>
      </c>
      <c r="AH527">
        <v>10</v>
      </c>
      <c r="AJ527" t="s">
        <v>1073</v>
      </c>
      <c r="AK527" t="s">
        <v>380</v>
      </c>
      <c r="AL527" t="s">
        <v>1074</v>
      </c>
      <c r="AN527" t="s">
        <v>413</v>
      </c>
      <c r="AO527" t="s">
        <v>414</v>
      </c>
      <c r="AQ527">
        <v>3300211</v>
      </c>
      <c r="AR527" t="s">
        <v>1075</v>
      </c>
      <c r="AS527" s="1">
        <v>11180</v>
      </c>
      <c r="AT527" s="1">
        <v>1485.01</v>
      </c>
      <c r="AU527" t="s">
        <v>254</v>
      </c>
      <c r="AV527" t="s">
        <v>255</v>
      </c>
      <c r="AW527">
        <v>10</v>
      </c>
      <c r="AX527">
        <v>2</v>
      </c>
      <c r="AY527" t="s">
        <v>265</v>
      </c>
      <c r="AZ527" t="s">
        <v>301</v>
      </c>
      <c r="BA527" t="s">
        <v>267</v>
      </c>
    </row>
    <row r="528" spans="1:53" hidden="1" x14ac:dyDescent="0.25">
      <c r="A528">
        <v>10011763</v>
      </c>
      <c r="B528" t="s">
        <v>246</v>
      </c>
      <c r="E528" t="s">
        <v>1675</v>
      </c>
      <c r="I528">
        <v>860451753</v>
      </c>
      <c r="J528" t="str">
        <f t="shared" si="8"/>
        <v xml:space="preserve">KM 1.5 AUT MEDELLIN PAR AGROINDUSTR    </v>
      </c>
      <c r="K528" t="s">
        <v>1676</v>
      </c>
      <c r="P528" t="s">
        <v>706</v>
      </c>
      <c r="Q528">
        <v>25</v>
      </c>
      <c r="R528" t="s">
        <v>424</v>
      </c>
      <c r="S528" t="s">
        <v>4370</v>
      </c>
      <c r="T528" t="s">
        <v>1677</v>
      </c>
      <c r="U528">
        <v>31</v>
      </c>
      <c r="X528">
        <v>918643151</v>
      </c>
      <c r="AB528">
        <v>121000</v>
      </c>
      <c r="AC528" t="s">
        <v>54</v>
      </c>
      <c r="AD528" t="s">
        <v>251</v>
      </c>
      <c r="AE528">
        <v>8604517532</v>
      </c>
      <c r="AF528">
        <v>3300</v>
      </c>
      <c r="AG528">
        <v>10</v>
      </c>
      <c r="AH528">
        <v>10</v>
      </c>
      <c r="AJ528" t="s">
        <v>252</v>
      </c>
      <c r="AK528" t="s">
        <v>380</v>
      </c>
      <c r="AL528" t="s">
        <v>87</v>
      </c>
      <c r="AN528" t="s">
        <v>59</v>
      </c>
      <c r="AO528" t="s">
        <v>60</v>
      </c>
      <c r="AQ528">
        <v>3300048</v>
      </c>
      <c r="AR528" t="s">
        <v>428</v>
      </c>
      <c r="AS528">
        <v>0</v>
      </c>
      <c r="AT528">
        <v>0</v>
      </c>
      <c r="AU528" t="s">
        <v>254</v>
      </c>
      <c r="AW528">
        <v>10</v>
      </c>
      <c r="AX528">
        <v>2</v>
      </c>
      <c r="AY528" t="s">
        <v>265</v>
      </c>
      <c r="AZ528" t="s">
        <v>415</v>
      </c>
      <c r="BA528" t="s">
        <v>267</v>
      </c>
    </row>
    <row r="529" spans="1:53" hidden="1" x14ac:dyDescent="0.25">
      <c r="A529">
        <v>10011763</v>
      </c>
      <c r="B529" t="s">
        <v>246</v>
      </c>
      <c r="E529" t="s">
        <v>1675</v>
      </c>
      <c r="I529">
        <v>860451753</v>
      </c>
      <c r="J529" t="str">
        <f t="shared" si="8"/>
        <v xml:space="preserve">KM 1.5 AUT MEDELLIN PAR AGROINDUSTR    </v>
      </c>
      <c r="K529" t="s">
        <v>1676</v>
      </c>
      <c r="P529" t="s">
        <v>706</v>
      </c>
      <c r="Q529">
        <v>25</v>
      </c>
      <c r="R529" t="s">
        <v>424</v>
      </c>
      <c r="S529" t="s">
        <v>4370</v>
      </c>
      <c r="T529" t="s">
        <v>1677</v>
      </c>
      <c r="U529">
        <v>31</v>
      </c>
      <c r="X529">
        <v>918643151</v>
      </c>
      <c r="AB529">
        <v>121000</v>
      </c>
      <c r="AC529" t="s">
        <v>54</v>
      </c>
      <c r="AD529" t="s">
        <v>251</v>
      </c>
      <c r="AE529">
        <v>8604517532</v>
      </c>
      <c r="AF529">
        <v>3300</v>
      </c>
      <c r="AG529">
        <v>30</v>
      </c>
      <c r="AH529">
        <v>10</v>
      </c>
      <c r="AI529">
        <v>1</v>
      </c>
      <c r="AJ529" t="s">
        <v>252</v>
      </c>
      <c r="AK529" t="s">
        <v>380</v>
      </c>
      <c r="AL529" t="s">
        <v>87</v>
      </c>
      <c r="AN529" t="s">
        <v>59</v>
      </c>
      <c r="AO529" t="s">
        <v>60</v>
      </c>
      <c r="AQ529">
        <v>3300048</v>
      </c>
      <c r="AR529" t="s">
        <v>428</v>
      </c>
      <c r="AS529">
        <v>0</v>
      </c>
      <c r="AT529">
        <v>0</v>
      </c>
      <c r="AU529" t="s">
        <v>254</v>
      </c>
      <c r="AW529">
        <v>10</v>
      </c>
      <c r="AX529">
        <v>2</v>
      </c>
      <c r="AY529" t="s">
        <v>265</v>
      </c>
      <c r="AZ529" t="s">
        <v>415</v>
      </c>
      <c r="BA529" t="s">
        <v>267</v>
      </c>
    </row>
    <row r="530" spans="1:53" hidden="1" x14ac:dyDescent="0.25">
      <c r="A530">
        <v>10011764</v>
      </c>
      <c r="B530" t="s">
        <v>246</v>
      </c>
      <c r="E530" s="5" t="s">
        <v>1678</v>
      </c>
      <c r="I530">
        <v>860501528</v>
      </c>
      <c r="J530" t="str">
        <f t="shared" si="8"/>
        <v xml:space="preserve">CL 100 19A 50 OF 1005    </v>
      </c>
      <c r="K530" t="s">
        <v>1679</v>
      </c>
      <c r="P530" t="s">
        <v>249</v>
      </c>
      <c r="Q530">
        <v>11</v>
      </c>
      <c r="R530" t="s">
        <v>424</v>
      </c>
      <c r="S530" t="s">
        <v>4370</v>
      </c>
      <c r="T530" t="s">
        <v>1680</v>
      </c>
      <c r="U530">
        <v>31</v>
      </c>
      <c r="X530">
        <v>916224519</v>
      </c>
      <c r="AB530">
        <v>121000</v>
      </c>
      <c r="AC530" t="s">
        <v>54</v>
      </c>
      <c r="AD530" t="s">
        <v>55</v>
      </c>
      <c r="AE530">
        <v>8605015287</v>
      </c>
      <c r="AF530">
        <v>3300</v>
      </c>
      <c r="AG530">
        <v>10</v>
      </c>
      <c r="AH530">
        <v>10</v>
      </c>
      <c r="AJ530" t="s">
        <v>252</v>
      </c>
      <c r="AK530" t="s">
        <v>74</v>
      </c>
      <c r="AL530" t="s">
        <v>87</v>
      </c>
      <c r="AN530" t="s">
        <v>59</v>
      </c>
      <c r="AO530" t="s">
        <v>60</v>
      </c>
      <c r="AQ530">
        <v>3300211</v>
      </c>
      <c r="AR530" t="s">
        <v>1075</v>
      </c>
      <c r="AS530">
        <v>0</v>
      </c>
      <c r="AT530">
        <v>0</v>
      </c>
      <c r="AU530" t="s">
        <v>928</v>
      </c>
      <c r="AW530">
        <v>10</v>
      </c>
      <c r="AX530">
        <v>2</v>
      </c>
      <c r="AY530" t="s">
        <v>265</v>
      </c>
      <c r="AZ530" t="s">
        <v>415</v>
      </c>
      <c r="BA530" t="s">
        <v>267</v>
      </c>
    </row>
    <row r="531" spans="1:53" hidden="1" x14ac:dyDescent="0.25">
      <c r="A531">
        <v>10011765</v>
      </c>
      <c r="B531" t="s">
        <v>246</v>
      </c>
      <c r="E531" t="s">
        <v>1681</v>
      </c>
      <c r="I531">
        <v>860505263</v>
      </c>
      <c r="J531" t="str">
        <f t="shared" si="8"/>
        <v xml:space="preserve">CL 34 17 01    </v>
      </c>
      <c r="K531" t="s">
        <v>1682</v>
      </c>
      <c r="P531" t="s">
        <v>249</v>
      </c>
      <c r="Q531">
        <v>11</v>
      </c>
      <c r="R531" t="s">
        <v>424</v>
      </c>
      <c r="S531" t="s">
        <v>4370</v>
      </c>
      <c r="T531" t="s">
        <v>1683</v>
      </c>
      <c r="U531">
        <v>31</v>
      </c>
      <c r="X531">
        <v>3381099</v>
      </c>
      <c r="AB531">
        <v>121000</v>
      </c>
      <c r="AC531" t="s">
        <v>54</v>
      </c>
      <c r="AD531" t="s">
        <v>251</v>
      </c>
      <c r="AE531">
        <v>8605052639</v>
      </c>
      <c r="AF531">
        <v>3300</v>
      </c>
      <c r="AG531">
        <v>10</v>
      </c>
      <c r="AH531">
        <v>10</v>
      </c>
      <c r="AJ531" t="s">
        <v>252</v>
      </c>
      <c r="AK531" t="s">
        <v>380</v>
      </c>
      <c r="AL531" t="s">
        <v>87</v>
      </c>
      <c r="AN531" t="s">
        <v>59</v>
      </c>
      <c r="AO531" t="s">
        <v>60</v>
      </c>
      <c r="AS531">
        <v>0</v>
      </c>
      <c r="AT531" s="1">
        <v>61863.61</v>
      </c>
      <c r="AU531" t="s">
        <v>928</v>
      </c>
      <c r="AW531">
        <v>10</v>
      </c>
      <c r="AX531">
        <v>2</v>
      </c>
      <c r="AY531" t="s">
        <v>265</v>
      </c>
      <c r="AZ531" t="s">
        <v>415</v>
      </c>
      <c r="BA531" t="s">
        <v>267</v>
      </c>
    </row>
    <row r="532" spans="1:53" hidden="1" x14ac:dyDescent="0.25">
      <c r="A532">
        <v>10011768</v>
      </c>
      <c r="B532" t="s">
        <v>246</v>
      </c>
      <c r="E532" t="s">
        <v>1684</v>
      </c>
      <c r="I532">
        <v>860518356</v>
      </c>
      <c r="J532" t="str">
        <f t="shared" si="8"/>
        <v xml:space="preserve">KM 3 VIA SIBERIA TENJO    </v>
      </c>
      <c r="K532" t="s">
        <v>1685</v>
      </c>
      <c r="P532" t="s">
        <v>249</v>
      </c>
      <c r="Q532">
        <v>11</v>
      </c>
      <c r="R532" t="s">
        <v>424</v>
      </c>
      <c r="S532" t="s">
        <v>4370</v>
      </c>
      <c r="T532" t="s">
        <v>1686</v>
      </c>
      <c r="U532">
        <v>31</v>
      </c>
      <c r="X532">
        <v>914017000</v>
      </c>
      <c r="AB532">
        <v>121000</v>
      </c>
      <c r="AC532" t="s">
        <v>54</v>
      </c>
      <c r="AD532" t="s">
        <v>251</v>
      </c>
      <c r="AE532">
        <v>8605183561</v>
      </c>
      <c r="AF532">
        <v>3300</v>
      </c>
      <c r="AG532">
        <v>10</v>
      </c>
      <c r="AH532">
        <v>10</v>
      </c>
      <c r="AJ532" t="s">
        <v>252</v>
      </c>
      <c r="AK532" t="s">
        <v>380</v>
      </c>
      <c r="AL532" t="s">
        <v>87</v>
      </c>
      <c r="AN532" t="s">
        <v>262</v>
      </c>
      <c r="AO532" t="s">
        <v>263</v>
      </c>
      <c r="AQ532">
        <v>3300263</v>
      </c>
      <c r="AR532" t="s">
        <v>1026</v>
      </c>
      <c r="AS532" s="1">
        <v>27951</v>
      </c>
      <c r="AT532">
        <v>607.21</v>
      </c>
      <c r="AU532" t="s">
        <v>254</v>
      </c>
      <c r="AV532" t="s">
        <v>255</v>
      </c>
      <c r="AW532">
        <v>10</v>
      </c>
      <c r="AX532">
        <v>2</v>
      </c>
      <c r="AY532" t="s">
        <v>265</v>
      </c>
      <c r="AZ532" t="s">
        <v>415</v>
      </c>
      <c r="BA532" t="s">
        <v>267</v>
      </c>
    </row>
    <row r="533" spans="1:53" hidden="1" x14ac:dyDescent="0.25">
      <c r="A533">
        <v>10011769</v>
      </c>
      <c r="B533" t="s">
        <v>246</v>
      </c>
      <c r="E533" t="s">
        <v>1687</v>
      </c>
      <c r="I533">
        <v>860518654</v>
      </c>
      <c r="J533" t="str">
        <f t="shared" si="8"/>
        <v xml:space="preserve">CL 92 15 48 OF 408    </v>
      </c>
      <c r="K533" t="s">
        <v>1131</v>
      </c>
      <c r="P533" t="s">
        <v>249</v>
      </c>
      <c r="Q533">
        <v>11</v>
      </c>
      <c r="R533" t="s">
        <v>424</v>
      </c>
      <c r="S533" t="s">
        <v>4370</v>
      </c>
      <c r="T533" t="s">
        <v>1688</v>
      </c>
      <c r="U533">
        <v>31</v>
      </c>
      <c r="X533" t="s">
        <v>1689</v>
      </c>
      <c r="AB533">
        <v>121000</v>
      </c>
      <c r="AC533" t="s">
        <v>54</v>
      </c>
      <c r="AD533" t="s">
        <v>251</v>
      </c>
      <c r="AE533">
        <v>8605186541</v>
      </c>
      <c r="AF533">
        <v>3300</v>
      </c>
      <c r="AG533">
        <v>10</v>
      </c>
      <c r="AH533">
        <v>10</v>
      </c>
      <c r="AJ533" t="s">
        <v>1096</v>
      </c>
      <c r="AK533" t="s">
        <v>380</v>
      </c>
      <c r="AL533" t="s">
        <v>1025</v>
      </c>
      <c r="AN533" t="s">
        <v>262</v>
      </c>
      <c r="AO533" t="s">
        <v>263</v>
      </c>
      <c r="AQ533">
        <v>3300263</v>
      </c>
      <c r="AR533" t="s">
        <v>1026</v>
      </c>
      <c r="AS533" s="1">
        <v>11180</v>
      </c>
      <c r="AT533">
        <v>287.41000000000003</v>
      </c>
      <c r="AU533" t="s">
        <v>254</v>
      </c>
      <c r="AV533" t="s">
        <v>255</v>
      </c>
      <c r="AW533">
        <v>10</v>
      </c>
      <c r="AX533">
        <v>2</v>
      </c>
      <c r="AY533" t="s">
        <v>265</v>
      </c>
      <c r="AZ533" t="s">
        <v>415</v>
      </c>
      <c r="BA533" t="s">
        <v>267</v>
      </c>
    </row>
    <row r="534" spans="1:53" hidden="1" x14ac:dyDescent="0.25">
      <c r="A534">
        <v>10011773</v>
      </c>
      <c r="B534" t="s">
        <v>246</v>
      </c>
      <c r="E534" t="s">
        <v>1690</v>
      </c>
      <c r="I534">
        <v>860521813</v>
      </c>
      <c r="J534" t="str">
        <f t="shared" si="8"/>
        <v xml:space="preserve">CR 13 90 36 OF 201    </v>
      </c>
      <c r="K534" t="s">
        <v>1691</v>
      </c>
      <c r="P534" t="s">
        <v>249</v>
      </c>
      <c r="Q534">
        <v>11</v>
      </c>
      <c r="R534" t="s">
        <v>424</v>
      </c>
      <c r="S534" t="s">
        <v>4370</v>
      </c>
      <c r="T534" t="s">
        <v>1692</v>
      </c>
      <c r="U534">
        <v>31</v>
      </c>
      <c r="X534">
        <v>915950080</v>
      </c>
      <c r="AB534">
        <v>121000</v>
      </c>
      <c r="AC534" t="s">
        <v>54</v>
      </c>
      <c r="AD534" t="s">
        <v>251</v>
      </c>
      <c r="AE534">
        <v>8605218137</v>
      </c>
      <c r="AF534">
        <v>3300</v>
      </c>
      <c r="AG534">
        <v>10</v>
      </c>
      <c r="AH534">
        <v>10</v>
      </c>
      <c r="AJ534" t="s">
        <v>252</v>
      </c>
      <c r="AK534" t="s">
        <v>380</v>
      </c>
      <c r="AL534" t="s">
        <v>87</v>
      </c>
      <c r="AN534" t="s">
        <v>271</v>
      </c>
      <c r="AO534" t="s">
        <v>272</v>
      </c>
      <c r="AQ534">
        <v>3300211</v>
      </c>
      <c r="AR534" t="s">
        <v>1075</v>
      </c>
      <c r="AS534" s="1">
        <v>111802</v>
      </c>
      <c r="AT534" s="1">
        <v>43076.5</v>
      </c>
      <c r="AU534" t="s">
        <v>254</v>
      </c>
      <c r="AV534" t="s">
        <v>255</v>
      </c>
      <c r="AW534">
        <v>10</v>
      </c>
      <c r="AX534">
        <v>2</v>
      </c>
      <c r="AY534" t="s">
        <v>265</v>
      </c>
      <c r="AZ534" t="s">
        <v>301</v>
      </c>
      <c r="BA534" t="s">
        <v>267</v>
      </c>
    </row>
    <row r="535" spans="1:53" hidden="1" x14ac:dyDescent="0.25">
      <c r="A535">
        <v>10011774</v>
      </c>
      <c r="B535" t="s">
        <v>246</v>
      </c>
      <c r="E535" t="s">
        <v>1693</v>
      </c>
      <c r="I535">
        <v>860522063</v>
      </c>
      <c r="J535" t="str">
        <f t="shared" si="8"/>
        <v xml:space="preserve">AV CR 45 168 21 AUTOP NORTE    </v>
      </c>
      <c r="K535" t="s">
        <v>1694</v>
      </c>
      <c r="P535" t="s">
        <v>249</v>
      </c>
      <c r="Q535">
        <v>11</v>
      </c>
      <c r="R535" t="s">
        <v>259</v>
      </c>
      <c r="S535" t="s">
        <v>4371</v>
      </c>
      <c r="T535" t="s">
        <v>1695</v>
      </c>
      <c r="U535">
        <v>31</v>
      </c>
      <c r="X535">
        <v>6797409</v>
      </c>
      <c r="AB535">
        <v>121000</v>
      </c>
      <c r="AC535" t="s">
        <v>54</v>
      </c>
      <c r="AD535" t="s">
        <v>251</v>
      </c>
      <c r="AE535">
        <v>8605220634</v>
      </c>
      <c r="AF535">
        <v>3300</v>
      </c>
      <c r="AG535">
        <v>30</v>
      </c>
      <c r="AH535">
        <v>10</v>
      </c>
      <c r="AJ535" t="s">
        <v>252</v>
      </c>
      <c r="AK535" t="s">
        <v>74</v>
      </c>
      <c r="AL535" t="s">
        <v>75</v>
      </c>
      <c r="AN535" t="s">
        <v>54</v>
      </c>
      <c r="AO535" t="s">
        <v>168</v>
      </c>
      <c r="AQ535">
        <v>3300054</v>
      </c>
      <c r="AR535" t="s">
        <v>76</v>
      </c>
      <c r="AS535" s="1">
        <v>111802</v>
      </c>
      <c r="AT535" s="1">
        <v>26477.65</v>
      </c>
      <c r="AU535" t="s">
        <v>254</v>
      </c>
      <c r="AV535" t="s">
        <v>255</v>
      </c>
      <c r="AW535">
        <v>10</v>
      </c>
      <c r="AX535">
        <v>2</v>
      </c>
      <c r="AY535" t="s">
        <v>265</v>
      </c>
      <c r="AZ535" t="s">
        <v>301</v>
      </c>
      <c r="BA535" t="s">
        <v>267</v>
      </c>
    </row>
    <row r="536" spans="1:53" hidden="1" x14ac:dyDescent="0.25">
      <c r="A536">
        <v>10011775</v>
      </c>
      <c r="B536" t="s">
        <v>246</v>
      </c>
      <c r="E536" t="s">
        <v>1696</v>
      </c>
      <c r="I536">
        <v>860522101</v>
      </c>
      <c r="J536" t="str">
        <f t="shared" si="8"/>
        <v xml:space="preserve">AUT MEDELLIN KM 12 VDA LA PUNTA CAM    </v>
      </c>
      <c r="K536" t="s">
        <v>1697</v>
      </c>
      <c r="P536" t="s">
        <v>1045</v>
      </c>
      <c r="Q536">
        <v>25</v>
      </c>
      <c r="R536" t="s">
        <v>424</v>
      </c>
      <c r="S536" t="s">
        <v>4370</v>
      </c>
      <c r="T536" t="s">
        <v>1698</v>
      </c>
      <c r="U536">
        <v>31</v>
      </c>
      <c r="X536">
        <v>918772254</v>
      </c>
      <c r="AB536">
        <v>121000</v>
      </c>
      <c r="AC536" t="s">
        <v>54</v>
      </c>
      <c r="AD536" t="s">
        <v>251</v>
      </c>
      <c r="AE536">
        <v>8605221016</v>
      </c>
      <c r="AF536">
        <v>3300</v>
      </c>
      <c r="AG536">
        <v>10</v>
      </c>
      <c r="AH536">
        <v>10</v>
      </c>
      <c r="AJ536" t="s">
        <v>1699</v>
      </c>
      <c r="AK536" t="s">
        <v>380</v>
      </c>
      <c r="AL536" t="s">
        <v>1039</v>
      </c>
      <c r="AN536" t="s">
        <v>54</v>
      </c>
      <c r="AO536" t="s">
        <v>168</v>
      </c>
      <c r="AQ536">
        <v>3300211</v>
      </c>
      <c r="AR536" t="s">
        <v>1075</v>
      </c>
      <c r="AS536" s="1">
        <v>33541</v>
      </c>
      <c r="AT536" s="1">
        <v>31263.57</v>
      </c>
      <c r="AU536" t="s">
        <v>254</v>
      </c>
      <c r="AV536" t="s">
        <v>255</v>
      </c>
      <c r="AW536">
        <v>10</v>
      </c>
      <c r="AX536">
        <v>2</v>
      </c>
      <c r="AY536" t="s">
        <v>265</v>
      </c>
      <c r="AZ536" t="s">
        <v>301</v>
      </c>
      <c r="BA536" t="s">
        <v>267</v>
      </c>
    </row>
    <row r="537" spans="1:53" hidden="1" x14ac:dyDescent="0.25">
      <c r="A537">
        <v>10011776</v>
      </c>
      <c r="B537" t="s">
        <v>246</v>
      </c>
      <c r="E537" t="s">
        <v>1700</v>
      </c>
      <c r="I537">
        <v>860522815</v>
      </c>
      <c r="J537" t="str">
        <f t="shared" si="8"/>
        <v xml:space="preserve">KM 1 VIA EL ROSAL SUBACHOQUE    </v>
      </c>
      <c r="K537" t="s">
        <v>1701</v>
      </c>
      <c r="P537" t="s">
        <v>1015</v>
      </c>
      <c r="Q537">
        <v>25</v>
      </c>
      <c r="R537" t="s">
        <v>424</v>
      </c>
      <c r="S537" t="s">
        <v>4370</v>
      </c>
      <c r="T537" t="s">
        <v>1702</v>
      </c>
      <c r="U537">
        <v>31</v>
      </c>
      <c r="X537" t="s">
        <v>1703</v>
      </c>
      <c r="Y537" t="s">
        <v>1704</v>
      </c>
      <c r="AB537">
        <v>121000</v>
      </c>
      <c r="AC537" t="s">
        <v>54</v>
      </c>
      <c r="AD537" t="s">
        <v>251</v>
      </c>
      <c r="AE537">
        <v>8605228156</v>
      </c>
      <c r="AF537">
        <v>3300</v>
      </c>
      <c r="AG537">
        <v>10</v>
      </c>
      <c r="AH537">
        <v>10</v>
      </c>
      <c r="AJ537" t="s">
        <v>252</v>
      </c>
      <c r="AK537" t="s">
        <v>380</v>
      </c>
      <c r="AL537" t="s">
        <v>87</v>
      </c>
      <c r="AN537" t="s">
        <v>262</v>
      </c>
      <c r="AO537" t="s">
        <v>263</v>
      </c>
      <c r="AQ537">
        <v>3300139</v>
      </c>
      <c r="AR537" t="s">
        <v>1017</v>
      </c>
      <c r="AS537" s="1">
        <v>23183</v>
      </c>
      <c r="AT537">
        <v>15.05</v>
      </c>
      <c r="AU537" t="s">
        <v>254</v>
      </c>
      <c r="AV537" t="s">
        <v>255</v>
      </c>
      <c r="AW537">
        <v>10</v>
      </c>
      <c r="AX537">
        <v>2</v>
      </c>
      <c r="AY537" t="s">
        <v>265</v>
      </c>
      <c r="AZ537" t="s">
        <v>301</v>
      </c>
      <c r="BA537" t="s">
        <v>267</v>
      </c>
    </row>
    <row r="538" spans="1:53" hidden="1" x14ac:dyDescent="0.25">
      <c r="A538">
        <v>10011777</v>
      </c>
      <c r="B538" t="s">
        <v>246</v>
      </c>
      <c r="E538" t="s">
        <v>1705</v>
      </c>
      <c r="I538">
        <v>860524163</v>
      </c>
      <c r="J538" t="str">
        <f t="shared" si="8"/>
        <v xml:space="preserve">CL 118 6 45    </v>
      </c>
      <c r="K538" t="s">
        <v>1706</v>
      </c>
      <c r="P538" t="s">
        <v>249</v>
      </c>
      <c r="Q538">
        <v>11</v>
      </c>
      <c r="R538" t="s">
        <v>424</v>
      </c>
      <c r="S538" t="s">
        <v>4370</v>
      </c>
      <c r="T538" t="s">
        <v>1707</v>
      </c>
      <c r="U538">
        <v>31</v>
      </c>
      <c r="X538">
        <v>912133940</v>
      </c>
      <c r="AB538">
        <v>121000</v>
      </c>
      <c r="AC538" t="s">
        <v>54</v>
      </c>
      <c r="AD538" t="s">
        <v>251</v>
      </c>
      <c r="AE538">
        <v>8605241631</v>
      </c>
      <c r="AF538">
        <v>3300</v>
      </c>
      <c r="AG538">
        <v>10</v>
      </c>
      <c r="AH538">
        <v>10</v>
      </c>
      <c r="AJ538" t="s">
        <v>252</v>
      </c>
      <c r="AK538" t="s">
        <v>380</v>
      </c>
      <c r="AL538" t="s">
        <v>87</v>
      </c>
      <c r="AN538" t="s">
        <v>262</v>
      </c>
      <c r="AO538" t="s">
        <v>263</v>
      </c>
      <c r="AQ538">
        <v>3300139</v>
      </c>
      <c r="AR538" t="s">
        <v>1017</v>
      </c>
      <c r="AS538" s="1">
        <v>27951</v>
      </c>
      <c r="AT538">
        <v>516.88</v>
      </c>
      <c r="AU538" t="s">
        <v>254</v>
      </c>
      <c r="AV538" t="s">
        <v>255</v>
      </c>
      <c r="AW538">
        <v>10</v>
      </c>
      <c r="AX538">
        <v>2</v>
      </c>
      <c r="AY538" t="s">
        <v>265</v>
      </c>
      <c r="AZ538" t="s">
        <v>301</v>
      </c>
      <c r="BA538" t="s">
        <v>267</v>
      </c>
    </row>
    <row r="539" spans="1:53" hidden="1" x14ac:dyDescent="0.25">
      <c r="A539">
        <v>10011779</v>
      </c>
      <c r="B539" t="s">
        <v>246</v>
      </c>
      <c r="E539" t="s">
        <v>1708</v>
      </c>
      <c r="I539">
        <v>860526236</v>
      </c>
      <c r="J539" t="str">
        <f t="shared" si="8"/>
        <v xml:space="preserve">CE CENTRO CHIA OF 304    </v>
      </c>
      <c r="K539" t="s">
        <v>1071</v>
      </c>
      <c r="P539" t="s">
        <v>423</v>
      </c>
      <c r="Q539">
        <v>25</v>
      </c>
      <c r="R539" t="s">
        <v>424</v>
      </c>
      <c r="S539" t="s">
        <v>4370</v>
      </c>
      <c r="T539" t="s">
        <v>1709</v>
      </c>
      <c r="U539">
        <v>31</v>
      </c>
      <c r="X539">
        <v>916683030</v>
      </c>
      <c r="AB539">
        <v>121000</v>
      </c>
      <c r="AC539" t="s">
        <v>54</v>
      </c>
      <c r="AD539" t="s">
        <v>251</v>
      </c>
      <c r="AE539">
        <v>8605262361</v>
      </c>
      <c r="AF539">
        <v>3300</v>
      </c>
      <c r="AG539">
        <v>10</v>
      </c>
      <c r="AH539">
        <v>10</v>
      </c>
      <c r="AJ539" t="s">
        <v>1073</v>
      </c>
      <c r="AK539" t="s">
        <v>380</v>
      </c>
      <c r="AL539" t="s">
        <v>1074</v>
      </c>
      <c r="AN539" t="s">
        <v>413</v>
      </c>
      <c r="AO539" t="s">
        <v>414</v>
      </c>
      <c r="AQ539">
        <v>3300211</v>
      </c>
      <c r="AR539" t="s">
        <v>1075</v>
      </c>
      <c r="AS539" s="1">
        <v>27951</v>
      </c>
      <c r="AT539" s="1">
        <v>3360.17</v>
      </c>
      <c r="AU539" t="s">
        <v>254</v>
      </c>
      <c r="AV539" t="s">
        <v>255</v>
      </c>
      <c r="AW539">
        <v>10</v>
      </c>
      <c r="AX539">
        <v>2</v>
      </c>
      <c r="AY539" t="s">
        <v>265</v>
      </c>
      <c r="AZ539" t="s">
        <v>301</v>
      </c>
      <c r="BA539" t="s">
        <v>267</v>
      </c>
    </row>
    <row r="540" spans="1:53" hidden="1" x14ac:dyDescent="0.25">
      <c r="A540">
        <v>10011780</v>
      </c>
      <c r="B540" t="s">
        <v>246</v>
      </c>
      <c r="E540" t="s">
        <v>1710</v>
      </c>
      <c r="I540">
        <v>860529858</v>
      </c>
      <c r="J540" t="str">
        <f t="shared" si="8"/>
        <v xml:space="preserve">KM 3.5 VIA PUENTE PIEDRA    </v>
      </c>
      <c r="K540" t="s">
        <v>1711</v>
      </c>
      <c r="P540" t="s">
        <v>476</v>
      </c>
      <c r="Q540">
        <v>25</v>
      </c>
      <c r="R540" t="s">
        <v>424</v>
      </c>
      <c r="S540" t="s">
        <v>4370</v>
      </c>
      <c r="T540" t="s">
        <v>1712</v>
      </c>
      <c r="U540">
        <v>31</v>
      </c>
      <c r="X540">
        <v>3176421533</v>
      </c>
      <c r="AB540">
        <v>121000</v>
      </c>
      <c r="AC540" t="s">
        <v>54</v>
      </c>
      <c r="AD540" t="s">
        <v>251</v>
      </c>
      <c r="AE540">
        <v>8605298584</v>
      </c>
      <c r="AF540">
        <v>3300</v>
      </c>
      <c r="AG540">
        <v>10</v>
      </c>
      <c r="AH540">
        <v>10</v>
      </c>
      <c r="AJ540" t="s">
        <v>252</v>
      </c>
      <c r="AK540" t="s">
        <v>380</v>
      </c>
      <c r="AL540" t="s">
        <v>87</v>
      </c>
      <c r="AN540" t="s">
        <v>262</v>
      </c>
      <c r="AO540" t="s">
        <v>263</v>
      </c>
      <c r="AQ540">
        <v>3300139</v>
      </c>
      <c r="AR540" t="s">
        <v>1017</v>
      </c>
      <c r="AS540" s="1">
        <v>16770</v>
      </c>
      <c r="AT540">
        <v>875.68</v>
      </c>
      <c r="AU540" t="s">
        <v>254</v>
      </c>
      <c r="AV540" t="s">
        <v>255</v>
      </c>
      <c r="AW540">
        <v>10</v>
      </c>
      <c r="AX540">
        <v>2</v>
      </c>
      <c r="AY540" t="s">
        <v>265</v>
      </c>
      <c r="AZ540" t="s">
        <v>415</v>
      </c>
      <c r="BA540" t="s">
        <v>267</v>
      </c>
    </row>
    <row r="541" spans="1:53" hidden="1" x14ac:dyDescent="0.25">
      <c r="A541">
        <v>10011781</v>
      </c>
      <c r="B541" t="s">
        <v>246</v>
      </c>
      <c r="E541" t="s">
        <v>1713</v>
      </c>
      <c r="I541">
        <v>860531704</v>
      </c>
      <c r="J541" t="str">
        <f t="shared" si="8"/>
        <v xml:space="preserve">CR 28 C 84 48    </v>
      </c>
      <c r="K541" t="s">
        <v>1650</v>
      </c>
      <c r="P541" t="s">
        <v>249</v>
      </c>
      <c r="Q541">
        <v>11</v>
      </c>
      <c r="R541" t="s">
        <v>424</v>
      </c>
      <c r="S541" t="s">
        <v>4370</v>
      </c>
      <c r="T541" t="s">
        <v>1714</v>
      </c>
      <c r="U541">
        <v>31</v>
      </c>
      <c r="X541">
        <v>916103201</v>
      </c>
      <c r="AB541">
        <v>121000</v>
      </c>
      <c r="AC541" t="s">
        <v>54</v>
      </c>
      <c r="AD541" t="s">
        <v>251</v>
      </c>
      <c r="AE541">
        <v>8605317045</v>
      </c>
      <c r="AF541">
        <v>3300</v>
      </c>
      <c r="AG541">
        <v>10</v>
      </c>
      <c r="AH541">
        <v>10</v>
      </c>
      <c r="AJ541" t="s">
        <v>1652</v>
      </c>
      <c r="AK541" t="s">
        <v>380</v>
      </c>
      <c r="AL541" t="s">
        <v>87</v>
      </c>
      <c r="AN541" t="s">
        <v>262</v>
      </c>
      <c r="AO541" t="s">
        <v>263</v>
      </c>
      <c r="AQ541">
        <v>3300263</v>
      </c>
      <c r="AR541" t="s">
        <v>1026</v>
      </c>
      <c r="AS541">
        <v>0</v>
      </c>
      <c r="AT541" s="1">
        <v>2303.3200000000002</v>
      </c>
      <c r="AU541" t="s">
        <v>928</v>
      </c>
      <c r="AV541" t="s">
        <v>255</v>
      </c>
      <c r="AW541">
        <v>10</v>
      </c>
      <c r="AX541">
        <v>2</v>
      </c>
      <c r="AY541" t="s">
        <v>265</v>
      </c>
      <c r="AZ541" t="s">
        <v>415</v>
      </c>
      <c r="BA541" t="s">
        <v>267</v>
      </c>
    </row>
    <row r="542" spans="1:53" hidden="1" x14ac:dyDescent="0.25">
      <c r="A542">
        <v>10011782</v>
      </c>
      <c r="B542" t="s">
        <v>246</v>
      </c>
      <c r="E542" t="s">
        <v>1715</v>
      </c>
      <c r="I542">
        <v>860532145</v>
      </c>
      <c r="J542" t="str">
        <f t="shared" si="8"/>
        <v xml:space="preserve">CL 124 35 15 OF 202    </v>
      </c>
      <c r="K542" t="s">
        <v>1716</v>
      </c>
      <c r="P542" t="s">
        <v>249</v>
      </c>
      <c r="Q542">
        <v>11</v>
      </c>
      <c r="R542" t="s">
        <v>424</v>
      </c>
      <c r="S542" t="s">
        <v>4370</v>
      </c>
      <c r="T542" t="s">
        <v>1717</v>
      </c>
      <c r="U542">
        <v>31</v>
      </c>
      <c r="X542">
        <v>916204120</v>
      </c>
      <c r="AA542" t="s">
        <v>265</v>
      </c>
      <c r="AB542">
        <v>121000</v>
      </c>
      <c r="AC542" t="s">
        <v>54</v>
      </c>
      <c r="AD542" t="s">
        <v>251</v>
      </c>
      <c r="AE542">
        <v>8605321452</v>
      </c>
      <c r="AF542">
        <v>3300</v>
      </c>
      <c r="AG542">
        <v>10</v>
      </c>
      <c r="AH542">
        <v>10</v>
      </c>
      <c r="AI542">
        <v>1</v>
      </c>
      <c r="AJ542" t="s">
        <v>252</v>
      </c>
      <c r="AK542" t="s">
        <v>380</v>
      </c>
      <c r="AL542" t="s">
        <v>1025</v>
      </c>
      <c r="AN542" t="s">
        <v>59</v>
      </c>
      <c r="AO542" t="s">
        <v>60</v>
      </c>
      <c r="AQ542">
        <v>3300139</v>
      </c>
      <c r="AR542" t="s">
        <v>1017</v>
      </c>
      <c r="AS542">
        <v>0</v>
      </c>
      <c r="AT542">
        <v>0</v>
      </c>
      <c r="AU542" t="s">
        <v>254</v>
      </c>
      <c r="AV542" t="s">
        <v>255</v>
      </c>
      <c r="AW542">
        <v>10</v>
      </c>
      <c r="AX542">
        <v>2</v>
      </c>
      <c r="AY542" t="s">
        <v>265</v>
      </c>
      <c r="AZ542" t="s">
        <v>301</v>
      </c>
      <c r="BA542" t="s">
        <v>267</v>
      </c>
    </row>
    <row r="543" spans="1:53" hidden="1" x14ac:dyDescent="0.25">
      <c r="A543">
        <v>10011784</v>
      </c>
      <c r="B543" t="s">
        <v>246</v>
      </c>
      <c r="E543" t="s">
        <v>1718</v>
      </c>
      <c r="I543">
        <v>860536195</v>
      </c>
      <c r="J543" t="str">
        <f t="shared" si="8"/>
        <v xml:space="preserve">CR 7 72 64 OF 212    </v>
      </c>
      <c r="K543" t="s">
        <v>1719</v>
      </c>
      <c r="P543" t="s">
        <v>249</v>
      </c>
      <c r="Q543">
        <v>11</v>
      </c>
      <c r="R543" t="s">
        <v>424</v>
      </c>
      <c r="S543" t="s">
        <v>4370</v>
      </c>
      <c r="T543" t="s">
        <v>1720</v>
      </c>
      <c r="U543">
        <v>31</v>
      </c>
      <c r="X543">
        <v>918246489</v>
      </c>
      <c r="AB543">
        <v>121000</v>
      </c>
      <c r="AC543" t="s">
        <v>54</v>
      </c>
      <c r="AD543" t="s">
        <v>251</v>
      </c>
      <c r="AE543">
        <v>8605361959</v>
      </c>
      <c r="AF543">
        <v>3300</v>
      </c>
      <c r="AG543">
        <v>10</v>
      </c>
      <c r="AH543">
        <v>10</v>
      </c>
      <c r="AJ543" t="s">
        <v>252</v>
      </c>
      <c r="AK543" t="s">
        <v>380</v>
      </c>
      <c r="AL543" t="s">
        <v>87</v>
      </c>
      <c r="AN543" t="s">
        <v>262</v>
      </c>
      <c r="AO543" t="s">
        <v>263</v>
      </c>
      <c r="AQ543">
        <v>3300263</v>
      </c>
      <c r="AR543" t="s">
        <v>1026</v>
      </c>
      <c r="AS543" s="1">
        <v>26833</v>
      </c>
      <c r="AT543" s="1">
        <v>2524.5300000000002</v>
      </c>
      <c r="AU543" t="s">
        <v>254</v>
      </c>
      <c r="AV543" t="s">
        <v>255</v>
      </c>
      <c r="AW543">
        <v>10</v>
      </c>
      <c r="AX543">
        <v>2</v>
      </c>
      <c r="AY543" t="s">
        <v>265</v>
      </c>
      <c r="AZ543" t="s">
        <v>301</v>
      </c>
      <c r="BA543" t="s">
        <v>267</v>
      </c>
    </row>
    <row r="544" spans="1:53" hidden="1" x14ac:dyDescent="0.25">
      <c r="A544">
        <v>10011786</v>
      </c>
      <c r="B544" t="s">
        <v>246</v>
      </c>
      <c r="E544" t="s">
        <v>1721</v>
      </c>
      <c r="I544">
        <v>87571347</v>
      </c>
      <c r="J544" t="str">
        <f t="shared" si="8"/>
        <v xml:space="preserve">CR 2 B 16 A 10    </v>
      </c>
      <c r="K544" t="s">
        <v>1722</v>
      </c>
      <c r="P544" t="s">
        <v>984</v>
      </c>
      <c r="Q544">
        <v>25</v>
      </c>
      <c r="R544" t="s">
        <v>59</v>
      </c>
      <c r="S544" t="s">
        <v>4370</v>
      </c>
      <c r="T544" t="s">
        <v>1723</v>
      </c>
      <c r="U544">
        <v>13</v>
      </c>
      <c r="X544">
        <v>3133498199</v>
      </c>
      <c r="AB544">
        <v>121000</v>
      </c>
      <c r="AC544" t="s">
        <v>54</v>
      </c>
      <c r="AD544" t="s">
        <v>251</v>
      </c>
      <c r="AE544">
        <v>875713470</v>
      </c>
      <c r="AF544">
        <v>3300</v>
      </c>
      <c r="AG544">
        <v>10</v>
      </c>
      <c r="AH544">
        <v>10</v>
      </c>
      <c r="AJ544" t="s">
        <v>252</v>
      </c>
      <c r="AK544" t="s">
        <v>74</v>
      </c>
      <c r="AL544" t="s">
        <v>75</v>
      </c>
      <c r="AN544" t="s">
        <v>262</v>
      </c>
      <c r="AO544" t="s">
        <v>263</v>
      </c>
      <c r="AQ544">
        <v>3300104</v>
      </c>
      <c r="AR544" t="s">
        <v>253</v>
      </c>
      <c r="AS544" s="1">
        <v>5590</v>
      </c>
      <c r="AT544" s="1">
        <v>2159.31</v>
      </c>
      <c r="AU544" t="s">
        <v>254</v>
      </c>
      <c r="AV544" t="s">
        <v>255</v>
      </c>
      <c r="AW544">
        <v>9</v>
      </c>
      <c r="AX544">
        <v>1</v>
      </c>
      <c r="AY544" t="s">
        <v>265</v>
      </c>
      <c r="AZ544" t="s">
        <v>1724</v>
      </c>
      <c r="BA544" t="s">
        <v>267</v>
      </c>
    </row>
    <row r="545" spans="1:53" hidden="1" x14ac:dyDescent="0.25">
      <c r="A545">
        <v>10011788</v>
      </c>
      <c r="B545" t="s">
        <v>246</v>
      </c>
      <c r="E545" t="s">
        <v>1725</v>
      </c>
      <c r="I545">
        <v>890100454</v>
      </c>
      <c r="J545" t="str">
        <f t="shared" si="8"/>
        <v xml:space="preserve">CL 114 9 01 T A P 14    </v>
      </c>
      <c r="K545" t="s">
        <v>1726</v>
      </c>
      <c r="P545" t="s">
        <v>249</v>
      </c>
      <c r="Q545">
        <v>11</v>
      </c>
      <c r="R545" t="s">
        <v>259</v>
      </c>
      <c r="S545" t="s">
        <v>4371</v>
      </c>
      <c r="T545" t="s">
        <v>1727</v>
      </c>
      <c r="U545">
        <v>31</v>
      </c>
      <c r="X545">
        <v>916292202</v>
      </c>
      <c r="AB545">
        <v>121000</v>
      </c>
      <c r="AC545" t="s">
        <v>54</v>
      </c>
      <c r="AD545" t="s">
        <v>251</v>
      </c>
      <c r="AE545">
        <v>8901004549</v>
      </c>
      <c r="AF545">
        <v>3300</v>
      </c>
      <c r="AG545">
        <v>10</v>
      </c>
      <c r="AH545">
        <v>41</v>
      </c>
      <c r="AJ545" t="s">
        <v>252</v>
      </c>
      <c r="AK545" t="s">
        <v>74</v>
      </c>
      <c r="AL545" t="s">
        <v>1025</v>
      </c>
      <c r="AN545" t="s">
        <v>413</v>
      </c>
      <c r="AO545" t="s">
        <v>414</v>
      </c>
      <c r="AQ545">
        <v>3300132</v>
      </c>
      <c r="AR545" t="s">
        <v>77</v>
      </c>
      <c r="AS545" s="1">
        <v>27951</v>
      </c>
      <c r="AT545" s="1">
        <v>27990.1</v>
      </c>
      <c r="AU545" t="s">
        <v>254</v>
      </c>
      <c r="AV545" t="s">
        <v>255</v>
      </c>
      <c r="AW545">
        <v>10</v>
      </c>
      <c r="AX545">
        <v>2</v>
      </c>
      <c r="AZ545" t="s">
        <v>301</v>
      </c>
      <c r="BA545" t="s">
        <v>267</v>
      </c>
    </row>
    <row r="546" spans="1:53" hidden="1" x14ac:dyDescent="0.25">
      <c r="A546">
        <v>10011788</v>
      </c>
      <c r="B546" t="s">
        <v>246</v>
      </c>
      <c r="E546" t="s">
        <v>1725</v>
      </c>
      <c r="I546">
        <v>890100454</v>
      </c>
      <c r="J546" t="str">
        <f t="shared" si="8"/>
        <v xml:space="preserve">CL 114 9 01 T A P 14    </v>
      </c>
      <c r="K546" t="s">
        <v>1726</v>
      </c>
      <c r="P546" t="s">
        <v>249</v>
      </c>
      <c r="Q546">
        <v>11</v>
      </c>
      <c r="R546" t="s">
        <v>259</v>
      </c>
      <c r="S546" t="s">
        <v>4371</v>
      </c>
      <c r="T546" t="s">
        <v>1727</v>
      </c>
      <c r="U546">
        <v>31</v>
      </c>
      <c r="X546">
        <v>916292202</v>
      </c>
      <c r="AB546">
        <v>121000</v>
      </c>
      <c r="AC546" t="s">
        <v>54</v>
      </c>
      <c r="AD546" t="s">
        <v>251</v>
      </c>
      <c r="AE546">
        <v>8901004549</v>
      </c>
      <c r="AF546">
        <v>3300</v>
      </c>
      <c r="AG546">
        <v>30</v>
      </c>
      <c r="AH546">
        <v>10</v>
      </c>
      <c r="AJ546" t="s">
        <v>252</v>
      </c>
      <c r="AK546" t="s">
        <v>74</v>
      </c>
      <c r="AL546" t="s">
        <v>75</v>
      </c>
      <c r="AN546" t="s">
        <v>413</v>
      </c>
      <c r="AO546" t="s">
        <v>414</v>
      </c>
      <c r="AQ546">
        <v>3300132</v>
      </c>
      <c r="AR546" t="s">
        <v>77</v>
      </c>
      <c r="AS546" s="1">
        <v>27951</v>
      </c>
      <c r="AT546" s="1">
        <v>27990.1</v>
      </c>
      <c r="AU546" t="s">
        <v>254</v>
      </c>
      <c r="AV546" t="s">
        <v>255</v>
      </c>
      <c r="AW546">
        <v>10</v>
      </c>
      <c r="AX546">
        <v>2</v>
      </c>
      <c r="AZ546" t="s">
        <v>301</v>
      </c>
      <c r="BA546" t="s">
        <v>267</v>
      </c>
    </row>
    <row r="547" spans="1:53" hidden="1" x14ac:dyDescent="0.25">
      <c r="A547">
        <v>10011794</v>
      </c>
      <c r="B547" t="s">
        <v>246</v>
      </c>
      <c r="E547" t="s">
        <v>1728</v>
      </c>
      <c r="I547">
        <v>890904224</v>
      </c>
      <c r="J547" t="str">
        <f t="shared" si="8"/>
        <v xml:space="preserve">CL 52 47 52 P 15    </v>
      </c>
      <c r="K547" t="s">
        <v>1729</v>
      </c>
      <c r="P547" t="s">
        <v>1020</v>
      </c>
      <c r="Q547">
        <v>5</v>
      </c>
      <c r="R547" t="s">
        <v>262</v>
      </c>
      <c r="S547" t="s">
        <v>4370</v>
      </c>
      <c r="T547" t="s">
        <v>1730</v>
      </c>
      <c r="U547">
        <v>31</v>
      </c>
      <c r="X547">
        <v>945115540</v>
      </c>
      <c r="AB547">
        <v>121000</v>
      </c>
      <c r="AC547" t="s">
        <v>54</v>
      </c>
      <c r="AD547" t="s">
        <v>251</v>
      </c>
      <c r="AE547">
        <v>8909042242</v>
      </c>
      <c r="AF547">
        <v>3300</v>
      </c>
      <c r="AG547">
        <v>30</v>
      </c>
      <c r="AH547">
        <v>10</v>
      </c>
      <c r="AJ547" t="s">
        <v>252</v>
      </c>
      <c r="AK547" t="s">
        <v>84</v>
      </c>
      <c r="AL547" t="s">
        <v>85</v>
      </c>
      <c r="AN547" t="s">
        <v>271</v>
      </c>
      <c r="AO547" t="s">
        <v>272</v>
      </c>
      <c r="AQ547">
        <v>3300198</v>
      </c>
      <c r="AR547" t="s">
        <v>88</v>
      </c>
      <c r="AS547" s="1">
        <v>202179</v>
      </c>
      <c r="AT547" s="1">
        <v>123256.14</v>
      </c>
      <c r="AU547" t="s">
        <v>254</v>
      </c>
      <c r="AV547" t="s">
        <v>255</v>
      </c>
      <c r="AW547">
        <v>10</v>
      </c>
      <c r="AX547">
        <v>2</v>
      </c>
      <c r="AY547" t="s">
        <v>265</v>
      </c>
      <c r="AZ547" t="s">
        <v>415</v>
      </c>
      <c r="BA547" t="s">
        <v>267</v>
      </c>
    </row>
    <row r="548" spans="1:53" hidden="1" x14ac:dyDescent="0.25">
      <c r="A548">
        <v>10011795</v>
      </c>
      <c r="B548" t="s">
        <v>246</v>
      </c>
      <c r="E548" t="s">
        <v>1731</v>
      </c>
      <c r="I548">
        <v>890904478</v>
      </c>
      <c r="J548" t="str">
        <f t="shared" si="8"/>
        <v xml:space="preserve">CR 64 C 72 157    </v>
      </c>
      <c r="K548" t="s">
        <v>1732</v>
      </c>
      <c r="P548" t="s">
        <v>1020</v>
      </c>
      <c r="Q548">
        <v>5</v>
      </c>
      <c r="R548" t="s">
        <v>259</v>
      </c>
      <c r="S548" t="s">
        <v>4371</v>
      </c>
      <c r="T548" t="s">
        <v>1733</v>
      </c>
      <c r="U548">
        <v>31</v>
      </c>
      <c r="X548">
        <v>944453000</v>
      </c>
      <c r="AB548">
        <v>121000</v>
      </c>
      <c r="AC548" t="s">
        <v>54</v>
      </c>
      <c r="AD548" t="s">
        <v>251</v>
      </c>
      <c r="AE548">
        <v>8909044786</v>
      </c>
      <c r="AF548">
        <v>3300</v>
      </c>
      <c r="AG548">
        <v>30</v>
      </c>
      <c r="AH548">
        <v>10</v>
      </c>
      <c r="AJ548" t="s">
        <v>252</v>
      </c>
      <c r="AK548" t="s">
        <v>84</v>
      </c>
      <c r="AL548" t="s">
        <v>85</v>
      </c>
      <c r="AN548" t="s">
        <v>271</v>
      </c>
      <c r="AO548" t="s">
        <v>272</v>
      </c>
      <c r="AQ548">
        <v>3300005</v>
      </c>
      <c r="AR548" t="s">
        <v>346</v>
      </c>
      <c r="AS548" s="1">
        <v>111802</v>
      </c>
      <c r="AT548" s="1">
        <v>6709.36</v>
      </c>
      <c r="AU548" t="s">
        <v>254</v>
      </c>
      <c r="AV548" t="s">
        <v>255</v>
      </c>
      <c r="AW548">
        <v>10</v>
      </c>
      <c r="AX548">
        <v>2</v>
      </c>
      <c r="AY548" t="s">
        <v>265</v>
      </c>
      <c r="AZ548" t="s">
        <v>415</v>
      </c>
      <c r="BA548" t="s">
        <v>267</v>
      </c>
    </row>
    <row r="549" spans="1:53" hidden="1" x14ac:dyDescent="0.25">
      <c r="A549">
        <v>10011796</v>
      </c>
      <c r="B549" t="s">
        <v>246</v>
      </c>
      <c r="E549" t="s">
        <v>1734</v>
      </c>
      <c r="I549">
        <v>890904867</v>
      </c>
      <c r="J549" t="str">
        <f t="shared" si="8"/>
        <v xml:space="preserve">CL 51 51 22    </v>
      </c>
      <c r="K549" t="s">
        <v>1735</v>
      </c>
      <c r="P549" t="s">
        <v>393</v>
      </c>
      <c r="Q549">
        <v>5</v>
      </c>
      <c r="R549" t="s">
        <v>259</v>
      </c>
      <c r="S549" t="s">
        <v>4371</v>
      </c>
      <c r="T549" t="s">
        <v>1736</v>
      </c>
      <c r="U549">
        <v>31</v>
      </c>
      <c r="X549">
        <v>945510503</v>
      </c>
      <c r="AB549">
        <v>121000</v>
      </c>
      <c r="AC549" t="s">
        <v>54</v>
      </c>
      <c r="AD549" t="s">
        <v>251</v>
      </c>
      <c r="AE549">
        <v>8909048678</v>
      </c>
      <c r="AF549">
        <v>3300</v>
      </c>
      <c r="AG549">
        <v>30</v>
      </c>
      <c r="AH549">
        <v>10</v>
      </c>
      <c r="AJ549" t="s">
        <v>252</v>
      </c>
      <c r="AK549" t="s">
        <v>84</v>
      </c>
      <c r="AL549" t="s">
        <v>85</v>
      </c>
      <c r="AN549" t="s">
        <v>271</v>
      </c>
      <c r="AO549" t="s">
        <v>272</v>
      </c>
      <c r="AQ549">
        <v>3300162</v>
      </c>
      <c r="AR549" t="s">
        <v>264</v>
      </c>
      <c r="AS549" s="1">
        <v>2236</v>
      </c>
      <c r="AT549">
        <v>641.52</v>
      </c>
      <c r="AU549" t="s">
        <v>254</v>
      </c>
      <c r="AV549" t="s">
        <v>255</v>
      </c>
      <c r="AW549">
        <v>10</v>
      </c>
      <c r="AX549">
        <v>2</v>
      </c>
      <c r="AY549" t="s">
        <v>265</v>
      </c>
      <c r="AZ549" t="s">
        <v>415</v>
      </c>
      <c r="BA549" t="s">
        <v>267</v>
      </c>
    </row>
    <row r="550" spans="1:53" hidden="1" x14ac:dyDescent="0.25">
      <c r="A550">
        <v>10011797</v>
      </c>
      <c r="B550" t="s">
        <v>246</v>
      </c>
      <c r="E550" t="s">
        <v>1737</v>
      </c>
      <c r="I550">
        <v>890907245</v>
      </c>
      <c r="J550" t="str">
        <f t="shared" si="8"/>
        <v xml:space="preserve">CR 31 30 15    </v>
      </c>
      <c r="K550" t="s">
        <v>1738</v>
      </c>
      <c r="P550" t="s">
        <v>1342</v>
      </c>
      <c r="Q550">
        <v>5</v>
      </c>
      <c r="R550" t="s">
        <v>259</v>
      </c>
      <c r="S550" t="s">
        <v>4371</v>
      </c>
      <c r="T550" t="s">
        <v>1739</v>
      </c>
      <c r="U550">
        <v>31</v>
      </c>
      <c r="X550">
        <v>948605725</v>
      </c>
      <c r="AB550">
        <v>121000</v>
      </c>
      <c r="AC550" t="s">
        <v>54</v>
      </c>
      <c r="AD550" t="s">
        <v>251</v>
      </c>
      <c r="AE550">
        <v>8909072450</v>
      </c>
      <c r="AF550">
        <v>3300</v>
      </c>
      <c r="AG550">
        <v>30</v>
      </c>
      <c r="AH550">
        <v>10</v>
      </c>
      <c r="AJ550" t="s">
        <v>252</v>
      </c>
      <c r="AK550" t="s">
        <v>84</v>
      </c>
      <c r="AL550" t="s">
        <v>85</v>
      </c>
      <c r="AN550" t="s">
        <v>271</v>
      </c>
      <c r="AO550" t="s">
        <v>272</v>
      </c>
      <c r="AQ550">
        <v>3300005</v>
      </c>
      <c r="AR550" t="s">
        <v>346</v>
      </c>
      <c r="AS550" s="1">
        <v>5590</v>
      </c>
      <c r="AT550">
        <v>0</v>
      </c>
      <c r="AU550" t="s">
        <v>254</v>
      </c>
      <c r="AV550" t="s">
        <v>255</v>
      </c>
      <c r="AW550">
        <v>10</v>
      </c>
      <c r="AX550">
        <v>2</v>
      </c>
      <c r="AY550" t="s">
        <v>265</v>
      </c>
      <c r="AZ550" t="s">
        <v>415</v>
      </c>
      <c r="BA550" t="s">
        <v>267</v>
      </c>
    </row>
    <row r="551" spans="1:53" hidden="1" x14ac:dyDescent="0.25">
      <c r="A551">
        <v>10011798</v>
      </c>
      <c r="B551" t="s">
        <v>246</v>
      </c>
      <c r="E551" t="s">
        <v>1740</v>
      </c>
      <c r="F551" t="s">
        <v>1741</v>
      </c>
      <c r="I551">
        <v>890907638</v>
      </c>
      <c r="J551" t="str">
        <f t="shared" si="8"/>
        <v xml:space="preserve">CR 50 49A 52    </v>
      </c>
      <c r="K551" t="s">
        <v>1742</v>
      </c>
      <c r="P551" t="s">
        <v>1020</v>
      </c>
      <c r="Q551">
        <v>5</v>
      </c>
      <c r="R551" t="s">
        <v>59</v>
      </c>
      <c r="S551" t="s">
        <v>4370</v>
      </c>
      <c r="T551" t="s">
        <v>1743</v>
      </c>
      <c r="U551">
        <v>31</v>
      </c>
      <c r="X551">
        <v>948414211</v>
      </c>
      <c r="AB551">
        <v>121000</v>
      </c>
      <c r="AC551" t="s">
        <v>54</v>
      </c>
      <c r="AD551" t="s">
        <v>251</v>
      </c>
      <c r="AE551">
        <v>8909076381</v>
      </c>
      <c r="AF551">
        <v>3300</v>
      </c>
      <c r="AG551">
        <v>30</v>
      </c>
      <c r="AH551">
        <v>10</v>
      </c>
      <c r="AJ551" t="s">
        <v>252</v>
      </c>
      <c r="AK551" t="s">
        <v>84</v>
      </c>
      <c r="AL551" t="s">
        <v>85</v>
      </c>
      <c r="AN551" t="s">
        <v>271</v>
      </c>
      <c r="AO551" t="s">
        <v>272</v>
      </c>
      <c r="AQ551">
        <v>3300005</v>
      </c>
      <c r="AR551" t="s">
        <v>346</v>
      </c>
      <c r="AS551" s="1">
        <v>58806</v>
      </c>
      <c r="AT551" s="1">
        <v>1782.58</v>
      </c>
      <c r="AU551" t="s">
        <v>254</v>
      </c>
      <c r="AV551" t="s">
        <v>255</v>
      </c>
      <c r="AW551">
        <v>10</v>
      </c>
      <c r="AX551">
        <v>2</v>
      </c>
      <c r="AY551" t="s">
        <v>265</v>
      </c>
      <c r="AZ551" t="s">
        <v>415</v>
      </c>
      <c r="BA551" t="s">
        <v>267</v>
      </c>
    </row>
    <row r="552" spans="1:53" hidden="1" x14ac:dyDescent="0.25">
      <c r="A552">
        <v>10011800</v>
      </c>
      <c r="B552" t="s">
        <v>246</v>
      </c>
      <c r="E552" t="s">
        <v>1744</v>
      </c>
      <c r="I552">
        <v>890911705</v>
      </c>
      <c r="J552" t="str">
        <f t="shared" si="8"/>
        <v xml:space="preserve">CL 29 16 04    </v>
      </c>
      <c r="K552" t="s">
        <v>1745</v>
      </c>
      <c r="P552" t="s">
        <v>379</v>
      </c>
      <c r="Q552">
        <v>5</v>
      </c>
      <c r="R552" t="s">
        <v>424</v>
      </c>
      <c r="S552" t="s">
        <v>4370</v>
      </c>
      <c r="T552" t="s">
        <v>1746</v>
      </c>
      <c r="U552">
        <v>31</v>
      </c>
      <c r="X552">
        <v>945550140</v>
      </c>
      <c r="AB552">
        <v>121000</v>
      </c>
      <c r="AC552" t="s">
        <v>54</v>
      </c>
      <c r="AD552" t="s">
        <v>251</v>
      </c>
      <c r="AE552">
        <v>8909117052</v>
      </c>
      <c r="AF552">
        <v>3300</v>
      </c>
      <c r="AG552">
        <v>10</v>
      </c>
      <c r="AH552">
        <v>10</v>
      </c>
      <c r="AJ552" t="s">
        <v>252</v>
      </c>
      <c r="AK552" t="s">
        <v>380</v>
      </c>
      <c r="AL552" t="s">
        <v>386</v>
      </c>
      <c r="AN552" t="s">
        <v>54</v>
      </c>
      <c r="AO552" t="s">
        <v>168</v>
      </c>
      <c r="AQ552">
        <v>3300051</v>
      </c>
      <c r="AR552" t="s">
        <v>86</v>
      </c>
      <c r="AS552" s="1">
        <v>73783</v>
      </c>
      <c r="AT552" s="1">
        <v>16977.91</v>
      </c>
      <c r="AU552" t="s">
        <v>254</v>
      </c>
      <c r="AV552" t="s">
        <v>255</v>
      </c>
      <c r="AW552">
        <v>10</v>
      </c>
      <c r="AX552">
        <v>2</v>
      </c>
      <c r="AY552" t="s">
        <v>265</v>
      </c>
      <c r="AZ552" t="s">
        <v>415</v>
      </c>
      <c r="BA552" t="s">
        <v>267</v>
      </c>
    </row>
    <row r="553" spans="1:53" hidden="1" x14ac:dyDescent="0.25">
      <c r="A553">
        <v>10011801</v>
      </c>
      <c r="B553" t="s">
        <v>246</v>
      </c>
      <c r="E553" t="s">
        <v>1747</v>
      </c>
      <c r="I553">
        <v>890912426</v>
      </c>
      <c r="J553" t="str">
        <f t="shared" si="8"/>
        <v xml:space="preserve">CL 32 48 45    </v>
      </c>
      <c r="K553" t="s">
        <v>1748</v>
      </c>
      <c r="P553" t="s">
        <v>1020</v>
      </c>
      <c r="Q553">
        <v>5</v>
      </c>
      <c r="R553" t="s">
        <v>259</v>
      </c>
      <c r="S553" t="s">
        <v>4371</v>
      </c>
      <c r="T553" t="s">
        <v>1749</v>
      </c>
      <c r="U553">
        <v>31</v>
      </c>
      <c r="X553">
        <v>942624624</v>
      </c>
      <c r="AB553">
        <v>121000</v>
      </c>
      <c r="AC553" t="s">
        <v>54</v>
      </c>
      <c r="AD553" t="s">
        <v>251</v>
      </c>
      <c r="AE553">
        <v>8909124267</v>
      </c>
      <c r="AF553">
        <v>3300</v>
      </c>
      <c r="AG553">
        <v>30</v>
      </c>
      <c r="AH553">
        <v>10</v>
      </c>
      <c r="AJ553" t="s">
        <v>252</v>
      </c>
      <c r="AK553" t="s">
        <v>84</v>
      </c>
      <c r="AL553" t="s">
        <v>85</v>
      </c>
      <c r="AN553" t="s">
        <v>262</v>
      </c>
      <c r="AO553" t="s">
        <v>263</v>
      </c>
      <c r="AQ553">
        <v>3300005</v>
      </c>
      <c r="AR553" t="s">
        <v>346</v>
      </c>
      <c r="AS553" s="1">
        <v>11180</v>
      </c>
      <c r="AT553">
        <v>0</v>
      </c>
      <c r="AU553" t="s">
        <v>254</v>
      </c>
      <c r="AV553" t="s">
        <v>255</v>
      </c>
      <c r="AW553">
        <v>10</v>
      </c>
      <c r="AX553">
        <v>2</v>
      </c>
      <c r="AY553" t="s">
        <v>265</v>
      </c>
      <c r="AZ553" t="s">
        <v>415</v>
      </c>
      <c r="BA553" t="s">
        <v>267</v>
      </c>
    </row>
    <row r="554" spans="1:53" hidden="1" x14ac:dyDescent="0.25">
      <c r="A554">
        <v>10011802</v>
      </c>
      <c r="B554" t="s">
        <v>246</v>
      </c>
      <c r="E554" t="s">
        <v>1750</v>
      </c>
      <c r="I554">
        <v>890913944</v>
      </c>
      <c r="J554" t="str">
        <f t="shared" si="8"/>
        <v xml:space="preserve">VIA LLANOGRANDE FRENTE AL ICA    </v>
      </c>
      <c r="K554" t="s">
        <v>1751</v>
      </c>
      <c r="P554" t="s">
        <v>1033</v>
      </c>
      <c r="Q554">
        <v>5</v>
      </c>
      <c r="R554" t="s">
        <v>424</v>
      </c>
      <c r="S554" t="s">
        <v>4370</v>
      </c>
      <c r="T554" t="s">
        <v>1752</v>
      </c>
      <c r="U554">
        <v>31</v>
      </c>
      <c r="X554">
        <v>3128655990</v>
      </c>
      <c r="AB554">
        <v>121000</v>
      </c>
      <c r="AC554" t="s">
        <v>54</v>
      </c>
      <c r="AD554" t="s">
        <v>251</v>
      </c>
      <c r="AE554">
        <v>8909139445</v>
      </c>
      <c r="AF554">
        <v>3300</v>
      </c>
      <c r="AG554">
        <v>10</v>
      </c>
      <c r="AH554">
        <v>10</v>
      </c>
      <c r="AJ554" t="s">
        <v>1347</v>
      </c>
      <c r="AK554" t="s">
        <v>380</v>
      </c>
      <c r="AL554" t="s">
        <v>386</v>
      </c>
      <c r="AN554" t="s">
        <v>262</v>
      </c>
      <c r="AO554" t="s">
        <v>263</v>
      </c>
      <c r="AQ554">
        <v>3300051</v>
      </c>
      <c r="AR554" t="s">
        <v>86</v>
      </c>
      <c r="AS554" s="1">
        <v>2795</v>
      </c>
      <c r="AT554">
        <v>310.48</v>
      </c>
      <c r="AU554" t="s">
        <v>254</v>
      </c>
      <c r="AV554" t="s">
        <v>255</v>
      </c>
      <c r="AW554">
        <v>10</v>
      </c>
      <c r="AX554">
        <v>2</v>
      </c>
      <c r="AY554" t="s">
        <v>265</v>
      </c>
      <c r="AZ554" t="s">
        <v>301</v>
      </c>
      <c r="BA554" t="s">
        <v>267</v>
      </c>
    </row>
    <row r="555" spans="1:53" hidden="1" x14ac:dyDescent="0.25">
      <c r="A555">
        <v>10011803</v>
      </c>
      <c r="B555" t="s">
        <v>246</v>
      </c>
      <c r="E555" t="s">
        <v>1753</v>
      </c>
      <c r="I555">
        <v>89091655</v>
      </c>
      <c r="J555" t="str">
        <f t="shared" si="8"/>
        <v xml:space="preserve">CL 49 SUR 46 01    </v>
      </c>
      <c r="K555" t="s">
        <v>1754</v>
      </c>
      <c r="P555" t="s">
        <v>1755</v>
      </c>
      <c r="Q555">
        <v>5</v>
      </c>
      <c r="R555" t="s">
        <v>59</v>
      </c>
      <c r="S555" t="s">
        <v>4370</v>
      </c>
      <c r="T555" t="s">
        <v>1756</v>
      </c>
      <c r="U555">
        <v>31</v>
      </c>
      <c r="X555">
        <v>943782692</v>
      </c>
      <c r="AB555">
        <v>121000</v>
      </c>
      <c r="AC555" t="s">
        <v>54</v>
      </c>
      <c r="AD555" t="s">
        <v>251</v>
      </c>
      <c r="AE555">
        <v>8909165571</v>
      </c>
      <c r="AF555">
        <v>3300</v>
      </c>
      <c r="AG555">
        <v>10</v>
      </c>
      <c r="AH555">
        <v>10</v>
      </c>
      <c r="AJ555" t="s">
        <v>252</v>
      </c>
      <c r="AK555" t="s">
        <v>84</v>
      </c>
      <c r="AL555" t="s">
        <v>85</v>
      </c>
      <c r="AN555" t="s">
        <v>271</v>
      </c>
      <c r="AO555" t="s">
        <v>272</v>
      </c>
      <c r="AQ555">
        <v>3300005</v>
      </c>
      <c r="AR555" t="s">
        <v>346</v>
      </c>
      <c r="AS555" s="1">
        <v>27951</v>
      </c>
      <c r="AT555" s="1">
        <v>2939.15</v>
      </c>
      <c r="AU555" t="s">
        <v>254</v>
      </c>
      <c r="AV555" t="s">
        <v>255</v>
      </c>
      <c r="AW555">
        <v>10</v>
      </c>
      <c r="AX555">
        <v>2</v>
      </c>
      <c r="AY555" t="s">
        <v>265</v>
      </c>
      <c r="AZ555" t="s">
        <v>415</v>
      </c>
      <c r="BA555" t="s">
        <v>267</v>
      </c>
    </row>
    <row r="556" spans="1:53" hidden="1" x14ac:dyDescent="0.25">
      <c r="A556">
        <v>10011804</v>
      </c>
      <c r="B556" t="s">
        <v>246</v>
      </c>
      <c r="E556" t="s">
        <v>1757</v>
      </c>
      <c r="I556">
        <v>890917018</v>
      </c>
      <c r="J556" t="str">
        <f t="shared" si="8"/>
        <v xml:space="preserve">CR 42 53 26    </v>
      </c>
      <c r="K556" t="s">
        <v>1758</v>
      </c>
      <c r="P556" t="s">
        <v>1020</v>
      </c>
      <c r="Q556">
        <v>5</v>
      </c>
      <c r="R556" t="s">
        <v>259</v>
      </c>
      <c r="S556" t="s">
        <v>4371</v>
      </c>
      <c r="T556" t="s">
        <v>1759</v>
      </c>
      <c r="U556">
        <v>31</v>
      </c>
      <c r="X556">
        <v>943778777</v>
      </c>
      <c r="AB556">
        <v>121000</v>
      </c>
      <c r="AC556" t="s">
        <v>54</v>
      </c>
      <c r="AD556" t="s">
        <v>251</v>
      </c>
      <c r="AE556">
        <v>8909170180</v>
      </c>
      <c r="AF556">
        <v>3300</v>
      </c>
      <c r="AG556">
        <v>30</v>
      </c>
      <c r="AH556">
        <v>10</v>
      </c>
      <c r="AJ556" t="s">
        <v>252</v>
      </c>
      <c r="AK556" t="s">
        <v>84</v>
      </c>
      <c r="AL556" t="s">
        <v>85</v>
      </c>
      <c r="AN556" t="s">
        <v>262</v>
      </c>
      <c r="AO556" t="s">
        <v>263</v>
      </c>
      <c r="AQ556">
        <v>3300005</v>
      </c>
      <c r="AR556" t="s">
        <v>346</v>
      </c>
      <c r="AS556" s="1">
        <v>19592</v>
      </c>
      <c r="AT556" s="1">
        <v>2123.67</v>
      </c>
      <c r="AU556" t="s">
        <v>254</v>
      </c>
      <c r="AV556" t="s">
        <v>255</v>
      </c>
      <c r="AW556">
        <v>10</v>
      </c>
      <c r="AX556">
        <v>2</v>
      </c>
      <c r="AY556" t="s">
        <v>265</v>
      </c>
      <c r="AZ556" t="s">
        <v>415</v>
      </c>
      <c r="BA556" t="s">
        <v>267</v>
      </c>
    </row>
    <row r="557" spans="1:53" hidden="1" x14ac:dyDescent="0.25">
      <c r="A557">
        <v>10011805</v>
      </c>
      <c r="B557" t="s">
        <v>246</v>
      </c>
      <c r="E557" t="s">
        <v>1760</v>
      </c>
      <c r="I557">
        <v>890918965</v>
      </c>
      <c r="J557" t="str">
        <f t="shared" si="8"/>
        <v xml:space="preserve">KM 2 VIA GAIRA CARR TRONCAL    </v>
      </c>
      <c r="K557" t="s">
        <v>1761</v>
      </c>
      <c r="P557" t="s">
        <v>1762</v>
      </c>
      <c r="Q557">
        <v>47</v>
      </c>
      <c r="R557" t="s">
        <v>262</v>
      </c>
      <c r="S557" t="s">
        <v>4370</v>
      </c>
      <c r="T557" t="s">
        <v>1763</v>
      </c>
      <c r="U557">
        <v>31</v>
      </c>
      <c r="X557">
        <v>954329900</v>
      </c>
      <c r="AB557">
        <v>121000</v>
      </c>
      <c r="AC557" t="s">
        <v>54</v>
      </c>
      <c r="AD557" t="s">
        <v>251</v>
      </c>
      <c r="AE557">
        <v>8909189652</v>
      </c>
      <c r="AF557">
        <v>3300</v>
      </c>
      <c r="AG557">
        <v>30</v>
      </c>
      <c r="AH557">
        <v>10</v>
      </c>
      <c r="AJ557" t="s">
        <v>252</v>
      </c>
      <c r="AK557" t="s">
        <v>84</v>
      </c>
      <c r="AL557" t="s">
        <v>85</v>
      </c>
      <c r="AN557" t="s">
        <v>262</v>
      </c>
      <c r="AO557" t="s">
        <v>263</v>
      </c>
      <c r="AQ557">
        <v>3300198</v>
      </c>
      <c r="AR557" t="s">
        <v>88</v>
      </c>
      <c r="AS557" s="1">
        <v>19717</v>
      </c>
      <c r="AT557">
        <v>0</v>
      </c>
      <c r="AU557" t="s">
        <v>254</v>
      </c>
      <c r="AW557">
        <v>10</v>
      </c>
      <c r="AX557">
        <v>2</v>
      </c>
      <c r="AY557" t="s">
        <v>265</v>
      </c>
      <c r="AZ557" t="s">
        <v>415</v>
      </c>
      <c r="BA557" t="s">
        <v>267</v>
      </c>
    </row>
    <row r="558" spans="1:53" hidden="1" x14ac:dyDescent="0.25">
      <c r="A558">
        <v>10011806</v>
      </c>
      <c r="B558" t="s">
        <v>246</v>
      </c>
      <c r="E558" t="s">
        <v>1764</v>
      </c>
      <c r="I558">
        <v>890919078</v>
      </c>
      <c r="J558" t="str">
        <f t="shared" si="8"/>
        <v xml:space="preserve">CL 93 19 25    </v>
      </c>
      <c r="K558" t="s">
        <v>1103</v>
      </c>
      <c r="P558" t="s">
        <v>249</v>
      </c>
      <c r="Q558">
        <v>11</v>
      </c>
      <c r="R558" t="s">
        <v>424</v>
      </c>
      <c r="S558" t="s">
        <v>4370</v>
      </c>
      <c r="T558" t="s">
        <v>1765</v>
      </c>
      <c r="U558">
        <v>31</v>
      </c>
      <c r="X558">
        <v>916280888</v>
      </c>
      <c r="AB558">
        <v>121000</v>
      </c>
      <c r="AC558" t="s">
        <v>54</v>
      </c>
      <c r="AD558" t="s">
        <v>251</v>
      </c>
      <c r="AE558">
        <v>8909190789</v>
      </c>
      <c r="AF558">
        <v>3300</v>
      </c>
      <c r="AG558">
        <v>10</v>
      </c>
      <c r="AH558">
        <v>10</v>
      </c>
      <c r="AJ558" t="s">
        <v>1105</v>
      </c>
      <c r="AK558" t="s">
        <v>380</v>
      </c>
      <c r="AL558" t="s">
        <v>1025</v>
      </c>
      <c r="AN558" t="s">
        <v>59</v>
      </c>
      <c r="AO558" t="s">
        <v>60</v>
      </c>
      <c r="AS558">
        <v>0</v>
      </c>
      <c r="AT558" s="1">
        <v>51849.2</v>
      </c>
      <c r="AU558" t="s">
        <v>928</v>
      </c>
      <c r="AV558" t="s">
        <v>255</v>
      </c>
      <c r="AW558">
        <v>10</v>
      </c>
      <c r="AX558">
        <v>2</v>
      </c>
      <c r="AY558" t="s">
        <v>265</v>
      </c>
      <c r="AZ558" t="s">
        <v>415</v>
      </c>
      <c r="BA558" t="s">
        <v>267</v>
      </c>
    </row>
    <row r="559" spans="1:53" hidden="1" x14ac:dyDescent="0.25">
      <c r="A559">
        <v>10011807</v>
      </c>
      <c r="B559" t="s">
        <v>246</v>
      </c>
      <c r="E559" t="s">
        <v>1766</v>
      </c>
      <c r="I559">
        <v>890923589</v>
      </c>
      <c r="J559" t="str">
        <f t="shared" si="8"/>
        <v xml:space="preserve">CL 93 19 25    </v>
      </c>
      <c r="K559" t="s">
        <v>1103</v>
      </c>
      <c r="P559" t="s">
        <v>249</v>
      </c>
      <c r="Q559">
        <v>11</v>
      </c>
      <c r="R559" t="s">
        <v>424</v>
      </c>
      <c r="S559" t="s">
        <v>4370</v>
      </c>
      <c r="T559" t="s">
        <v>1767</v>
      </c>
      <c r="U559">
        <v>31</v>
      </c>
      <c r="X559">
        <v>916280888</v>
      </c>
      <c r="AB559">
        <v>121000</v>
      </c>
      <c r="AC559" t="s">
        <v>54</v>
      </c>
      <c r="AD559" t="s">
        <v>251</v>
      </c>
      <c r="AE559">
        <v>8909235896</v>
      </c>
      <c r="AF559">
        <v>3300</v>
      </c>
      <c r="AG559">
        <v>10</v>
      </c>
      <c r="AH559">
        <v>10</v>
      </c>
      <c r="AJ559" t="s">
        <v>1105</v>
      </c>
      <c r="AK559" t="s">
        <v>380</v>
      </c>
      <c r="AL559" t="s">
        <v>1025</v>
      </c>
      <c r="AN559" t="s">
        <v>59</v>
      </c>
      <c r="AO559" t="s">
        <v>60</v>
      </c>
      <c r="AS559">
        <v>0</v>
      </c>
      <c r="AT559" s="1">
        <v>48404.37</v>
      </c>
      <c r="AU559" t="s">
        <v>928</v>
      </c>
      <c r="AV559" t="s">
        <v>255</v>
      </c>
      <c r="AW559">
        <v>10</v>
      </c>
      <c r="AX559">
        <v>2</v>
      </c>
      <c r="AY559" t="s">
        <v>265</v>
      </c>
      <c r="AZ559" t="s">
        <v>415</v>
      </c>
      <c r="BA559" t="s">
        <v>267</v>
      </c>
    </row>
    <row r="560" spans="1:53" hidden="1" x14ac:dyDescent="0.25">
      <c r="A560">
        <v>10011808</v>
      </c>
      <c r="B560" t="s">
        <v>246</v>
      </c>
      <c r="E560" t="s">
        <v>1768</v>
      </c>
      <c r="I560">
        <v>890926122</v>
      </c>
      <c r="J560" t="str">
        <f t="shared" si="8"/>
        <v xml:space="preserve">VDA CAPIRO FCAEL GRANADILLO    </v>
      </c>
      <c r="K560" t="s">
        <v>1769</v>
      </c>
      <c r="P560" t="s">
        <v>1033</v>
      </c>
      <c r="Q560">
        <v>5</v>
      </c>
      <c r="R560" t="s">
        <v>424</v>
      </c>
      <c r="S560" t="s">
        <v>4370</v>
      </c>
      <c r="T560" t="s">
        <v>1770</v>
      </c>
      <c r="U560">
        <v>31</v>
      </c>
      <c r="X560">
        <v>945390444</v>
      </c>
      <c r="AB560">
        <v>121000</v>
      </c>
      <c r="AC560" t="s">
        <v>54</v>
      </c>
      <c r="AD560" t="s">
        <v>251</v>
      </c>
      <c r="AE560">
        <v>8909261224</v>
      </c>
      <c r="AF560">
        <v>3300</v>
      </c>
      <c r="AG560">
        <v>10</v>
      </c>
      <c r="AH560">
        <v>10</v>
      </c>
      <c r="AJ560" t="s">
        <v>1328</v>
      </c>
      <c r="AK560" t="s">
        <v>380</v>
      </c>
      <c r="AL560" t="s">
        <v>386</v>
      </c>
      <c r="AN560" t="s">
        <v>54</v>
      </c>
      <c r="AO560" t="s">
        <v>168</v>
      </c>
      <c r="AQ560">
        <v>3300051</v>
      </c>
      <c r="AR560" t="s">
        <v>86</v>
      </c>
      <c r="AS560" s="1">
        <v>139753</v>
      </c>
      <c r="AT560" s="1">
        <v>2401.4899999999998</v>
      </c>
      <c r="AU560" t="s">
        <v>254</v>
      </c>
      <c r="AV560" t="s">
        <v>255</v>
      </c>
      <c r="AW560">
        <v>10</v>
      </c>
      <c r="AX560">
        <v>2</v>
      </c>
      <c r="AY560" t="s">
        <v>265</v>
      </c>
      <c r="AZ560" t="s">
        <v>301</v>
      </c>
      <c r="BA560" t="s">
        <v>267</v>
      </c>
    </row>
    <row r="561" spans="1:53" hidden="1" x14ac:dyDescent="0.25">
      <c r="A561">
        <v>10011809</v>
      </c>
      <c r="B561" t="s">
        <v>246</v>
      </c>
      <c r="E561" t="s">
        <v>1771</v>
      </c>
      <c r="I561">
        <v>890926766</v>
      </c>
      <c r="J561" t="str">
        <f t="shared" si="8"/>
        <v xml:space="preserve">CL 26 SUR 48 12    </v>
      </c>
      <c r="K561" t="s">
        <v>1772</v>
      </c>
      <c r="P561" t="s">
        <v>1755</v>
      </c>
      <c r="Q561">
        <v>5</v>
      </c>
      <c r="R561" t="s">
        <v>59</v>
      </c>
      <c r="S561" t="s">
        <v>4370</v>
      </c>
      <c r="T561" t="s">
        <v>1773</v>
      </c>
      <c r="U561">
        <v>31</v>
      </c>
      <c r="X561">
        <v>943396262</v>
      </c>
      <c r="AB561">
        <v>121000</v>
      </c>
      <c r="AC561" t="s">
        <v>54</v>
      </c>
      <c r="AD561" t="s">
        <v>251</v>
      </c>
      <c r="AE561">
        <v>8909267667</v>
      </c>
      <c r="AF561">
        <v>3300</v>
      </c>
      <c r="AG561">
        <v>10</v>
      </c>
      <c r="AH561">
        <v>41</v>
      </c>
      <c r="AJ561" t="s">
        <v>252</v>
      </c>
      <c r="AK561" t="s">
        <v>84</v>
      </c>
      <c r="AL561" t="s">
        <v>85</v>
      </c>
      <c r="AN561" t="s">
        <v>59</v>
      </c>
      <c r="AO561" t="s">
        <v>60</v>
      </c>
      <c r="AQ561">
        <v>3300198</v>
      </c>
      <c r="AR561" t="s">
        <v>88</v>
      </c>
      <c r="AS561" s="1">
        <v>33541</v>
      </c>
      <c r="AT561" s="1">
        <v>56740.6</v>
      </c>
      <c r="AU561" t="s">
        <v>254</v>
      </c>
      <c r="AV561" t="s">
        <v>255</v>
      </c>
      <c r="AW561">
        <v>10</v>
      </c>
      <c r="AX561">
        <v>2</v>
      </c>
      <c r="AY561" t="s">
        <v>265</v>
      </c>
      <c r="AZ561" t="s">
        <v>415</v>
      </c>
      <c r="BA561" t="s">
        <v>267</v>
      </c>
    </row>
    <row r="562" spans="1:53" hidden="1" x14ac:dyDescent="0.25">
      <c r="A562">
        <v>10011809</v>
      </c>
      <c r="B562" t="s">
        <v>246</v>
      </c>
      <c r="E562" t="s">
        <v>1771</v>
      </c>
      <c r="I562">
        <v>890926766</v>
      </c>
      <c r="J562" t="str">
        <f t="shared" si="8"/>
        <v xml:space="preserve">CL 26 SUR 48 12    </v>
      </c>
      <c r="K562" t="s">
        <v>1772</v>
      </c>
      <c r="P562" t="s">
        <v>1755</v>
      </c>
      <c r="Q562">
        <v>5</v>
      </c>
      <c r="R562" t="s">
        <v>59</v>
      </c>
      <c r="S562" t="s">
        <v>4370</v>
      </c>
      <c r="T562" t="s">
        <v>1773</v>
      </c>
      <c r="U562">
        <v>31</v>
      </c>
      <c r="X562">
        <v>943396262</v>
      </c>
      <c r="AB562">
        <v>121000</v>
      </c>
      <c r="AC562" t="s">
        <v>54</v>
      </c>
      <c r="AD562" t="s">
        <v>251</v>
      </c>
      <c r="AE562">
        <v>8909267667</v>
      </c>
      <c r="AF562">
        <v>3300</v>
      </c>
      <c r="AG562">
        <v>30</v>
      </c>
      <c r="AH562">
        <v>10</v>
      </c>
      <c r="AJ562" t="s">
        <v>252</v>
      </c>
      <c r="AK562" t="s">
        <v>84</v>
      </c>
      <c r="AL562" t="s">
        <v>85</v>
      </c>
      <c r="AN562" t="s">
        <v>271</v>
      </c>
      <c r="AO562" t="s">
        <v>272</v>
      </c>
      <c r="AQ562">
        <v>3300198</v>
      </c>
      <c r="AR562" t="s">
        <v>88</v>
      </c>
      <c r="AS562" s="1">
        <v>33541</v>
      </c>
      <c r="AT562" s="1">
        <v>56740.6</v>
      </c>
      <c r="AU562" t="s">
        <v>254</v>
      </c>
      <c r="AV562" t="s">
        <v>255</v>
      </c>
      <c r="AW562">
        <v>10</v>
      </c>
      <c r="AX562">
        <v>2</v>
      </c>
      <c r="AY562" t="s">
        <v>265</v>
      </c>
      <c r="AZ562" t="s">
        <v>415</v>
      </c>
      <c r="BA562" t="s">
        <v>267</v>
      </c>
    </row>
    <row r="563" spans="1:53" hidden="1" x14ac:dyDescent="0.25">
      <c r="A563">
        <v>10011810</v>
      </c>
      <c r="B563" t="s">
        <v>246</v>
      </c>
      <c r="E563" t="s">
        <v>1774</v>
      </c>
      <c r="I563">
        <v>890927513</v>
      </c>
      <c r="J563" t="str">
        <f t="shared" si="8"/>
        <v xml:space="preserve">CL 55 41 85    </v>
      </c>
      <c r="K563" t="s">
        <v>1775</v>
      </c>
      <c r="P563" t="s">
        <v>1033</v>
      </c>
      <c r="Q563">
        <v>5</v>
      </c>
      <c r="R563" t="s">
        <v>259</v>
      </c>
      <c r="S563" t="s">
        <v>4371</v>
      </c>
      <c r="T563" t="s">
        <v>1776</v>
      </c>
      <c r="U563">
        <v>31</v>
      </c>
      <c r="X563">
        <v>945611027</v>
      </c>
      <c r="AB563">
        <v>121000</v>
      </c>
      <c r="AC563" t="s">
        <v>54</v>
      </c>
      <c r="AD563" t="s">
        <v>251</v>
      </c>
      <c r="AE563">
        <v>8909275135</v>
      </c>
      <c r="AF563">
        <v>3300</v>
      </c>
      <c r="AG563">
        <v>30</v>
      </c>
      <c r="AH563">
        <v>10</v>
      </c>
      <c r="AJ563" t="s">
        <v>252</v>
      </c>
      <c r="AK563" t="s">
        <v>84</v>
      </c>
      <c r="AL563" t="s">
        <v>85</v>
      </c>
      <c r="AN563" t="s">
        <v>271</v>
      </c>
      <c r="AO563" t="s">
        <v>272</v>
      </c>
      <c r="AQ563">
        <v>3300162</v>
      </c>
      <c r="AR563" t="s">
        <v>264</v>
      </c>
      <c r="AS563" s="1">
        <v>1972</v>
      </c>
      <c r="AT563">
        <v>0</v>
      </c>
      <c r="AU563" t="s">
        <v>254</v>
      </c>
      <c r="AV563" t="s">
        <v>255</v>
      </c>
      <c r="AW563">
        <v>10</v>
      </c>
      <c r="AX563">
        <v>2</v>
      </c>
      <c r="AY563" t="s">
        <v>265</v>
      </c>
      <c r="AZ563" t="s">
        <v>415</v>
      </c>
      <c r="BA563" t="s">
        <v>267</v>
      </c>
    </row>
    <row r="564" spans="1:53" hidden="1" x14ac:dyDescent="0.25">
      <c r="A564">
        <v>10011811</v>
      </c>
      <c r="B564" t="s">
        <v>246</v>
      </c>
      <c r="E564" t="s">
        <v>1777</v>
      </c>
      <c r="I564">
        <v>890929171</v>
      </c>
      <c r="J564" t="str">
        <f t="shared" si="8"/>
        <v xml:space="preserve">VDA EL TABLAZO    </v>
      </c>
      <c r="K564" t="s">
        <v>1349</v>
      </c>
      <c r="P564" t="s">
        <v>1033</v>
      </c>
      <c r="Q564">
        <v>5</v>
      </c>
      <c r="R564" t="s">
        <v>424</v>
      </c>
      <c r="S564" t="s">
        <v>4370</v>
      </c>
      <c r="T564" t="s">
        <v>1778</v>
      </c>
      <c r="U564">
        <v>31</v>
      </c>
      <c r="X564">
        <v>945614871</v>
      </c>
      <c r="AB564">
        <v>121000</v>
      </c>
      <c r="AC564" t="s">
        <v>54</v>
      </c>
      <c r="AD564" t="s">
        <v>251</v>
      </c>
      <c r="AE564">
        <v>8909291719</v>
      </c>
      <c r="AF564">
        <v>3300</v>
      </c>
      <c r="AG564">
        <v>10</v>
      </c>
      <c r="AH564">
        <v>10</v>
      </c>
      <c r="AJ564" t="s">
        <v>252</v>
      </c>
      <c r="AK564" t="s">
        <v>380</v>
      </c>
      <c r="AL564" t="s">
        <v>386</v>
      </c>
      <c r="AN564" t="s">
        <v>262</v>
      </c>
      <c r="AO564" t="s">
        <v>263</v>
      </c>
      <c r="AQ564">
        <v>3300051</v>
      </c>
      <c r="AR564" t="s">
        <v>86</v>
      </c>
      <c r="AS564" s="1">
        <v>27951</v>
      </c>
      <c r="AT564" s="1">
        <v>4921.3599999999997</v>
      </c>
      <c r="AU564" t="s">
        <v>254</v>
      </c>
      <c r="AV564" t="s">
        <v>255</v>
      </c>
      <c r="AW564">
        <v>10</v>
      </c>
      <c r="AX564">
        <v>2</v>
      </c>
      <c r="AY564" t="s">
        <v>265</v>
      </c>
      <c r="AZ564" t="s">
        <v>415</v>
      </c>
      <c r="BA564" t="s">
        <v>267</v>
      </c>
    </row>
    <row r="565" spans="1:53" hidden="1" x14ac:dyDescent="0.25">
      <c r="A565">
        <v>10011813</v>
      </c>
      <c r="B565" t="s">
        <v>246</v>
      </c>
      <c r="E565" t="s">
        <v>1779</v>
      </c>
      <c r="I565">
        <v>890938750</v>
      </c>
      <c r="J565" t="str">
        <f t="shared" si="8"/>
        <v xml:space="preserve">CR 43 A 15 A SUR 38 OF 1403    </v>
      </c>
      <c r="K565" t="s">
        <v>1780</v>
      </c>
      <c r="P565" t="s">
        <v>1020</v>
      </c>
      <c r="Q565">
        <v>5</v>
      </c>
      <c r="R565" t="s">
        <v>59</v>
      </c>
      <c r="S565" t="s">
        <v>4370</v>
      </c>
      <c r="T565" t="s">
        <v>1781</v>
      </c>
      <c r="U565">
        <v>31</v>
      </c>
      <c r="X565">
        <v>943135712</v>
      </c>
      <c r="AB565">
        <v>121000</v>
      </c>
      <c r="AC565" t="s">
        <v>54</v>
      </c>
      <c r="AD565" t="s">
        <v>251</v>
      </c>
      <c r="AE565">
        <v>8909387501</v>
      </c>
      <c r="AF565">
        <v>3300</v>
      </c>
      <c r="AG565">
        <v>10</v>
      </c>
      <c r="AH565">
        <v>10</v>
      </c>
      <c r="AJ565" t="s">
        <v>252</v>
      </c>
      <c r="AK565" t="s">
        <v>84</v>
      </c>
      <c r="AL565" t="s">
        <v>85</v>
      </c>
      <c r="AN565" t="s">
        <v>271</v>
      </c>
      <c r="AO565" t="s">
        <v>272</v>
      </c>
      <c r="AQ565">
        <v>3300198</v>
      </c>
      <c r="AR565" t="s">
        <v>88</v>
      </c>
      <c r="AS565" s="1">
        <v>16770</v>
      </c>
      <c r="AT565">
        <v>824.99</v>
      </c>
      <c r="AU565" t="s">
        <v>254</v>
      </c>
      <c r="AV565" t="s">
        <v>255</v>
      </c>
      <c r="AW565">
        <v>10</v>
      </c>
      <c r="AX565">
        <v>2</v>
      </c>
      <c r="AY565" t="s">
        <v>265</v>
      </c>
      <c r="AZ565" t="s">
        <v>415</v>
      </c>
      <c r="BA565" t="s">
        <v>267</v>
      </c>
    </row>
    <row r="566" spans="1:53" hidden="1" x14ac:dyDescent="0.25">
      <c r="A566">
        <v>10011814</v>
      </c>
      <c r="B566" t="s">
        <v>246</v>
      </c>
      <c r="E566" t="s">
        <v>1782</v>
      </c>
      <c r="I566">
        <v>890938755</v>
      </c>
      <c r="J566" t="str">
        <f t="shared" si="8"/>
        <v xml:space="preserve">VDA TRES PUERTAS    </v>
      </c>
      <c r="K566" t="s">
        <v>1068</v>
      </c>
      <c r="P566" t="s">
        <v>1033</v>
      </c>
      <c r="Q566">
        <v>5</v>
      </c>
      <c r="R566" t="s">
        <v>424</v>
      </c>
      <c r="S566" t="s">
        <v>4370</v>
      </c>
      <c r="T566" t="s">
        <v>1783</v>
      </c>
      <c r="U566">
        <v>31</v>
      </c>
      <c r="X566">
        <v>945372244</v>
      </c>
      <c r="AB566">
        <v>121000</v>
      </c>
      <c r="AC566" t="s">
        <v>54</v>
      </c>
      <c r="AD566" t="s">
        <v>251</v>
      </c>
      <c r="AE566">
        <v>8909387558</v>
      </c>
      <c r="AF566">
        <v>3300</v>
      </c>
      <c r="AG566">
        <v>10</v>
      </c>
      <c r="AH566">
        <v>10</v>
      </c>
      <c r="AJ566" t="s">
        <v>1784</v>
      </c>
      <c r="AK566" t="s">
        <v>380</v>
      </c>
      <c r="AL566" t="s">
        <v>386</v>
      </c>
      <c r="AN566" t="s">
        <v>54</v>
      </c>
      <c r="AO566" t="s">
        <v>168</v>
      </c>
      <c r="AQ566">
        <v>3300051</v>
      </c>
      <c r="AR566" t="s">
        <v>86</v>
      </c>
      <c r="AS566" s="1">
        <v>101139</v>
      </c>
      <c r="AT566" s="1">
        <v>20462.580000000002</v>
      </c>
      <c r="AU566" t="s">
        <v>254</v>
      </c>
      <c r="AV566" t="s">
        <v>255</v>
      </c>
      <c r="AW566">
        <v>10</v>
      </c>
      <c r="AX566">
        <v>2</v>
      </c>
      <c r="AY566" t="s">
        <v>265</v>
      </c>
      <c r="AZ566" t="s">
        <v>415</v>
      </c>
      <c r="BA566" t="s">
        <v>267</v>
      </c>
    </row>
    <row r="567" spans="1:53" hidden="1" x14ac:dyDescent="0.25">
      <c r="A567">
        <v>10011815</v>
      </c>
      <c r="B567" t="s">
        <v>246</v>
      </c>
      <c r="E567" t="s">
        <v>1785</v>
      </c>
      <c r="I567">
        <v>890938757</v>
      </c>
      <c r="J567" t="str">
        <f t="shared" si="8"/>
        <v xml:space="preserve">VDA EL TAMBO    </v>
      </c>
      <c r="K567" t="s">
        <v>1786</v>
      </c>
      <c r="P567" t="s">
        <v>379</v>
      </c>
      <c r="Q567">
        <v>5</v>
      </c>
      <c r="R567" t="s">
        <v>424</v>
      </c>
      <c r="S567" t="s">
        <v>4370</v>
      </c>
      <c r="T567" t="s">
        <v>1787</v>
      </c>
      <c r="U567">
        <v>31</v>
      </c>
      <c r="X567">
        <v>945539154</v>
      </c>
      <c r="AB567">
        <v>121000</v>
      </c>
      <c r="AC567" t="s">
        <v>54</v>
      </c>
      <c r="AD567" t="s">
        <v>251</v>
      </c>
      <c r="AE567">
        <v>8909387572</v>
      </c>
      <c r="AF567">
        <v>3300</v>
      </c>
      <c r="AG567">
        <v>10</v>
      </c>
      <c r="AH567">
        <v>10</v>
      </c>
      <c r="AJ567" t="s">
        <v>1347</v>
      </c>
      <c r="AK567" t="s">
        <v>380</v>
      </c>
      <c r="AL567" t="s">
        <v>386</v>
      </c>
      <c r="AN567" t="s">
        <v>262</v>
      </c>
      <c r="AO567" t="s">
        <v>263</v>
      </c>
      <c r="AQ567">
        <v>3300051</v>
      </c>
      <c r="AR567" t="s">
        <v>86</v>
      </c>
      <c r="AS567" s="1">
        <v>17095</v>
      </c>
      <c r="AT567" s="1">
        <v>6755.34</v>
      </c>
      <c r="AU567" t="s">
        <v>254</v>
      </c>
      <c r="AV567" t="s">
        <v>255</v>
      </c>
      <c r="AW567">
        <v>10</v>
      </c>
      <c r="AX567">
        <v>2</v>
      </c>
      <c r="AY567" t="s">
        <v>265</v>
      </c>
      <c r="AZ567" t="s">
        <v>415</v>
      </c>
      <c r="BA567" t="s">
        <v>267</v>
      </c>
    </row>
    <row r="568" spans="1:53" hidden="1" x14ac:dyDescent="0.25">
      <c r="A568">
        <v>10011818</v>
      </c>
      <c r="B568" t="s">
        <v>246</v>
      </c>
      <c r="E568" t="s">
        <v>1788</v>
      </c>
      <c r="F568" t="s">
        <v>182</v>
      </c>
      <c r="I568">
        <v>890980097</v>
      </c>
      <c r="J568" t="str">
        <f t="shared" si="8"/>
        <v xml:space="preserve">CR 52 73 182/298    </v>
      </c>
      <c r="K568" t="s">
        <v>1789</v>
      </c>
      <c r="P568" t="s">
        <v>1033</v>
      </c>
      <c r="Q568">
        <v>5</v>
      </c>
      <c r="R568" t="s">
        <v>424</v>
      </c>
      <c r="S568" t="s">
        <v>4370</v>
      </c>
      <c r="T568" t="s">
        <v>1790</v>
      </c>
      <c r="U568">
        <v>31</v>
      </c>
      <c r="X568">
        <v>942128384</v>
      </c>
      <c r="AB568">
        <v>121000</v>
      </c>
      <c r="AC568" t="s">
        <v>54</v>
      </c>
      <c r="AD568" t="s">
        <v>251</v>
      </c>
      <c r="AE568">
        <v>8909800977</v>
      </c>
      <c r="AF568">
        <v>3300</v>
      </c>
      <c r="AG568">
        <v>10</v>
      </c>
      <c r="AH568">
        <v>10</v>
      </c>
      <c r="AJ568" t="s">
        <v>252</v>
      </c>
      <c r="AK568" t="s">
        <v>380</v>
      </c>
      <c r="AL568" t="s">
        <v>386</v>
      </c>
      <c r="AN568" t="s">
        <v>262</v>
      </c>
      <c r="AO568" t="s">
        <v>263</v>
      </c>
      <c r="AQ568">
        <v>3300051</v>
      </c>
      <c r="AR568" t="s">
        <v>86</v>
      </c>
      <c r="AS568" s="1">
        <v>2795</v>
      </c>
      <c r="AT568">
        <v>0</v>
      </c>
      <c r="AU568" t="s">
        <v>254</v>
      </c>
      <c r="AV568" t="s">
        <v>255</v>
      </c>
      <c r="AW568">
        <v>10</v>
      </c>
      <c r="AX568">
        <v>2</v>
      </c>
      <c r="AY568" t="s">
        <v>265</v>
      </c>
      <c r="AZ568" t="s">
        <v>415</v>
      </c>
      <c r="BA568" t="s">
        <v>267</v>
      </c>
    </row>
    <row r="569" spans="1:53" hidden="1" x14ac:dyDescent="0.25">
      <c r="A569">
        <v>10011819</v>
      </c>
      <c r="B569" t="s">
        <v>246</v>
      </c>
      <c r="E569" t="s">
        <v>1791</v>
      </c>
      <c r="F569" t="s">
        <v>1792</v>
      </c>
      <c r="I569">
        <v>890982515</v>
      </c>
      <c r="J569" t="str">
        <f t="shared" si="8"/>
        <v xml:space="preserve">CL 10 12 45    </v>
      </c>
      <c r="K569" t="s">
        <v>1793</v>
      </c>
      <c r="P569" t="s">
        <v>626</v>
      </c>
      <c r="Q569">
        <v>5</v>
      </c>
      <c r="R569" t="s">
        <v>259</v>
      </c>
      <c r="S569" t="s">
        <v>4371</v>
      </c>
      <c r="T569" t="s">
        <v>1794</v>
      </c>
      <c r="U569">
        <v>31</v>
      </c>
      <c r="X569">
        <v>948670144</v>
      </c>
      <c r="AB569">
        <v>121000</v>
      </c>
      <c r="AC569" t="s">
        <v>54</v>
      </c>
      <c r="AD569" t="s">
        <v>251</v>
      </c>
      <c r="AE569">
        <v>8909825153</v>
      </c>
      <c r="AF569">
        <v>3300</v>
      </c>
      <c r="AG569">
        <v>30</v>
      </c>
      <c r="AH569">
        <v>10</v>
      </c>
      <c r="AJ569" t="s">
        <v>252</v>
      </c>
      <c r="AK569" t="s">
        <v>84</v>
      </c>
      <c r="AL569" t="s">
        <v>85</v>
      </c>
      <c r="AN569" t="s">
        <v>271</v>
      </c>
      <c r="AO569" t="s">
        <v>272</v>
      </c>
      <c r="AQ569">
        <v>3300005</v>
      </c>
      <c r="AR569" t="s">
        <v>346</v>
      </c>
      <c r="AS569" s="1">
        <v>2236</v>
      </c>
      <c r="AT569">
        <v>0</v>
      </c>
      <c r="AU569" t="s">
        <v>254</v>
      </c>
      <c r="AV569" t="s">
        <v>255</v>
      </c>
      <c r="AW569">
        <v>10</v>
      </c>
      <c r="AX569">
        <v>2</v>
      </c>
      <c r="AY569" t="s">
        <v>265</v>
      </c>
      <c r="AZ569" t="s">
        <v>415</v>
      </c>
      <c r="BA569" t="s">
        <v>267</v>
      </c>
    </row>
    <row r="570" spans="1:53" hidden="1" x14ac:dyDescent="0.25">
      <c r="A570">
        <v>10011822</v>
      </c>
      <c r="B570" t="s">
        <v>246</v>
      </c>
      <c r="E570" t="s">
        <v>1795</v>
      </c>
      <c r="I570">
        <v>900008751</v>
      </c>
      <c r="J570" t="str">
        <f t="shared" si="8"/>
        <v xml:space="preserve">FCA VILLADIOSITA VDA SUSATA    </v>
      </c>
      <c r="K570" t="s">
        <v>1796</v>
      </c>
      <c r="P570" t="s">
        <v>1394</v>
      </c>
      <c r="Q570">
        <v>25</v>
      </c>
      <c r="R570" t="s">
        <v>424</v>
      </c>
      <c r="S570" t="s">
        <v>4370</v>
      </c>
      <c r="T570" t="s">
        <v>1797</v>
      </c>
      <c r="U570">
        <v>31</v>
      </c>
      <c r="X570">
        <v>913115357</v>
      </c>
      <c r="AB570">
        <v>121000</v>
      </c>
      <c r="AC570" t="s">
        <v>54</v>
      </c>
      <c r="AD570" t="s">
        <v>251</v>
      </c>
      <c r="AE570">
        <v>9000087514</v>
      </c>
      <c r="AF570">
        <v>3300</v>
      </c>
      <c r="AG570">
        <v>10</v>
      </c>
      <c r="AH570">
        <v>10</v>
      </c>
      <c r="AI570">
        <v>1</v>
      </c>
      <c r="AJ570" t="s">
        <v>252</v>
      </c>
      <c r="AK570" t="s">
        <v>380</v>
      </c>
      <c r="AL570" t="s">
        <v>87</v>
      </c>
      <c r="AN570" t="s">
        <v>59</v>
      </c>
      <c r="AO570" t="s">
        <v>60</v>
      </c>
      <c r="AQ570">
        <v>3300263</v>
      </c>
      <c r="AR570" t="s">
        <v>1026</v>
      </c>
      <c r="AS570">
        <v>0</v>
      </c>
      <c r="AT570">
        <v>0</v>
      </c>
      <c r="AU570" t="s">
        <v>254</v>
      </c>
      <c r="AV570" t="s">
        <v>255</v>
      </c>
      <c r="AW570">
        <v>10</v>
      </c>
      <c r="AX570">
        <v>2</v>
      </c>
      <c r="AY570" t="s">
        <v>265</v>
      </c>
      <c r="AZ570" t="s">
        <v>301</v>
      </c>
      <c r="BA570" t="s">
        <v>267</v>
      </c>
    </row>
    <row r="571" spans="1:53" hidden="1" x14ac:dyDescent="0.25">
      <c r="A571">
        <v>10011823</v>
      </c>
      <c r="B571" t="s">
        <v>246</v>
      </c>
      <c r="E571" t="s">
        <v>1798</v>
      </c>
      <c r="I571">
        <v>900010429</v>
      </c>
      <c r="J571" t="str">
        <f t="shared" si="8"/>
        <v xml:space="preserve">AV 34 26 A 50    </v>
      </c>
      <c r="K571" t="s">
        <v>1799</v>
      </c>
      <c r="P571" t="s">
        <v>850</v>
      </c>
      <c r="Q571">
        <v>5</v>
      </c>
      <c r="R571" t="s">
        <v>259</v>
      </c>
      <c r="S571" t="s">
        <v>4371</v>
      </c>
      <c r="T571" t="s">
        <v>1800</v>
      </c>
      <c r="U571">
        <v>31</v>
      </c>
      <c r="X571">
        <v>948544406</v>
      </c>
      <c r="AB571">
        <v>121000</v>
      </c>
      <c r="AC571" t="s">
        <v>54</v>
      </c>
      <c r="AD571" t="s">
        <v>251</v>
      </c>
      <c r="AE571">
        <v>9000104293</v>
      </c>
      <c r="AF571">
        <v>3300</v>
      </c>
      <c r="AG571">
        <v>30</v>
      </c>
      <c r="AH571">
        <v>10</v>
      </c>
      <c r="AJ571" t="s">
        <v>1801</v>
      </c>
      <c r="AK571" t="s">
        <v>84</v>
      </c>
      <c r="AL571" t="s">
        <v>85</v>
      </c>
      <c r="AN571" t="s">
        <v>262</v>
      </c>
      <c r="AO571" t="s">
        <v>263</v>
      </c>
      <c r="AQ571">
        <v>3300162</v>
      </c>
      <c r="AR571" t="s">
        <v>264</v>
      </c>
      <c r="AS571" s="1">
        <v>11180</v>
      </c>
      <c r="AT571" s="1">
        <v>4385.01</v>
      </c>
      <c r="AU571" t="s">
        <v>254</v>
      </c>
      <c r="AV571" t="s">
        <v>255</v>
      </c>
      <c r="AW571">
        <v>10</v>
      </c>
      <c r="AX571">
        <v>2</v>
      </c>
      <c r="AY571" t="s">
        <v>265</v>
      </c>
      <c r="AZ571" t="s">
        <v>415</v>
      </c>
      <c r="BA571" t="s">
        <v>267</v>
      </c>
    </row>
    <row r="572" spans="1:53" hidden="1" x14ac:dyDescent="0.25">
      <c r="A572">
        <v>10011824</v>
      </c>
      <c r="B572" t="s">
        <v>246</v>
      </c>
      <c r="E572" t="s">
        <v>1802</v>
      </c>
      <c r="F572" t="s">
        <v>1803</v>
      </c>
      <c r="I572">
        <v>900010430</v>
      </c>
      <c r="J572" t="str">
        <f t="shared" si="8"/>
        <v xml:space="preserve">AV 26 B 34 50    </v>
      </c>
      <c r="K572" t="s">
        <v>1804</v>
      </c>
      <c r="P572" t="s">
        <v>1020</v>
      </c>
      <c r="Q572">
        <v>5</v>
      </c>
      <c r="R572" t="s">
        <v>259</v>
      </c>
      <c r="S572" t="s">
        <v>4371</v>
      </c>
      <c r="T572" t="s">
        <v>1805</v>
      </c>
      <c r="U572">
        <v>31</v>
      </c>
      <c r="X572">
        <v>948545248</v>
      </c>
      <c r="AB572">
        <v>121000</v>
      </c>
      <c r="AC572" t="s">
        <v>54</v>
      </c>
      <c r="AD572" t="s">
        <v>251</v>
      </c>
      <c r="AE572">
        <v>9000104301</v>
      </c>
      <c r="AF572">
        <v>3300</v>
      </c>
      <c r="AG572">
        <v>30</v>
      </c>
      <c r="AH572">
        <v>10</v>
      </c>
      <c r="AJ572" t="s">
        <v>252</v>
      </c>
      <c r="AK572" t="s">
        <v>84</v>
      </c>
      <c r="AL572" t="s">
        <v>85</v>
      </c>
      <c r="AN572" t="s">
        <v>271</v>
      </c>
      <c r="AO572" t="s">
        <v>272</v>
      </c>
      <c r="AQ572">
        <v>3300162</v>
      </c>
      <c r="AR572" t="s">
        <v>264</v>
      </c>
      <c r="AS572" s="1">
        <v>16770</v>
      </c>
      <c r="AT572">
        <v>-101.42</v>
      </c>
      <c r="AU572" t="s">
        <v>254</v>
      </c>
      <c r="AV572" t="s">
        <v>255</v>
      </c>
      <c r="AW572">
        <v>10</v>
      </c>
      <c r="AX572">
        <v>2</v>
      </c>
      <c r="AY572" t="s">
        <v>265</v>
      </c>
      <c r="AZ572" t="s">
        <v>415</v>
      </c>
      <c r="BA572" t="s">
        <v>267</v>
      </c>
    </row>
    <row r="573" spans="1:53" hidden="1" x14ac:dyDescent="0.25">
      <c r="A573">
        <v>10011826</v>
      </c>
      <c r="B573" t="s">
        <v>246</v>
      </c>
      <c r="E573" t="s">
        <v>1806</v>
      </c>
      <c r="I573">
        <v>900014838</v>
      </c>
      <c r="J573" t="str">
        <f t="shared" si="8"/>
        <v xml:space="preserve">PD LA CABAÑA KM 3 VIA ECOPETROL    </v>
      </c>
      <c r="K573" t="s">
        <v>1807</v>
      </c>
      <c r="P573" t="s">
        <v>1454</v>
      </c>
      <c r="Q573">
        <v>25</v>
      </c>
      <c r="R573" t="s">
        <v>424</v>
      </c>
      <c r="S573" t="s">
        <v>4370</v>
      </c>
      <c r="T573" t="s">
        <v>1808</v>
      </c>
      <c r="U573">
        <v>31</v>
      </c>
      <c r="X573">
        <v>918423058</v>
      </c>
      <c r="AB573">
        <v>121000</v>
      </c>
      <c r="AC573" t="s">
        <v>54</v>
      </c>
      <c r="AD573" t="s">
        <v>251</v>
      </c>
      <c r="AE573">
        <v>9000148380</v>
      </c>
      <c r="AF573">
        <v>3300</v>
      </c>
      <c r="AG573">
        <v>10</v>
      </c>
      <c r="AH573">
        <v>10</v>
      </c>
      <c r="AJ573" t="s">
        <v>252</v>
      </c>
      <c r="AK573" t="s">
        <v>380</v>
      </c>
      <c r="AL573" t="s">
        <v>1025</v>
      </c>
      <c r="AN573" t="s">
        <v>262</v>
      </c>
      <c r="AO573" t="s">
        <v>263</v>
      </c>
      <c r="AQ573">
        <v>3300211</v>
      </c>
      <c r="AR573" t="s">
        <v>1075</v>
      </c>
      <c r="AS573" s="1">
        <v>27951</v>
      </c>
      <c r="AT573" s="1">
        <v>10931.41</v>
      </c>
      <c r="AU573" t="s">
        <v>254</v>
      </c>
      <c r="AV573" t="s">
        <v>255</v>
      </c>
      <c r="AW573">
        <v>10</v>
      </c>
      <c r="AX573">
        <v>2</v>
      </c>
      <c r="AY573" t="s">
        <v>265</v>
      </c>
      <c r="AZ573" t="s">
        <v>415</v>
      </c>
      <c r="BA573" t="s">
        <v>267</v>
      </c>
    </row>
    <row r="574" spans="1:53" hidden="1" x14ac:dyDescent="0.25">
      <c r="A574">
        <v>10011828</v>
      </c>
      <c r="B574" t="s">
        <v>246</v>
      </c>
      <c r="E574" t="s">
        <v>1809</v>
      </c>
      <c r="I574">
        <v>900031275</v>
      </c>
      <c r="J574" t="str">
        <f t="shared" si="8"/>
        <v xml:space="preserve">KM 31 VIA BOGOTA FACA    </v>
      </c>
      <c r="K574" t="s">
        <v>1810</v>
      </c>
      <c r="P574" t="s">
        <v>1454</v>
      </c>
      <c r="Q574">
        <v>25</v>
      </c>
      <c r="R574" t="s">
        <v>424</v>
      </c>
      <c r="S574" t="s">
        <v>4370</v>
      </c>
      <c r="T574" t="s">
        <v>1811</v>
      </c>
      <c r="U574">
        <v>31</v>
      </c>
      <c r="X574">
        <v>918910101</v>
      </c>
      <c r="AB574">
        <v>121000</v>
      </c>
      <c r="AC574" t="s">
        <v>54</v>
      </c>
      <c r="AD574" t="s">
        <v>251</v>
      </c>
      <c r="AE574">
        <v>9000312756</v>
      </c>
      <c r="AF574">
        <v>3300</v>
      </c>
      <c r="AG574">
        <v>10</v>
      </c>
      <c r="AH574">
        <v>10</v>
      </c>
      <c r="AJ574" t="s">
        <v>1038</v>
      </c>
      <c r="AK574" t="s">
        <v>380</v>
      </c>
      <c r="AL574" t="s">
        <v>1039</v>
      </c>
      <c r="AN574" t="s">
        <v>262</v>
      </c>
      <c r="AO574" t="s">
        <v>263</v>
      </c>
      <c r="AQ574">
        <v>3300139</v>
      </c>
      <c r="AR574" t="s">
        <v>1017</v>
      </c>
      <c r="AS574" s="1">
        <v>16770</v>
      </c>
      <c r="AT574" s="1">
        <v>1607.7</v>
      </c>
      <c r="AU574" t="s">
        <v>254</v>
      </c>
      <c r="AV574" t="s">
        <v>255</v>
      </c>
      <c r="AW574">
        <v>10</v>
      </c>
      <c r="AX574">
        <v>2</v>
      </c>
      <c r="AY574" t="s">
        <v>265</v>
      </c>
      <c r="AZ574" t="s">
        <v>415</v>
      </c>
      <c r="BA574" t="s">
        <v>267</v>
      </c>
    </row>
    <row r="575" spans="1:53" hidden="1" x14ac:dyDescent="0.25">
      <c r="A575">
        <v>10011829</v>
      </c>
      <c r="B575" t="s">
        <v>246</v>
      </c>
      <c r="E575" t="s">
        <v>1812</v>
      </c>
      <c r="F575" t="s">
        <v>1813</v>
      </c>
      <c r="I575">
        <v>900034026</v>
      </c>
      <c r="J575" t="str">
        <f t="shared" si="8"/>
        <v xml:space="preserve">CL 7 13 46 SUR    </v>
      </c>
      <c r="K575" t="s">
        <v>1814</v>
      </c>
      <c r="P575" t="s">
        <v>533</v>
      </c>
      <c r="Q575">
        <v>15</v>
      </c>
      <c r="R575" t="s">
        <v>259</v>
      </c>
      <c r="S575" t="s">
        <v>4371</v>
      </c>
      <c r="T575" t="s">
        <v>1815</v>
      </c>
      <c r="U575">
        <v>31</v>
      </c>
      <c r="X575">
        <v>987455093</v>
      </c>
      <c r="AB575">
        <v>121000</v>
      </c>
      <c r="AC575" t="s">
        <v>54</v>
      </c>
      <c r="AD575" t="s">
        <v>251</v>
      </c>
      <c r="AE575">
        <v>9000340262</v>
      </c>
      <c r="AF575">
        <v>3300</v>
      </c>
      <c r="AG575">
        <v>30</v>
      </c>
      <c r="AH575">
        <v>10</v>
      </c>
      <c r="AJ575" t="s">
        <v>252</v>
      </c>
      <c r="AK575" t="s">
        <v>80</v>
      </c>
      <c r="AL575" t="s">
        <v>75</v>
      </c>
      <c r="AN575" t="s">
        <v>262</v>
      </c>
      <c r="AO575" t="s">
        <v>263</v>
      </c>
      <c r="AQ575">
        <v>3300109</v>
      </c>
      <c r="AR575" t="s">
        <v>81</v>
      </c>
      <c r="AS575" s="1">
        <v>6927</v>
      </c>
      <c r="AT575">
        <v>0</v>
      </c>
      <c r="AU575" t="s">
        <v>254</v>
      </c>
      <c r="AV575" t="s">
        <v>255</v>
      </c>
      <c r="AW575">
        <v>10</v>
      </c>
      <c r="AX575">
        <v>2</v>
      </c>
      <c r="AY575" t="s">
        <v>265</v>
      </c>
      <c r="AZ575" t="s">
        <v>415</v>
      </c>
      <c r="BA575" t="s">
        <v>267</v>
      </c>
    </row>
    <row r="576" spans="1:53" hidden="1" x14ac:dyDescent="0.25">
      <c r="A576">
        <v>10011829</v>
      </c>
      <c r="B576" t="s">
        <v>246</v>
      </c>
      <c r="E576" t="s">
        <v>1812</v>
      </c>
      <c r="F576" t="s">
        <v>1813</v>
      </c>
      <c r="I576">
        <v>900034026</v>
      </c>
      <c r="J576" t="str">
        <f t="shared" si="8"/>
        <v xml:space="preserve">CL 7 13 46 SUR    </v>
      </c>
      <c r="K576" t="s">
        <v>1814</v>
      </c>
      <c r="P576" t="s">
        <v>533</v>
      </c>
      <c r="Q576">
        <v>15</v>
      </c>
      <c r="R576" t="s">
        <v>259</v>
      </c>
      <c r="S576" t="s">
        <v>4371</v>
      </c>
      <c r="T576" t="s">
        <v>1815</v>
      </c>
      <c r="U576">
        <v>31</v>
      </c>
      <c r="X576">
        <v>987455093</v>
      </c>
      <c r="AB576">
        <v>121000</v>
      </c>
      <c r="AC576" t="s">
        <v>54</v>
      </c>
      <c r="AD576" t="s">
        <v>251</v>
      </c>
      <c r="AE576">
        <v>9000340262</v>
      </c>
      <c r="AF576">
        <v>3300</v>
      </c>
      <c r="AG576">
        <v>30</v>
      </c>
      <c r="AH576">
        <v>11</v>
      </c>
      <c r="AJ576" t="s">
        <v>252</v>
      </c>
      <c r="AK576" t="s">
        <v>80</v>
      </c>
      <c r="AL576" t="s">
        <v>75</v>
      </c>
      <c r="AN576" t="s">
        <v>262</v>
      </c>
      <c r="AO576" t="s">
        <v>263</v>
      </c>
      <c r="AQ576">
        <v>3300109</v>
      </c>
      <c r="AR576" t="s">
        <v>81</v>
      </c>
      <c r="AS576" s="1">
        <v>6927</v>
      </c>
      <c r="AT576">
        <v>0</v>
      </c>
      <c r="AU576" t="s">
        <v>254</v>
      </c>
      <c r="AV576" t="s">
        <v>255</v>
      </c>
      <c r="AW576">
        <v>10</v>
      </c>
      <c r="AX576">
        <v>2</v>
      </c>
      <c r="AY576" t="s">
        <v>265</v>
      </c>
      <c r="AZ576" t="s">
        <v>415</v>
      </c>
      <c r="BA576" t="s">
        <v>267</v>
      </c>
    </row>
    <row r="577" spans="1:53" hidden="1" x14ac:dyDescent="0.25">
      <c r="A577">
        <v>10011831</v>
      </c>
      <c r="B577" t="s">
        <v>246</v>
      </c>
      <c r="E577" t="s">
        <v>1816</v>
      </c>
      <c r="I577">
        <v>900036777</v>
      </c>
      <c r="J577" t="str">
        <f t="shared" si="8"/>
        <v xml:space="preserve">KM 30 VIA BOGOTA FACA    </v>
      </c>
      <c r="K577" t="s">
        <v>1817</v>
      </c>
      <c r="P577" t="s">
        <v>476</v>
      </c>
      <c r="Q577">
        <v>25</v>
      </c>
      <c r="R577" t="s">
        <v>59</v>
      </c>
      <c r="S577" t="s">
        <v>4370</v>
      </c>
      <c r="T577" t="s">
        <v>1818</v>
      </c>
      <c r="U577">
        <v>31</v>
      </c>
      <c r="X577">
        <v>3106968122</v>
      </c>
      <c r="AB577">
        <v>121000</v>
      </c>
      <c r="AC577" t="s">
        <v>54</v>
      </c>
      <c r="AD577" t="s">
        <v>251</v>
      </c>
      <c r="AE577">
        <v>9000367774</v>
      </c>
      <c r="AF577">
        <v>3300</v>
      </c>
      <c r="AG577">
        <v>30</v>
      </c>
      <c r="AH577">
        <v>10</v>
      </c>
      <c r="AJ577" t="s">
        <v>252</v>
      </c>
      <c r="AK577" t="s">
        <v>74</v>
      </c>
      <c r="AL577" t="s">
        <v>75</v>
      </c>
      <c r="AN577" t="s">
        <v>59</v>
      </c>
      <c r="AO577" t="s">
        <v>60</v>
      </c>
      <c r="AQ577">
        <v>3300104</v>
      </c>
      <c r="AR577" t="s">
        <v>253</v>
      </c>
      <c r="AS577">
        <v>0</v>
      </c>
      <c r="AT577">
        <v>0</v>
      </c>
      <c r="AU577" t="s">
        <v>254</v>
      </c>
      <c r="AW577">
        <v>10</v>
      </c>
      <c r="AX577">
        <v>2</v>
      </c>
      <c r="AY577" t="s">
        <v>265</v>
      </c>
      <c r="AZ577" t="s">
        <v>415</v>
      </c>
      <c r="BA577" t="s">
        <v>267</v>
      </c>
    </row>
    <row r="578" spans="1:53" hidden="1" x14ac:dyDescent="0.25">
      <c r="A578">
        <v>10011834</v>
      </c>
      <c r="B578" t="s">
        <v>246</v>
      </c>
      <c r="E578" t="s">
        <v>1819</v>
      </c>
      <c r="I578">
        <v>900053198</v>
      </c>
      <c r="J578" t="str">
        <f t="shared" si="8"/>
        <v xml:space="preserve">CR 7 113 43 OF 1507    </v>
      </c>
      <c r="K578" t="s">
        <v>1820</v>
      </c>
      <c r="P578" t="s">
        <v>249</v>
      </c>
      <c r="Q578">
        <v>11</v>
      </c>
      <c r="R578" t="s">
        <v>424</v>
      </c>
      <c r="S578" t="s">
        <v>4370</v>
      </c>
      <c r="T578" t="s">
        <v>1821</v>
      </c>
      <c r="U578">
        <v>31</v>
      </c>
      <c r="X578">
        <v>916294145</v>
      </c>
      <c r="AB578">
        <v>121000</v>
      </c>
      <c r="AC578" t="s">
        <v>54</v>
      </c>
      <c r="AD578" t="s">
        <v>251</v>
      </c>
      <c r="AE578">
        <v>9000531981</v>
      </c>
      <c r="AF578">
        <v>3300</v>
      </c>
      <c r="AG578">
        <v>10</v>
      </c>
      <c r="AH578">
        <v>10</v>
      </c>
      <c r="AJ578" t="s">
        <v>252</v>
      </c>
      <c r="AK578" t="s">
        <v>380</v>
      </c>
      <c r="AL578" t="s">
        <v>87</v>
      </c>
      <c r="AN578" t="s">
        <v>262</v>
      </c>
      <c r="AO578" t="s">
        <v>263</v>
      </c>
      <c r="AQ578">
        <v>3300263</v>
      </c>
      <c r="AR578" t="s">
        <v>1026</v>
      </c>
      <c r="AS578" s="1">
        <v>5590</v>
      </c>
      <c r="AT578">
        <v>476.14</v>
      </c>
      <c r="AU578" t="s">
        <v>254</v>
      </c>
      <c r="AV578" t="s">
        <v>255</v>
      </c>
      <c r="AW578">
        <v>10</v>
      </c>
      <c r="AX578">
        <v>2</v>
      </c>
      <c r="AY578" t="s">
        <v>265</v>
      </c>
      <c r="AZ578" t="s">
        <v>415</v>
      </c>
      <c r="BA578" t="s">
        <v>267</v>
      </c>
    </row>
    <row r="579" spans="1:53" hidden="1" x14ac:dyDescent="0.25">
      <c r="A579">
        <v>10011835</v>
      </c>
      <c r="B579" t="s">
        <v>246</v>
      </c>
      <c r="E579" t="s">
        <v>1822</v>
      </c>
      <c r="I579">
        <v>900054881</v>
      </c>
      <c r="J579" t="str">
        <f t="shared" ref="J579:J642" si="9">_xlfn.CONCAT(K579," ",L579," ",M579," ",N579," ",O579)</f>
        <v xml:space="preserve">KM 5 VIA TENJO LA PUNTA    </v>
      </c>
      <c r="K579" t="s">
        <v>1044</v>
      </c>
      <c r="P579" t="s">
        <v>1045</v>
      </c>
      <c r="Q579">
        <v>25</v>
      </c>
      <c r="R579" t="s">
        <v>424</v>
      </c>
      <c r="S579" t="s">
        <v>4370</v>
      </c>
      <c r="T579" t="s">
        <v>1823</v>
      </c>
      <c r="U579">
        <v>31</v>
      </c>
      <c r="X579">
        <v>945550140</v>
      </c>
      <c r="AB579">
        <v>121000</v>
      </c>
      <c r="AC579" t="s">
        <v>54</v>
      </c>
      <c r="AD579" t="s">
        <v>251</v>
      </c>
      <c r="AE579">
        <v>9000548819</v>
      </c>
      <c r="AF579">
        <v>3300</v>
      </c>
      <c r="AG579">
        <v>10</v>
      </c>
      <c r="AH579">
        <v>10</v>
      </c>
      <c r="AJ579" t="s">
        <v>252</v>
      </c>
      <c r="AK579" t="s">
        <v>380</v>
      </c>
      <c r="AL579" t="s">
        <v>87</v>
      </c>
      <c r="AN579" t="s">
        <v>54</v>
      </c>
      <c r="AO579" t="s">
        <v>168</v>
      </c>
      <c r="AQ579">
        <v>3300263</v>
      </c>
      <c r="AR579" t="s">
        <v>1026</v>
      </c>
      <c r="AS579" s="1">
        <v>4472</v>
      </c>
      <c r="AT579">
        <v>0</v>
      </c>
      <c r="AU579" t="s">
        <v>254</v>
      </c>
      <c r="AV579" t="s">
        <v>255</v>
      </c>
      <c r="AW579">
        <v>10</v>
      </c>
      <c r="AX579">
        <v>2</v>
      </c>
      <c r="AY579" t="s">
        <v>265</v>
      </c>
      <c r="AZ579" t="s">
        <v>415</v>
      </c>
      <c r="BA579" t="s">
        <v>267</v>
      </c>
    </row>
    <row r="580" spans="1:53" hidden="1" x14ac:dyDescent="0.25">
      <c r="A580">
        <v>10011838</v>
      </c>
      <c r="B580" t="s">
        <v>246</v>
      </c>
      <c r="E580" t="s">
        <v>1824</v>
      </c>
      <c r="I580">
        <v>900060761</v>
      </c>
      <c r="J580" t="str">
        <f t="shared" si="9"/>
        <v xml:space="preserve">AUT MEDELLIN KM 14 PTE PIEDRA    </v>
      </c>
      <c r="K580" t="s">
        <v>1825</v>
      </c>
      <c r="P580" t="s">
        <v>476</v>
      </c>
      <c r="Q580">
        <v>25</v>
      </c>
      <c r="R580" t="s">
        <v>424</v>
      </c>
      <c r="S580" t="s">
        <v>4370</v>
      </c>
      <c r="T580" t="s">
        <v>1826</v>
      </c>
      <c r="U580">
        <v>31</v>
      </c>
      <c r="X580">
        <v>918246148</v>
      </c>
      <c r="AB580">
        <v>121000</v>
      </c>
      <c r="AC580" t="s">
        <v>54</v>
      </c>
      <c r="AD580" t="s">
        <v>251</v>
      </c>
      <c r="AE580">
        <v>9000607618</v>
      </c>
      <c r="AF580">
        <v>3300</v>
      </c>
      <c r="AG580">
        <v>10</v>
      </c>
      <c r="AH580">
        <v>10</v>
      </c>
      <c r="AJ580" t="s">
        <v>252</v>
      </c>
      <c r="AK580" t="s">
        <v>380</v>
      </c>
      <c r="AL580" t="s">
        <v>1025</v>
      </c>
      <c r="AN580" t="s">
        <v>54</v>
      </c>
      <c r="AO580" t="s">
        <v>168</v>
      </c>
      <c r="AQ580">
        <v>3300211</v>
      </c>
      <c r="AR580" t="s">
        <v>1075</v>
      </c>
      <c r="AS580" s="1">
        <v>21629</v>
      </c>
      <c r="AT580" s="1">
        <v>1920</v>
      </c>
      <c r="AU580" t="s">
        <v>254</v>
      </c>
      <c r="AV580" t="s">
        <v>255</v>
      </c>
      <c r="AW580">
        <v>10</v>
      </c>
      <c r="AX580">
        <v>2</v>
      </c>
      <c r="AY580" t="s">
        <v>265</v>
      </c>
      <c r="AZ580" t="s">
        <v>415</v>
      </c>
      <c r="BA580" t="s">
        <v>267</v>
      </c>
    </row>
    <row r="581" spans="1:53" hidden="1" x14ac:dyDescent="0.25">
      <c r="A581">
        <v>10011841</v>
      </c>
      <c r="B581" t="s">
        <v>246</v>
      </c>
      <c r="E581" t="s">
        <v>1827</v>
      </c>
      <c r="I581">
        <v>900068296</v>
      </c>
      <c r="J581" t="str">
        <f t="shared" si="9"/>
        <v xml:space="preserve">PLAZA DE MERCADO BL B LC 6 P 8    </v>
      </c>
      <c r="K581" t="s">
        <v>1828</v>
      </c>
      <c r="P581" t="s">
        <v>350</v>
      </c>
      <c r="Q581">
        <v>5</v>
      </c>
      <c r="R581" t="s">
        <v>259</v>
      </c>
      <c r="S581" t="s">
        <v>4371</v>
      </c>
      <c r="T581" t="s">
        <v>1829</v>
      </c>
      <c r="U581">
        <v>31</v>
      </c>
      <c r="X581">
        <v>948366142</v>
      </c>
      <c r="AB581">
        <v>121000</v>
      </c>
      <c r="AC581" t="s">
        <v>54</v>
      </c>
      <c r="AD581" t="s">
        <v>251</v>
      </c>
      <c r="AE581">
        <v>9000682960</v>
      </c>
      <c r="AF581">
        <v>3300</v>
      </c>
      <c r="AG581">
        <v>30</v>
      </c>
      <c r="AH581">
        <v>10</v>
      </c>
      <c r="AJ581" t="s">
        <v>252</v>
      </c>
      <c r="AK581" t="s">
        <v>84</v>
      </c>
      <c r="AL581" t="s">
        <v>85</v>
      </c>
      <c r="AN581" t="s">
        <v>262</v>
      </c>
      <c r="AO581" t="s">
        <v>263</v>
      </c>
      <c r="AQ581">
        <v>3300005</v>
      </c>
      <c r="AR581" t="s">
        <v>346</v>
      </c>
      <c r="AS581" s="1">
        <v>5590</v>
      </c>
      <c r="AT581">
        <v>828.39</v>
      </c>
      <c r="AU581" t="s">
        <v>254</v>
      </c>
      <c r="AV581" t="s">
        <v>255</v>
      </c>
      <c r="AW581">
        <v>10</v>
      </c>
      <c r="AX581">
        <v>2</v>
      </c>
      <c r="AY581" t="s">
        <v>265</v>
      </c>
      <c r="AZ581" t="s">
        <v>415</v>
      </c>
      <c r="BA581" t="s">
        <v>267</v>
      </c>
    </row>
    <row r="582" spans="1:53" hidden="1" x14ac:dyDescent="0.25">
      <c r="A582">
        <v>10011845</v>
      </c>
      <c r="B582" t="s">
        <v>246</v>
      </c>
      <c r="E582" t="s">
        <v>1830</v>
      </c>
      <c r="I582">
        <v>900088916</v>
      </c>
      <c r="J582" t="str">
        <f t="shared" si="9"/>
        <v xml:space="preserve">CR 43 A 19 17 P 12 BLOCK EMPRESARIA    </v>
      </c>
      <c r="K582" t="s">
        <v>1309</v>
      </c>
      <c r="P582" t="s">
        <v>1020</v>
      </c>
      <c r="Q582">
        <v>5</v>
      </c>
      <c r="R582" t="s">
        <v>262</v>
      </c>
      <c r="S582" t="s">
        <v>4370</v>
      </c>
      <c r="T582" t="s">
        <v>1831</v>
      </c>
      <c r="U582">
        <v>31</v>
      </c>
      <c r="X582">
        <v>944440009</v>
      </c>
      <c r="AB582">
        <v>121000</v>
      </c>
      <c r="AC582" t="s">
        <v>54</v>
      </c>
      <c r="AD582" t="s">
        <v>251</v>
      </c>
      <c r="AE582">
        <v>9000889164</v>
      </c>
      <c r="AF582">
        <v>3300</v>
      </c>
      <c r="AG582">
        <v>30</v>
      </c>
      <c r="AH582">
        <v>10</v>
      </c>
      <c r="AJ582" t="s">
        <v>1311</v>
      </c>
      <c r="AK582" t="s">
        <v>84</v>
      </c>
      <c r="AL582" t="s">
        <v>85</v>
      </c>
      <c r="AN582" t="s">
        <v>262</v>
      </c>
      <c r="AO582" t="s">
        <v>263</v>
      </c>
      <c r="AQ582">
        <v>3300198</v>
      </c>
      <c r="AR582" t="s">
        <v>88</v>
      </c>
      <c r="AS582" s="1">
        <v>10166</v>
      </c>
      <c r="AT582">
        <v>0</v>
      </c>
      <c r="AU582" t="s">
        <v>254</v>
      </c>
      <c r="AV582" t="s">
        <v>255</v>
      </c>
      <c r="AW582">
        <v>10</v>
      </c>
      <c r="AX582">
        <v>2</v>
      </c>
      <c r="AY582" t="s">
        <v>265</v>
      </c>
      <c r="AZ582" t="s">
        <v>415</v>
      </c>
      <c r="BA582" t="s">
        <v>267</v>
      </c>
    </row>
    <row r="583" spans="1:53" hidden="1" x14ac:dyDescent="0.25">
      <c r="A583">
        <v>10011847</v>
      </c>
      <c r="B583" t="s">
        <v>246</v>
      </c>
      <c r="E583" t="s">
        <v>1832</v>
      </c>
      <c r="I583">
        <v>900089324</v>
      </c>
      <c r="J583" t="str">
        <f t="shared" si="9"/>
        <v xml:space="preserve">CR 43 A 19 17 P 12 BLOCK EMPRESARIA    </v>
      </c>
      <c r="K583" t="s">
        <v>1309</v>
      </c>
      <c r="P583" t="s">
        <v>777</v>
      </c>
      <c r="Q583">
        <v>5</v>
      </c>
      <c r="R583" t="s">
        <v>262</v>
      </c>
      <c r="S583" t="s">
        <v>4370</v>
      </c>
      <c r="T583" t="s">
        <v>1833</v>
      </c>
      <c r="U583">
        <v>31</v>
      </c>
      <c r="X583">
        <v>944440009</v>
      </c>
      <c r="AB583">
        <v>121000</v>
      </c>
      <c r="AC583" t="s">
        <v>54</v>
      </c>
      <c r="AD583" t="s">
        <v>251</v>
      </c>
      <c r="AE583">
        <v>9000893249</v>
      </c>
      <c r="AF583">
        <v>3300</v>
      </c>
      <c r="AG583">
        <v>30</v>
      </c>
      <c r="AH583">
        <v>10</v>
      </c>
      <c r="AJ583" t="s">
        <v>1311</v>
      </c>
      <c r="AK583" t="s">
        <v>84</v>
      </c>
      <c r="AL583" t="s">
        <v>85</v>
      </c>
      <c r="AN583" t="s">
        <v>262</v>
      </c>
      <c r="AO583" t="s">
        <v>263</v>
      </c>
      <c r="AQ583">
        <v>3300198</v>
      </c>
      <c r="AR583" t="s">
        <v>88</v>
      </c>
      <c r="AS583" s="1">
        <v>10166</v>
      </c>
      <c r="AT583">
        <v>0</v>
      </c>
      <c r="AU583" t="s">
        <v>254</v>
      </c>
      <c r="AV583" t="s">
        <v>255</v>
      </c>
      <c r="AW583">
        <v>10</v>
      </c>
      <c r="AX583">
        <v>2</v>
      </c>
      <c r="AY583" t="s">
        <v>265</v>
      </c>
      <c r="AZ583" t="s">
        <v>415</v>
      </c>
      <c r="BA583" t="s">
        <v>267</v>
      </c>
    </row>
    <row r="584" spans="1:53" hidden="1" x14ac:dyDescent="0.25">
      <c r="A584">
        <v>10011852</v>
      </c>
      <c r="B584" t="s">
        <v>246</v>
      </c>
      <c r="E584" t="s">
        <v>1834</v>
      </c>
      <c r="I584">
        <v>900098416</v>
      </c>
      <c r="J584" t="str">
        <f t="shared" si="9"/>
        <v xml:space="preserve">CL 92 15 48 OF 311    </v>
      </c>
      <c r="K584" t="s">
        <v>1511</v>
      </c>
      <c r="P584" t="s">
        <v>249</v>
      </c>
      <c r="Q584">
        <v>11</v>
      </c>
      <c r="R584" t="s">
        <v>424</v>
      </c>
      <c r="S584" t="s">
        <v>4370</v>
      </c>
      <c r="T584" t="s">
        <v>1835</v>
      </c>
      <c r="U584">
        <v>31</v>
      </c>
      <c r="X584">
        <v>916103161</v>
      </c>
      <c r="AB584">
        <v>121000</v>
      </c>
      <c r="AC584" t="s">
        <v>54</v>
      </c>
      <c r="AD584" t="s">
        <v>251</v>
      </c>
      <c r="AE584">
        <v>9000984166</v>
      </c>
      <c r="AF584">
        <v>3300</v>
      </c>
      <c r="AG584">
        <v>10</v>
      </c>
      <c r="AH584">
        <v>10</v>
      </c>
      <c r="AJ584" t="s">
        <v>1096</v>
      </c>
      <c r="AK584" t="s">
        <v>380</v>
      </c>
      <c r="AL584" t="s">
        <v>1025</v>
      </c>
      <c r="AN584" t="s">
        <v>262</v>
      </c>
      <c r="AO584" t="s">
        <v>263</v>
      </c>
      <c r="AQ584">
        <v>3300263</v>
      </c>
      <c r="AR584" t="s">
        <v>1026</v>
      </c>
      <c r="AS584" s="1">
        <v>55901</v>
      </c>
      <c r="AT584">
        <v>397.24</v>
      </c>
      <c r="AU584" t="s">
        <v>254</v>
      </c>
      <c r="AV584" t="s">
        <v>255</v>
      </c>
      <c r="AW584">
        <v>10</v>
      </c>
      <c r="AX584">
        <v>2</v>
      </c>
      <c r="AY584" t="s">
        <v>265</v>
      </c>
      <c r="AZ584" t="s">
        <v>415</v>
      </c>
      <c r="BA584" t="s">
        <v>267</v>
      </c>
    </row>
    <row r="585" spans="1:53" hidden="1" x14ac:dyDescent="0.25">
      <c r="A585">
        <v>10011853</v>
      </c>
      <c r="B585" t="s">
        <v>246</v>
      </c>
      <c r="D585" t="str">
        <f>_xlfn.CONCAT(E585," ",F585," ",G585," ",H585)</f>
        <v xml:space="preserve">EMPRESAGRO COLOMBIA SA   </v>
      </c>
      <c r="E585" t="s">
        <v>1836</v>
      </c>
      <c r="I585">
        <v>900104515</v>
      </c>
      <c r="J585" t="str">
        <f t="shared" si="9"/>
        <v xml:space="preserve">CR 11 1 SUR 44 BRR ALBERGUE    </v>
      </c>
      <c r="K585" t="s">
        <v>1837</v>
      </c>
      <c r="P585" t="s">
        <v>1838</v>
      </c>
      <c r="Q585">
        <v>76</v>
      </c>
      <c r="R585" t="s">
        <v>259</v>
      </c>
      <c r="S585" t="s">
        <v>4371</v>
      </c>
      <c r="T585" t="s">
        <v>1839</v>
      </c>
      <c r="U585">
        <v>31</v>
      </c>
      <c r="X585">
        <v>922364066</v>
      </c>
      <c r="Y585">
        <v>922283523</v>
      </c>
      <c r="AB585">
        <v>121000</v>
      </c>
      <c r="AC585" t="s">
        <v>54</v>
      </c>
      <c r="AD585" t="s">
        <v>251</v>
      </c>
      <c r="AE585">
        <v>9001045153</v>
      </c>
      <c r="AF585">
        <v>3300</v>
      </c>
      <c r="AG585">
        <v>30</v>
      </c>
      <c r="AH585">
        <v>10</v>
      </c>
      <c r="AJ585" t="s">
        <v>252</v>
      </c>
      <c r="AK585" t="s">
        <v>57</v>
      </c>
      <c r="AL585" t="s">
        <v>58</v>
      </c>
      <c r="AN585" t="s">
        <v>271</v>
      </c>
      <c r="AO585" t="s">
        <v>272</v>
      </c>
      <c r="AQ585">
        <v>3300225</v>
      </c>
      <c r="AR585" t="s">
        <v>1840</v>
      </c>
      <c r="AS585" s="1">
        <v>16541.060000000001</v>
      </c>
      <c r="AT585" s="1">
        <v>1736.1</v>
      </c>
      <c r="AU585" t="s">
        <v>254</v>
      </c>
      <c r="AV585" t="s">
        <v>255</v>
      </c>
      <c r="AW585">
        <v>10</v>
      </c>
      <c r="AX585">
        <v>2</v>
      </c>
      <c r="AY585" t="s">
        <v>265</v>
      </c>
      <c r="AZ585" t="s">
        <v>415</v>
      </c>
      <c r="BA585" t="s">
        <v>267</v>
      </c>
    </row>
    <row r="586" spans="1:53" hidden="1" x14ac:dyDescent="0.25">
      <c r="A586">
        <v>10011860</v>
      </c>
      <c r="B586" t="s">
        <v>246</v>
      </c>
      <c r="E586" t="s">
        <v>1841</v>
      </c>
      <c r="I586">
        <v>900114272</v>
      </c>
      <c r="J586" t="str">
        <f t="shared" si="9"/>
        <v xml:space="preserve">CR 7 72 64 OF 207    </v>
      </c>
      <c r="K586" t="s">
        <v>1842</v>
      </c>
      <c r="P586" t="s">
        <v>249</v>
      </c>
      <c r="Q586">
        <v>11</v>
      </c>
      <c r="R586" t="s">
        <v>424</v>
      </c>
      <c r="S586" t="s">
        <v>4370</v>
      </c>
      <c r="T586" t="s">
        <v>1843</v>
      </c>
      <c r="U586">
        <v>31</v>
      </c>
      <c r="X586">
        <v>913451860</v>
      </c>
      <c r="AB586">
        <v>121000</v>
      </c>
      <c r="AC586" t="s">
        <v>54</v>
      </c>
      <c r="AD586" t="s">
        <v>251</v>
      </c>
      <c r="AE586">
        <v>9001142721</v>
      </c>
      <c r="AF586">
        <v>3300</v>
      </c>
      <c r="AG586">
        <v>10</v>
      </c>
      <c r="AH586">
        <v>10</v>
      </c>
      <c r="AJ586" t="s">
        <v>252</v>
      </c>
      <c r="AK586" t="s">
        <v>380</v>
      </c>
      <c r="AL586" t="s">
        <v>1025</v>
      </c>
      <c r="AN586" t="s">
        <v>262</v>
      </c>
      <c r="AO586" t="s">
        <v>263</v>
      </c>
      <c r="AQ586">
        <v>3300263</v>
      </c>
      <c r="AR586" t="s">
        <v>1026</v>
      </c>
      <c r="AS586" s="1">
        <v>10514</v>
      </c>
      <c r="AT586" s="1">
        <v>1089.74</v>
      </c>
      <c r="AU586" t="s">
        <v>254</v>
      </c>
      <c r="AV586" t="s">
        <v>255</v>
      </c>
      <c r="AW586">
        <v>10</v>
      </c>
      <c r="AX586">
        <v>2</v>
      </c>
      <c r="AY586" t="s">
        <v>265</v>
      </c>
      <c r="AZ586" t="s">
        <v>301</v>
      </c>
      <c r="BA586" t="s">
        <v>267</v>
      </c>
    </row>
    <row r="587" spans="1:53" hidden="1" x14ac:dyDescent="0.25">
      <c r="A587">
        <v>10011861</v>
      </c>
      <c r="B587" t="s">
        <v>246</v>
      </c>
      <c r="E587" t="s">
        <v>1844</v>
      </c>
      <c r="I587">
        <v>900119929</v>
      </c>
      <c r="J587" t="str">
        <f t="shared" si="9"/>
        <v xml:space="preserve">CL 10 9 47 OF 304    </v>
      </c>
      <c r="K587" t="s">
        <v>1845</v>
      </c>
      <c r="P587" t="s">
        <v>423</v>
      </c>
      <c r="Q587">
        <v>25</v>
      </c>
      <c r="R587" t="s">
        <v>424</v>
      </c>
      <c r="S587" t="s">
        <v>4370</v>
      </c>
      <c r="T587" t="s">
        <v>1846</v>
      </c>
      <c r="U587">
        <v>31</v>
      </c>
      <c r="X587">
        <v>918660705</v>
      </c>
      <c r="Y587">
        <v>3115513205</v>
      </c>
      <c r="AB587">
        <v>121000</v>
      </c>
      <c r="AC587" t="s">
        <v>54</v>
      </c>
      <c r="AD587" t="s">
        <v>251</v>
      </c>
      <c r="AE587">
        <v>9001199294</v>
      </c>
      <c r="AF587">
        <v>3300</v>
      </c>
      <c r="AG587">
        <v>10</v>
      </c>
      <c r="AH587">
        <v>10</v>
      </c>
      <c r="AJ587" t="s">
        <v>252</v>
      </c>
      <c r="AK587" t="s">
        <v>380</v>
      </c>
      <c r="AL587" t="s">
        <v>1025</v>
      </c>
      <c r="AN587" t="s">
        <v>262</v>
      </c>
      <c r="AO587" t="s">
        <v>263</v>
      </c>
      <c r="AQ587">
        <v>3300263</v>
      </c>
      <c r="AR587" t="s">
        <v>1026</v>
      </c>
      <c r="AS587" s="1">
        <v>33541</v>
      </c>
      <c r="AT587">
        <v>286.99</v>
      </c>
      <c r="AU587" t="s">
        <v>254</v>
      </c>
      <c r="AV587" t="s">
        <v>255</v>
      </c>
      <c r="AW587">
        <v>10</v>
      </c>
      <c r="AX587">
        <v>2</v>
      </c>
      <c r="AY587" t="s">
        <v>265</v>
      </c>
      <c r="AZ587" t="s">
        <v>301</v>
      </c>
      <c r="BA587" t="s">
        <v>267</v>
      </c>
    </row>
    <row r="588" spans="1:53" hidden="1" x14ac:dyDescent="0.25">
      <c r="A588">
        <v>10011863</v>
      </c>
      <c r="B588" t="s">
        <v>246</v>
      </c>
      <c r="E588" t="s">
        <v>1847</v>
      </c>
      <c r="I588">
        <v>43717110</v>
      </c>
      <c r="J588" t="str">
        <f t="shared" si="9"/>
        <v xml:space="preserve">AV JUAN DE DIOS URIBE 52A 24    </v>
      </c>
      <c r="K588" t="s">
        <v>1848</v>
      </c>
      <c r="P588" t="s">
        <v>400</v>
      </c>
      <c r="Q588">
        <v>5</v>
      </c>
      <c r="R588" t="s">
        <v>54</v>
      </c>
      <c r="S588" t="s">
        <v>4370</v>
      </c>
      <c r="T588" t="s">
        <v>1849</v>
      </c>
      <c r="U588">
        <v>13</v>
      </c>
      <c r="X588">
        <v>3127451520</v>
      </c>
      <c r="AB588">
        <v>121000</v>
      </c>
      <c r="AC588" t="s">
        <v>54</v>
      </c>
      <c r="AD588" t="s">
        <v>251</v>
      </c>
      <c r="AE588">
        <v>9001200515</v>
      </c>
      <c r="AF588">
        <v>3300</v>
      </c>
      <c r="AG588">
        <v>30</v>
      </c>
      <c r="AH588">
        <v>10</v>
      </c>
      <c r="AJ588" t="s">
        <v>252</v>
      </c>
      <c r="AK588" t="s">
        <v>84</v>
      </c>
      <c r="AL588" t="s">
        <v>85</v>
      </c>
      <c r="AN588" t="s">
        <v>59</v>
      </c>
      <c r="AO588" t="s">
        <v>60</v>
      </c>
      <c r="AQ588">
        <v>3300005</v>
      </c>
      <c r="AR588" t="s">
        <v>346</v>
      </c>
      <c r="AS588">
        <v>0</v>
      </c>
      <c r="AT588">
        <v>0</v>
      </c>
      <c r="AU588" t="s">
        <v>254</v>
      </c>
      <c r="AW588">
        <v>9</v>
      </c>
      <c r="AX588">
        <v>1</v>
      </c>
      <c r="AZ588" t="s">
        <v>1850</v>
      </c>
      <c r="BA588" t="s">
        <v>267</v>
      </c>
    </row>
    <row r="589" spans="1:53" hidden="1" x14ac:dyDescent="0.25">
      <c r="A589">
        <v>10011865</v>
      </c>
      <c r="B589" t="s">
        <v>246</v>
      </c>
      <c r="E589" t="s">
        <v>1851</v>
      </c>
      <c r="I589">
        <v>900122755</v>
      </c>
      <c r="J589" t="str">
        <f t="shared" si="9"/>
        <v xml:space="preserve">CALLE 6 N. 43C-08 OFC 201    </v>
      </c>
      <c r="K589" t="s">
        <v>1852</v>
      </c>
      <c r="P589" t="s">
        <v>1020</v>
      </c>
      <c r="Q589">
        <v>5</v>
      </c>
      <c r="R589" t="s">
        <v>59</v>
      </c>
      <c r="S589" t="s">
        <v>4370</v>
      </c>
      <c r="T589" t="s">
        <v>1853</v>
      </c>
      <c r="U589">
        <v>31</v>
      </c>
      <c r="X589">
        <v>3123055</v>
      </c>
      <c r="AB589">
        <v>121000</v>
      </c>
      <c r="AC589" t="s">
        <v>54</v>
      </c>
      <c r="AD589" t="s">
        <v>251</v>
      </c>
      <c r="AE589">
        <v>9001227550</v>
      </c>
      <c r="AF589">
        <v>3300</v>
      </c>
      <c r="AG589">
        <v>30</v>
      </c>
      <c r="AH589">
        <v>10</v>
      </c>
      <c r="AJ589" t="s">
        <v>252</v>
      </c>
      <c r="AK589" t="s">
        <v>84</v>
      </c>
      <c r="AL589" t="s">
        <v>85</v>
      </c>
      <c r="AN589" t="s">
        <v>67</v>
      </c>
      <c r="AO589" t="s">
        <v>68</v>
      </c>
      <c r="AQ589">
        <v>3300162</v>
      </c>
      <c r="AR589" t="s">
        <v>264</v>
      </c>
      <c r="AS589">
        <v>0</v>
      </c>
      <c r="AT589">
        <v>0</v>
      </c>
      <c r="AU589" t="s">
        <v>254</v>
      </c>
      <c r="AW589">
        <v>10</v>
      </c>
      <c r="AX589">
        <v>2</v>
      </c>
      <c r="AY589" t="s">
        <v>265</v>
      </c>
      <c r="AZ589" t="s">
        <v>415</v>
      </c>
      <c r="BA589" t="s">
        <v>267</v>
      </c>
    </row>
    <row r="590" spans="1:53" hidden="1" x14ac:dyDescent="0.25">
      <c r="A590">
        <v>10011866</v>
      </c>
      <c r="B590" t="s">
        <v>246</v>
      </c>
      <c r="E590" s="5" t="s">
        <v>1854</v>
      </c>
      <c r="I590">
        <v>900123127</v>
      </c>
      <c r="J590" t="str">
        <f t="shared" si="9"/>
        <v xml:space="preserve">CR 11 13 26 OF 301    </v>
      </c>
      <c r="K590" t="s">
        <v>1855</v>
      </c>
      <c r="P590" t="s">
        <v>423</v>
      </c>
      <c r="Q590">
        <v>25</v>
      </c>
      <c r="R590" t="s">
        <v>424</v>
      </c>
      <c r="S590" t="s">
        <v>4370</v>
      </c>
      <c r="T590" t="s">
        <v>1856</v>
      </c>
      <c r="U590">
        <v>31</v>
      </c>
      <c r="X590">
        <v>918631529</v>
      </c>
      <c r="AB590">
        <v>121000</v>
      </c>
      <c r="AC590" t="s">
        <v>54</v>
      </c>
      <c r="AD590" t="s">
        <v>251</v>
      </c>
      <c r="AE590">
        <v>9001231271</v>
      </c>
      <c r="AF590">
        <v>3300</v>
      </c>
      <c r="AG590">
        <v>10</v>
      </c>
      <c r="AH590">
        <v>10</v>
      </c>
      <c r="AJ590" t="s">
        <v>252</v>
      </c>
      <c r="AK590" t="s">
        <v>380</v>
      </c>
      <c r="AL590" t="s">
        <v>87</v>
      </c>
      <c r="AN590" t="s">
        <v>262</v>
      </c>
      <c r="AO590" t="s">
        <v>263</v>
      </c>
      <c r="AQ590">
        <v>3300263</v>
      </c>
      <c r="AR590" t="s">
        <v>1026</v>
      </c>
      <c r="AS590" s="1">
        <v>11180</v>
      </c>
      <c r="AT590">
        <v>0</v>
      </c>
      <c r="AU590" t="s">
        <v>254</v>
      </c>
      <c r="AV590" t="s">
        <v>255</v>
      </c>
      <c r="AW590">
        <v>10</v>
      </c>
      <c r="AX590">
        <v>2</v>
      </c>
      <c r="AY590" t="s">
        <v>265</v>
      </c>
      <c r="AZ590" t="s">
        <v>301</v>
      </c>
      <c r="BA590" t="s">
        <v>267</v>
      </c>
    </row>
    <row r="591" spans="1:53" hidden="1" x14ac:dyDescent="0.25">
      <c r="A591">
        <v>10011867</v>
      </c>
      <c r="B591" t="s">
        <v>246</v>
      </c>
      <c r="E591" t="s">
        <v>1857</v>
      </c>
      <c r="F591" t="s">
        <v>182</v>
      </c>
      <c r="I591">
        <v>900123883</v>
      </c>
      <c r="J591" t="str">
        <f t="shared" si="9"/>
        <v xml:space="preserve">CL 8 16 76    </v>
      </c>
      <c r="K591" t="s">
        <v>1858</v>
      </c>
      <c r="P591" t="s">
        <v>647</v>
      </c>
      <c r="Q591">
        <v>25</v>
      </c>
      <c r="R591" t="s">
        <v>259</v>
      </c>
      <c r="S591" t="s">
        <v>4371</v>
      </c>
      <c r="T591" t="s">
        <v>1859</v>
      </c>
      <c r="U591">
        <v>31</v>
      </c>
      <c r="X591">
        <v>918676898</v>
      </c>
      <c r="Y591">
        <v>918738513</v>
      </c>
      <c r="AB591">
        <v>121000</v>
      </c>
      <c r="AC591" t="s">
        <v>54</v>
      </c>
      <c r="AD591" t="s">
        <v>251</v>
      </c>
      <c r="AE591">
        <v>9001238831</v>
      </c>
      <c r="AF591">
        <v>3300</v>
      </c>
      <c r="AG591">
        <v>30</v>
      </c>
      <c r="AH591">
        <v>10</v>
      </c>
      <c r="AJ591" t="s">
        <v>252</v>
      </c>
      <c r="AK591" t="s">
        <v>74</v>
      </c>
      <c r="AL591" t="s">
        <v>75</v>
      </c>
      <c r="AN591" t="s">
        <v>262</v>
      </c>
      <c r="AO591" t="s">
        <v>263</v>
      </c>
      <c r="AQ591">
        <v>3300054</v>
      </c>
      <c r="AR591" t="s">
        <v>76</v>
      </c>
      <c r="AS591" s="1">
        <v>33284</v>
      </c>
      <c r="AT591" s="1">
        <v>3494.04</v>
      </c>
      <c r="AU591" t="s">
        <v>254</v>
      </c>
      <c r="AW591">
        <v>10</v>
      </c>
      <c r="AX591">
        <v>2</v>
      </c>
      <c r="AY591" t="s">
        <v>265</v>
      </c>
      <c r="AZ591" t="s">
        <v>415</v>
      </c>
      <c r="BA591" t="s">
        <v>267</v>
      </c>
    </row>
    <row r="592" spans="1:53" hidden="1" x14ac:dyDescent="0.25">
      <c r="A592">
        <v>10011868</v>
      </c>
      <c r="B592" t="s">
        <v>246</v>
      </c>
      <c r="E592" t="s">
        <v>1860</v>
      </c>
      <c r="I592">
        <v>900130013</v>
      </c>
      <c r="J592" t="str">
        <f t="shared" si="9"/>
        <v xml:space="preserve">CL 8 12 10    </v>
      </c>
      <c r="K592" t="s">
        <v>1861</v>
      </c>
      <c r="P592" t="s">
        <v>647</v>
      </c>
      <c r="Q592">
        <v>25</v>
      </c>
      <c r="R592" t="s">
        <v>259</v>
      </c>
      <c r="S592" t="s">
        <v>4371</v>
      </c>
      <c r="T592" t="s">
        <v>1862</v>
      </c>
      <c r="U592">
        <v>31</v>
      </c>
      <c r="X592">
        <v>3156488035</v>
      </c>
      <c r="AB592">
        <v>121000</v>
      </c>
      <c r="AC592" t="s">
        <v>54</v>
      </c>
      <c r="AD592" t="s">
        <v>251</v>
      </c>
      <c r="AE592">
        <v>9001300138</v>
      </c>
      <c r="AF592">
        <v>3300</v>
      </c>
      <c r="AG592">
        <v>30</v>
      </c>
      <c r="AH592">
        <v>10</v>
      </c>
      <c r="AJ592" t="s">
        <v>252</v>
      </c>
      <c r="AK592" t="s">
        <v>74</v>
      </c>
      <c r="AL592" t="s">
        <v>75</v>
      </c>
      <c r="AN592" t="s">
        <v>262</v>
      </c>
      <c r="AO592" t="s">
        <v>263</v>
      </c>
      <c r="AQ592">
        <v>3300054</v>
      </c>
      <c r="AR592" t="s">
        <v>76</v>
      </c>
      <c r="AS592" s="1">
        <v>27213.66</v>
      </c>
      <c r="AT592" s="1">
        <v>36601.71</v>
      </c>
      <c r="AU592" t="s">
        <v>254</v>
      </c>
      <c r="AV592" t="s">
        <v>255</v>
      </c>
      <c r="AW592">
        <v>10</v>
      </c>
      <c r="AX592">
        <v>2</v>
      </c>
      <c r="AY592" t="s">
        <v>265</v>
      </c>
      <c r="AZ592" t="s">
        <v>301</v>
      </c>
      <c r="BA592" t="s">
        <v>267</v>
      </c>
    </row>
    <row r="593" spans="1:53" hidden="1" x14ac:dyDescent="0.25">
      <c r="A593">
        <v>10011872</v>
      </c>
      <c r="B593" t="s">
        <v>246</v>
      </c>
      <c r="E593" t="s">
        <v>1863</v>
      </c>
      <c r="I593">
        <v>900144317</v>
      </c>
      <c r="J593" t="str">
        <f t="shared" si="9"/>
        <v xml:space="preserve">CL 10 8 59    </v>
      </c>
      <c r="K593" t="s">
        <v>1864</v>
      </c>
      <c r="P593" t="s">
        <v>947</v>
      </c>
      <c r="Q593">
        <v>15</v>
      </c>
      <c r="R593" t="s">
        <v>259</v>
      </c>
      <c r="S593" t="s">
        <v>4371</v>
      </c>
      <c r="T593" t="s">
        <v>1865</v>
      </c>
      <c r="U593">
        <v>31</v>
      </c>
      <c r="X593">
        <v>987266951</v>
      </c>
      <c r="AB593">
        <v>121000</v>
      </c>
      <c r="AC593" t="s">
        <v>54</v>
      </c>
      <c r="AD593" t="s">
        <v>251</v>
      </c>
      <c r="AE593">
        <v>9001443172</v>
      </c>
      <c r="AF593">
        <v>3300</v>
      </c>
      <c r="AG593">
        <v>30</v>
      </c>
      <c r="AH593">
        <v>10</v>
      </c>
      <c r="AJ593" t="s">
        <v>252</v>
      </c>
      <c r="AK593" t="s">
        <v>80</v>
      </c>
      <c r="AL593" t="s">
        <v>75</v>
      </c>
      <c r="AN593" t="s">
        <v>426</v>
      </c>
      <c r="AO593" t="s">
        <v>427</v>
      </c>
      <c r="AQ593">
        <v>3300109</v>
      </c>
      <c r="AR593" t="s">
        <v>81</v>
      </c>
      <c r="AS593">
        <v>0</v>
      </c>
      <c r="AT593" s="1">
        <v>3074.6</v>
      </c>
      <c r="AU593" t="s">
        <v>254</v>
      </c>
      <c r="AV593" t="s">
        <v>255</v>
      </c>
      <c r="AW593">
        <v>10</v>
      </c>
      <c r="AX593">
        <v>2</v>
      </c>
      <c r="AY593" t="s">
        <v>265</v>
      </c>
      <c r="AZ593" t="s">
        <v>415</v>
      </c>
      <c r="BA593" t="s">
        <v>267</v>
      </c>
    </row>
    <row r="594" spans="1:53" hidden="1" x14ac:dyDescent="0.25">
      <c r="A594">
        <v>10011873</v>
      </c>
      <c r="B594" t="s">
        <v>246</v>
      </c>
      <c r="E594" t="s">
        <v>1866</v>
      </c>
      <c r="I594">
        <v>900149268</v>
      </c>
      <c r="J594" t="str">
        <f t="shared" si="9"/>
        <v xml:space="preserve">CL 76 BIS A 104 21    </v>
      </c>
      <c r="K594" t="s">
        <v>1867</v>
      </c>
      <c r="P594" t="s">
        <v>249</v>
      </c>
      <c r="Q594">
        <v>11</v>
      </c>
      <c r="R594" t="s">
        <v>424</v>
      </c>
      <c r="S594" t="s">
        <v>4370</v>
      </c>
      <c r="T594" t="s">
        <v>1868</v>
      </c>
      <c r="U594">
        <v>31</v>
      </c>
      <c r="X594">
        <v>3118082826</v>
      </c>
      <c r="AB594">
        <v>121000</v>
      </c>
      <c r="AC594" t="s">
        <v>54</v>
      </c>
      <c r="AD594" t="s">
        <v>251</v>
      </c>
      <c r="AE594">
        <v>9001492682</v>
      </c>
      <c r="AF594">
        <v>3300</v>
      </c>
      <c r="AG594">
        <v>10</v>
      </c>
      <c r="AH594">
        <v>10</v>
      </c>
      <c r="AJ594" t="s">
        <v>252</v>
      </c>
      <c r="AK594" t="s">
        <v>380</v>
      </c>
      <c r="AL594" t="s">
        <v>87</v>
      </c>
      <c r="AN594" t="s">
        <v>262</v>
      </c>
      <c r="AO594" t="s">
        <v>263</v>
      </c>
      <c r="AQ594">
        <v>3300263</v>
      </c>
      <c r="AR594" t="s">
        <v>1026</v>
      </c>
      <c r="AS594" s="1">
        <v>4472</v>
      </c>
      <c r="AT594" s="1">
        <v>1084.48</v>
      </c>
      <c r="AU594" t="s">
        <v>254</v>
      </c>
      <c r="AV594" t="s">
        <v>255</v>
      </c>
      <c r="AW594">
        <v>10</v>
      </c>
      <c r="AX594">
        <v>2</v>
      </c>
      <c r="AY594" t="s">
        <v>265</v>
      </c>
      <c r="AZ594" t="s">
        <v>301</v>
      </c>
      <c r="BA594" t="s">
        <v>267</v>
      </c>
    </row>
    <row r="595" spans="1:53" hidden="1" x14ac:dyDescent="0.25">
      <c r="A595">
        <v>10011874</v>
      </c>
      <c r="B595" t="s">
        <v>246</v>
      </c>
      <c r="E595" s="5" t="s">
        <v>1869</v>
      </c>
      <c r="I595">
        <v>900149336</v>
      </c>
      <c r="J595" t="str">
        <f t="shared" si="9"/>
        <v xml:space="preserve">VDA CHECUA    </v>
      </c>
      <c r="K595" t="s">
        <v>1870</v>
      </c>
      <c r="P595" t="s">
        <v>1394</v>
      </c>
      <c r="Q595">
        <v>25</v>
      </c>
      <c r="R595" t="s">
        <v>424</v>
      </c>
      <c r="S595" t="s">
        <v>4370</v>
      </c>
      <c r="T595" t="s">
        <v>1871</v>
      </c>
      <c r="U595">
        <v>31</v>
      </c>
      <c r="X595">
        <v>918614502</v>
      </c>
      <c r="Y595">
        <v>3152944064</v>
      </c>
      <c r="AB595">
        <v>121000</v>
      </c>
      <c r="AC595" t="s">
        <v>54</v>
      </c>
      <c r="AD595" t="s">
        <v>251</v>
      </c>
      <c r="AE595">
        <v>9001493365</v>
      </c>
      <c r="AF595">
        <v>3300</v>
      </c>
      <c r="AG595">
        <v>10</v>
      </c>
      <c r="AH595">
        <v>10</v>
      </c>
      <c r="AJ595" t="s">
        <v>252</v>
      </c>
      <c r="AK595" t="s">
        <v>380</v>
      </c>
      <c r="AL595" t="s">
        <v>87</v>
      </c>
      <c r="AN595" t="s">
        <v>262</v>
      </c>
      <c r="AO595" t="s">
        <v>263</v>
      </c>
      <c r="AQ595">
        <v>3300263</v>
      </c>
      <c r="AR595" t="s">
        <v>1026</v>
      </c>
      <c r="AS595" s="1">
        <v>11180</v>
      </c>
      <c r="AT595">
        <v>0</v>
      </c>
      <c r="AU595" t="s">
        <v>254</v>
      </c>
      <c r="AV595" t="s">
        <v>255</v>
      </c>
      <c r="AW595">
        <v>10</v>
      </c>
      <c r="AX595">
        <v>2</v>
      </c>
      <c r="AY595" t="s">
        <v>265</v>
      </c>
      <c r="AZ595" t="s">
        <v>415</v>
      </c>
      <c r="BA595" t="s">
        <v>267</v>
      </c>
    </row>
    <row r="596" spans="1:53" hidden="1" x14ac:dyDescent="0.25">
      <c r="A596">
        <v>10011878</v>
      </c>
      <c r="B596" t="s">
        <v>246</v>
      </c>
      <c r="E596" t="s">
        <v>1872</v>
      </c>
      <c r="I596">
        <v>900161445</v>
      </c>
      <c r="J596" t="str">
        <f t="shared" si="9"/>
        <v xml:space="preserve">CR 5 5 72    </v>
      </c>
      <c r="K596" t="s">
        <v>1873</v>
      </c>
      <c r="P596" t="s">
        <v>550</v>
      </c>
      <c r="Q596">
        <v>15</v>
      </c>
      <c r="R596" t="s">
        <v>59</v>
      </c>
      <c r="S596" t="s">
        <v>4370</v>
      </c>
      <c r="T596" t="s">
        <v>1874</v>
      </c>
      <c r="U596">
        <v>31</v>
      </c>
      <c r="X596">
        <v>987366404</v>
      </c>
      <c r="AB596">
        <v>121000</v>
      </c>
      <c r="AC596" t="s">
        <v>54</v>
      </c>
      <c r="AD596" t="s">
        <v>251</v>
      </c>
      <c r="AE596">
        <v>9001614459</v>
      </c>
      <c r="AF596">
        <v>3300</v>
      </c>
      <c r="AG596">
        <v>30</v>
      </c>
      <c r="AH596">
        <v>10</v>
      </c>
      <c r="AJ596" t="s">
        <v>252</v>
      </c>
      <c r="AK596" t="s">
        <v>80</v>
      </c>
      <c r="AL596" t="s">
        <v>75</v>
      </c>
      <c r="AN596" t="s">
        <v>67</v>
      </c>
      <c r="AO596" t="s">
        <v>68</v>
      </c>
      <c r="AQ596">
        <v>3300109</v>
      </c>
      <c r="AR596" t="s">
        <v>81</v>
      </c>
      <c r="AS596">
        <v>0</v>
      </c>
      <c r="AT596">
        <v>0</v>
      </c>
      <c r="AU596" t="s">
        <v>254</v>
      </c>
      <c r="AV596" t="s">
        <v>255</v>
      </c>
      <c r="AW596">
        <v>10</v>
      </c>
      <c r="AX596">
        <v>2</v>
      </c>
      <c r="AY596" t="s">
        <v>265</v>
      </c>
      <c r="AZ596" t="s">
        <v>415</v>
      </c>
      <c r="BA596" t="s">
        <v>267</v>
      </c>
    </row>
    <row r="597" spans="1:53" hidden="1" x14ac:dyDescent="0.25">
      <c r="A597">
        <v>10011879</v>
      </c>
      <c r="B597" t="s">
        <v>246</v>
      </c>
      <c r="E597" t="s">
        <v>1875</v>
      </c>
      <c r="I597">
        <v>900162495</v>
      </c>
      <c r="J597" t="str">
        <f t="shared" si="9"/>
        <v xml:space="preserve">AV 38 28A 60    </v>
      </c>
      <c r="K597" t="s">
        <v>1876</v>
      </c>
      <c r="P597" t="s">
        <v>1342</v>
      </c>
      <c r="Q597">
        <v>5</v>
      </c>
      <c r="R597" t="s">
        <v>259</v>
      </c>
      <c r="S597" t="s">
        <v>4371</v>
      </c>
      <c r="T597" t="s">
        <v>1877</v>
      </c>
      <c r="U597">
        <v>31</v>
      </c>
      <c r="X597">
        <v>948607386</v>
      </c>
      <c r="AB597">
        <v>121000</v>
      </c>
      <c r="AC597" t="s">
        <v>54</v>
      </c>
      <c r="AD597" t="s">
        <v>251</v>
      </c>
      <c r="AE597">
        <v>9001624951</v>
      </c>
      <c r="AF597">
        <v>3300</v>
      </c>
      <c r="AG597">
        <v>30</v>
      </c>
      <c r="AH597">
        <v>10</v>
      </c>
      <c r="AJ597" t="s">
        <v>252</v>
      </c>
      <c r="AK597" t="s">
        <v>84</v>
      </c>
      <c r="AL597" t="s">
        <v>85</v>
      </c>
      <c r="AN597" t="s">
        <v>54</v>
      </c>
      <c r="AO597" t="s">
        <v>168</v>
      </c>
      <c r="AQ597">
        <v>3300005</v>
      </c>
      <c r="AR597" t="s">
        <v>346</v>
      </c>
      <c r="AS597" s="1">
        <v>6539</v>
      </c>
      <c r="AT597">
        <v>149.51</v>
      </c>
      <c r="AU597" t="s">
        <v>254</v>
      </c>
      <c r="AV597" t="s">
        <v>255</v>
      </c>
      <c r="AW597">
        <v>10</v>
      </c>
      <c r="AX597">
        <v>2</v>
      </c>
      <c r="AY597" t="s">
        <v>265</v>
      </c>
      <c r="AZ597" t="s">
        <v>415</v>
      </c>
      <c r="BA597" t="s">
        <v>267</v>
      </c>
    </row>
    <row r="598" spans="1:53" hidden="1" x14ac:dyDescent="0.25">
      <c r="A598">
        <v>10011890</v>
      </c>
      <c r="B598" t="s">
        <v>246</v>
      </c>
      <c r="E598" t="s">
        <v>1878</v>
      </c>
      <c r="I598">
        <v>900201541</v>
      </c>
      <c r="J598" t="str">
        <f t="shared" si="9"/>
        <v xml:space="preserve">CL 33 13 45    </v>
      </c>
      <c r="K598" t="s">
        <v>1879</v>
      </c>
      <c r="P598" t="s">
        <v>533</v>
      </c>
      <c r="Q598">
        <v>15</v>
      </c>
      <c r="R598" t="s">
        <v>59</v>
      </c>
      <c r="S598" t="s">
        <v>4370</v>
      </c>
      <c r="T598" t="s">
        <v>1880</v>
      </c>
      <c r="U598">
        <v>31</v>
      </c>
      <c r="X598">
        <v>987402929</v>
      </c>
      <c r="AB598">
        <v>121000</v>
      </c>
      <c r="AC598" t="s">
        <v>54</v>
      </c>
      <c r="AD598" t="s">
        <v>251</v>
      </c>
      <c r="AE598">
        <v>9002015410</v>
      </c>
      <c r="AF598">
        <v>3300</v>
      </c>
      <c r="AG598">
        <v>30</v>
      </c>
      <c r="AH598">
        <v>10</v>
      </c>
      <c r="AJ598" t="s">
        <v>252</v>
      </c>
      <c r="AK598" t="s">
        <v>80</v>
      </c>
      <c r="AL598" t="s">
        <v>75</v>
      </c>
      <c r="AN598" t="s">
        <v>67</v>
      </c>
      <c r="AO598" t="s">
        <v>68</v>
      </c>
      <c r="AQ598">
        <v>3300109</v>
      </c>
      <c r="AR598" t="s">
        <v>81</v>
      </c>
      <c r="AS598">
        <v>0</v>
      </c>
      <c r="AT598">
        <v>0</v>
      </c>
      <c r="AU598" t="s">
        <v>254</v>
      </c>
      <c r="AV598" t="s">
        <v>255</v>
      </c>
      <c r="AW598">
        <v>10</v>
      </c>
      <c r="AX598">
        <v>2</v>
      </c>
      <c r="AY598" t="s">
        <v>265</v>
      </c>
      <c r="AZ598" t="s">
        <v>415</v>
      </c>
      <c r="BA598" t="s">
        <v>267</v>
      </c>
    </row>
    <row r="599" spans="1:53" hidden="1" x14ac:dyDescent="0.25">
      <c r="A599">
        <v>10011894</v>
      </c>
      <c r="B599" t="s">
        <v>246</v>
      </c>
      <c r="E599" t="s">
        <v>1881</v>
      </c>
      <c r="I599">
        <v>900222344</v>
      </c>
      <c r="J599" t="str">
        <f t="shared" si="9"/>
        <v xml:space="preserve">VDA SUSAGUA FC ALTO EXTERNO    </v>
      </c>
      <c r="K599" t="s">
        <v>1882</v>
      </c>
      <c r="P599" t="s">
        <v>313</v>
      </c>
      <c r="Q599">
        <v>25</v>
      </c>
      <c r="R599" t="s">
        <v>424</v>
      </c>
      <c r="S599" t="s">
        <v>4370</v>
      </c>
      <c r="T599" t="s">
        <v>1883</v>
      </c>
      <c r="U599">
        <v>31</v>
      </c>
      <c r="X599">
        <v>918626587</v>
      </c>
      <c r="AB599">
        <v>121000</v>
      </c>
      <c r="AC599" t="s">
        <v>54</v>
      </c>
      <c r="AD599" t="s">
        <v>251</v>
      </c>
      <c r="AE599">
        <v>9002223446</v>
      </c>
      <c r="AF599">
        <v>3300</v>
      </c>
      <c r="AG599">
        <v>10</v>
      </c>
      <c r="AH599">
        <v>10</v>
      </c>
      <c r="AJ599" t="s">
        <v>252</v>
      </c>
      <c r="AK599" t="s">
        <v>380</v>
      </c>
      <c r="AL599" t="s">
        <v>87</v>
      </c>
      <c r="AN599" t="s">
        <v>271</v>
      </c>
      <c r="AO599" t="s">
        <v>272</v>
      </c>
      <c r="AQ599">
        <v>3300263</v>
      </c>
      <c r="AR599" t="s">
        <v>1026</v>
      </c>
      <c r="AS599" s="1">
        <v>2795</v>
      </c>
      <c r="AT599">
        <v>143.38</v>
      </c>
      <c r="AU599" t="s">
        <v>254</v>
      </c>
      <c r="AV599" t="s">
        <v>255</v>
      </c>
      <c r="AW599">
        <v>10</v>
      </c>
      <c r="AX599">
        <v>2</v>
      </c>
      <c r="AY599" t="s">
        <v>265</v>
      </c>
      <c r="AZ599" t="s">
        <v>415</v>
      </c>
      <c r="BA599" t="s">
        <v>267</v>
      </c>
    </row>
    <row r="600" spans="1:53" hidden="1" x14ac:dyDescent="0.25">
      <c r="A600">
        <v>10011895</v>
      </c>
      <c r="B600" t="s">
        <v>246</v>
      </c>
      <c r="E600" t="s">
        <v>1884</v>
      </c>
      <c r="I600">
        <v>900223044</v>
      </c>
      <c r="J600" t="str">
        <f t="shared" si="9"/>
        <v xml:space="preserve">VDA CHIPRE SEC LA AMALITA  FCA LOS ACANTOS  </v>
      </c>
      <c r="K600" t="s">
        <v>1885</v>
      </c>
      <c r="M600" t="s">
        <v>1886</v>
      </c>
      <c r="P600" t="s">
        <v>1033</v>
      </c>
      <c r="Q600">
        <v>5</v>
      </c>
      <c r="R600" t="s">
        <v>424</v>
      </c>
      <c r="S600" t="s">
        <v>4370</v>
      </c>
      <c r="T600" t="s">
        <v>1887</v>
      </c>
      <c r="U600">
        <v>31</v>
      </c>
      <c r="X600">
        <v>944195212</v>
      </c>
      <c r="AB600">
        <v>121000</v>
      </c>
      <c r="AC600" t="s">
        <v>54</v>
      </c>
      <c r="AD600" t="s">
        <v>251</v>
      </c>
      <c r="AE600">
        <v>9002230446</v>
      </c>
      <c r="AF600">
        <v>3300</v>
      </c>
      <c r="AG600">
        <v>10</v>
      </c>
      <c r="AH600">
        <v>10</v>
      </c>
      <c r="AJ600" t="s">
        <v>252</v>
      </c>
      <c r="AK600" t="s">
        <v>380</v>
      </c>
      <c r="AL600" t="s">
        <v>386</v>
      </c>
      <c r="AN600" t="s">
        <v>271</v>
      </c>
      <c r="AO600" t="s">
        <v>272</v>
      </c>
      <c r="AQ600">
        <v>3300051</v>
      </c>
      <c r="AR600" t="s">
        <v>86</v>
      </c>
      <c r="AS600" s="1">
        <v>2795</v>
      </c>
      <c r="AT600">
        <v>0</v>
      </c>
      <c r="AU600" t="s">
        <v>254</v>
      </c>
      <c r="AV600" t="s">
        <v>255</v>
      </c>
      <c r="AW600">
        <v>10</v>
      </c>
      <c r="AX600">
        <v>2</v>
      </c>
      <c r="AY600" t="s">
        <v>265</v>
      </c>
      <c r="AZ600" t="s">
        <v>415</v>
      </c>
      <c r="BA600" t="s">
        <v>267</v>
      </c>
    </row>
    <row r="601" spans="1:53" hidden="1" x14ac:dyDescent="0.25">
      <c r="A601">
        <v>10011897</v>
      </c>
      <c r="B601" t="s">
        <v>246</v>
      </c>
      <c r="E601" t="s">
        <v>1888</v>
      </c>
      <c r="F601" t="s">
        <v>1889</v>
      </c>
      <c r="I601">
        <v>900232366</v>
      </c>
      <c r="J601" t="str">
        <f t="shared" si="9"/>
        <v xml:space="preserve">CL 51 49 66    </v>
      </c>
      <c r="K601" t="s">
        <v>1890</v>
      </c>
      <c r="P601" t="s">
        <v>1020</v>
      </c>
      <c r="Q601">
        <v>5</v>
      </c>
      <c r="R601" t="s">
        <v>259</v>
      </c>
      <c r="S601" t="s">
        <v>4371</v>
      </c>
      <c r="T601" t="s">
        <v>1891</v>
      </c>
      <c r="U601">
        <v>31</v>
      </c>
      <c r="X601">
        <v>945460141</v>
      </c>
      <c r="AB601">
        <v>121000</v>
      </c>
      <c r="AC601" t="s">
        <v>54</v>
      </c>
      <c r="AD601" t="s">
        <v>251</v>
      </c>
      <c r="AE601">
        <v>9002323660</v>
      </c>
      <c r="AF601">
        <v>3300</v>
      </c>
      <c r="AG601">
        <v>30</v>
      </c>
      <c r="AH601">
        <v>10</v>
      </c>
      <c r="AJ601" t="s">
        <v>252</v>
      </c>
      <c r="AK601" t="s">
        <v>84</v>
      </c>
      <c r="AL601" t="s">
        <v>85</v>
      </c>
      <c r="AN601" t="s">
        <v>271</v>
      </c>
      <c r="AO601" t="s">
        <v>272</v>
      </c>
      <c r="AQ601">
        <v>3300162</v>
      </c>
      <c r="AR601" t="s">
        <v>264</v>
      </c>
      <c r="AS601" s="1">
        <v>27951</v>
      </c>
      <c r="AT601" s="1">
        <v>1431.05</v>
      </c>
      <c r="AU601" t="s">
        <v>254</v>
      </c>
      <c r="AV601" t="s">
        <v>255</v>
      </c>
      <c r="AW601">
        <v>10</v>
      </c>
      <c r="AX601">
        <v>2</v>
      </c>
      <c r="AY601" t="s">
        <v>265</v>
      </c>
      <c r="AZ601" t="s">
        <v>415</v>
      </c>
      <c r="BA601" t="s">
        <v>267</v>
      </c>
    </row>
    <row r="602" spans="1:53" hidden="1" x14ac:dyDescent="0.25">
      <c r="A602">
        <v>10011898</v>
      </c>
      <c r="B602" t="s">
        <v>246</v>
      </c>
      <c r="E602" t="s">
        <v>1892</v>
      </c>
      <c r="I602">
        <v>900232379</v>
      </c>
      <c r="J602" t="str">
        <f t="shared" si="9"/>
        <v xml:space="preserve">PN PIEDRA VDA CHAUTA FCA SAN JUSTO    </v>
      </c>
      <c r="K602" t="s">
        <v>1893</v>
      </c>
      <c r="P602" t="s">
        <v>476</v>
      </c>
      <c r="Q602">
        <v>25</v>
      </c>
      <c r="R602" t="s">
        <v>424</v>
      </c>
      <c r="S602" t="s">
        <v>4370</v>
      </c>
      <c r="T602" t="s">
        <v>1894</v>
      </c>
      <c r="U602">
        <v>31</v>
      </c>
      <c r="X602">
        <v>3108138897</v>
      </c>
      <c r="AB602">
        <v>121000</v>
      </c>
      <c r="AC602" t="s">
        <v>54</v>
      </c>
      <c r="AD602" t="s">
        <v>251</v>
      </c>
      <c r="AE602">
        <v>9002323796</v>
      </c>
      <c r="AF602">
        <v>3300</v>
      </c>
      <c r="AG602">
        <v>10</v>
      </c>
      <c r="AH602">
        <v>10</v>
      </c>
      <c r="AJ602" t="s">
        <v>252</v>
      </c>
      <c r="AK602" t="s">
        <v>380</v>
      </c>
      <c r="AL602" t="s">
        <v>87</v>
      </c>
      <c r="AN602" t="s">
        <v>67</v>
      </c>
      <c r="AO602" t="s">
        <v>68</v>
      </c>
      <c r="AQ602">
        <v>3300139</v>
      </c>
      <c r="AR602" t="s">
        <v>1017</v>
      </c>
      <c r="AS602">
        <v>0</v>
      </c>
      <c r="AT602">
        <v>0</v>
      </c>
      <c r="AU602" t="s">
        <v>254</v>
      </c>
      <c r="AW602">
        <v>10</v>
      </c>
      <c r="AX602">
        <v>2</v>
      </c>
      <c r="AY602" t="s">
        <v>265</v>
      </c>
      <c r="AZ602" t="s">
        <v>415</v>
      </c>
      <c r="BA602" t="s">
        <v>267</v>
      </c>
    </row>
    <row r="603" spans="1:53" hidden="1" x14ac:dyDescent="0.25">
      <c r="A603">
        <v>10011899</v>
      </c>
      <c r="B603" t="s">
        <v>246</v>
      </c>
      <c r="E603" t="s">
        <v>1895</v>
      </c>
      <c r="I603">
        <v>900234294</v>
      </c>
      <c r="J603" t="str">
        <f t="shared" si="9"/>
        <v xml:space="preserve">CR 47 56 18    </v>
      </c>
      <c r="K603" t="s">
        <v>1896</v>
      </c>
      <c r="P603" t="s">
        <v>1033</v>
      </c>
      <c r="Q603">
        <v>5</v>
      </c>
      <c r="R603" t="s">
        <v>259</v>
      </c>
      <c r="S603" t="s">
        <v>4371</v>
      </c>
      <c r="T603" t="s">
        <v>1897</v>
      </c>
      <c r="U603">
        <v>31</v>
      </c>
      <c r="X603">
        <v>945319047</v>
      </c>
      <c r="AB603">
        <v>121000</v>
      </c>
      <c r="AC603" t="s">
        <v>54</v>
      </c>
      <c r="AD603" t="s">
        <v>251</v>
      </c>
      <c r="AE603">
        <v>9002342948</v>
      </c>
      <c r="AF603">
        <v>3300</v>
      </c>
      <c r="AG603">
        <v>30</v>
      </c>
      <c r="AH603">
        <v>10</v>
      </c>
      <c r="AJ603" t="s">
        <v>252</v>
      </c>
      <c r="AK603" t="s">
        <v>84</v>
      </c>
      <c r="AL603" t="s">
        <v>85</v>
      </c>
      <c r="AN603" t="s">
        <v>262</v>
      </c>
      <c r="AO603" t="s">
        <v>263</v>
      </c>
      <c r="AQ603">
        <v>3300162</v>
      </c>
      <c r="AR603" t="s">
        <v>264</v>
      </c>
      <c r="AS603" s="1">
        <v>11180</v>
      </c>
      <c r="AT603">
        <v>0</v>
      </c>
      <c r="AU603" t="s">
        <v>254</v>
      </c>
      <c r="AV603" t="s">
        <v>255</v>
      </c>
      <c r="AW603">
        <v>10</v>
      </c>
      <c r="AX603">
        <v>2</v>
      </c>
      <c r="AY603" t="s">
        <v>265</v>
      </c>
      <c r="AZ603" t="s">
        <v>415</v>
      </c>
      <c r="BA603" t="s">
        <v>267</v>
      </c>
    </row>
    <row r="604" spans="1:53" hidden="1" x14ac:dyDescent="0.25">
      <c r="A604">
        <v>10011903</v>
      </c>
      <c r="B604" t="s">
        <v>246</v>
      </c>
      <c r="E604" t="s">
        <v>1898</v>
      </c>
      <c r="I604">
        <v>900244262</v>
      </c>
      <c r="J604" t="str">
        <f t="shared" si="9"/>
        <v xml:space="preserve">LLANO GRANDE KM 7    </v>
      </c>
      <c r="K604" t="s">
        <v>1899</v>
      </c>
      <c r="P604" t="s">
        <v>1033</v>
      </c>
      <c r="Q604">
        <v>5</v>
      </c>
      <c r="R604" t="s">
        <v>424</v>
      </c>
      <c r="S604" t="s">
        <v>4370</v>
      </c>
      <c r="T604" t="s">
        <v>1900</v>
      </c>
      <c r="U604">
        <v>31</v>
      </c>
      <c r="X604">
        <v>945371622</v>
      </c>
      <c r="AB604">
        <v>121000</v>
      </c>
      <c r="AC604" t="s">
        <v>54</v>
      </c>
      <c r="AD604" t="s">
        <v>251</v>
      </c>
      <c r="AE604">
        <v>9002442625</v>
      </c>
      <c r="AF604">
        <v>3300</v>
      </c>
      <c r="AG604">
        <v>10</v>
      </c>
      <c r="AH604">
        <v>10</v>
      </c>
      <c r="AJ604" t="s">
        <v>252</v>
      </c>
      <c r="AK604" t="s">
        <v>380</v>
      </c>
      <c r="AL604" t="s">
        <v>386</v>
      </c>
      <c r="AN604" t="s">
        <v>59</v>
      </c>
      <c r="AO604" t="s">
        <v>60</v>
      </c>
      <c r="AQ604">
        <v>3300051</v>
      </c>
      <c r="AR604" t="s">
        <v>86</v>
      </c>
      <c r="AS604">
        <v>0</v>
      </c>
      <c r="AT604">
        <v>0</v>
      </c>
      <c r="AU604" t="s">
        <v>254</v>
      </c>
      <c r="AW604">
        <v>10</v>
      </c>
      <c r="AX604">
        <v>2</v>
      </c>
      <c r="AY604" t="s">
        <v>265</v>
      </c>
      <c r="AZ604" t="s">
        <v>415</v>
      </c>
      <c r="BA604" t="s">
        <v>267</v>
      </c>
    </row>
    <row r="605" spans="1:53" hidden="1" x14ac:dyDescent="0.25">
      <c r="A605">
        <v>10011906</v>
      </c>
      <c r="B605" t="s">
        <v>246</v>
      </c>
      <c r="E605" t="s">
        <v>1901</v>
      </c>
      <c r="I605">
        <v>900254024</v>
      </c>
      <c r="J605" t="str">
        <f t="shared" si="9"/>
        <v xml:space="preserve">AUT NORTE KM 33 PA APOSENTOS CA 68    </v>
      </c>
      <c r="K605" t="s">
        <v>1902</v>
      </c>
      <c r="P605" t="s">
        <v>249</v>
      </c>
      <c r="Q605">
        <v>11</v>
      </c>
      <c r="R605" t="s">
        <v>424</v>
      </c>
      <c r="S605" t="s">
        <v>4370</v>
      </c>
      <c r="T605" t="s">
        <v>1903</v>
      </c>
      <c r="U605">
        <v>31</v>
      </c>
      <c r="X605">
        <v>3123432956</v>
      </c>
      <c r="AB605">
        <v>121000</v>
      </c>
      <c r="AC605" t="s">
        <v>54</v>
      </c>
      <c r="AD605" t="s">
        <v>251</v>
      </c>
      <c r="AE605">
        <v>9002540241</v>
      </c>
      <c r="AF605">
        <v>3300</v>
      </c>
      <c r="AG605">
        <v>10</v>
      </c>
      <c r="AH605">
        <v>10</v>
      </c>
      <c r="AJ605" t="s">
        <v>252</v>
      </c>
      <c r="AK605" t="s">
        <v>380</v>
      </c>
      <c r="AL605" t="s">
        <v>1025</v>
      </c>
      <c r="AN605" t="s">
        <v>54</v>
      </c>
      <c r="AO605" t="s">
        <v>168</v>
      </c>
      <c r="AQ605">
        <v>3300263</v>
      </c>
      <c r="AR605" t="s">
        <v>1026</v>
      </c>
      <c r="AS605" s="1">
        <v>6708</v>
      </c>
      <c r="AT605" s="1">
        <v>3879.97</v>
      </c>
      <c r="AU605" t="s">
        <v>254</v>
      </c>
      <c r="AV605" t="s">
        <v>255</v>
      </c>
      <c r="AW605">
        <v>10</v>
      </c>
      <c r="AX605">
        <v>2</v>
      </c>
      <c r="AY605" t="s">
        <v>265</v>
      </c>
      <c r="AZ605" t="s">
        <v>415</v>
      </c>
      <c r="BA605" t="s">
        <v>267</v>
      </c>
    </row>
    <row r="606" spans="1:53" hidden="1" x14ac:dyDescent="0.25">
      <c r="A606">
        <v>10011907</v>
      </c>
      <c r="B606" t="s">
        <v>246</v>
      </c>
      <c r="E606" t="s">
        <v>1904</v>
      </c>
      <c r="I606">
        <v>900260528</v>
      </c>
      <c r="J606" t="str">
        <f t="shared" si="9"/>
        <v xml:space="preserve">CL 7 2 15    </v>
      </c>
      <c r="K606" t="s">
        <v>1905</v>
      </c>
      <c r="P606" t="s">
        <v>476</v>
      </c>
      <c r="Q606">
        <v>25</v>
      </c>
      <c r="R606" t="s">
        <v>59</v>
      </c>
      <c r="S606" t="s">
        <v>4370</v>
      </c>
      <c r="T606" t="s">
        <v>1906</v>
      </c>
      <c r="U606">
        <v>31</v>
      </c>
      <c r="X606">
        <v>918209946</v>
      </c>
      <c r="AB606">
        <v>121000</v>
      </c>
      <c r="AC606" t="s">
        <v>54</v>
      </c>
      <c r="AD606" t="s">
        <v>251</v>
      </c>
      <c r="AE606">
        <v>9002605286</v>
      </c>
      <c r="AF606">
        <v>3300</v>
      </c>
      <c r="AG606">
        <v>30</v>
      </c>
      <c r="AH606">
        <v>10</v>
      </c>
      <c r="AJ606" t="s">
        <v>252</v>
      </c>
      <c r="AK606" t="s">
        <v>74</v>
      </c>
      <c r="AL606" t="s">
        <v>75</v>
      </c>
      <c r="AN606" t="s">
        <v>262</v>
      </c>
      <c r="AO606" t="s">
        <v>263</v>
      </c>
      <c r="AQ606">
        <v>3300104</v>
      </c>
      <c r="AR606" t="s">
        <v>253</v>
      </c>
      <c r="AS606" s="1">
        <v>27951</v>
      </c>
      <c r="AT606">
        <v>126.06</v>
      </c>
      <c r="AU606" t="s">
        <v>254</v>
      </c>
      <c r="AV606" t="s">
        <v>255</v>
      </c>
      <c r="AW606">
        <v>10</v>
      </c>
      <c r="AX606">
        <v>2</v>
      </c>
      <c r="AY606" t="s">
        <v>265</v>
      </c>
      <c r="AZ606" t="s">
        <v>415</v>
      </c>
      <c r="BA606" t="s">
        <v>267</v>
      </c>
    </row>
    <row r="607" spans="1:53" hidden="1" x14ac:dyDescent="0.25">
      <c r="A607">
        <v>10011910</v>
      </c>
      <c r="B607" t="s">
        <v>246</v>
      </c>
      <c r="E607" t="s">
        <v>1907</v>
      </c>
      <c r="I607">
        <v>900266647</v>
      </c>
      <c r="J607" t="str">
        <f t="shared" si="9"/>
        <v xml:space="preserve">AV SUBA 106 A 28 OFC 302    </v>
      </c>
      <c r="K607" t="s">
        <v>1908</v>
      </c>
      <c r="P607" t="s">
        <v>249</v>
      </c>
      <c r="Q607">
        <v>11</v>
      </c>
      <c r="R607" t="s">
        <v>424</v>
      </c>
      <c r="S607" t="s">
        <v>4370</v>
      </c>
      <c r="T607" t="s">
        <v>1909</v>
      </c>
      <c r="U607">
        <v>31</v>
      </c>
      <c r="X607">
        <v>918573472</v>
      </c>
      <c r="AB607">
        <v>121000</v>
      </c>
      <c r="AC607" t="s">
        <v>54</v>
      </c>
      <c r="AD607" t="s">
        <v>251</v>
      </c>
      <c r="AE607">
        <v>9002666471</v>
      </c>
      <c r="AF607">
        <v>3300</v>
      </c>
      <c r="AG607">
        <v>10</v>
      </c>
      <c r="AH607">
        <v>10</v>
      </c>
      <c r="AJ607" t="s">
        <v>252</v>
      </c>
      <c r="AK607" t="s">
        <v>380</v>
      </c>
      <c r="AL607" t="s">
        <v>87</v>
      </c>
      <c r="AN607" t="s">
        <v>262</v>
      </c>
      <c r="AO607" t="s">
        <v>263</v>
      </c>
      <c r="AQ607">
        <v>3300263</v>
      </c>
      <c r="AR607" t="s">
        <v>1026</v>
      </c>
      <c r="AS607" s="1">
        <v>8459</v>
      </c>
      <c r="AT607" s="1">
        <v>1699.65</v>
      </c>
      <c r="AU607" t="s">
        <v>254</v>
      </c>
      <c r="AV607" t="s">
        <v>255</v>
      </c>
      <c r="AW607">
        <v>10</v>
      </c>
      <c r="AX607">
        <v>2</v>
      </c>
      <c r="AY607" t="s">
        <v>265</v>
      </c>
      <c r="AZ607" t="s">
        <v>301</v>
      </c>
      <c r="BA607" t="s">
        <v>267</v>
      </c>
    </row>
    <row r="608" spans="1:53" hidden="1" x14ac:dyDescent="0.25">
      <c r="A608">
        <v>10011918</v>
      </c>
      <c r="B608" t="s">
        <v>246</v>
      </c>
      <c r="E608" t="s">
        <v>1910</v>
      </c>
      <c r="I608">
        <v>900302458</v>
      </c>
      <c r="J608" t="str">
        <f t="shared" si="9"/>
        <v xml:space="preserve">CL 30 30 82    </v>
      </c>
      <c r="K608" t="s">
        <v>1911</v>
      </c>
      <c r="P608" t="s">
        <v>396</v>
      </c>
      <c r="Q608">
        <v>5</v>
      </c>
      <c r="R608" t="s">
        <v>59</v>
      </c>
      <c r="S608" t="s">
        <v>4370</v>
      </c>
      <c r="T608" t="s">
        <v>1912</v>
      </c>
      <c r="U608">
        <v>31</v>
      </c>
      <c r="X608">
        <v>948503661</v>
      </c>
      <c r="AB608">
        <v>121000</v>
      </c>
      <c r="AC608" t="s">
        <v>54</v>
      </c>
      <c r="AD608" t="s">
        <v>251</v>
      </c>
      <c r="AE608">
        <v>9003024580</v>
      </c>
      <c r="AF608">
        <v>3300</v>
      </c>
      <c r="AG608">
        <v>30</v>
      </c>
      <c r="AH608">
        <v>10</v>
      </c>
      <c r="AJ608" t="s">
        <v>252</v>
      </c>
      <c r="AK608" t="s">
        <v>84</v>
      </c>
      <c r="AL608" t="s">
        <v>85</v>
      </c>
      <c r="AN608" t="s">
        <v>271</v>
      </c>
      <c r="AO608" t="s">
        <v>272</v>
      </c>
      <c r="AQ608">
        <v>3300005</v>
      </c>
      <c r="AR608" t="s">
        <v>346</v>
      </c>
      <c r="AS608" s="1">
        <v>4472</v>
      </c>
      <c r="AT608">
        <v>0</v>
      </c>
      <c r="AU608" t="s">
        <v>254</v>
      </c>
      <c r="AV608" t="s">
        <v>255</v>
      </c>
      <c r="AW608">
        <v>10</v>
      </c>
      <c r="AX608">
        <v>2</v>
      </c>
      <c r="AY608" t="s">
        <v>265</v>
      </c>
      <c r="AZ608" t="s">
        <v>415</v>
      </c>
      <c r="BA608" t="s">
        <v>267</v>
      </c>
    </row>
    <row r="609" spans="1:53" hidden="1" x14ac:dyDescent="0.25">
      <c r="A609">
        <v>10011919</v>
      </c>
      <c r="B609" t="s">
        <v>246</v>
      </c>
      <c r="E609" t="s">
        <v>1913</v>
      </c>
      <c r="F609" t="s">
        <v>1325</v>
      </c>
      <c r="I609">
        <v>900308111</v>
      </c>
      <c r="J609" t="str">
        <f t="shared" si="9"/>
        <v xml:space="preserve">CL 50 48 29    </v>
      </c>
      <c r="K609" t="s">
        <v>1914</v>
      </c>
      <c r="P609" t="s">
        <v>1020</v>
      </c>
      <c r="Q609">
        <v>5</v>
      </c>
      <c r="R609" t="s">
        <v>59</v>
      </c>
      <c r="S609" t="s">
        <v>4370</v>
      </c>
      <c r="T609" t="s">
        <v>1915</v>
      </c>
      <c r="U609">
        <v>31</v>
      </c>
      <c r="X609">
        <v>3104993075</v>
      </c>
      <c r="AB609">
        <v>121000</v>
      </c>
      <c r="AC609" t="s">
        <v>54</v>
      </c>
      <c r="AD609" t="s">
        <v>251</v>
      </c>
      <c r="AE609">
        <v>9003081118</v>
      </c>
      <c r="AF609">
        <v>3300</v>
      </c>
      <c r="AG609">
        <v>30</v>
      </c>
      <c r="AH609">
        <v>10</v>
      </c>
      <c r="AJ609" t="s">
        <v>252</v>
      </c>
      <c r="AK609" t="s">
        <v>84</v>
      </c>
      <c r="AL609" t="s">
        <v>85</v>
      </c>
      <c r="AN609" t="s">
        <v>262</v>
      </c>
      <c r="AO609" t="s">
        <v>263</v>
      </c>
      <c r="AQ609">
        <v>3300198</v>
      </c>
      <c r="AR609" t="s">
        <v>88</v>
      </c>
      <c r="AS609" s="1">
        <v>52939</v>
      </c>
      <c r="AT609">
        <v>0</v>
      </c>
      <c r="AU609" t="s">
        <v>254</v>
      </c>
      <c r="AV609" t="s">
        <v>255</v>
      </c>
      <c r="AW609">
        <v>10</v>
      </c>
      <c r="AX609">
        <v>2</v>
      </c>
      <c r="AY609" t="s">
        <v>265</v>
      </c>
      <c r="AZ609" t="s">
        <v>415</v>
      </c>
      <c r="BA609" t="s">
        <v>267</v>
      </c>
    </row>
    <row r="610" spans="1:53" hidden="1" x14ac:dyDescent="0.25">
      <c r="A610">
        <v>10011923</v>
      </c>
      <c r="B610" t="s">
        <v>246</v>
      </c>
      <c r="E610" t="s">
        <v>1916</v>
      </c>
      <c r="I610">
        <v>900319437</v>
      </c>
      <c r="J610" t="str">
        <f t="shared" si="9"/>
        <v xml:space="preserve">CR 1 7 80    </v>
      </c>
      <c r="K610" t="s">
        <v>1917</v>
      </c>
      <c r="P610" t="s">
        <v>1454</v>
      </c>
      <c r="Q610">
        <v>25</v>
      </c>
      <c r="R610" t="s">
        <v>259</v>
      </c>
      <c r="S610" t="s">
        <v>4371</v>
      </c>
      <c r="T610" t="s">
        <v>1918</v>
      </c>
      <c r="U610">
        <v>31</v>
      </c>
      <c r="X610">
        <v>918430290</v>
      </c>
      <c r="AB610">
        <v>121000</v>
      </c>
      <c r="AC610" t="s">
        <v>54</v>
      </c>
      <c r="AD610" t="s">
        <v>251</v>
      </c>
      <c r="AE610">
        <v>9003194370</v>
      </c>
      <c r="AF610">
        <v>3300</v>
      </c>
      <c r="AG610">
        <v>30</v>
      </c>
      <c r="AH610">
        <v>10</v>
      </c>
      <c r="AJ610" t="s">
        <v>252</v>
      </c>
      <c r="AK610" t="s">
        <v>74</v>
      </c>
      <c r="AL610" t="s">
        <v>75</v>
      </c>
      <c r="AN610" t="s">
        <v>67</v>
      </c>
      <c r="AO610" t="s">
        <v>68</v>
      </c>
      <c r="AQ610">
        <v>3300104</v>
      </c>
      <c r="AR610" t="s">
        <v>253</v>
      </c>
      <c r="AS610">
        <v>0</v>
      </c>
      <c r="AT610">
        <v>0</v>
      </c>
      <c r="AU610" t="s">
        <v>254</v>
      </c>
      <c r="AW610">
        <v>10</v>
      </c>
      <c r="AX610">
        <v>2</v>
      </c>
      <c r="AY610" t="s">
        <v>265</v>
      </c>
      <c r="AZ610" t="s">
        <v>415</v>
      </c>
      <c r="BA610" t="s">
        <v>267</v>
      </c>
    </row>
    <row r="611" spans="1:53" hidden="1" x14ac:dyDescent="0.25">
      <c r="A611">
        <v>10011924</v>
      </c>
      <c r="B611" t="s">
        <v>246</v>
      </c>
      <c r="E611" t="s">
        <v>1919</v>
      </c>
      <c r="F611" t="s">
        <v>1920</v>
      </c>
      <c r="I611">
        <v>900324122</v>
      </c>
      <c r="J611" t="str">
        <f t="shared" si="9"/>
        <v xml:space="preserve">CL 81 48 79 BL 5 LC 12    </v>
      </c>
      <c r="K611" t="s">
        <v>1921</v>
      </c>
      <c r="P611" t="s">
        <v>1020</v>
      </c>
      <c r="Q611">
        <v>5</v>
      </c>
      <c r="R611" t="s">
        <v>259</v>
      </c>
      <c r="S611" t="s">
        <v>4371</v>
      </c>
      <c r="T611" t="s">
        <v>1922</v>
      </c>
      <c r="U611">
        <v>31</v>
      </c>
      <c r="X611">
        <v>942856461</v>
      </c>
      <c r="AB611">
        <v>121000</v>
      </c>
      <c r="AC611" t="s">
        <v>54</v>
      </c>
      <c r="AD611" t="s">
        <v>251</v>
      </c>
      <c r="AE611">
        <v>9003241226</v>
      </c>
      <c r="AF611">
        <v>3300</v>
      </c>
      <c r="AG611">
        <v>30</v>
      </c>
      <c r="AH611">
        <v>10</v>
      </c>
      <c r="AJ611" t="s">
        <v>252</v>
      </c>
      <c r="AK611" t="s">
        <v>84</v>
      </c>
      <c r="AL611" t="s">
        <v>85</v>
      </c>
      <c r="AN611" t="s">
        <v>262</v>
      </c>
      <c r="AO611" t="s">
        <v>263</v>
      </c>
      <c r="AQ611">
        <v>3300162</v>
      </c>
      <c r="AR611" t="s">
        <v>264</v>
      </c>
      <c r="AS611" s="1">
        <v>82734</v>
      </c>
      <c r="AT611" s="1">
        <v>4705.24</v>
      </c>
      <c r="AU611" t="s">
        <v>254</v>
      </c>
      <c r="AV611" t="s">
        <v>255</v>
      </c>
      <c r="AW611">
        <v>10</v>
      </c>
      <c r="AX611">
        <v>2</v>
      </c>
      <c r="AY611" t="s">
        <v>265</v>
      </c>
      <c r="AZ611" t="s">
        <v>415</v>
      </c>
      <c r="BA611" t="s">
        <v>267</v>
      </c>
    </row>
    <row r="612" spans="1:53" hidden="1" x14ac:dyDescent="0.25">
      <c r="A612">
        <v>10011928</v>
      </c>
      <c r="B612" t="s">
        <v>246</v>
      </c>
      <c r="E612" t="s">
        <v>1923</v>
      </c>
      <c r="I612">
        <v>900338701</v>
      </c>
      <c r="J612" t="str">
        <f t="shared" si="9"/>
        <v xml:space="preserve">KM 31 VIA BOGOTA FACATATIVA    </v>
      </c>
      <c r="K612" t="s">
        <v>1453</v>
      </c>
      <c r="P612" t="s">
        <v>1454</v>
      </c>
      <c r="Q612">
        <v>25</v>
      </c>
      <c r="R612" t="s">
        <v>424</v>
      </c>
      <c r="S612" t="s">
        <v>4370</v>
      </c>
      <c r="T612" t="s">
        <v>1924</v>
      </c>
      <c r="U612">
        <v>31</v>
      </c>
      <c r="X612">
        <v>918910444</v>
      </c>
      <c r="AB612">
        <v>121000</v>
      </c>
      <c r="AC612" t="s">
        <v>54</v>
      </c>
      <c r="AD612" t="s">
        <v>251</v>
      </c>
      <c r="AE612">
        <v>9003387011</v>
      </c>
      <c r="AF612">
        <v>3300</v>
      </c>
      <c r="AG612">
        <v>10</v>
      </c>
      <c r="AH612">
        <v>10</v>
      </c>
      <c r="AJ612" t="s">
        <v>1038</v>
      </c>
      <c r="AK612" t="s">
        <v>380</v>
      </c>
      <c r="AL612" t="s">
        <v>1039</v>
      </c>
      <c r="AN612" t="s">
        <v>54</v>
      </c>
      <c r="AO612" t="s">
        <v>168</v>
      </c>
      <c r="AQ612">
        <v>3300139</v>
      </c>
      <c r="AR612" t="s">
        <v>1017</v>
      </c>
      <c r="AS612" s="1">
        <v>55901</v>
      </c>
      <c r="AT612" s="1">
        <v>40822.559999999998</v>
      </c>
      <c r="AU612" t="s">
        <v>254</v>
      </c>
      <c r="AV612" t="s">
        <v>255</v>
      </c>
      <c r="AW612">
        <v>10</v>
      </c>
      <c r="AX612">
        <v>2</v>
      </c>
      <c r="AY612" t="s">
        <v>265</v>
      </c>
      <c r="AZ612" t="s">
        <v>415</v>
      </c>
      <c r="BA612" t="s">
        <v>267</v>
      </c>
    </row>
    <row r="613" spans="1:53" hidden="1" x14ac:dyDescent="0.25">
      <c r="A613">
        <v>10011929</v>
      </c>
      <c r="B613" t="s">
        <v>246</v>
      </c>
      <c r="E613" t="s">
        <v>1925</v>
      </c>
      <c r="I613">
        <v>900339026</v>
      </c>
      <c r="J613" t="str">
        <f t="shared" si="9"/>
        <v xml:space="preserve">CR 28C 84 48 POLO CLUB    </v>
      </c>
      <c r="K613" t="s">
        <v>1926</v>
      </c>
      <c r="P613" t="s">
        <v>249</v>
      </c>
      <c r="Q613">
        <v>11</v>
      </c>
      <c r="R613" t="s">
        <v>424</v>
      </c>
      <c r="S613" t="s">
        <v>4370</v>
      </c>
      <c r="T613" t="s">
        <v>1927</v>
      </c>
      <c r="U613">
        <v>31</v>
      </c>
      <c r="X613">
        <v>912130592</v>
      </c>
      <c r="AB613">
        <v>121000</v>
      </c>
      <c r="AC613" t="s">
        <v>54</v>
      </c>
      <c r="AD613" t="s">
        <v>251</v>
      </c>
      <c r="AE613">
        <v>9003390262</v>
      </c>
      <c r="AF613">
        <v>3300</v>
      </c>
      <c r="AG613">
        <v>10</v>
      </c>
      <c r="AH613">
        <v>10</v>
      </c>
      <c r="AJ613" t="s">
        <v>252</v>
      </c>
      <c r="AK613" t="s">
        <v>380</v>
      </c>
      <c r="AL613" t="s">
        <v>87</v>
      </c>
      <c r="AN613" t="s">
        <v>262</v>
      </c>
      <c r="AO613" t="s">
        <v>263</v>
      </c>
      <c r="AQ613">
        <v>3300263</v>
      </c>
      <c r="AR613" t="s">
        <v>1026</v>
      </c>
      <c r="AS613">
        <v>0</v>
      </c>
      <c r="AT613" s="1">
        <v>1227.42</v>
      </c>
      <c r="AU613" t="s">
        <v>254</v>
      </c>
      <c r="AV613" t="s">
        <v>255</v>
      </c>
      <c r="AW613">
        <v>10</v>
      </c>
      <c r="AX613">
        <v>2</v>
      </c>
      <c r="AY613" t="s">
        <v>265</v>
      </c>
      <c r="AZ613" t="s">
        <v>415</v>
      </c>
      <c r="BA613" t="s">
        <v>267</v>
      </c>
    </row>
    <row r="614" spans="1:53" hidden="1" x14ac:dyDescent="0.25">
      <c r="A614">
        <v>10011930</v>
      </c>
      <c r="B614" t="s">
        <v>246</v>
      </c>
      <c r="E614" t="s">
        <v>1928</v>
      </c>
      <c r="I614">
        <v>900342127</v>
      </c>
      <c r="J614" t="str">
        <f t="shared" si="9"/>
        <v xml:space="preserve">CORR APOSENTOS    </v>
      </c>
      <c r="K614" t="s">
        <v>1929</v>
      </c>
      <c r="P614" t="s">
        <v>1930</v>
      </c>
      <c r="Q614">
        <v>25</v>
      </c>
      <c r="R614" t="s">
        <v>59</v>
      </c>
      <c r="S614" t="s">
        <v>4370</v>
      </c>
      <c r="T614" t="s">
        <v>1931</v>
      </c>
      <c r="U614">
        <v>31</v>
      </c>
      <c r="X614">
        <v>3115384915</v>
      </c>
      <c r="AB614">
        <v>121000</v>
      </c>
      <c r="AC614" t="s">
        <v>54</v>
      </c>
      <c r="AD614" t="s">
        <v>251</v>
      </c>
      <c r="AE614">
        <v>9003421270</v>
      </c>
      <c r="AF614">
        <v>3300</v>
      </c>
      <c r="AG614">
        <v>30</v>
      </c>
      <c r="AH614">
        <v>10</v>
      </c>
      <c r="AJ614" t="s">
        <v>252</v>
      </c>
      <c r="AK614" t="s">
        <v>74</v>
      </c>
      <c r="AL614" t="s">
        <v>75</v>
      </c>
      <c r="AN614" t="s">
        <v>262</v>
      </c>
      <c r="AO614" t="s">
        <v>263</v>
      </c>
      <c r="AQ614">
        <v>3300054</v>
      </c>
      <c r="AR614" t="s">
        <v>76</v>
      </c>
      <c r="AS614" s="1">
        <v>7826</v>
      </c>
      <c r="AT614" s="1">
        <v>2512.2600000000002</v>
      </c>
      <c r="AU614" t="s">
        <v>254</v>
      </c>
      <c r="AV614" t="s">
        <v>255</v>
      </c>
      <c r="AW614">
        <v>9</v>
      </c>
      <c r="AX614">
        <v>2</v>
      </c>
      <c r="AY614" t="s">
        <v>265</v>
      </c>
      <c r="AZ614" t="s">
        <v>301</v>
      </c>
      <c r="BA614" t="s">
        <v>267</v>
      </c>
    </row>
    <row r="615" spans="1:53" x14ac:dyDescent="0.25">
      <c r="A615">
        <v>10011932</v>
      </c>
      <c r="B615" t="s">
        <v>246</v>
      </c>
      <c r="E615" s="8" t="s">
        <v>1932</v>
      </c>
      <c r="I615">
        <v>900345431</v>
      </c>
      <c r="J615" t="str">
        <f t="shared" si="9"/>
        <v xml:space="preserve">CL 7 11 31    </v>
      </c>
      <c r="K615" t="s">
        <v>1933</v>
      </c>
      <c r="P615" t="s">
        <v>533</v>
      </c>
      <c r="Q615">
        <v>15</v>
      </c>
      <c r="R615" t="s">
        <v>259</v>
      </c>
      <c r="S615" t="s">
        <v>4371</v>
      </c>
      <c r="T615" t="s">
        <v>1934</v>
      </c>
      <c r="U615">
        <v>31</v>
      </c>
      <c r="X615">
        <v>976420001</v>
      </c>
      <c r="AB615">
        <v>121000</v>
      </c>
      <c r="AC615" t="s">
        <v>54</v>
      </c>
      <c r="AD615" t="s">
        <v>251</v>
      </c>
      <c r="AE615">
        <v>9003454317</v>
      </c>
      <c r="AF615">
        <v>3300</v>
      </c>
      <c r="AG615">
        <v>30</v>
      </c>
      <c r="AH615">
        <v>10</v>
      </c>
      <c r="AJ615" t="s">
        <v>252</v>
      </c>
      <c r="AK615" t="s">
        <v>65</v>
      </c>
      <c r="AL615" t="s">
        <v>66</v>
      </c>
      <c r="AN615" t="s">
        <v>54</v>
      </c>
      <c r="AO615" t="s">
        <v>168</v>
      </c>
      <c r="AQ615">
        <v>3300188</v>
      </c>
      <c r="AR615" t="s">
        <v>70</v>
      </c>
      <c r="AS615" s="1">
        <v>167704</v>
      </c>
      <c r="AT615" s="1">
        <v>54900.69</v>
      </c>
      <c r="AU615" t="s">
        <v>254</v>
      </c>
      <c r="AV615" t="s">
        <v>255</v>
      </c>
      <c r="AW615">
        <v>10</v>
      </c>
      <c r="AX615">
        <v>2</v>
      </c>
      <c r="AY615" t="s">
        <v>265</v>
      </c>
      <c r="AZ615" t="s">
        <v>301</v>
      </c>
      <c r="BA615" t="s">
        <v>267</v>
      </c>
    </row>
    <row r="616" spans="1:53" hidden="1" x14ac:dyDescent="0.25">
      <c r="A616">
        <v>10011940</v>
      </c>
      <c r="B616" t="s">
        <v>246</v>
      </c>
      <c r="E616" t="s">
        <v>1935</v>
      </c>
      <c r="I616">
        <v>900362839</v>
      </c>
      <c r="J616" t="str">
        <f t="shared" si="9"/>
        <v xml:space="preserve">KM 4 VIA CHIA CAJICA    </v>
      </c>
      <c r="K616" t="s">
        <v>1936</v>
      </c>
      <c r="P616" t="s">
        <v>1578</v>
      </c>
      <c r="Q616">
        <v>25</v>
      </c>
      <c r="R616" t="s">
        <v>424</v>
      </c>
      <c r="S616" t="s">
        <v>4370</v>
      </c>
      <c r="T616" t="s">
        <v>1937</v>
      </c>
      <c r="U616">
        <v>31</v>
      </c>
      <c r="X616">
        <v>918626581</v>
      </c>
      <c r="AB616">
        <v>121000</v>
      </c>
      <c r="AC616" t="s">
        <v>54</v>
      </c>
      <c r="AD616" t="s">
        <v>251</v>
      </c>
      <c r="AE616">
        <v>9003628391</v>
      </c>
      <c r="AF616">
        <v>3300</v>
      </c>
      <c r="AG616">
        <v>10</v>
      </c>
      <c r="AH616">
        <v>10</v>
      </c>
      <c r="AJ616" t="s">
        <v>252</v>
      </c>
      <c r="AK616" t="s">
        <v>380</v>
      </c>
      <c r="AL616" t="s">
        <v>87</v>
      </c>
      <c r="AN616" t="s">
        <v>271</v>
      </c>
      <c r="AO616" t="s">
        <v>272</v>
      </c>
      <c r="AQ616">
        <v>3300263</v>
      </c>
      <c r="AR616" t="s">
        <v>1026</v>
      </c>
      <c r="AS616" s="1">
        <v>5590</v>
      </c>
      <c r="AT616">
        <v>344.03</v>
      </c>
      <c r="AU616" t="s">
        <v>254</v>
      </c>
      <c r="AV616" t="s">
        <v>255</v>
      </c>
      <c r="AW616">
        <v>10</v>
      </c>
      <c r="AX616">
        <v>2</v>
      </c>
      <c r="AY616" t="s">
        <v>265</v>
      </c>
      <c r="AZ616" t="s">
        <v>301</v>
      </c>
      <c r="BA616" t="s">
        <v>267</v>
      </c>
    </row>
    <row r="617" spans="1:53" hidden="1" x14ac:dyDescent="0.25">
      <c r="A617">
        <v>10011943</v>
      </c>
      <c r="B617" t="s">
        <v>246</v>
      </c>
      <c r="E617" t="s">
        <v>1938</v>
      </c>
      <c r="I617">
        <v>900369584</v>
      </c>
      <c r="J617" t="str">
        <f t="shared" si="9"/>
        <v xml:space="preserve">CL 6 3 110    </v>
      </c>
      <c r="K617" t="s">
        <v>1939</v>
      </c>
      <c r="P617" t="s">
        <v>550</v>
      </c>
      <c r="Q617">
        <v>15</v>
      </c>
      <c r="R617" t="s">
        <v>259</v>
      </c>
      <c r="S617" t="s">
        <v>4371</v>
      </c>
      <c r="T617" t="s">
        <v>1940</v>
      </c>
      <c r="U617">
        <v>31</v>
      </c>
      <c r="X617">
        <v>3153162182</v>
      </c>
      <c r="AB617">
        <v>121000</v>
      </c>
      <c r="AC617" t="s">
        <v>54</v>
      </c>
      <c r="AD617" t="s">
        <v>251</v>
      </c>
      <c r="AE617">
        <v>9003695849</v>
      </c>
      <c r="AF617">
        <v>3300</v>
      </c>
      <c r="AG617">
        <v>30</v>
      </c>
      <c r="AH617">
        <v>10</v>
      </c>
      <c r="AJ617" t="s">
        <v>252</v>
      </c>
      <c r="AK617" t="s">
        <v>80</v>
      </c>
      <c r="AL617" t="s">
        <v>75</v>
      </c>
      <c r="AN617" t="s">
        <v>262</v>
      </c>
      <c r="AO617" t="s">
        <v>263</v>
      </c>
      <c r="AQ617">
        <v>3300109</v>
      </c>
      <c r="AR617" t="s">
        <v>81</v>
      </c>
      <c r="AS617" s="1">
        <v>6927</v>
      </c>
      <c r="AT617" s="1">
        <v>2187.1999999999998</v>
      </c>
      <c r="AU617" t="s">
        <v>254</v>
      </c>
      <c r="AV617" t="s">
        <v>255</v>
      </c>
      <c r="AW617">
        <v>10</v>
      </c>
      <c r="AX617">
        <v>2</v>
      </c>
      <c r="AY617" t="s">
        <v>265</v>
      </c>
      <c r="AZ617" t="s">
        <v>415</v>
      </c>
      <c r="BA617" t="s">
        <v>267</v>
      </c>
    </row>
    <row r="618" spans="1:53" hidden="1" x14ac:dyDescent="0.25">
      <c r="A618">
        <v>10011947</v>
      </c>
      <c r="B618" t="s">
        <v>246</v>
      </c>
      <c r="E618" t="s">
        <v>1941</v>
      </c>
      <c r="I618">
        <v>900373944</v>
      </c>
      <c r="J618" t="str">
        <f t="shared" si="9"/>
        <v xml:space="preserve">CR 7 77 07    </v>
      </c>
      <c r="K618" t="s">
        <v>1942</v>
      </c>
      <c r="P618" t="s">
        <v>249</v>
      </c>
      <c r="Q618">
        <v>11</v>
      </c>
      <c r="R618" t="s">
        <v>424</v>
      </c>
      <c r="S618" t="s">
        <v>4370</v>
      </c>
      <c r="T618" t="s">
        <v>1943</v>
      </c>
      <c r="U618">
        <v>31</v>
      </c>
      <c r="X618">
        <v>3102393995</v>
      </c>
      <c r="AB618">
        <v>121000</v>
      </c>
      <c r="AC618" t="s">
        <v>54</v>
      </c>
      <c r="AD618" t="s">
        <v>251</v>
      </c>
      <c r="AE618">
        <v>9003739442</v>
      </c>
      <c r="AF618">
        <v>3300</v>
      </c>
      <c r="AG618">
        <v>10</v>
      </c>
      <c r="AH618">
        <v>10</v>
      </c>
      <c r="AJ618" t="s">
        <v>252</v>
      </c>
      <c r="AK618" t="s">
        <v>380</v>
      </c>
      <c r="AL618" t="s">
        <v>1025</v>
      </c>
      <c r="AN618" t="s">
        <v>271</v>
      </c>
      <c r="AO618" t="s">
        <v>272</v>
      </c>
      <c r="AQ618">
        <v>3300211</v>
      </c>
      <c r="AR618" t="s">
        <v>1075</v>
      </c>
      <c r="AS618" s="1">
        <v>2779</v>
      </c>
      <c r="AT618" s="1">
        <v>1737.43</v>
      </c>
      <c r="AU618" t="s">
        <v>254</v>
      </c>
      <c r="AV618" t="s">
        <v>255</v>
      </c>
      <c r="AW618">
        <v>10</v>
      </c>
      <c r="AX618">
        <v>2</v>
      </c>
      <c r="AY618" t="s">
        <v>265</v>
      </c>
      <c r="AZ618" t="s">
        <v>415</v>
      </c>
      <c r="BA618" t="s">
        <v>267</v>
      </c>
    </row>
    <row r="619" spans="1:53" hidden="1" x14ac:dyDescent="0.25">
      <c r="A619">
        <v>10011949</v>
      </c>
      <c r="B619" t="s">
        <v>246</v>
      </c>
      <c r="E619" t="s">
        <v>1944</v>
      </c>
      <c r="I619">
        <v>900381993</v>
      </c>
      <c r="J619" t="str">
        <f t="shared" si="9"/>
        <v xml:space="preserve">CL 15 19 60    </v>
      </c>
      <c r="K619" t="s">
        <v>1945</v>
      </c>
      <c r="P619" t="s">
        <v>1946</v>
      </c>
      <c r="Q619">
        <v>68</v>
      </c>
      <c r="R619" t="s">
        <v>259</v>
      </c>
      <c r="S619" t="s">
        <v>4371</v>
      </c>
      <c r="T619" t="s">
        <v>1947</v>
      </c>
      <c r="U619">
        <v>31</v>
      </c>
      <c r="X619">
        <v>976713241</v>
      </c>
      <c r="AB619">
        <v>121000</v>
      </c>
      <c r="AC619" t="s">
        <v>54</v>
      </c>
      <c r="AD619" t="s">
        <v>251</v>
      </c>
      <c r="AE619">
        <v>9003819937</v>
      </c>
      <c r="AF619">
        <v>3300</v>
      </c>
      <c r="AG619">
        <v>30</v>
      </c>
      <c r="AH619">
        <v>10</v>
      </c>
      <c r="AJ619" t="s">
        <v>252</v>
      </c>
      <c r="AK619" t="s">
        <v>65</v>
      </c>
      <c r="AL619" t="s">
        <v>66</v>
      </c>
      <c r="AN619" t="s">
        <v>54</v>
      </c>
      <c r="AO619" t="s">
        <v>168</v>
      </c>
      <c r="AQ619">
        <v>3300190</v>
      </c>
      <c r="AR619" t="s">
        <v>1948</v>
      </c>
      <c r="AS619" s="1">
        <v>42252</v>
      </c>
      <c r="AT619">
        <v>0.01</v>
      </c>
      <c r="AU619" t="s">
        <v>254</v>
      </c>
      <c r="AV619" t="s">
        <v>255</v>
      </c>
      <c r="AW619">
        <v>10</v>
      </c>
      <c r="AX619">
        <v>2</v>
      </c>
      <c r="AY619" t="s">
        <v>265</v>
      </c>
      <c r="AZ619" t="s">
        <v>301</v>
      </c>
      <c r="BA619" t="s">
        <v>267</v>
      </c>
    </row>
    <row r="620" spans="1:53" hidden="1" x14ac:dyDescent="0.25">
      <c r="A620">
        <v>10011950</v>
      </c>
      <c r="B620" t="s">
        <v>246</v>
      </c>
      <c r="E620" t="s">
        <v>1949</v>
      </c>
      <c r="I620">
        <v>900385242</v>
      </c>
      <c r="J620" t="str">
        <f t="shared" si="9"/>
        <v xml:space="preserve">AV 15 15 100    </v>
      </c>
      <c r="K620" t="s">
        <v>1950</v>
      </c>
      <c r="P620" t="s">
        <v>692</v>
      </c>
      <c r="Q620">
        <v>15</v>
      </c>
      <c r="R620" t="s">
        <v>259</v>
      </c>
      <c r="S620" t="s">
        <v>4371</v>
      </c>
      <c r="T620" t="s">
        <v>1951</v>
      </c>
      <c r="U620">
        <v>31</v>
      </c>
      <c r="X620">
        <v>3186940406</v>
      </c>
      <c r="AB620">
        <v>121000</v>
      </c>
      <c r="AC620" t="s">
        <v>54</v>
      </c>
      <c r="AD620" t="s">
        <v>251</v>
      </c>
      <c r="AE620">
        <v>9003852422</v>
      </c>
      <c r="AF620">
        <v>3300</v>
      </c>
      <c r="AG620">
        <v>30</v>
      </c>
      <c r="AH620">
        <v>10</v>
      </c>
      <c r="AJ620" t="s">
        <v>1952</v>
      </c>
      <c r="AK620" t="s">
        <v>80</v>
      </c>
      <c r="AL620" t="s">
        <v>75</v>
      </c>
      <c r="AN620" t="s">
        <v>59</v>
      </c>
      <c r="AO620" t="s">
        <v>60</v>
      </c>
      <c r="AQ620">
        <v>3300109</v>
      </c>
      <c r="AR620" t="s">
        <v>81</v>
      </c>
      <c r="AS620">
        <v>0</v>
      </c>
      <c r="AT620">
        <v>0</v>
      </c>
      <c r="AU620" t="s">
        <v>254</v>
      </c>
      <c r="AV620" t="s">
        <v>255</v>
      </c>
      <c r="AW620">
        <v>10</v>
      </c>
      <c r="AX620">
        <v>2</v>
      </c>
      <c r="AY620" t="s">
        <v>265</v>
      </c>
      <c r="AZ620" t="s">
        <v>301</v>
      </c>
      <c r="BA620" t="s">
        <v>267</v>
      </c>
    </row>
    <row r="621" spans="1:53" hidden="1" x14ac:dyDescent="0.25">
      <c r="A621">
        <v>10011953</v>
      </c>
      <c r="B621" t="s">
        <v>246</v>
      </c>
      <c r="E621" t="s">
        <v>1953</v>
      </c>
      <c r="I621">
        <v>900388024</v>
      </c>
      <c r="J621" t="str">
        <f t="shared" si="9"/>
        <v xml:space="preserve">CL 30 A 6 22 OF 3101    </v>
      </c>
      <c r="K621" t="s">
        <v>1533</v>
      </c>
      <c r="P621" t="s">
        <v>249</v>
      </c>
      <c r="Q621">
        <v>11</v>
      </c>
      <c r="R621" t="s">
        <v>424</v>
      </c>
      <c r="S621" t="s">
        <v>4370</v>
      </c>
      <c r="T621" t="s">
        <v>1954</v>
      </c>
      <c r="U621">
        <v>31</v>
      </c>
      <c r="X621">
        <v>913382059</v>
      </c>
      <c r="AB621">
        <v>121000</v>
      </c>
      <c r="AC621" t="s">
        <v>54</v>
      </c>
      <c r="AD621" t="s">
        <v>251</v>
      </c>
      <c r="AE621">
        <v>9003880247</v>
      </c>
      <c r="AF621">
        <v>3300</v>
      </c>
      <c r="AG621">
        <v>10</v>
      </c>
      <c r="AH621">
        <v>10</v>
      </c>
      <c r="AJ621" t="s">
        <v>252</v>
      </c>
      <c r="AK621" t="s">
        <v>380</v>
      </c>
      <c r="AL621" t="s">
        <v>87</v>
      </c>
      <c r="AN621" t="s">
        <v>54</v>
      </c>
      <c r="AO621" t="s">
        <v>168</v>
      </c>
      <c r="AQ621">
        <v>3300139</v>
      </c>
      <c r="AR621" t="s">
        <v>1017</v>
      </c>
      <c r="AS621" s="1">
        <v>16387</v>
      </c>
      <c r="AT621" s="1">
        <v>2005.22</v>
      </c>
      <c r="AU621" t="s">
        <v>254</v>
      </c>
      <c r="AV621" t="s">
        <v>255</v>
      </c>
      <c r="AW621">
        <v>10</v>
      </c>
      <c r="AX621">
        <v>2</v>
      </c>
      <c r="AY621" t="s">
        <v>265</v>
      </c>
      <c r="AZ621" t="s">
        <v>301</v>
      </c>
      <c r="BA621" t="s">
        <v>267</v>
      </c>
    </row>
    <row r="622" spans="1:53" hidden="1" x14ac:dyDescent="0.25">
      <c r="A622">
        <v>10011955</v>
      </c>
      <c r="B622" t="s">
        <v>246</v>
      </c>
      <c r="E622" t="s">
        <v>1955</v>
      </c>
      <c r="I622">
        <v>900781944</v>
      </c>
      <c r="J622" t="str">
        <f t="shared" si="9"/>
        <v xml:space="preserve">CL 18 15 27    </v>
      </c>
      <c r="K622" t="s">
        <v>1956</v>
      </c>
      <c r="P622" t="s">
        <v>368</v>
      </c>
      <c r="Q622">
        <v>76</v>
      </c>
      <c r="R622" t="s">
        <v>259</v>
      </c>
      <c r="S622" t="s">
        <v>4371</v>
      </c>
      <c r="T622" t="s">
        <v>1957</v>
      </c>
      <c r="U622">
        <v>31</v>
      </c>
      <c r="X622">
        <v>3017020427</v>
      </c>
      <c r="AB622">
        <v>121000</v>
      </c>
      <c r="AC622" t="s">
        <v>54</v>
      </c>
      <c r="AD622" t="s">
        <v>251</v>
      </c>
      <c r="AE622">
        <v>9003976197</v>
      </c>
      <c r="AF622">
        <v>3300</v>
      </c>
      <c r="AG622">
        <v>30</v>
      </c>
      <c r="AH622">
        <v>10</v>
      </c>
      <c r="AJ622" t="s">
        <v>252</v>
      </c>
      <c r="AK622" t="s">
        <v>57</v>
      </c>
      <c r="AL622" t="s">
        <v>58</v>
      </c>
      <c r="AN622" t="s">
        <v>67</v>
      </c>
      <c r="AO622" t="s">
        <v>68</v>
      </c>
      <c r="AQ622">
        <v>3300203</v>
      </c>
      <c r="AR622" t="s">
        <v>1958</v>
      </c>
      <c r="AS622">
        <v>0</v>
      </c>
      <c r="AT622">
        <v>0</v>
      </c>
      <c r="AU622" t="s">
        <v>254</v>
      </c>
      <c r="AW622">
        <v>10</v>
      </c>
      <c r="AX622">
        <v>2</v>
      </c>
      <c r="AY622" t="s">
        <v>265</v>
      </c>
      <c r="AZ622" t="s">
        <v>415</v>
      </c>
      <c r="BA622" t="s">
        <v>267</v>
      </c>
    </row>
    <row r="623" spans="1:53" hidden="1" x14ac:dyDescent="0.25">
      <c r="A623">
        <v>10011956</v>
      </c>
      <c r="B623" t="s">
        <v>246</v>
      </c>
      <c r="E623" t="s">
        <v>1959</v>
      </c>
      <c r="I623">
        <v>900398085</v>
      </c>
      <c r="J623" t="str">
        <f t="shared" si="9"/>
        <v xml:space="preserve">DG 51 15 A 161 KM 12    </v>
      </c>
      <c r="K623" t="s">
        <v>1960</v>
      </c>
      <c r="P623" t="s">
        <v>1020</v>
      </c>
      <c r="Q623">
        <v>5</v>
      </c>
      <c r="R623" t="s">
        <v>424</v>
      </c>
      <c r="S623" t="s">
        <v>4370</v>
      </c>
      <c r="T623" t="s">
        <v>1961</v>
      </c>
      <c r="U623">
        <v>31</v>
      </c>
      <c r="X623">
        <v>944000520</v>
      </c>
      <c r="AB623">
        <v>121000</v>
      </c>
      <c r="AC623" t="s">
        <v>54</v>
      </c>
      <c r="AD623" t="s">
        <v>251</v>
      </c>
      <c r="AE623">
        <v>9003980859</v>
      </c>
      <c r="AF623">
        <v>3300</v>
      </c>
      <c r="AG623">
        <v>10</v>
      </c>
      <c r="AH623">
        <v>10</v>
      </c>
      <c r="AJ623" t="s">
        <v>252</v>
      </c>
      <c r="AK623" t="s">
        <v>84</v>
      </c>
      <c r="AL623" t="s">
        <v>386</v>
      </c>
      <c r="AN623" t="s">
        <v>262</v>
      </c>
      <c r="AO623" t="s">
        <v>263</v>
      </c>
      <c r="AQ623">
        <v>3300162</v>
      </c>
      <c r="AR623" t="s">
        <v>264</v>
      </c>
      <c r="AS623" s="1">
        <v>3913</v>
      </c>
      <c r="AT623">
        <v>175.23</v>
      </c>
      <c r="AU623" t="s">
        <v>254</v>
      </c>
      <c r="AV623" t="s">
        <v>255</v>
      </c>
      <c r="AW623">
        <v>10</v>
      </c>
      <c r="AX623">
        <v>2</v>
      </c>
      <c r="AY623" t="s">
        <v>265</v>
      </c>
      <c r="AZ623" t="s">
        <v>415</v>
      </c>
      <c r="BA623" t="s">
        <v>267</v>
      </c>
    </row>
    <row r="624" spans="1:53" hidden="1" x14ac:dyDescent="0.25">
      <c r="A624">
        <v>10011957</v>
      </c>
      <c r="B624" t="s">
        <v>246</v>
      </c>
      <c r="E624" t="s">
        <v>1962</v>
      </c>
      <c r="F624" t="s">
        <v>1325</v>
      </c>
      <c r="I624">
        <v>900405205</v>
      </c>
      <c r="J624" t="str">
        <f t="shared" si="9"/>
        <v xml:space="preserve">CR 13 4 26 SUR    </v>
      </c>
      <c r="K624" t="s">
        <v>1963</v>
      </c>
      <c r="P624" t="s">
        <v>533</v>
      </c>
      <c r="Q624">
        <v>15</v>
      </c>
      <c r="R624" t="s">
        <v>259</v>
      </c>
      <c r="S624" t="s">
        <v>4371</v>
      </c>
      <c r="T624" t="s">
        <v>1964</v>
      </c>
      <c r="U624">
        <v>31</v>
      </c>
      <c r="X624">
        <v>987455023</v>
      </c>
      <c r="AB624">
        <v>121000</v>
      </c>
      <c r="AC624" t="s">
        <v>54</v>
      </c>
      <c r="AD624" t="s">
        <v>251</v>
      </c>
      <c r="AE624">
        <v>9004052057</v>
      </c>
      <c r="AF624">
        <v>3300</v>
      </c>
      <c r="AG624">
        <v>30</v>
      </c>
      <c r="AH624">
        <v>10</v>
      </c>
      <c r="AJ624" t="s">
        <v>252</v>
      </c>
      <c r="AK624" t="s">
        <v>80</v>
      </c>
      <c r="AL624" t="s">
        <v>75</v>
      </c>
      <c r="AN624" t="s">
        <v>54</v>
      </c>
      <c r="AO624" t="s">
        <v>168</v>
      </c>
      <c r="AQ624">
        <v>3300109</v>
      </c>
      <c r="AR624" t="s">
        <v>81</v>
      </c>
      <c r="AS624" s="1">
        <v>279506</v>
      </c>
      <c r="AT624" s="1">
        <v>117412.18</v>
      </c>
      <c r="AU624" t="s">
        <v>254</v>
      </c>
      <c r="AV624" t="s">
        <v>255</v>
      </c>
      <c r="AW624">
        <v>10</v>
      </c>
      <c r="AX624">
        <v>2</v>
      </c>
      <c r="AY624" t="s">
        <v>265</v>
      </c>
      <c r="AZ624" t="s">
        <v>415</v>
      </c>
      <c r="BA624" t="s">
        <v>267</v>
      </c>
    </row>
    <row r="625" spans="1:53" hidden="1" x14ac:dyDescent="0.25">
      <c r="A625">
        <v>10011958</v>
      </c>
      <c r="B625" t="s">
        <v>246</v>
      </c>
      <c r="E625" t="s">
        <v>1965</v>
      </c>
      <c r="I625">
        <v>900405749</v>
      </c>
      <c r="J625" t="str">
        <f t="shared" si="9"/>
        <v xml:space="preserve">CR 31 30 65    </v>
      </c>
      <c r="K625" t="s">
        <v>885</v>
      </c>
      <c r="P625" t="s">
        <v>258</v>
      </c>
      <c r="Q625">
        <v>5</v>
      </c>
      <c r="R625" t="s">
        <v>259</v>
      </c>
      <c r="S625" t="s">
        <v>4371</v>
      </c>
      <c r="T625" t="s">
        <v>1966</v>
      </c>
      <c r="U625">
        <v>31</v>
      </c>
      <c r="X625">
        <v>945485866</v>
      </c>
      <c r="AB625">
        <v>121000</v>
      </c>
      <c r="AC625" t="s">
        <v>54</v>
      </c>
      <c r="AD625" t="s">
        <v>251</v>
      </c>
      <c r="AE625">
        <v>9004057491</v>
      </c>
      <c r="AF625">
        <v>3300</v>
      </c>
      <c r="AG625">
        <v>30</v>
      </c>
      <c r="AH625">
        <v>10</v>
      </c>
      <c r="AJ625" t="s">
        <v>252</v>
      </c>
      <c r="AK625" t="s">
        <v>84</v>
      </c>
      <c r="AL625" t="s">
        <v>85</v>
      </c>
      <c r="AN625" t="s">
        <v>271</v>
      </c>
      <c r="AO625" t="s">
        <v>272</v>
      </c>
      <c r="AQ625">
        <v>3300162</v>
      </c>
      <c r="AR625" t="s">
        <v>264</v>
      </c>
      <c r="AS625" s="1">
        <v>83852</v>
      </c>
      <c r="AT625" s="1">
        <v>13176.53</v>
      </c>
      <c r="AU625" t="s">
        <v>254</v>
      </c>
      <c r="AV625" t="s">
        <v>255</v>
      </c>
      <c r="AW625">
        <v>10</v>
      </c>
      <c r="AX625">
        <v>2</v>
      </c>
      <c r="AY625" t="s">
        <v>265</v>
      </c>
      <c r="AZ625" t="s">
        <v>415</v>
      </c>
      <c r="BA625" t="s">
        <v>267</v>
      </c>
    </row>
    <row r="626" spans="1:53" hidden="1" x14ac:dyDescent="0.25">
      <c r="A626">
        <v>10011959</v>
      </c>
      <c r="B626" t="s">
        <v>246</v>
      </c>
      <c r="E626" t="s">
        <v>1967</v>
      </c>
      <c r="I626">
        <v>900407253</v>
      </c>
      <c r="J626" t="str">
        <f t="shared" si="9"/>
        <v xml:space="preserve">CL 11 15 19    </v>
      </c>
      <c r="K626" t="s">
        <v>563</v>
      </c>
      <c r="P626" t="s">
        <v>249</v>
      </c>
      <c r="Q626">
        <v>11</v>
      </c>
      <c r="R626" t="s">
        <v>259</v>
      </c>
      <c r="S626" t="s">
        <v>4371</v>
      </c>
      <c r="T626" t="s">
        <v>1968</v>
      </c>
      <c r="U626">
        <v>31</v>
      </c>
      <c r="X626">
        <v>912431110</v>
      </c>
      <c r="AB626">
        <v>121000</v>
      </c>
      <c r="AC626" t="s">
        <v>54</v>
      </c>
      <c r="AD626" t="s">
        <v>251</v>
      </c>
      <c r="AE626">
        <v>9004072531</v>
      </c>
      <c r="AF626">
        <v>3300</v>
      </c>
      <c r="AG626">
        <v>30</v>
      </c>
      <c r="AH626">
        <v>10</v>
      </c>
      <c r="AI626">
        <v>1</v>
      </c>
      <c r="AJ626" t="s">
        <v>564</v>
      </c>
      <c r="AK626" t="s">
        <v>74</v>
      </c>
      <c r="AL626" t="s">
        <v>75</v>
      </c>
      <c r="AN626" t="s">
        <v>59</v>
      </c>
      <c r="AO626" t="s">
        <v>60</v>
      </c>
      <c r="AQ626">
        <v>3300054</v>
      </c>
      <c r="AR626" t="s">
        <v>76</v>
      </c>
      <c r="AS626">
        <v>0</v>
      </c>
      <c r="AT626">
        <v>0</v>
      </c>
      <c r="AU626" t="s">
        <v>254</v>
      </c>
      <c r="AV626" t="s">
        <v>255</v>
      </c>
      <c r="AW626">
        <v>10</v>
      </c>
      <c r="AX626">
        <v>2</v>
      </c>
      <c r="AY626" t="s">
        <v>265</v>
      </c>
      <c r="AZ626" t="s">
        <v>301</v>
      </c>
      <c r="BA626" t="s">
        <v>267</v>
      </c>
    </row>
    <row r="627" spans="1:53" hidden="1" x14ac:dyDescent="0.25">
      <c r="A627">
        <v>10011960</v>
      </c>
      <c r="B627" t="s">
        <v>246</v>
      </c>
      <c r="E627" t="s">
        <v>1969</v>
      </c>
      <c r="I627">
        <v>900407457</v>
      </c>
      <c r="J627" t="str">
        <f t="shared" si="9"/>
        <v xml:space="preserve">AV ORIENTAL 2 A 56 SUR    </v>
      </c>
      <c r="K627" t="s">
        <v>1970</v>
      </c>
      <c r="P627" t="s">
        <v>533</v>
      </c>
      <c r="Q627">
        <v>15</v>
      </c>
      <c r="R627" t="s">
        <v>259</v>
      </c>
      <c r="S627" t="s">
        <v>4371</v>
      </c>
      <c r="T627" t="s">
        <v>1971</v>
      </c>
      <c r="U627">
        <v>31</v>
      </c>
      <c r="X627">
        <v>987455025</v>
      </c>
      <c r="AB627">
        <v>121000</v>
      </c>
      <c r="AC627" t="s">
        <v>54</v>
      </c>
      <c r="AD627" t="s">
        <v>251</v>
      </c>
      <c r="AE627">
        <v>9004074575</v>
      </c>
      <c r="AF627">
        <v>3300</v>
      </c>
      <c r="AG627">
        <v>30</v>
      </c>
      <c r="AH627">
        <v>10</v>
      </c>
      <c r="AJ627" t="s">
        <v>252</v>
      </c>
      <c r="AK627" t="s">
        <v>80</v>
      </c>
      <c r="AL627" t="s">
        <v>75</v>
      </c>
      <c r="AN627" t="s">
        <v>262</v>
      </c>
      <c r="AO627" t="s">
        <v>263</v>
      </c>
      <c r="AQ627">
        <v>3300109</v>
      </c>
      <c r="AR627" t="s">
        <v>81</v>
      </c>
      <c r="AS627" s="1">
        <v>34017.08</v>
      </c>
      <c r="AT627" s="1">
        <v>21104.62</v>
      </c>
      <c r="AU627" t="s">
        <v>254</v>
      </c>
      <c r="AV627" t="s">
        <v>255</v>
      </c>
      <c r="AW627">
        <v>10</v>
      </c>
      <c r="AX627">
        <v>2</v>
      </c>
      <c r="AY627" t="s">
        <v>265</v>
      </c>
      <c r="AZ627" t="s">
        <v>415</v>
      </c>
      <c r="BA627" t="s">
        <v>267</v>
      </c>
    </row>
    <row r="628" spans="1:53" hidden="1" x14ac:dyDescent="0.25">
      <c r="A628">
        <v>10011962</v>
      </c>
      <c r="B628" t="s">
        <v>246</v>
      </c>
      <c r="E628" t="s">
        <v>1972</v>
      </c>
      <c r="F628" t="s">
        <v>1325</v>
      </c>
      <c r="I628">
        <v>900408946</v>
      </c>
      <c r="J628" t="str">
        <f t="shared" si="9"/>
        <v xml:space="preserve">CR 4 13 A 49    </v>
      </c>
      <c r="K628" t="s">
        <v>1973</v>
      </c>
      <c r="P628" t="s">
        <v>706</v>
      </c>
      <c r="Q628">
        <v>25</v>
      </c>
      <c r="R628" t="s">
        <v>59</v>
      </c>
      <c r="S628" t="s">
        <v>4370</v>
      </c>
      <c r="T628" t="s">
        <v>1974</v>
      </c>
      <c r="U628">
        <v>31</v>
      </c>
      <c r="X628">
        <v>3204491749</v>
      </c>
      <c r="AB628">
        <v>121000</v>
      </c>
      <c r="AC628" t="s">
        <v>54</v>
      </c>
      <c r="AD628" t="s">
        <v>251</v>
      </c>
      <c r="AE628">
        <v>9004089461</v>
      </c>
      <c r="AF628">
        <v>3300</v>
      </c>
      <c r="AG628">
        <v>30</v>
      </c>
      <c r="AH628">
        <v>10</v>
      </c>
      <c r="AJ628" t="s">
        <v>252</v>
      </c>
      <c r="AK628" t="s">
        <v>74</v>
      </c>
      <c r="AL628" t="s">
        <v>75</v>
      </c>
      <c r="AN628" t="s">
        <v>59</v>
      </c>
      <c r="AO628" t="s">
        <v>60</v>
      </c>
      <c r="AQ628">
        <v>3300104</v>
      </c>
      <c r="AR628" t="s">
        <v>253</v>
      </c>
      <c r="AS628">
        <v>0</v>
      </c>
      <c r="AT628">
        <v>0</v>
      </c>
      <c r="AU628" t="s">
        <v>254</v>
      </c>
      <c r="AV628" t="s">
        <v>255</v>
      </c>
      <c r="AW628">
        <v>10</v>
      </c>
      <c r="AX628">
        <v>2</v>
      </c>
      <c r="AY628" t="s">
        <v>265</v>
      </c>
      <c r="AZ628" t="s">
        <v>415</v>
      </c>
      <c r="BA628" t="s">
        <v>267</v>
      </c>
    </row>
    <row r="629" spans="1:53" hidden="1" x14ac:dyDescent="0.25">
      <c r="A629">
        <v>10011963</v>
      </c>
      <c r="B629" t="s">
        <v>246</v>
      </c>
      <c r="E629" t="s">
        <v>1975</v>
      </c>
      <c r="I629">
        <v>900409984</v>
      </c>
      <c r="J629" t="str">
        <f t="shared" si="9"/>
        <v xml:space="preserve">CE CENTRO CHIA OF 304    </v>
      </c>
      <c r="K629" t="s">
        <v>1071</v>
      </c>
      <c r="P629" t="s">
        <v>423</v>
      </c>
      <c r="Q629">
        <v>25</v>
      </c>
      <c r="R629" t="s">
        <v>424</v>
      </c>
      <c r="S629" t="s">
        <v>4370</v>
      </c>
      <c r="T629" t="s">
        <v>1976</v>
      </c>
      <c r="U629">
        <v>31</v>
      </c>
      <c r="X629">
        <v>916683030</v>
      </c>
      <c r="AB629">
        <v>121000</v>
      </c>
      <c r="AC629" t="s">
        <v>54</v>
      </c>
      <c r="AD629" t="s">
        <v>251</v>
      </c>
      <c r="AE629">
        <v>9004099844</v>
      </c>
      <c r="AF629">
        <v>3300</v>
      </c>
      <c r="AG629">
        <v>10</v>
      </c>
      <c r="AH629">
        <v>10</v>
      </c>
      <c r="AJ629" t="s">
        <v>1073</v>
      </c>
      <c r="AK629" t="s">
        <v>380</v>
      </c>
      <c r="AL629" t="s">
        <v>1074</v>
      </c>
      <c r="AN629" t="s">
        <v>413</v>
      </c>
      <c r="AO629" t="s">
        <v>414</v>
      </c>
      <c r="AQ629">
        <v>3300211</v>
      </c>
      <c r="AR629" t="s">
        <v>1075</v>
      </c>
      <c r="AS629" s="1">
        <v>11180</v>
      </c>
      <c r="AT629" s="1">
        <v>1906.36</v>
      </c>
      <c r="AU629" t="s">
        <v>254</v>
      </c>
      <c r="AV629" t="s">
        <v>255</v>
      </c>
      <c r="AW629">
        <v>10</v>
      </c>
      <c r="AX629">
        <v>2</v>
      </c>
      <c r="AY629" t="s">
        <v>265</v>
      </c>
      <c r="AZ629" t="s">
        <v>415</v>
      </c>
      <c r="BA629" t="s">
        <v>267</v>
      </c>
    </row>
    <row r="630" spans="1:53" hidden="1" x14ac:dyDescent="0.25">
      <c r="A630">
        <v>10011965</v>
      </c>
      <c r="B630" t="s">
        <v>246</v>
      </c>
      <c r="E630" t="s">
        <v>1977</v>
      </c>
      <c r="I630">
        <v>900412466</v>
      </c>
      <c r="J630" t="str">
        <f t="shared" si="9"/>
        <v xml:space="preserve">KM 31 VIA BOGOTA FACATATIVA    </v>
      </c>
      <c r="K630" t="s">
        <v>1453</v>
      </c>
      <c r="P630" t="s">
        <v>1454</v>
      </c>
      <c r="Q630">
        <v>25</v>
      </c>
      <c r="R630" t="s">
        <v>424</v>
      </c>
      <c r="S630" t="s">
        <v>4370</v>
      </c>
      <c r="T630" t="s">
        <v>1978</v>
      </c>
      <c r="U630">
        <v>31</v>
      </c>
      <c r="X630">
        <v>918910444</v>
      </c>
      <c r="AB630">
        <v>121000</v>
      </c>
      <c r="AC630" t="s">
        <v>54</v>
      </c>
      <c r="AD630" t="s">
        <v>251</v>
      </c>
      <c r="AE630">
        <v>9004124661</v>
      </c>
      <c r="AF630">
        <v>3300</v>
      </c>
      <c r="AG630">
        <v>10</v>
      </c>
      <c r="AH630">
        <v>10</v>
      </c>
      <c r="AJ630" t="s">
        <v>1038</v>
      </c>
      <c r="AK630" t="s">
        <v>380</v>
      </c>
      <c r="AL630" t="s">
        <v>1039</v>
      </c>
      <c r="AN630" t="s">
        <v>54</v>
      </c>
      <c r="AO630" t="s">
        <v>168</v>
      </c>
      <c r="AQ630">
        <v>3300139</v>
      </c>
      <c r="AR630" t="s">
        <v>1017</v>
      </c>
      <c r="AS630" s="1">
        <v>139753</v>
      </c>
      <c r="AT630" s="1">
        <v>28366.9</v>
      </c>
      <c r="AU630" t="s">
        <v>254</v>
      </c>
      <c r="AV630" t="s">
        <v>255</v>
      </c>
      <c r="AW630">
        <v>10</v>
      </c>
      <c r="AX630">
        <v>2</v>
      </c>
      <c r="AY630" t="s">
        <v>265</v>
      </c>
      <c r="AZ630" t="s">
        <v>415</v>
      </c>
      <c r="BA630" t="s">
        <v>267</v>
      </c>
    </row>
    <row r="631" spans="1:53" hidden="1" x14ac:dyDescent="0.25">
      <c r="A631">
        <v>10011966</v>
      </c>
      <c r="B631" t="s">
        <v>246</v>
      </c>
      <c r="E631" t="s">
        <v>1979</v>
      </c>
      <c r="I631">
        <v>900414986</v>
      </c>
      <c r="J631" t="str">
        <f t="shared" si="9"/>
        <v xml:space="preserve">VDA SORCA    </v>
      </c>
      <c r="K631" t="s">
        <v>1980</v>
      </c>
      <c r="P631" t="s">
        <v>1981</v>
      </c>
      <c r="Q631">
        <v>15</v>
      </c>
      <c r="R631" t="s">
        <v>59</v>
      </c>
      <c r="S631" t="s">
        <v>4370</v>
      </c>
      <c r="T631" t="s">
        <v>1982</v>
      </c>
      <c r="U631">
        <v>31</v>
      </c>
      <c r="X631">
        <v>3115146114</v>
      </c>
      <c r="AB631">
        <v>121000</v>
      </c>
      <c r="AC631" t="s">
        <v>54</v>
      </c>
      <c r="AD631" t="s">
        <v>251</v>
      </c>
      <c r="AE631">
        <v>9004149860</v>
      </c>
      <c r="AF631">
        <v>3300</v>
      </c>
      <c r="AG631">
        <v>30</v>
      </c>
      <c r="AH631">
        <v>10</v>
      </c>
      <c r="AJ631" t="s">
        <v>252</v>
      </c>
      <c r="AK631" t="s">
        <v>80</v>
      </c>
      <c r="AL631" t="s">
        <v>75</v>
      </c>
      <c r="AN631" t="s">
        <v>67</v>
      </c>
      <c r="AO631" t="s">
        <v>68</v>
      </c>
      <c r="AQ631">
        <v>3300109</v>
      </c>
      <c r="AR631" t="s">
        <v>81</v>
      </c>
      <c r="AS631">
        <v>0</v>
      </c>
      <c r="AT631">
        <v>0</v>
      </c>
      <c r="AU631" t="s">
        <v>254</v>
      </c>
      <c r="AW631">
        <v>10</v>
      </c>
      <c r="AX631">
        <v>2</v>
      </c>
      <c r="AY631" t="s">
        <v>265</v>
      </c>
      <c r="AZ631" t="s">
        <v>266</v>
      </c>
      <c r="BA631" t="s">
        <v>267</v>
      </c>
    </row>
    <row r="632" spans="1:53" hidden="1" x14ac:dyDescent="0.25">
      <c r="A632">
        <v>10011967</v>
      </c>
      <c r="B632" t="s">
        <v>246</v>
      </c>
      <c r="E632" s="6" t="s">
        <v>1983</v>
      </c>
      <c r="I632">
        <v>900416225</v>
      </c>
      <c r="J632" t="str">
        <f t="shared" si="9"/>
        <v xml:space="preserve">CL 26 C 36 18    </v>
      </c>
      <c r="K632" t="s">
        <v>1984</v>
      </c>
      <c r="P632" t="s">
        <v>1985</v>
      </c>
      <c r="Q632">
        <v>50</v>
      </c>
      <c r="R632" t="s">
        <v>259</v>
      </c>
      <c r="S632" t="s">
        <v>4371</v>
      </c>
      <c r="T632" t="s">
        <v>1986</v>
      </c>
      <c r="U632">
        <v>31</v>
      </c>
      <c r="X632">
        <v>986705252</v>
      </c>
      <c r="AB632">
        <v>121000</v>
      </c>
      <c r="AC632" t="s">
        <v>54</v>
      </c>
      <c r="AD632" t="s">
        <v>251</v>
      </c>
      <c r="AE632">
        <v>9004162251</v>
      </c>
      <c r="AF632">
        <v>3300</v>
      </c>
      <c r="AG632">
        <v>30</v>
      </c>
      <c r="AH632">
        <v>10</v>
      </c>
      <c r="AJ632" t="s">
        <v>252</v>
      </c>
      <c r="AK632" t="s">
        <v>1987</v>
      </c>
      <c r="AL632" t="s">
        <v>1298</v>
      </c>
      <c r="AN632" t="s">
        <v>54</v>
      </c>
      <c r="AO632" t="s">
        <v>168</v>
      </c>
      <c r="AQ632">
        <v>3300182</v>
      </c>
      <c r="AR632" t="s">
        <v>1988</v>
      </c>
      <c r="AS632" s="1">
        <v>250000</v>
      </c>
      <c r="AT632" s="1">
        <v>14528.36</v>
      </c>
      <c r="AU632" t="s">
        <v>254</v>
      </c>
      <c r="AV632" t="s">
        <v>255</v>
      </c>
      <c r="AW632">
        <v>10</v>
      </c>
      <c r="AX632">
        <v>2</v>
      </c>
      <c r="AY632" t="s">
        <v>265</v>
      </c>
      <c r="AZ632" t="s">
        <v>415</v>
      </c>
      <c r="BA632" t="s">
        <v>267</v>
      </c>
    </row>
    <row r="633" spans="1:53" hidden="1" x14ac:dyDescent="0.25">
      <c r="A633">
        <v>10011968</v>
      </c>
      <c r="B633" t="s">
        <v>246</v>
      </c>
      <c r="E633" t="s">
        <v>1989</v>
      </c>
      <c r="I633">
        <v>900418420</v>
      </c>
      <c r="J633" t="str">
        <f t="shared" si="9"/>
        <v xml:space="preserve">CL 29 31 21    </v>
      </c>
      <c r="K633" t="s">
        <v>1990</v>
      </c>
      <c r="P633" t="s">
        <v>788</v>
      </c>
      <c r="Q633">
        <v>5</v>
      </c>
      <c r="R633" t="s">
        <v>259</v>
      </c>
      <c r="S633" t="s">
        <v>4371</v>
      </c>
      <c r="T633" t="s">
        <v>1991</v>
      </c>
      <c r="U633">
        <v>31</v>
      </c>
      <c r="X633">
        <v>945432337</v>
      </c>
      <c r="AB633">
        <v>121000</v>
      </c>
      <c r="AC633" t="s">
        <v>54</v>
      </c>
      <c r="AD633" t="s">
        <v>251</v>
      </c>
      <c r="AE633">
        <v>9004184200</v>
      </c>
      <c r="AF633">
        <v>3300</v>
      </c>
      <c r="AG633">
        <v>30</v>
      </c>
      <c r="AH633">
        <v>10</v>
      </c>
      <c r="AJ633" t="s">
        <v>1992</v>
      </c>
      <c r="AK633" t="s">
        <v>84</v>
      </c>
      <c r="AL633" t="s">
        <v>85</v>
      </c>
      <c r="AN633" t="s">
        <v>271</v>
      </c>
      <c r="AO633" t="s">
        <v>272</v>
      </c>
      <c r="AQ633">
        <v>3300162</v>
      </c>
      <c r="AR633" t="s">
        <v>264</v>
      </c>
      <c r="AS633" s="1">
        <v>11180</v>
      </c>
      <c r="AT633">
        <v>0</v>
      </c>
      <c r="AU633" t="s">
        <v>254</v>
      </c>
      <c r="AV633" t="s">
        <v>255</v>
      </c>
      <c r="AW633">
        <v>10</v>
      </c>
      <c r="AX633">
        <v>2</v>
      </c>
      <c r="AY633" t="s">
        <v>265</v>
      </c>
      <c r="AZ633" t="s">
        <v>415</v>
      </c>
      <c r="BA633" t="s">
        <v>267</v>
      </c>
    </row>
    <row r="634" spans="1:53" hidden="1" x14ac:dyDescent="0.25">
      <c r="A634">
        <v>10011975</v>
      </c>
      <c r="B634" t="s">
        <v>246</v>
      </c>
      <c r="E634" t="s">
        <v>1993</v>
      </c>
      <c r="I634">
        <v>900429519</v>
      </c>
      <c r="J634" t="str">
        <f t="shared" si="9"/>
        <v xml:space="preserve">CR 5 7 11    </v>
      </c>
      <c r="K634" t="s">
        <v>1994</v>
      </c>
      <c r="P634" t="s">
        <v>299</v>
      </c>
      <c r="Q634">
        <v>25</v>
      </c>
      <c r="R634" t="s">
        <v>259</v>
      </c>
      <c r="S634" t="s">
        <v>4371</v>
      </c>
      <c r="T634" t="s">
        <v>1995</v>
      </c>
      <c r="U634">
        <v>31</v>
      </c>
      <c r="X634">
        <v>3202349460</v>
      </c>
      <c r="AB634">
        <v>121000</v>
      </c>
      <c r="AC634" t="s">
        <v>54</v>
      </c>
      <c r="AD634" t="s">
        <v>251</v>
      </c>
      <c r="AE634">
        <v>9004295198</v>
      </c>
      <c r="AF634">
        <v>3300</v>
      </c>
      <c r="AG634">
        <v>30</v>
      </c>
      <c r="AH634">
        <v>10</v>
      </c>
      <c r="AJ634" t="s">
        <v>252</v>
      </c>
      <c r="AK634" t="s">
        <v>74</v>
      </c>
      <c r="AL634" t="s">
        <v>75</v>
      </c>
      <c r="AN634" t="s">
        <v>67</v>
      </c>
      <c r="AO634" t="s">
        <v>68</v>
      </c>
      <c r="AQ634">
        <v>3300104</v>
      </c>
      <c r="AR634" t="s">
        <v>253</v>
      </c>
      <c r="AS634">
        <v>0</v>
      </c>
      <c r="AT634">
        <v>667.72</v>
      </c>
      <c r="AU634" t="s">
        <v>254</v>
      </c>
      <c r="AW634">
        <v>10</v>
      </c>
      <c r="AX634">
        <v>2</v>
      </c>
      <c r="AY634" t="s">
        <v>265</v>
      </c>
      <c r="AZ634" t="s">
        <v>301</v>
      </c>
      <c r="BA634" t="s">
        <v>267</v>
      </c>
    </row>
    <row r="635" spans="1:53" hidden="1" x14ac:dyDescent="0.25">
      <c r="A635">
        <v>10011976</v>
      </c>
      <c r="B635" t="s">
        <v>246</v>
      </c>
      <c r="E635" t="s">
        <v>1996</v>
      </c>
      <c r="I635">
        <v>900432694</v>
      </c>
      <c r="J635" t="str">
        <f t="shared" si="9"/>
        <v xml:space="preserve">VDA PUENTE DE BOYACA    </v>
      </c>
      <c r="K635" t="s">
        <v>1997</v>
      </c>
      <c r="P635" t="s">
        <v>550</v>
      </c>
      <c r="Q635">
        <v>15</v>
      </c>
      <c r="R635" t="s">
        <v>259</v>
      </c>
      <c r="S635" t="s">
        <v>4371</v>
      </c>
      <c r="T635" t="s">
        <v>1998</v>
      </c>
      <c r="U635">
        <v>31</v>
      </c>
      <c r="X635">
        <v>3102049480</v>
      </c>
      <c r="AB635">
        <v>121000</v>
      </c>
      <c r="AC635" t="s">
        <v>54</v>
      </c>
      <c r="AD635" t="s">
        <v>251</v>
      </c>
      <c r="AE635">
        <v>9004326941</v>
      </c>
      <c r="AF635">
        <v>3300</v>
      </c>
      <c r="AG635">
        <v>30</v>
      </c>
      <c r="AH635">
        <v>10</v>
      </c>
      <c r="AJ635" t="s">
        <v>252</v>
      </c>
      <c r="AK635" t="s">
        <v>80</v>
      </c>
      <c r="AL635" t="s">
        <v>75</v>
      </c>
      <c r="AN635" t="s">
        <v>262</v>
      </c>
      <c r="AO635" t="s">
        <v>263</v>
      </c>
      <c r="AQ635">
        <v>3300109</v>
      </c>
      <c r="AR635" t="s">
        <v>81</v>
      </c>
      <c r="AS635" s="1">
        <v>13504</v>
      </c>
      <c r="AT635" s="1">
        <v>1759.09</v>
      </c>
      <c r="AU635" t="s">
        <v>254</v>
      </c>
      <c r="AV635" t="s">
        <v>255</v>
      </c>
      <c r="AW635">
        <v>10</v>
      </c>
      <c r="AX635">
        <v>2</v>
      </c>
      <c r="AY635" t="s">
        <v>265</v>
      </c>
      <c r="AZ635" t="s">
        <v>301</v>
      </c>
      <c r="BA635" t="s">
        <v>267</v>
      </c>
    </row>
    <row r="636" spans="1:53" hidden="1" x14ac:dyDescent="0.25">
      <c r="A636">
        <v>10011978</v>
      </c>
      <c r="B636" t="s">
        <v>246</v>
      </c>
      <c r="E636" t="s">
        <v>1999</v>
      </c>
      <c r="F636" t="s">
        <v>2000</v>
      </c>
      <c r="I636">
        <v>900433952</v>
      </c>
      <c r="J636" t="str">
        <f t="shared" si="9"/>
        <v xml:space="preserve">CR 3 138 D 24 SUR    </v>
      </c>
      <c r="K636" t="s">
        <v>636</v>
      </c>
      <c r="P636" t="s">
        <v>249</v>
      </c>
      <c r="Q636">
        <v>11</v>
      </c>
      <c r="R636" t="s">
        <v>259</v>
      </c>
      <c r="S636" t="s">
        <v>4371</v>
      </c>
      <c r="T636" t="s">
        <v>2001</v>
      </c>
      <c r="U636">
        <v>31</v>
      </c>
      <c r="X636">
        <v>917708548</v>
      </c>
      <c r="AB636">
        <v>121000</v>
      </c>
      <c r="AC636" t="s">
        <v>54</v>
      </c>
      <c r="AD636" t="s">
        <v>251</v>
      </c>
      <c r="AE636">
        <v>9004339521</v>
      </c>
      <c r="AF636">
        <v>3300</v>
      </c>
      <c r="AG636">
        <v>30</v>
      </c>
      <c r="AH636">
        <v>10</v>
      </c>
      <c r="AJ636" t="s">
        <v>316</v>
      </c>
      <c r="AK636" t="s">
        <v>74</v>
      </c>
      <c r="AL636" t="s">
        <v>75</v>
      </c>
      <c r="AN636" t="s">
        <v>262</v>
      </c>
      <c r="AO636" t="s">
        <v>263</v>
      </c>
      <c r="AQ636">
        <v>3300054</v>
      </c>
      <c r="AR636" t="s">
        <v>76</v>
      </c>
      <c r="AS636" s="1">
        <v>10351</v>
      </c>
      <c r="AT636">
        <v>0</v>
      </c>
      <c r="AU636" t="s">
        <v>254</v>
      </c>
      <c r="AV636" t="s">
        <v>255</v>
      </c>
      <c r="AW636">
        <v>10</v>
      </c>
      <c r="AX636">
        <v>2</v>
      </c>
      <c r="AY636" t="s">
        <v>265</v>
      </c>
      <c r="AZ636" t="s">
        <v>415</v>
      </c>
      <c r="BA636" t="s">
        <v>267</v>
      </c>
    </row>
    <row r="637" spans="1:53" hidden="1" x14ac:dyDescent="0.25">
      <c r="A637">
        <v>10011980</v>
      </c>
      <c r="B637" t="s">
        <v>246</v>
      </c>
      <c r="E637" t="s">
        <v>2002</v>
      </c>
      <c r="I637">
        <v>900440825</v>
      </c>
      <c r="J637" t="str">
        <f t="shared" si="9"/>
        <v xml:space="preserve">CR 8 3 60    </v>
      </c>
      <c r="K637" t="s">
        <v>2003</v>
      </c>
      <c r="P637" t="s">
        <v>817</v>
      </c>
      <c r="Q637">
        <v>15</v>
      </c>
      <c r="R637" t="s">
        <v>259</v>
      </c>
      <c r="S637" t="s">
        <v>4371</v>
      </c>
      <c r="T637" t="s">
        <v>2004</v>
      </c>
      <c r="U637">
        <v>31</v>
      </c>
      <c r="X637" t="s">
        <v>2005</v>
      </c>
      <c r="AB637">
        <v>121000</v>
      </c>
      <c r="AC637" t="s">
        <v>54</v>
      </c>
      <c r="AD637" t="s">
        <v>251</v>
      </c>
      <c r="AE637">
        <v>9004408251</v>
      </c>
      <c r="AF637">
        <v>3300</v>
      </c>
      <c r="AG637">
        <v>30</v>
      </c>
      <c r="AH637">
        <v>10</v>
      </c>
      <c r="AJ637" t="s">
        <v>252</v>
      </c>
      <c r="AK637" t="s">
        <v>80</v>
      </c>
      <c r="AL637" t="s">
        <v>75</v>
      </c>
      <c r="AN637" t="s">
        <v>54</v>
      </c>
      <c r="AO637" t="s">
        <v>168</v>
      </c>
      <c r="AQ637">
        <v>3300109</v>
      </c>
      <c r="AR637" t="s">
        <v>81</v>
      </c>
      <c r="AS637" s="1">
        <v>5253</v>
      </c>
      <c r="AT637" s="1">
        <v>1248.92</v>
      </c>
      <c r="AU637" t="s">
        <v>254</v>
      </c>
      <c r="AV637" t="s">
        <v>255</v>
      </c>
      <c r="AW637">
        <v>10</v>
      </c>
      <c r="AX637">
        <v>2</v>
      </c>
      <c r="AY637" t="s">
        <v>265</v>
      </c>
      <c r="AZ637" t="s">
        <v>301</v>
      </c>
      <c r="BA637" t="s">
        <v>267</v>
      </c>
    </row>
    <row r="638" spans="1:53" hidden="1" x14ac:dyDescent="0.25">
      <c r="A638">
        <v>10011983</v>
      </c>
      <c r="B638" t="s">
        <v>246</v>
      </c>
      <c r="E638" t="s">
        <v>2006</v>
      </c>
      <c r="I638">
        <v>900444854</v>
      </c>
      <c r="J638" t="str">
        <f t="shared" si="9"/>
        <v xml:space="preserve">CL 71 2A 94 AP 401    </v>
      </c>
      <c r="K638" t="s">
        <v>2007</v>
      </c>
      <c r="P638" t="s">
        <v>249</v>
      </c>
      <c r="Q638">
        <v>11</v>
      </c>
      <c r="R638" t="s">
        <v>424</v>
      </c>
      <c r="S638" t="s">
        <v>4370</v>
      </c>
      <c r="T638" t="s">
        <v>2008</v>
      </c>
      <c r="U638">
        <v>31</v>
      </c>
      <c r="X638">
        <v>3102608502</v>
      </c>
      <c r="AB638">
        <v>121000</v>
      </c>
      <c r="AC638" t="s">
        <v>54</v>
      </c>
      <c r="AD638" t="s">
        <v>251</v>
      </c>
      <c r="AE638">
        <v>9004448543</v>
      </c>
      <c r="AF638">
        <v>3300</v>
      </c>
      <c r="AG638">
        <v>10</v>
      </c>
      <c r="AH638">
        <v>10</v>
      </c>
      <c r="AJ638" t="s">
        <v>252</v>
      </c>
      <c r="AK638" t="s">
        <v>380</v>
      </c>
      <c r="AL638" t="s">
        <v>87</v>
      </c>
      <c r="AN638" t="s">
        <v>262</v>
      </c>
      <c r="AO638" t="s">
        <v>263</v>
      </c>
      <c r="AQ638">
        <v>3300263</v>
      </c>
      <c r="AR638" t="s">
        <v>1026</v>
      </c>
      <c r="AS638" s="1">
        <v>44721</v>
      </c>
      <c r="AT638">
        <v>516.82000000000005</v>
      </c>
      <c r="AU638" t="s">
        <v>254</v>
      </c>
      <c r="AV638" t="s">
        <v>255</v>
      </c>
      <c r="AW638">
        <v>10</v>
      </c>
      <c r="AX638">
        <v>2</v>
      </c>
      <c r="AY638" t="s">
        <v>265</v>
      </c>
      <c r="AZ638" t="s">
        <v>415</v>
      </c>
      <c r="BA638" t="s">
        <v>267</v>
      </c>
    </row>
    <row r="639" spans="1:53" hidden="1" x14ac:dyDescent="0.25">
      <c r="A639">
        <v>10011985</v>
      </c>
      <c r="B639" t="s">
        <v>246</v>
      </c>
      <c r="E639" t="s">
        <v>2009</v>
      </c>
      <c r="I639">
        <v>900450073</v>
      </c>
      <c r="J639" t="str">
        <f t="shared" si="9"/>
        <v xml:space="preserve">CR 50 50 21    </v>
      </c>
      <c r="K639" t="s">
        <v>2010</v>
      </c>
      <c r="P639" t="s">
        <v>2011</v>
      </c>
      <c r="Q639">
        <v>5</v>
      </c>
      <c r="R639" t="s">
        <v>59</v>
      </c>
      <c r="S639" t="s">
        <v>4370</v>
      </c>
      <c r="T639" t="s">
        <v>2012</v>
      </c>
      <c r="U639">
        <v>31</v>
      </c>
      <c r="X639">
        <v>948401191</v>
      </c>
      <c r="AB639">
        <v>121000</v>
      </c>
      <c r="AC639" t="s">
        <v>54</v>
      </c>
      <c r="AD639" t="s">
        <v>251</v>
      </c>
      <c r="AE639">
        <v>9004500732</v>
      </c>
      <c r="AF639">
        <v>3300</v>
      </c>
      <c r="AG639">
        <v>30</v>
      </c>
      <c r="AH639">
        <v>10</v>
      </c>
      <c r="AJ639" t="s">
        <v>252</v>
      </c>
      <c r="AK639" t="s">
        <v>84</v>
      </c>
      <c r="AL639" t="s">
        <v>85</v>
      </c>
      <c r="AN639" t="s">
        <v>271</v>
      </c>
      <c r="AO639" t="s">
        <v>272</v>
      </c>
      <c r="AQ639">
        <v>3300005</v>
      </c>
      <c r="AR639" t="s">
        <v>346</v>
      </c>
      <c r="AS639" s="1">
        <v>2795</v>
      </c>
      <c r="AT639">
        <v>0</v>
      </c>
      <c r="AU639" t="s">
        <v>254</v>
      </c>
      <c r="AV639" t="s">
        <v>255</v>
      </c>
      <c r="AW639">
        <v>10</v>
      </c>
      <c r="AX639">
        <v>2</v>
      </c>
      <c r="AY639" t="s">
        <v>265</v>
      </c>
      <c r="AZ639" t="s">
        <v>415</v>
      </c>
      <c r="BA639" t="s">
        <v>267</v>
      </c>
    </row>
    <row r="640" spans="1:53" hidden="1" x14ac:dyDescent="0.25">
      <c r="A640">
        <v>10011988</v>
      </c>
      <c r="B640" t="s">
        <v>246</v>
      </c>
      <c r="E640" t="s">
        <v>2013</v>
      </c>
      <c r="I640">
        <v>900452111</v>
      </c>
      <c r="J640" t="str">
        <f t="shared" si="9"/>
        <v xml:space="preserve">VDA CHACHA FRUTO    </v>
      </c>
      <c r="K640" t="s">
        <v>2014</v>
      </c>
      <c r="P640" t="s">
        <v>379</v>
      </c>
      <c r="Q640">
        <v>5</v>
      </c>
      <c r="R640" t="s">
        <v>424</v>
      </c>
      <c r="S640" t="s">
        <v>4370</v>
      </c>
      <c r="T640" t="s">
        <v>2015</v>
      </c>
      <c r="U640">
        <v>31</v>
      </c>
      <c r="X640">
        <v>943861186</v>
      </c>
      <c r="AB640">
        <v>121000</v>
      </c>
      <c r="AC640" t="s">
        <v>54</v>
      </c>
      <c r="AD640" t="s">
        <v>251</v>
      </c>
      <c r="AE640">
        <v>9004521113</v>
      </c>
      <c r="AF640">
        <v>3300</v>
      </c>
      <c r="AG640">
        <v>10</v>
      </c>
      <c r="AH640">
        <v>10</v>
      </c>
      <c r="AJ640" t="s">
        <v>252</v>
      </c>
      <c r="AK640" t="s">
        <v>380</v>
      </c>
      <c r="AL640" t="s">
        <v>386</v>
      </c>
      <c r="AN640" t="s">
        <v>59</v>
      </c>
      <c r="AO640" t="s">
        <v>60</v>
      </c>
      <c r="AQ640">
        <v>3300051</v>
      </c>
      <c r="AR640" t="s">
        <v>86</v>
      </c>
      <c r="AS640">
        <v>0</v>
      </c>
      <c r="AT640">
        <v>0</v>
      </c>
      <c r="AU640" t="s">
        <v>254</v>
      </c>
      <c r="AW640">
        <v>10</v>
      </c>
      <c r="AX640">
        <v>2</v>
      </c>
      <c r="AZ640" t="s">
        <v>282</v>
      </c>
      <c r="BA640" t="s">
        <v>267</v>
      </c>
    </row>
    <row r="641" spans="1:53" hidden="1" x14ac:dyDescent="0.25">
      <c r="A641">
        <v>10011988</v>
      </c>
      <c r="B641" t="s">
        <v>246</v>
      </c>
      <c r="E641" t="s">
        <v>2013</v>
      </c>
      <c r="I641">
        <v>900452111</v>
      </c>
      <c r="J641" t="str">
        <f t="shared" si="9"/>
        <v xml:space="preserve">VDA CHACHA FRUTO    </v>
      </c>
      <c r="K641" t="s">
        <v>2014</v>
      </c>
      <c r="P641" t="s">
        <v>379</v>
      </c>
      <c r="Q641">
        <v>5</v>
      </c>
      <c r="R641" t="s">
        <v>424</v>
      </c>
      <c r="S641" t="s">
        <v>4370</v>
      </c>
      <c r="T641" t="s">
        <v>2015</v>
      </c>
      <c r="U641">
        <v>31</v>
      </c>
      <c r="X641">
        <v>943861186</v>
      </c>
      <c r="AB641">
        <v>121000</v>
      </c>
      <c r="AC641" t="s">
        <v>54</v>
      </c>
      <c r="AD641" t="s">
        <v>251</v>
      </c>
      <c r="AE641">
        <v>9004521113</v>
      </c>
      <c r="AF641">
        <v>3300</v>
      </c>
      <c r="AG641">
        <v>10</v>
      </c>
      <c r="AH641">
        <v>41</v>
      </c>
      <c r="AJ641" t="s">
        <v>252</v>
      </c>
      <c r="AK641" t="s">
        <v>380</v>
      </c>
      <c r="AL641" t="s">
        <v>386</v>
      </c>
      <c r="AN641" t="s">
        <v>67</v>
      </c>
      <c r="AO641" t="s">
        <v>68</v>
      </c>
      <c r="AQ641">
        <v>3300051</v>
      </c>
      <c r="AR641" t="s">
        <v>86</v>
      </c>
      <c r="AS641">
        <v>0</v>
      </c>
      <c r="AT641">
        <v>0</v>
      </c>
      <c r="AU641" t="s">
        <v>254</v>
      </c>
      <c r="AW641">
        <v>10</v>
      </c>
      <c r="AX641">
        <v>2</v>
      </c>
      <c r="AZ641" t="s">
        <v>282</v>
      </c>
      <c r="BA641" t="s">
        <v>267</v>
      </c>
    </row>
    <row r="642" spans="1:53" hidden="1" x14ac:dyDescent="0.25">
      <c r="A642">
        <v>10011990</v>
      </c>
      <c r="B642" t="s">
        <v>246</v>
      </c>
      <c r="E642" t="s">
        <v>2016</v>
      </c>
      <c r="I642">
        <v>900458508</v>
      </c>
      <c r="J642" t="str">
        <f t="shared" si="9"/>
        <v xml:space="preserve">CL 78 46 112 IN 41    </v>
      </c>
      <c r="K642" t="s">
        <v>2017</v>
      </c>
      <c r="P642" t="s">
        <v>2018</v>
      </c>
      <c r="Q642">
        <v>5</v>
      </c>
      <c r="R642" t="s">
        <v>259</v>
      </c>
      <c r="S642" t="s">
        <v>4371</v>
      </c>
      <c r="T642" t="s">
        <v>2019</v>
      </c>
      <c r="U642">
        <v>31</v>
      </c>
      <c r="X642">
        <v>942854725</v>
      </c>
      <c r="AB642">
        <v>121000</v>
      </c>
      <c r="AC642" t="s">
        <v>54</v>
      </c>
      <c r="AD642" t="s">
        <v>251</v>
      </c>
      <c r="AE642">
        <v>9004585080</v>
      </c>
      <c r="AF642">
        <v>3300</v>
      </c>
      <c r="AG642">
        <v>10</v>
      </c>
      <c r="AH642">
        <v>10</v>
      </c>
      <c r="AJ642" t="s">
        <v>2020</v>
      </c>
      <c r="AK642" t="s">
        <v>84</v>
      </c>
      <c r="AL642" t="s">
        <v>85</v>
      </c>
      <c r="AN642" t="s">
        <v>262</v>
      </c>
      <c r="AO642" t="s">
        <v>263</v>
      </c>
      <c r="AQ642">
        <v>3300005</v>
      </c>
      <c r="AR642" t="s">
        <v>346</v>
      </c>
      <c r="AS642" s="1">
        <v>25690</v>
      </c>
      <c r="AT642" s="1">
        <v>5066.83</v>
      </c>
      <c r="AU642" t="s">
        <v>254</v>
      </c>
      <c r="AV642" t="s">
        <v>255</v>
      </c>
      <c r="AW642">
        <v>10</v>
      </c>
      <c r="AX642">
        <v>2</v>
      </c>
      <c r="AY642" t="s">
        <v>265</v>
      </c>
      <c r="AZ642" t="s">
        <v>415</v>
      </c>
      <c r="BA642" t="s">
        <v>267</v>
      </c>
    </row>
    <row r="643" spans="1:53" hidden="1" x14ac:dyDescent="0.25">
      <c r="A643">
        <v>10011996</v>
      </c>
      <c r="B643" t="s">
        <v>246</v>
      </c>
      <c r="E643" t="s">
        <v>2021</v>
      </c>
      <c r="I643">
        <v>900471182</v>
      </c>
      <c r="J643" t="str">
        <f t="shared" ref="J643:J706" si="10">_xlfn.CONCAT(K643," ",L643," ",M643," ",N643," ",O643)</f>
        <v xml:space="preserve">CL 2 A 5 A 28    </v>
      </c>
      <c r="K643" t="s">
        <v>2022</v>
      </c>
      <c r="P643" t="s">
        <v>322</v>
      </c>
      <c r="Q643">
        <v>25</v>
      </c>
      <c r="R643" t="s">
        <v>259</v>
      </c>
      <c r="S643" t="s">
        <v>4371</v>
      </c>
      <c r="T643" t="s">
        <v>2023</v>
      </c>
      <c r="U643">
        <v>31</v>
      </c>
      <c r="X643">
        <v>3112310364</v>
      </c>
      <c r="AB643">
        <v>121000</v>
      </c>
      <c r="AC643" t="s">
        <v>54</v>
      </c>
      <c r="AD643" t="s">
        <v>251</v>
      </c>
      <c r="AE643">
        <v>9004711827</v>
      </c>
      <c r="AF643">
        <v>3300</v>
      </c>
      <c r="AG643">
        <v>30</v>
      </c>
      <c r="AH643">
        <v>10</v>
      </c>
      <c r="AJ643" t="s">
        <v>252</v>
      </c>
      <c r="AK643" t="s">
        <v>74</v>
      </c>
      <c r="AL643" t="s">
        <v>75</v>
      </c>
      <c r="AN643" t="s">
        <v>54</v>
      </c>
      <c r="AO643" t="s">
        <v>168</v>
      </c>
      <c r="AQ643">
        <v>3300054</v>
      </c>
      <c r="AR643" t="s">
        <v>76</v>
      </c>
      <c r="AS643" s="1">
        <v>27951</v>
      </c>
      <c r="AT643" s="1">
        <v>11244.94</v>
      </c>
      <c r="AU643" t="s">
        <v>254</v>
      </c>
      <c r="AV643" t="s">
        <v>255</v>
      </c>
      <c r="AW643">
        <v>10</v>
      </c>
      <c r="AX643">
        <v>2</v>
      </c>
      <c r="AY643" t="s">
        <v>265</v>
      </c>
      <c r="AZ643" t="s">
        <v>301</v>
      </c>
      <c r="BA643" t="s">
        <v>267</v>
      </c>
    </row>
    <row r="644" spans="1:53" hidden="1" x14ac:dyDescent="0.25">
      <c r="A644">
        <v>10011997</v>
      </c>
      <c r="B644" t="s">
        <v>246</v>
      </c>
      <c r="E644" t="s">
        <v>2024</v>
      </c>
      <c r="I644">
        <v>900477132</v>
      </c>
      <c r="J644" t="str">
        <f t="shared" si="10"/>
        <v xml:space="preserve">CR 1 8 52    </v>
      </c>
      <c r="K644" t="s">
        <v>2025</v>
      </c>
      <c r="P644" t="s">
        <v>1454</v>
      </c>
      <c r="Q644">
        <v>25</v>
      </c>
      <c r="R644" t="s">
        <v>259</v>
      </c>
      <c r="S644" t="s">
        <v>4371</v>
      </c>
      <c r="T644" t="s">
        <v>2026</v>
      </c>
      <c r="U644">
        <v>31</v>
      </c>
      <c r="X644">
        <v>918921011</v>
      </c>
      <c r="AB644">
        <v>121000</v>
      </c>
      <c r="AC644" t="s">
        <v>54</v>
      </c>
      <c r="AD644" t="s">
        <v>251</v>
      </c>
      <c r="AE644">
        <v>9004771326</v>
      </c>
      <c r="AF644">
        <v>3300</v>
      </c>
      <c r="AG644">
        <v>30</v>
      </c>
      <c r="AH644">
        <v>10</v>
      </c>
      <c r="AJ644" t="s">
        <v>2027</v>
      </c>
      <c r="AK644" t="s">
        <v>74</v>
      </c>
      <c r="AL644" t="s">
        <v>75</v>
      </c>
      <c r="AN644" t="s">
        <v>54</v>
      </c>
      <c r="AO644" t="s">
        <v>168</v>
      </c>
      <c r="AQ644">
        <v>3300104</v>
      </c>
      <c r="AR644" t="s">
        <v>253</v>
      </c>
      <c r="AS644" s="1">
        <v>362240</v>
      </c>
      <c r="AT644" s="1">
        <v>132061.68</v>
      </c>
      <c r="AU644" t="s">
        <v>254</v>
      </c>
      <c r="AV644" t="s">
        <v>255</v>
      </c>
      <c r="AW644">
        <v>10</v>
      </c>
      <c r="AX644">
        <v>2</v>
      </c>
      <c r="AY644" t="s">
        <v>265</v>
      </c>
      <c r="AZ644" t="s">
        <v>415</v>
      </c>
      <c r="BA644" t="s">
        <v>267</v>
      </c>
    </row>
    <row r="645" spans="1:53" hidden="1" x14ac:dyDescent="0.25">
      <c r="A645">
        <v>10011998</v>
      </c>
      <c r="B645" t="s">
        <v>246</v>
      </c>
      <c r="E645" t="s">
        <v>2028</v>
      </c>
      <c r="I645">
        <v>900478724</v>
      </c>
      <c r="J645" t="str">
        <f t="shared" si="10"/>
        <v xml:space="preserve">CR 100 96 90    </v>
      </c>
      <c r="K645" t="s">
        <v>2029</v>
      </c>
      <c r="P645" t="s">
        <v>850</v>
      </c>
      <c r="Q645">
        <v>5</v>
      </c>
      <c r="R645" t="s">
        <v>59</v>
      </c>
      <c r="S645" t="s">
        <v>4370</v>
      </c>
      <c r="T645" t="s">
        <v>2030</v>
      </c>
      <c r="U645">
        <v>31</v>
      </c>
      <c r="X645">
        <v>3216469827</v>
      </c>
      <c r="AB645">
        <v>121000</v>
      </c>
      <c r="AC645" t="s">
        <v>54</v>
      </c>
      <c r="AD645" t="s">
        <v>251</v>
      </c>
      <c r="AE645">
        <v>9004787240</v>
      </c>
      <c r="AF645">
        <v>3300</v>
      </c>
      <c r="AG645">
        <v>30</v>
      </c>
      <c r="AH645">
        <v>10</v>
      </c>
      <c r="AJ645" t="s">
        <v>252</v>
      </c>
      <c r="AK645" t="s">
        <v>84</v>
      </c>
      <c r="AL645" t="s">
        <v>85</v>
      </c>
      <c r="AN645" t="s">
        <v>262</v>
      </c>
      <c r="AO645" t="s">
        <v>263</v>
      </c>
      <c r="AQ645">
        <v>3300198</v>
      </c>
      <c r="AR645" t="s">
        <v>88</v>
      </c>
      <c r="AS645" s="1">
        <v>3913</v>
      </c>
      <c r="AT645">
        <v>0</v>
      </c>
      <c r="AU645" t="s">
        <v>254</v>
      </c>
      <c r="AV645" t="s">
        <v>255</v>
      </c>
      <c r="AW645">
        <v>10</v>
      </c>
      <c r="AX645">
        <v>2</v>
      </c>
      <c r="AY645" t="s">
        <v>265</v>
      </c>
      <c r="AZ645" t="s">
        <v>301</v>
      </c>
      <c r="BA645" t="s">
        <v>267</v>
      </c>
    </row>
    <row r="646" spans="1:53" hidden="1" x14ac:dyDescent="0.25">
      <c r="A646">
        <v>10012000</v>
      </c>
      <c r="B646" t="s">
        <v>246</v>
      </c>
      <c r="E646" t="s">
        <v>2031</v>
      </c>
      <c r="I646">
        <v>900482836</v>
      </c>
      <c r="J646" t="str">
        <f t="shared" si="10"/>
        <v xml:space="preserve">CL 7 A 11 22    </v>
      </c>
      <c r="K646" t="s">
        <v>2032</v>
      </c>
      <c r="P646" t="s">
        <v>647</v>
      </c>
      <c r="Q646">
        <v>25</v>
      </c>
      <c r="R646" t="s">
        <v>259</v>
      </c>
      <c r="S646" t="s">
        <v>4371</v>
      </c>
      <c r="T646" t="s">
        <v>2033</v>
      </c>
      <c r="U646">
        <v>31</v>
      </c>
      <c r="X646">
        <v>3107800462</v>
      </c>
      <c r="AB646">
        <v>121000</v>
      </c>
      <c r="AC646" t="s">
        <v>54</v>
      </c>
      <c r="AD646" t="s">
        <v>251</v>
      </c>
      <c r="AE646">
        <v>9004828362</v>
      </c>
      <c r="AF646">
        <v>3300</v>
      </c>
      <c r="AG646">
        <v>30</v>
      </c>
      <c r="AH646">
        <v>10</v>
      </c>
      <c r="AJ646" t="s">
        <v>252</v>
      </c>
      <c r="AK646" t="s">
        <v>74</v>
      </c>
      <c r="AL646" t="s">
        <v>75</v>
      </c>
      <c r="AN646" t="s">
        <v>262</v>
      </c>
      <c r="AO646" t="s">
        <v>263</v>
      </c>
      <c r="AQ646">
        <v>3300054</v>
      </c>
      <c r="AR646" t="s">
        <v>76</v>
      </c>
      <c r="AS646" s="1">
        <v>5183</v>
      </c>
      <c r="AT646" s="1">
        <v>2006.98</v>
      </c>
      <c r="AU646" t="s">
        <v>254</v>
      </c>
      <c r="AV646" t="s">
        <v>255</v>
      </c>
      <c r="AW646">
        <v>10</v>
      </c>
      <c r="AX646">
        <v>2</v>
      </c>
      <c r="AY646" t="s">
        <v>265</v>
      </c>
      <c r="AZ646" t="s">
        <v>301</v>
      </c>
      <c r="BA646" t="s">
        <v>267</v>
      </c>
    </row>
    <row r="647" spans="1:53" hidden="1" x14ac:dyDescent="0.25">
      <c r="A647">
        <v>10012001</v>
      </c>
      <c r="B647" t="s">
        <v>246</v>
      </c>
      <c r="E647" t="s">
        <v>2034</v>
      </c>
      <c r="I647">
        <v>900485008</v>
      </c>
      <c r="J647" t="str">
        <f t="shared" si="10"/>
        <v xml:space="preserve">CR 52 49 73    </v>
      </c>
      <c r="K647" t="s">
        <v>2035</v>
      </c>
      <c r="P647" t="s">
        <v>393</v>
      </c>
      <c r="Q647">
        <v>5</v>
      </c>
      <c r="R647" t="s">
        <v>259</v>
      </c>
      <c r="S647" t="s">
        <v>4371</v>
      </c>
      <c r="T647" t="s">
        <v>2036</v>
      </c>
      <c r="U647">
        <v>31</v>
      </c>
      <c r="X647">
        <v>945515645</v>
      </c>
      <c r="AB647">
        <v>121000</v>
      </c>
      <c r="AC647" t="s">
        <v>54</v>
      </c>
      <c r="AD647" t="s">
        <v>251</v>
      </c>
      <c r="AE647">
        <v>9004850084</v>
      </c>
      <c r="AF647">
        <v>3300</v>
      </c>
      <c r="AG647">
        <v>30</v>
      </c>
      <c r="AH647">
        <v>10</v>
      </c>
      <c r="AJ647" t="s">
        <v>2037</v>
      </c>
      <c r="AK647" t="s">
        <v>84</v>
      </c>
      <c r="AL647" t="s">
        <v>85</v>
      </c>
      <c r="AN647" t="s">
        <v>271</v>
      </c>
      <c r="AO647" t="s">
        <v>272</v>
      </c>
      <c r="AQ647">
        <v>3300162</v>
      </c>
      <c r="AR647" t="s">
        <v>264</v>
      </c>
      <c r="AS647" s="1">
        <v>2795</v>
      </c>
      <c r="AT647">
        <v>0</v>
      </c>
      <c r="AU647" t="s">
        <v>254</v>
      </c>
      <c r="AV647" t="s">
        <v>255</v>
      </c>
      <c r="AW647">
        <v>10</v>
      </c>
      <c r="AX647">
        <v>2</v>
      </c>
      <c r="AY647" t="s">
        <v>265</v>
      </c>
      <c r="AZ647" t="s">
        <v>415</v>
      </c>
      <c r="BA647" t="s">
        <v>267</v>
      </c>
    </row>
    <row r="648" spans="1:53" hidden="1" x14ac:dyDescent="0.25">
      <c r="A648">
        <v>10012002</v>
      </c>
      <c r="B648" t="s">
        <v>246</v>
      </c>
      <c r="E648" t="s">
        <v>2038</v>
      </c>
      <c r="I648">
        <v>900485333</v>
      </c>
      <c r="J648" t="str">
        <f t="shared" si="10"/>
        <v xml:space="preserve">AUT MEDELLIN KM 12 VDA LA PUNTA CAM    </v>
      </c>
      <c r="K648" t="s">
        <v>1697</v>
      </c>
      <c r="P648" t="s">
        <v>1045</v>
      </c>
      <c r="Q648">
        <v>25</v>
      </c>
      <c r="R648" t="s">
        <v>424</v>
      </c>
      <c r="S648" t="s">
        <v>4370</v>
      </c>
      <c r="T648" t="s">
        <v>2039</v>
      </c>
      <c r="U648">
        <v>31</v>
      </c>
      <c r="X648">
        <v>918772254</v>
      </c>
      <c r="AB648">
        <v>121000</v>
      </c>
      <c r="AC648" t="s">
        <v>54</v>
      </c>
      <c r="AD648" t="s">
        <v>251</v>
      </c>
      <c r="AE648">
        <v>9004853333</v>
      </c>
      <c r="AF648">
        <v>3300</v>
      </c>
      <c r="AG648">
        <v>10</v>
      </c>
      <c r="AH648">
        <v>10</v>
      </c>
      <c r="AJ648" t="s">
        <v>1699</v>
      </c>
      <c r="AK648" t="s">
        <v>380</v>
      </c>
      <c r="AL648" t="s">
        <v>1039</v>
      </c>
      <c r="AN648" t="s">
        <v>54</v>
      </c>
      <c r="AO648" t="s">
        <v>168</v>
      </c>
      <c r="AQ648">
        <v>3300211</v>
      </c>
      <c r="AR648" t="s">
        <v>1075</v>
      </c>
      <c r="AS648" s="1">
        <v>156523</v>
      </c>
      <c r="AT648" s="1">
        <v>6515.66</v>
      </c>
      <c r="AU648" t="s">
        <v>254</v>
      </c>
      <c r="AV648" t="s">
        <v>255</v>
      </c>
      <c r="AW648">
        <v>10</v>
      </c>
      <c r="AX648">
        <v>2</v>
      </c>
      <c r="AY648" t="s">
        <v>265</v>
      </c>
      <c r="AZ648" t="s">
        <v>301</v>
      </c>
      <c r="BA648" t="s">
        <v>267</v>
      </c>
    </row>
    <row r="649" spans="1:53" hidden="1" x14ac:dyDescent="0.25">
      <c r="A649">
        <v>10012003</v>
      </c>
      <c r="B649" t="s">
        <v>246</v>
      </c>
      <c r="E649" t="s">
        <v>2040</v>
      </c>
      <c r="I649">
        <v>900485334</v>
      </c>
      <c r="J649" t="str">
        <f t="shared" si="10"/>
        <v xml:space="preserve">AUT MEDELLIN KM 12 VDA LA PUNTA CAM    </v>
      </c>
      <c r="K649" t="s">
        <v>1697</v>
      </c>
      <c r="P649" t="s">
        <v>1045</v>
      </c>
      <c r="Q649">
        <v>25</v>
      </c>
      <c r="R649" t="s">
        <v>424</v>
      </c>
      <c r="S649" t="s">
        <v>4370</v>
      </c>
      <c r="T649" t="s">
        <v>2041</v>
      </c>
      <c r="U649">
        <v>31</v>
      </c>
      <c r="X649">
        <v>918772254</v>
      </c>
      <c r="AB649">
        <v>121000</v>
      </c>
      <c r="AC649" t="s">
        <v>54</v>
      </c>
      <c r="AD649" t="s">
        <v>251</v>
      </c>
      <c r="AE649">
        <v>9004853340</v>
      </c>
      <c r="AF649">
        <v>3300</v>
      </c>
      <c r="AG649">
        <v>10</v>
      </c>
      <c r="AH649">
        <v>10</v>
      </c>
      <c r="AJ649" t="s">
        <v>1699</v>
      </c>
      <c r="AK649" t="s">
        <v>380</v>
      </c>
      <c r="AL649" t="s">
        <v>1039</v>
      </c>
      <c r="AN649" t="s">
        <v>54</v>
      </c>
      <c r="AO649" t="s">
        <v>168</v>
      </c>
      <c r="AQ649">
        <v>3300211</v>
      </c>
      <c r="AR649" t="s">
        <v>1075</v>
      </c>
      <c r="AS649" s="1">
        <v>64286</v>
      </c>
      <c r="AT649" s="1">
        <v>14316.15</v>
      </c>
      <c r="AU649" t="s">
        <v>254</v>
      </c>
      <c r="AV649" t="s">
        <v>255</v>
      </c>
      <c r="AW649">
        <v>10</v>
      </c>
      <c r="AX649">
        <v>2</v>
      </c>
      <c r="AY649" t="s">
        <v>265</v>
      </c>
      <c r="AZ649" t="s">
        <v>301</v>
      </c>
      <c r="BA649" t="s">
        <v>267</v>
      </c>
    </row>
    <row r="650" spans="1:53" hidden="1" x14ac:dyDescent="0.25">
      <c r="A650">
        <v>10012004</v>
      </c>
      <c r="B650" t="s">
        <v>246</v>
      </c>
      <c r="E650" t="s">
        <v>2042</v>
      </c>
      <c r="I650">
        <v>900485345</v>
      </c>
      <c r="J650" t="str">
        <f t="shared" si="10"/>
        <v xml:space="preserve">AUT MEDELLIN KM 12 VDA LA PUNTA CAM    </v>
      </c>
      <c r="K650" t="s">
        <v>1697</v>
      </c>
      <c r="P650" t="s">
        <v>1045</v>
      </c>
      <c r="Q650">
        <v>25</v>
      </c>
      <c r="R650" t="s">
        <v>424</v>
      </c>
      <c r="S650" t="s">
        <v>4370</v>
      </c>
      <c r="T650" t="s">
        <v>2043</v>
      </c>
      <c r="U650">
        <v>31</v>
      </c>
      <c r="X650">
        <v>918772254</v>
      </c>
      <c r="AB650">
        <v>121000</v>
      </c>
      <c r="AC650" t="s">
        <v>54</v>
      </c>
      <c r="AD650" t="s">
        <v>251</v>
      </c>
      <c r="AE650">
        <v>9004853451</v>
      </c>
      <c r="AF650">
        <v>3300</v>
      </c>
      <c r="AG650">
        <v>10</v>
      </c>
      <c r="AH650">
        <v>10</v>
      </c>
      <c r="AJ650" t="s">
        <v>1699</v>
      </c>
      <c r="AK650" t="s">
        <v>380</v>
      </c>
      <c r="AL650" t="s">
        <v>1039</v>
      </c>
      <c r="AN650" t="s">
        <v>54</v>
      </c>
      <c r="AO650" t="s">
        <v>168</v>
      </c>
      <c r="AQ650">
        <v>3300211</v>
      </c>
      <c r="AR650" t="s">
        <v>1075</v>
      </c>
      <c r="AS650" s="1">
        <v>61491</v>
      </c>
      <c r="AT650" s="1">
        <v>7116.37</v>
      </c>
      <c r="AU650" t="s">
        <v>254</v>
      </c>
      <c r="AV650" t="s">
        <v>255</v>
      </c>
      <c r="AW650">
        <v>10</v>
      </c>
      <c r="AX650">
        <v>2</v>
      </c>
      <c r="AY650" t="s">
        <v>265</v>
      </c>
      <c r="AZ650" t="s">
        <v>301</v>
      </c>
      <c r="BA650" t="s">
        <v>267</v>
      </c>
    </row>
    <row r="651" spans="1:53" hidden="1" x14ac:dyDescent="0.25">
      <c r="A651">
        <v>10012005</v>
      </c>
      <c r="B651" t="s">
        <v>246</v>
      </c>
      <c r="E651" t="s">
        <v>2044</v>
      </c>
      <c r="I651">
        <v>900485397</v>
      </c>
      <c r="J651" t="str">
        <f t="shared" si="10"/>
        <v xml:space="preserve">AUT MEDELLIN KM 12 VDA LA PUNTA CAM    </v>
      </c>
      <c r="K651" t="s">
        <v>1697</v>
      </c>
      <c r="P651" t="s">
        <v>1045</v>
      </c>
      <c r="Q651">
        <v>25</v>
      </c>
      <c r="R651" t="s">
        <v>424</v>
      </c>
      <c r="S651" t="s">
        <v>4370</v>
      </c>
      <c r="T651" t="s">
        <v>2045</v>
      </c>
      <c r="U651">
        <v>31</v>
      </c>
      <c r="X651">
        <v>918772254</v>
      </c>
      <c r="AB651">
        <v>121000</v>
      </c>
      <c r="AC651" t="s">
        <v>54</v>
      </c>
      <c r="AD651" t="s">
        <v>251</v>
      </c>
      <c r="AE651">
        <v>9004853974</v>
      </c>
      <c r="AF651">
        <v>3300</v>
      </c>
      <c r="AG651">
        <v>10</v>
      </c>
      <c r="AH651">
        <v>10</v>
      </c>
      <c r="AJ651" t="s">
        <v>1699</v>
      </c>
      <c r="AK651" t="s">
        <v>380</v>
      </c>
      <c r="AL651" t="s">
        <v>1039</v>
      </c>
      <c r="AN651" t="s">
        <v>54</v>
      </c>
      <c r="AO651" t="s">
        <v>168</v>
      </c>
      <c r="AQ651">
        <v>3300211</v>
      </c>
      <c r="AR651" t="s">
        <v>1075</v>
      </c>
      <c r="AS651" s="1">
        <v>64286</v>
      </c>
      <c r="AT651" s="1">
        <v>15894.33</v>
      </c>
      <c r="AU651" t="s">
        <v>254</v>
      </c>
      <c r="AV651" t="s">
        <v>255</v>
      </c>
      <c r="AW651">
        <v>10</v>
      </c>
      <c r="AX651">
        <v>2</v>
      </c>
      <c r="AY651" t="s">
        <v>265</v>
      </c>
      <c r="AZ651" t="s">
        <v>301</v>
      </c>
      <c r="BA651" t="s">
        <v>267</v>
      </c>
    </row>
    <row r="652" spans="1:53" hidden="1" x14ac:dyDescent="0.25">
      <c r="A652">
        <v>10012006</v>
      </c>
      <c r="B652" t="s">
        <v>246</v>
      </c>
      <c r="E652" t="s">
        <v>2046</v>
      </c>
      <c r="I652">
        <v>900487894</v>
      </c>
      <c r="J652" t="str">
        <f t="shared" si="10"/>
        <v xml:space="preserve">AUT MEDELLIN KM 12 VDA LA PUNTA CAM    </v>
      </c>
      <c r="K652" t="s">
        <v>1697</v>
      </c>
      <c r="P652" t="s">
        <v>1045</v>
      </c>
      <c r="Q652">
        <v>25</v>
      </c>
      <c r="R652" t="s">
        <v>424</v>
      </c>
      <c r="S652" t="s">
        <v>4370</v>
      </c>
      <c r="T652" t="s">
        <v>2047</v>
      </c>
      <c r="U652">
        <v>31</v>
      </c>
      <c r="X652">
        <v>918772254</v>
      </c>
      <c r="AB652">
        <v>121000</v>
      </c>
      <c r="AC652" t="s">
        <v>54</v>
      </c>
      <c r="AD652" t="s">
        <v>251</v>
      </c>
      <c r="AE652">
        <v>9004878942</v>
      </c>
      <c r="AF652">
        <v>3300</v>
      </c>
      <c r="AG652">
        <v>10</v>
      </c>
      <c r="AH652">
        <v>10</v>
      </c>
      <c r="AJ652" t="s">
        <v>1699</v>
      </c>
      <c r="AK652" t="s">
        <v>380</v>
      </c>
      <c r="AL652" t="s">
        <v>1039</v>
      </c>
      <c r="AN652" t="s">
        <v>54</v>
      </c>
      <c r="AO652" t="s">
        <v>168</v>
      </c>
      <c r="AQ652">
        <v>3300211</v>
      </c>
      <c r="AR652" t="s">
        <v>1075</v>
      </c>
      <c r="AS652" s="1">
        <v>39131</v>
      </c>
      <c r="AT652" s="1">
        <v>8439.31</v>
      </c>
      <c r="AU652" t="s">
        <v>254</v>
      </c>
      <c r="AV652" t="s">
        <v>255</v>
      </c>
      <c r="AW652">
        <v>10</v>
      </c>
      <c r="AX652">
        <v>2</v>
      </c>
      <c r="AY652" t="s">
        <v>265</v>
      </c>
      <c r="AZ652" t="s">
        <v>301</v>
      </c>
      <c r="BA652" t="s">
        <v>267</v>
      </c>
    </row>
    <row r="653" spans="1:53" hidden="1" x14ac:dyDescent="0.25">
      <c r="A653">
        <v>10012007</v>
      </c>
      <c r="B653" t="s">
        <v>246</v>
      </c>
      <c r="E653" t="s">
        <v>2048</v>
      </c>
      <c r="I653">
        <v>900487896</v>
      </c>
      <c r="J653" t="str">
        <f t="shared" si="10"/>
        <v xml:space="preserve">AUT MEDELLIN KM 12 VDA LA PUNTA CAM    </v>
      </c>
      <c r="K653" t="s">
        <v>1697</v>
      </c>
      <c r="P653" t="s">
        <v>1045</v>
      </c>
      <c r="Q653">
        <v>25</v>
      </c>
      <c r="R653" t="s">
        <v>424</v>
      </c>
      <c r="S653" t="s">
        <v>4370</v>
      </c>
      <c r="T653" t="s">
        <v>2049</v>
      </c>
      <c r="U653">
        <v>31</v>
      </c>
      <c r="X653">
        <v>915466694</v>
      </c>
      <c r="AB653">
        <v>121000</v>
      </c>
      <c r="AC653" t="s">
        <v>54</v>
      </c>
      <c r="AD653" t="s">
        <v>251</v>
      </c>
      <c r="AE653">
        <v>9004878967</v>
      </c>
      <c r="AF653">
        <v>3300</v>
      </c>
      <c r="AG653">
        <v>10</v>
      </c>
      <c r="AH653">
        <v>10</v>
      </c>
      <c r="AJ653" t="s">
        <v>1699</v>
      </c>
      <c r="AK653" t="s">
        <v>380</v>
      </c>
      <c r="AL653" t="s">
        <v>1039</v>
      </c>
      <c r="AN653" t="s">
        <v>54</v>
      </c>
      <c r="AO653" t="s">
        <v>168</v>
      </c>
      <c r="AQ653">
        <v>3300211</v>
      </c>
      <c r="AR653" t="s">
        <v>1075</v>
      </c>
      <c r="AS653" s="1">
        <v>78262</v>
      </c>
      <c r="AT653" s="1">
        <v>22512.62</v>
      </c>
      <c r="AU653" t="s">
        <v>254</v>
      </c>
      <c r="AV653" t="s">
        <v>255</v>
      </c>
      <c r="AW653">
        <v>10</v>
      </c>
      <c r="AX653">
        <v>2</v>
      </c>
      <c r="AY653" t="s">
        <v>265</v>
      </c>
      <c r="AZ653" t="s">
        <v>301</v>
      </c>
      <c r="BA653" t="s">
        <v>267</v>
      </c>
    </row>
    <row r="654" spans="1:53" hidden="1" x14ac:dyDescent="0.25">
      <c r="A654">
        <v>10012015</v>
      </c>
      <c r="B654" t="s">
        <v>246</v>
      </c>
      <c r="E654" t="s">
        <v>2050</v>
      </c>
      <c r="I654">
        <v>900519765</v>
      </c>
      <c r="J654" t="str">
        <f t="shared" si="10"/>
        <v xml:space="preserve">CR 7 12C 28 OF 1005    </v>
      </c>
      <c r="K654" t="s">
        <v>2051</v>
      </c>
      <c r="P654" t="s">
        <v>249</v>
      </c>
      <c r="Q654">
        <v>11</v>
      </c>
      <c r="R654" t="s">
        <v>424</v>
      </c>
      <c r="S654" t="s">
        <v>4370</v>
      </c>
      <c r="T654" t="s">
        <v>2052</v>
      </c>
      <c r="U654">
        <v>31</v>
      </c>
      <c r="X654">
        <v>3102450424</v>
      </c>
      <c r="AB654">
        <v>121000</v>
      </c>
      <c r="AC654" t="s">
        <v>54</v>
      </c>
      <c r="AD654" t="s">
        <v>251</v>
      </c>
      <c r="AE654">
        <v>9005197651</v>
      </c>
      <c r="AF654">
        <v>3300</v>
      </c>
      <c r="AG654">
        <v>10</v>
      </c>
      <c r="AH654">
        <v>10</v>
      </c>
      <c r="AJ654" t="s">
        <v>1073</v>
      </c>
      <c r="AK654" t="s">
        <v>380</v>
      </c>
      <c r="AL654" t="s">
        <v>1074</v>
      </c>
      <c r="AN654" t="s">
        <v>413</v>
      </c>
      <c r="AO654" t="s">
        <v>414</v>
      </c>
      <c r="AQ654">
        <v>3300051</v>
      </c>
      <c r="AR654" t="s">
        <v>86</v>
      </c>
      <c r="AS654" s="1">
        <v>16770</v>
      </c>
      <c r="AT654">
        <v>0</v>
      </c>
      <c r="AU654" t="s">
        <v>254</v>
      </c>
      <c r="AV654" t="s">
        <v>255</v>
      </c>
      <c r="AW654">
        <v>10</v>
      </c>
      <c r="AX654">
        <v>2</v>
      </c>
      <c r="AY654" t="s">
        <v>265</v>
      </c>
      <c r="AZ654" t="s">
        <v>415</v>
      </c>
      <c r="BA654" t="s">
        <v>267</v>
      </c>
    </row>
    <row r="655" spans="1:53" hidden="1" x14ac:dyDescent="0.25">
      <c r="A655">
        <v>10012016</v>
      </c>
      <c r="B655" t="s">
        <v>246</v>
      </c>
      <c r="E655" t="s">
        <v>2053</v>
      </c>
      <c r="I655">
        <v>900522265</v>
      </c>
      <c r="J655" t="str">
        <f t="shared" si="10"/>
        <v xml:space="preserve">CR 9 11 21    </v>
      </c>
      <c r="K655" t="s">
        <v>2054</v>
      </c>
      <c r="P655" t="s">
        <v>368</v>
      </c>
      <c r="Q655">
        <v>5</v>
      </c>
      <c r="R655" t="s">
        <v>59</v>
      </c>
      <c r="S655" t="s">
        <v>4370</v>
      </c>
      <c r="T655" t="s">
        <v>2055</v>
      </c>
      <c r="U655">
        <v>31</v>
      </c>
      <c r="X655">
        <v>945560587</v>
      </c>
      <c r="AB655">
        <v>121000</v>
      </c>
      <c r="AC655" t="s">
        <v>54</v>
      </c>
      <c r="AD655" t="s">
        <v>251</v>
      </c>
      <c r="AE655">
        <v>9005222651</v>
      </c>
      <c r="AF655">
        <v>3300</v>
      </c>
      <c r="AG655">
        <v>30</v>
      </c>
      <c r="AH655">
        <v>10</v>
      </c>
      <c r="AJ655" t="s">
        <v>252</v>
      </c>
      <c r="AK655" t="s">
        <v>84</v>
      </c>
      <c r="AL655" t="s">
        <v>85</v>
      </c>
      <c r="AN655" t="s">
        <v>271</v>
      </c>
      <c r="AO655" t="s">
        <v>272</v>
      </c>
      <c r="AQ655">
        <v>3300162</v>
      </c>
      <c r="AR655" t="s">
        <v>264</v>
      </c>
      <c r="AS655" s="1">
        <v>11180</v>
      </c>
      <c r="AT655">
        <v>741.73</v>
      </c>
      <c r="AU655" t="s">
        <v>254</v>
      </c>
      <c r="AV655" t="s">
        <v>255</v>
      </c>
      <c r="AW655">
        <v>10</v>
      </c>
      <c r="AX655">
        <v>2</v>
      </c>
      <c r="AY655" t="s">
        <v>265</v>
      </c>
      <c r="AZ655" t="s">
        <v>415</v>
      </c>
      <c r="BA655" t="s">
        <v>267</v>
      </c>
    </row>
    <row r="656" spans="1:53" hidden="1" x14ac:dyDescent="0.25">
      <c r="A656">
        <v>10012018</v>
      </c>
      <c r="B656" t="s">
        <v>246</v>
      </c>
      <c r="E656" t="s">
        <v>2056</v>
      </c>
      <c r="I656">
        <v>900529903</v>
      </c>
      <c r="J656" t="str">
        <f t="shared" si="10"/>
        <v xml:space="preserve">CR 7 12 C 28 OF 1005    </v>
      </c>
      <c r="K656" t="s">
        <v>2057</v>
      </c>
      <c r="P656" t="s">
        <v>249</v>
      </c>
      <c r="Q656">
        <v>11</v>
      </c>
      <c r="R656" t="s">
        <v>424</v>
      </c>
      <c r="S656" t="s">
        <v>4370</v>
      </c>
      <c r="T656" t="s">
        <v>2058</v>
      </c>
      <c r="U656">
        <v>31</v>
      </c>
      <c r="X656">
        <v>918683030</v>
      </c>
      <c r="AB656">
        <v>121000</v>
      </c>
      <c r="AC656" t="s">
        <v>54</v>
      </c>
      <c r="AD656" t="s">
        <v>251</v>
      </c>
      <c r="AE656">
        <v>9005299032</v>
      </c>
      <c r="AF656">
        <v>3300</v>
      </c>
      <c r="AG656">
        <v>10</v>
      </c>
      <c r="AH656">
        <v>10</v>
      </c>
      <c r="AJ656" t="s">
        <v>1073</v>
      </c>
      <c r="AK656" t="s">
        <v>380</v>
      </c>
      <c r="AL656" t="s">
        <v>1074</v>
      </c>
      <c r="AN656" t="s">
        <v>413</v>
      </c>
      <c r="AO656" t="s">
        <v>414</v>
      </c>
      <c r="AQ656">
        <v>3300051</v>
      </c>
      <c r="AR656" t="s">
        <v>86</v>
      </c>
      <c r="AS656" s="1">
        <v>5590</v>
      </c>
      <c r="AT656" s="1">
        <v>1974.86</v>
      </c>
      <c r="AU656" t="s">
        <v>254</v>
      </c>
      <c r="AV656" t="s">
        <v>255</v>
      </c>
      <c r="AW656">
        <v>10</v>
      </c>
      <c r="AX656">
        <v>2</v>
      </c>
      <c r="AY656" t="s">
        <v>265</v>
      </c>
      <c r="AZ656" t="s">
        <v>415</v>
      </c>
      <c r="BA656" t="s">
        <v>267</v>
      </c>
    </row>
    <row r="657" spans="1:53" hidden="1" x14ac:dyDescent="0.25">
      <c r="A657">
        <v>10012022</v>
      </c>
      <c r="B657" t="s">
        <v>246</v>
      </c>
      <c r="E657" t="s">
        <v>2059</v>
      </c>
      <c r="I657">
        <v>900550536</v>
      </c>
      <c r="J657" t="str">
        <f t="shared" si="10"/>
        <v xml:space="preserve">CL 101 11 60    </v>
      </c>
      <c r="K657" t="s">
        <v>2060</v>
      </c>
      <c r="P657" t="s">
        <v>777</v>
      </c>
      <c r="Q657">
        <v>5</v>
      </c>
      <c r="R657" t="s">
        <v>59</v>
      </c>
      <c r="S657" t="s">
        <v>4370</v>
      </c>
      <c r="T657" t="s">
        <v>2061</v>
      </c>
      <c r="U657">
        <v>31</v>
      </c>
      <c r="X657">
        <v>948279090</v>
      </c>
      <c r="AB657">
        <v>121000</v>
      </c>
      <c r="AC657" t="s">
        <v>54</v>
      </c>
      <c r="AD657" t="s">
        <v>251</v>
      </c>
      <c r="AE657">
        <v>9005505361</v>
      </c>
      <c r="AF657">
        <v>3300</v>
      </c>
      <c r="AG657">
        <v>30</v>
      </c>
      <c r="AH657">
        <v>10</v>
      </c>
      <c r="AJ657" t="s">
        <v>252</v>
      </c>
      <c r="AK657" t="s">
        <v>84</v>
      </c>
      <c r="AL657" t="s">
        <v>85</v>
      </c>
      <c r="AN657" t="s">
        <v>262</v>
      </c>
      <c r="AO657" t="s">
        <v>263</v>
      </c>
      <c r="AQ657">
        <v>3300198</v>
      </c>
      <c r="AR657" t="s">
        <v>88</v>
      </c>
      <c r="AS657" s="1">
        <v>20491</v>
      </c>
      <c r="AT657">
        <v>0</v>
      </c>
      <c r="AU657" t="s">
        <v>254</v>
      </c>
      <c r="AV657" t="s">
        <v>255</v>
      </c>
      <c r="AW657">
        <v>10</v>
      </c>
      <c r="AX657">
        <v>2</v>
      </c>
      <c r="AY657" t="s">
        <v>265</v>
      </c>
      <c r="AZ657" t="s">
        <v>415</v>
      </c>
      <c r="BA657" t="s">
        <v>267</v>
      </c>
    </row>
    <row r="658" spans="1:53" hidden="1" x14ac:dyDescent="0.25">
      <c r="A658">
        <v>10012023</v>
      </c>
      <c r="B658" t="s">
        <v>246</v>
      </c>
      <c r="E658" t="s">
        <v>2062</v>
      </c>
      <c r="I658">
        <v>900551620</v>
      </c>
      <c r="J658" t="str">
        <f t="shared" si="10"/>
        <v xml:space="preserve">CR 31 30 09    </v>
      </c>
      <c r="K658" t="s">
        <v>2063</v>
      </c>
      <c r="P658" t="s">
        <v>396</v>
      </c>
      <c r="Q658">
        <v>5</v>
      </c>
      <c r="R658" t="s">
        <v>59</v>
      </c>
      <c r="S658" t="s">
        <v>4370</v>
      </c>
      <c r="T658" t="s">
        <v>2064</v>
      </c>
      <c r="U658">
        <v>31</v>
      </c>
      <c r="X658">
        <v>3146526554</v>
      </c>
      <c r="AB658">
        <v>121000</v>
      </c>
      <c r="AC658" t="s">
        <v>54</v>
      </c>
      <c r="AD658" t="s">
        <v>251</v>
      </c>
      <c r="AE658">
        <v>9005516205</v>
      </c>
      <c r="AF658">
        <v>3300</v>
      </c>
      <c r="AG658">
        <v>30</v>
      </c>
      <c r="AH658">
        <v>10</v>
      </c>
      <c r="AJ658" t="s">
        <v>252</v>
      </c>
      <c r="AK658" t="s">
        <v>84</v>
      </c>
      <c r="AL658" t="s">
        <v>85</v>
      </c>
      <c r="AN658" t="s">
        <v>271</v>
      </c>
      <c r="AO658" t="s">
        <v>272</v>
      </c>
      <c r="AQ658">
        <v>3300005</v>
      </c>
      <c r="AR658" t="s">
        <v>346</v>
      </c>
      <c r="AS658" s="1">
        <v>15860</v>
      </c>
      <c r="AT658">
        <v>861.05</v>
      </c>
      <c r="AU658" t="s">
        <v>254</v>
      </c>
      <c r="AW658">
        <v>10</v>
      </c>
      <c r="AX658">
        <v>2</v>
      </c>
      <c r="AY658" t="s">
        <v>265</v>
      </c>
      <c r="AZ658" t="s">
        <v>415</v>
      </c>
      <c r="BA658" t="s">
        <v>267</v>
      </c>
    </row>
    <row r="659" spans="1:53" hidden="1" x14ac:dyDescent="0.25">
      <c r="A659">
        <v>10012024</v>
      </c>
      <c r="B659" t="s">
        <v>246</v>
      </c>
      <c r="E659" t="s">
        <v>2065</v>
      </c>
      <c r="I659">
        <v>900556152</v>
      </c>
      <c r="J659" t="str">
        <f t="shared" si="10"/>
        <v xml:space="preserve">CR 6 7 34    </v>
      </c>
      <c r="K659" t="s">
        <v>2066</v>
      </c>
      <c r="P659" t="s">
        <v>319</v>
      </c>
      <c r="Q659">
        <v>25</v>
      </c>
      <c r="R659" t="s">
        <v>259</v>
      </c>
      <c r="S659" t="s">
        <v>4371</v>
      </c>
      <c r="T659" t="s">
        <v>2067</v>
      </c>
      <c r="U659">
        <v>31</v>
      </c>
      <c r="X659">
        <v>3107829184</v>
      </c>
      <c r="AB659">
        <v>121000</v>
      </c>
      <c r="AC659" t="s">
        <v>54</v>
      </c>
      <c r="AD659" t="s">
        <v>251</v>
      </c>
      <c r="AE659">
        <v>9005561522</v>
      </c>
      <c r="AF659">
        <v>3300</v>
      </c>
      <c r="AG659">
        <v>30</v>
      </c>
      <c r="AH659">
        <v>10</v>
      </c>
      <c r="AJ659" t="s">
        <v>252</v>
      </c>
      <c r="AK659" t="s">
        <v>74</v>
      </c>
      <c r="AL659" t="s">
        <v>75</v>
      </c>
      <c r="AN659" t="s">
        <v>59</v>
      </c>
      <c r="AO659" t="s">
        <v>60</v>
      </c>
      <c r="AQ659">
        <v>3300054</v>
      </c>
      <c r="AR659" t="s">
        <v>76</v>
      </c>
      <c r="AS659">
        <v>0</v>
      </c>
      <c r="AT659">
        <v>0</v>
      </c>
      <c r="AU659" t="s">
        <v>254</v>
      </c>
      <c r="AW659">
        <v>10</v>
      </c>
      <c r="AX659">
        <v>2</v>
      </c>
      <c r="AY659" t="s">
        <v>265</v>
      </c>
      <c r="AZ659" t="s">
        <v>415</v>
      </c>
      <c r="BA659" t="s">
        <v>267</v>
      </c>
    </row>
    <row r="660" spans="1:53" hidden="1" x14ac:dyDescent="0.25">
      <c r="A660">
        <v>10012028</v>
      </c>
      <c r="B660" t="s">
        <v>246</v>
      </c>
      <c r="E660" t="s">
        <v>2068</v>
      </c>
      <c r="I660">
        <v>91218371</v>
      </c>
      <c r="J660" t="str">
        <f t="shared" si="10"/>
        <v xml:space="preserve">CR 2 10 36    </v>
      </c>
      <c r="K660" t="s">
        <v>2069</v>
      </c>
      <c r="P660" t="s">
        <v>2070</v>
      </c>
      <c r="Q660">
        <v>25</v>
      </c>
      <c r="R660" t="s">
        <v>259</v>
      </c>
      <c r="S660" t="s">
        <v>4371</v>
      </c>
      <c r="T660" t="s">
        <v>2071</v>
      </c>
      <c r="U660">
        <v>13</v>
      </c>
      <c r="X660">
        <v>918993500</v>
      </c>
      <c r="AB660">
        <v>121000</v>
      </c>
      <c r="AC660" t="s">
        <v>54</v>
      </c>
      <c r="AD660" t="s">
        <v>251</v>
      </c>
      <c r="AE660">
        <v>912183710</v>
      </c>
      <c r="AF660">
        <v>3300</v>
      </c>
      <c r="AG660">
        <v>30</v>
      </c>
      <c r="AH660">
        <v>10</v>
      </c>
      <c r="AJ660" t="s">
        <v>252</v>
      </c>
      <c r="AK660" t="s">
        <v>74</v>
      </c>
      <c r="AL660" t="s">
        <v>75</v>
      </c>
      <c r="AN660" t="s">
        <v>262</v>
      </c>
      <c r="AO660" t="s">
        <v>263</v>
      </c>
      <c r="AQ660">
        <v>3300054</v>
      </c>
      <c r="AR660" t="s">
        <v>76</v>
      </c>
      <c r="AS660" s="1">
        <v>5590</v>
      </c>
      <c r="AT660">
        <v>387.25</v>
      </c>
      <c r="AU660" t="s">
        <v>254</v>
      </c>
      <c r="AV660" t="s">
        <v>255</v>
      </c>
      <c r="AW660">
        <v>10</v>
      </c>
      <c r="AX660">
        <v>2</v>
      </c>
      <c r="AY660" t="s">
        <v>265</v>
      </c>
      <c r="AZ660" t="s">
        <v>301</v>
      </c>
      <c r="BA660" t="s">
        <v>397</v>
      </c>
    </row>
    <row r="661" spans="1:53" hidden="1" x14ac:dyDescent="0.25">
      <c r="A661">
        <v>10012046</v>
      </c>
      <c r="B661" t="s">
        <v>246</v>
      </c>
      <c r="E661" t="s">
        <v>2072</v>
      </c>
      <c r="I661">
        <v>9320094</v>
      </c>
      <c r="J661" t="str">
        <f t="shared" si="10"/>
        <v xml:space="preserve">VDA PUENTE BOYACA    </v>
      </c>
      <c r="K661" t="s">
        <v>2073</v>
      </c>
      <c r="P661" t="s">
        <v>550</v>
      </c>
      <c r="Q661">
        <v>15</v>
      </c>
      <c r="R661" t="s">
        <v>259</v>
      </c>
      <c r="S661" t="s">
        <v>4371</v>
      </c>
      <c r="T661" t="s">
        <v>2074</v>
      </c>
      <c r="U661">
        <v>13</v>
      </c>
      <c r="X661">
        <v>3114604288</v>
      </c>
      <c r="AB661">
        <v>121000</v>
      </c>
      <c r="AC661" t="s">
        <v>54</v>
      </c>
      <c r="AD661" t="s">
        <v>251</v>
      </c>
      <c r="AE661">
        <v>93200940</v>
      </c>
      <c r="AF661">
        <v>3300</v>
      </c>
      <c r="AG661">
        <v>30</v>
      </c>
      <c r="AH661">
        <v>10</v>
      </c>
      <c r="AJ661" t="s">
        <v>252</v>
      </c>
      <c r="AK661" t="s">
        <v>80</v>
      </c>
      <c r="AL661" t="s">
        <v>75</v>
      </c>
      <c r="AN661" t="s">
        <v>262</v>
      </c>
      <c r="AO661" t="s">
        <v>263</v>
      </c>
      <c r="AQ661">
        <v>3300109</v>
      </c>
      <c r="AR661" t="s">
        <v>81</v>
      </c>
      <c r="AS661" s="1">
        <v>15631</v>
      </c>
      <c r="AT661">
        <v>0</v>
      </c>
      <c r="AU661" t="s">
        <v>254</v>
      </c>
      <c r="AV661" t="s">
        <v>255</v>
      </c>
      <c r="AW661">
        <v>9</v>
      </c>
      <c r="AX661">
        <v>1</v>
      </c>
      <c r="AY661" t="s">
        <v>265</v>
      </c>
      <c r="AZ661" t="s">
        <v>2075</v>
      </c>
      <c r="BA661" t="s">
        <v>267</v>
      </c>
    </row>
    <row r="662" spans="1:53" hidden="1" x14ac:dyDescent="0.25">
      <c r="A662">
        <v>10012061</v>
      </c>
      <c r="B662" t="s">
        <v>246</v>
      </c>
      <c r="E662" t="s">
        <v>2076</v>
      </c>
      <c r="I662">
        <v>3262542</v>
      </c>
      <c r="J662" t="str">
        <f t="shared" si="10"/>
        <v xml:space="preserve">CR 5 2 10 LC 101    </v>
      </c>
      <c r="K662" t="s">
        <v>2077</v>
      </c>
      <c r="P662" t="s">
        <v>2078</v>
      </c>
      <c r="Q662">
        <v>25</v>
      </c>
      <c r="R662" t="s">
        <v>54</v>
      </c>
      <c r="S662" t="s">
        <v>4370</v>
      </c>
      <c r="T662" t="s">
        <v>2079</v>
      </c>
      <c r="U662">
        <v>13</v>
      </c>
      <c r="X662">
        <v>3105834591</v>
      </c>
      <c r="AB662">
        <v>121000</v>
      </c>
      <c r="AC662" t="s">
        <v>54</v>
      </c>
      <c r="AD662" t="s">
        <v>251</v>
      </c>
      <c r="AE662">
        <v>932905560</v>
      </c>
      <c r="AF662">
        <v>3300</v>
      </c>
      <c r="AG662">
        <v>30</v>
      </c>
      <c r="AH662">
        <v>10</v>
      </c>
      <c r="AJ662" t="s">
        <v>252</v>
      </c>
      <c r="AK662" t="s">
        <v>74</v>
      </c>
      <c r="AL662" t="s">
        <v>75</v>
      </c>
      <c r="AN662" t="s">
        <v>426</v>
      </c>
      <c r="AO662" t="s">
        <v>427</v>
      </c>
      <c r="AQ662">
        <v>3300104</v>
      </c>
      <c r="AR662" t="s">
        <v>253</v>
      </c>
      <c r="AS662">
        <v>0</v>
      </c>
      <c r="AT662" s="1">
        <v>1130.8699999999999</v>
      </c>
      <c r="AU662" t="s">
        <v>254</v>
      </c>
    </row>
    <row r="663" spans="1:53" hidden="1" x14ac:dyDescent="0.25">
      <c r="A663">
        <v>10012076</v>
      </c>
      <c r="B663" t="s">
        <v>246</v>
      </c>
      <c r="E663" t="s">
        <v>2080</v>
      </c>
      <c r="I663">
        <v>93349815</v>
      </c>
      <c r="J663" t="str">
        <f t="shared" si="10"/>
        <v xml:space="preserve">VDA ALTO DE SAN ANTONIO    </v>
      </c>
      <c r="K663" t="s">
        <v>2081</v>
      </c>
      <c r="P663" t="s">
        <v>2082</v>
      </c>
      <c r="Q663">
        <v>73</v>
      </c>
      <c r="R663" t="s">
        <v>59</v>
      </c>
      <c r="S663" t="s">
        <v>4370</v>
      </c>
      <c r="T663">
        <v>93349815</v>
      </c>
      <c r="U663">
        <v>13</v>
      </c>
      <c r="X663">
        <v>3123760867</v>
      </c>
      <c r="AB663">
        <v>121000</v>
      </c>
      <c r="AC663" t="s">
        <v>54</v>
      </c>
      <c r="AD663" t="s">
        <v>251</v>
      </c>
      <c r="AE663">
        <v>933498150</v>
      </c>
      <c r="AF663">
        <v>3300</v>
      </c>
      <c r="AG663">
        <v>10</v>
      </c>
      <c r="AH663">
        <v>10</v>
      </c>
      <c r="AJ663" t="s">
        <v>252</v>
      </c>
      <c r="AK663" t="s">
        <v>74</v>
      </c>
      <c r="AL663" t="s">
        <v>75</v>
      </c>
      <c r="AN663" t="s">
        <v>59</v>
      </c>
      <c r="AO663" t="s">
        <v>60</v>
      </c>
      <c r="AQ663">
        <v>3300104</v>
      </c>
      <c r="AR663" t="s">
        <v>253</v>
      </c>
      <c r="AS663">
        <v>0</v>
      </c>
      <c r="AT663">
        <v>0</v>
      </c>
      <c r="AU663" t="s">
        <v>254</v>
      </c>
    </row>
    <row r="664" spans="1:53" hidden="1" x14ac:dyDescent="0.25">
      <c r="A664">
        <v>10012077</v>
      </c>
      <c r="B664" t="s">
        <v>246</v>
      </c>
      <c r="E664" t="s">
        <v>2083</v>
      </c>
      <c r="I664">
        <v>93366147</v>
      </c>
      <c r="J664" t="str">
        <f t="shared" si="10"/>
        <v xml:space="preserve">CL 145 A 21 59 APTO 201    </v>
      </c>
      <c r="K664" t="s">
        <v>2084</v>
      </c>
      <c r="P664" t="s">
        <v>249</v>
      </c>
      <c r="Q664">
        <v>11</v>
      </c>
      <c r="R664" t="s">
        <v>973</v>
      </c>
      <c r="S664" t="s">
        <v>4370</v>
      </c>
      <c r="T664" t="s">
        <v>2085</v>
      </c>
      <c r="U664">
        <v>13</v>
      </c>
      <c r="X664">
        <v>3115147774</v>
      </c>
      <c r="AB664">
        <v>121000</v>
      </c>
      <c r="AC664" t="s">
        <v>54</v>
      </c>
      <c r="AD664" t="s">
        <v>251</v>
      </c>
      <c r="AE664">
        <v>93366147</v>
      </c>
      <c r="AF664">
        <v>3300</v>
      </c>
      <c r="AG664">
        <v>30</v>
      </c>
      <c r="AH664">
        <v>10</v>
      </c>
      <c r="AJ664" t="s">
        <v>252</v>
      </c>
      <c r="AK664" t="s">
        <v>74</v>
      </c>
      <c r="AL664" t="s">
        <v>75</v>
      </c>
      <c r="AN664" t="s">
        <v>67</v>
      </c>
      <c r="AO664" t="s">
        <v>68</v>
      </c>
      <c r="AQ664">
        <v>3300104</v>
      </c>
      <c r="AR664" t="s">
        <v>253</v>
      </c>
      <c r="AS664">
        <v>0</v>
      </c>
      <c r="AT664">
        <v>0</v>
      </c>
      <c r="AU664" t="s">
        <v>254</v>
      </c>
    </row>
    <row r="665" spans="1:53" hidden="1" x14ac:dyDescent="0.25">
      <c r="A665">
        <v>10012144</v>
      </c>
      <c r="B665" t="s">
        <v>246</v>
      </c>
      <c r="E665" t="s">
        <v>2086</v>
      </c>
      <c r="I665">
        <v>9522672</v>
      </c>
      <c r="J665" t="str">
        <f t="shared" si="10"/>
        <v xml:space="preserve">CR 17 7 B 11    </v>
      </c>
      <c r="K665" t="s">
        <v>2087</v>
      </c>
      <c r="P665" t="s">
        <v>817</v>
      </c>
      <c r="Q665">
        <v>15</v>
      </c>
      <c r="R665" t="s">
        <v>59</v>
      </c>
      <c r="S665" t="s">
        <v>4370</v>
      </c>
      <c r="T665">
        <v>95226720</v>
      </c>
      <c r="U665">
        <v>13</v>
      </c>
      <c r="X665">
        <v>3212325354</v>
      </c>
      <c r="AB665">
        <v>121000</v>
      </c>
      <c r="AC665" t="s">
        <v>54</v>
      </c>
      <c r="AD665" t="s">
        <v>251</v>
      </c>
      <c r="AE665">
        <v>95226720</v>
      </c>
      <c r="AF665">
        <v>3300</v>
      </c>
      <c r="AG665">
        <v>35</v>
      </c>
      <c r="AH665">
        <v>10</v>
      </c>
      <c r="AI665">
        <v>1</v>
      </c>
      <c r="AJ665" t="s">
        <v>252</v>
      </c>
      <c r="AK665" t="s">
        <v>80</v>
      </c>
      <c r="AL665" t="s">
        <v>92</v>
      </c>
      <c r="AN665" t="s">
        <v>59</v>
      </c>
      <c r="AO665" t="s">
        <v>60</v>
      </c>
      <c r="AQ665">
        <v>601674</v>
      </c>
      <c r="AR665" t="s">
        <v>277</v>
      </c>
      <c r="AS665">
        <v>0</v>
      </c>
      <c r="AT665" s="1">
        <v>1120.71</v>
      </c>
      <c r="AU665" t="s">
        <v>254</v>
      </c>
      <c r="AV665" t="s">
        <v>255</v>
      </c>
    </row>
    <row r="666" spans="1:53" hidden="1" x14ac:dyDescent="0.25">
      <c r="A666">
        <v>10012156</v>
      </c>
      <c r="B666" t="s">
        <v>246</v>
      </c>
      <c r="E666" t="s">
        <v>2088</v>
      </c>
      <c r="I666">
        <v>9533314</v>
      </c>
      <c r="J666" t="str">
        <f t="shared" si="10"/>
        <v xml:space="preserve">VDA CAJON SEC LOS POZOS    </v>
      </c>
      <c r="K666" t="s">
        <v>2089</v>
      </c>
      <c r="P666" t="s">
        <v>275</v>
      </c>
      <c r="Q666">
        <v>15</v>
      </c>
      <c r="R666" t="s">
        <v>59</v>
      </c>
      <c r="S666" t="s">
        <v>4370</v>
      </c>
      <c r="T666">
        <v>9533314</v>
      </c>
      <c r="U666">
        <v>13</v>
      </c>
      <c r="X666">
        <v>3107560683</v>
      </c>
      <c r="AB666">
        <v>121000</v>
      </c>
      <c r="AC666" t="s">
        <v>54</v>
      </c>
      <c r="AD666" t="s">
        <v>251</v>
      </c>
      <c r="AE666">
        <v>95333140</v>
      </c>
      <c r="AF666">
        <v>3300</v>
      </c>
      <c r="AG666">
        <v>35</v>
      </c>
      <c r="AH666">
        <v>10</v>
      </c>
      <c r="AJ666" t="s">
        <v>252</v>
      </c>
      <c r="AK666" t="s">
        <v>80</v>
      </c>
      <c r="AL666" t="s">
        <v>92</v>
      </c>
      <c r="AN666" t="s">
        <v>59</v>
      </c>
      <c r="AO666" t="s">
        <v>60</v>
      </c>
      <c r="AQ666">
        <v>3300026</v>
      </c>
      <c r="AR666" t="s">
        <v>290</v>
      </c>
      <c r="AS666">
        <v>0</v>
      </c>
      <c r="AT666">
        <v>727</v>
      </c>
      <c r="AU666" t="s">
        <v>254</v>
      </c>
      <c r="AV666" t="s">
        <v>255</v>
      </c>
    </row>
    <row r="667" spans="1:53" hidden="1" x14ac:dyDescent="0.25">
      <c r="A667">
        <v>10012164</v>
      </c>
      <c r="B667" t="s">
        <v>246</v>
      </c>
      <c r="E667" t="s">
        <v>2090</v>
      </c>
      <c r="I667">
        <v>9535541</v>
      </c>
      <c r="J667" t="str">
        <f t="shared" si="10"/>
        <v xml:space="preserve">VDA EL CARMEN    </v>
      </c>
      <c r="K667" t="s">
        <v>2091</v>
      </c>
      <c r="P667" t="s">
        <v>550</v>
      </c>
      <c r="Q667">
        <v>15</v>
      </c>
      <c r="R667" t="s">
        <v>259</v>
      </c>
      <c r="S667" t="s">
        <v>4371</v>
      </c>
      <c r="T667" t="s">
        <v>2092</v>
      </c>
      <c r="U667">
        <v>13</v>
      </c>
      <c r="X667">
        <v>3174006230</v>
      </c>
      <c r="AB667">
        <v>121000</v>
      </c>
      <c r="AC667" t="s">
        <v>54</v>
      </c>
      <c r="AD667" t="s">
        <v>251</v>
      </c>
      <c r="AE667">
        <v>95355410</v>
      </c>
      <c r="AF667">
        <v>3300</v>
      </c>
      <c r="AG667">
        <v>30</v>
      </c>
      <c r="AH667">
        <v>10</v>
      </c>
      <c r="AJ667" t="s">
        <v>252</v>
      </c>
      <c r="AK667" t="s">
        <v>80</v>
      </c>
      <c r="AL667" t="s">
        <v>75</v>
      </c>
      <c r="AN667" t="s">
        <v>262</v>
      </c>
      <c r="AO667" t="s">
        <v>263</v>
      </c>
      <c r="AQ667">
        <v>3300109</v>
      </c>
      <c r="AR667" t="s">
        <v>81</v>
      </c>
      <c r="AS667" s="1">
        <v>19849</v>
      </c>
      <c r="AT667" s="1">
        <v>18150.669999999998</v>
      </c>
      <c r="AU667" t="s">
        <v>254</v>
      </c>
      <c r="AV667" t="s">
        <v>255</v>
      </c>
      <c r="AW667">
        <v>9</v>
      </c>
      <c r="AX667">
        <v>1</v>
      </c>
      <c r="AY667" t="s">
        <v>265</v>
      </c>
      <c r="AZ667" t="s">
        <v>2093</v>
      </c>
      <c r="BA667" t="s">
        <v>267</v>
      </c>
    </row>
    <row r="668" spans="1:53" hidden="1" x14ac:dyDescent="0.25">
      <c r="A668">
        <v>10012177</v>
      </c>
      <c r="B668" t="s">
        <v>246</v>
      </c>
      <c r="E668" t="s">
        <v>2094</v>
      </c>
      <c r="I668">
        <v>98497212</v>
      </c>
      <c r="J668" t="str">
        <f t="shared" si="10"/>
        <v xml:space="preserve">CL 82 47 25    </v>
      </c>
      <c r="K668" t="s">
        <v>2095</v>
      </c>
      <c r="P668" t="s">
        <v>2018</v>
      </c>
      <c r="Q668">
        <v>5</v>
      </c>
      <c r="R668" t="s">
        <v>259</v>
      </c>
      <c r="S668" t="s">
        <v>4371</v>
      </c>
      <c r="T668" t="s">
        <v>2096</v>
      </c>
      <c r="U668">
        <v>13</v>
      </c>
      <c r="X668">
        <v>943619129</v>
      </c>
      <c r="AB668">
        <v>121000</v>
      </c>
      <c r="AC668" t="s">
        <v>54</v>
      </c>
      <c r="AD668" t="s">
        <v>251</v>
      </c>
      <c r="AE668">
        <v>984972120</v>
      </c>
      <c r="AF668">
        <v>3300</v>
      </c>
      <c r="AG668">
        <v>30</v>
      </c>
      <c r="AH668">
        <v>10</v>
      </c>
      <c r="AJ668" t="s">
        <v>252</v>
      </c>
      <c r="AK668" t="s">
        <v>84</v>
      </c>
      <c r="AL668" t="s">
        <v>85</v>
      </c>
      <c r="AN668" t="s">
        <v>262</v>
      </c>
      <c r="AO668" t="s">
        <v>263</v>
      </c>
      <c r="AQ668">
        <v>3300162</v>
      </c>
      <c r="AR668" t="s">
        <v>264</v>
      </c>
      <c r="AS668" s="1">
        <v>44721</v>
      </c>
      <c r="AT668">
        <v>0</v>
      </c>
      <c r="AU668" t="s">
        <v>254</v>
      </c>
      <c r="AV668" t="s">
        <v>255</v>
      </c>
      <c r="AW668">
        <v>10</v>
      </c>
      <c r="AX668">
        <v>2</v>
      </c>
      <c r="AY668" t="s">
        <v>265</v>
      </c>
      <c r="AZ668" t="s">
        <v>301</v>
      </c>
      <c r="BA668" t="s">
        <v>267</v>
      </c>
    </row>
    <row r="669" spans="1:53" hidden="1" x14ac:dyDescent="0.25">
      <c r="A669">
        <v>10012183</v>
      </c>
      <c r="B669" t="s">
        <v>246</v>
      </c>
      <c r="E669" t="s">
        <v>2097</v>
      </c>
      <c r="I669">
        <v>98570864</v>
      </c>
      <c r="J669" t="str">
        <f t="shared" si="10"/>
        <v xml:space="preserve">KM 4 VIA LA CEJA RIONEGRO    </v>
      </c>
      <c r="K669" t="s">
        <v>2098</v>
      </c>
      <c r="P669" t="s">
        <v>379</v>
      </c>
      <c r="Q669">
        <v>5</v>
      </c>
      <c r="R669" t="s">
        <v>424</v>
      </c>
      <c r="S669" t="s">
        <v>4370</v>
      </c>
      <c r="T669" t="s">
        <v>2099</v>
      </c>
      <c r="U669">
        <v>13</v>
      </c>
      <c r="X669">
        <v>945681169</v>
      </c>
      <c r="AB669">
        <v>121000</v>
      </c>
      <c r="AC669" t="s">
        <v>54</v>
      </c>
      <c r="AD669" t="s">
        <v>251</v>
      </c>
      <c r="AE669">
        <v>985708640</v>
      </c>
      <c r="AF669">
        <v>3300</v>
      </c>
      <c r="AG669">
        <v>10</v>
      </c>
      <c r="AH669">
        <v>10</v>
      </c>
      <c r="AJ669" t="s">
        <v>252</v>
      </c>
      <c r="AK669" t="s">
        <v>380</v>
      </c>
      <c r="AL669" t="s">
        <v>386</v>
      </c>
      <c r="AN669" t="s">
        <v>262</v>
      </c>
      <c r="AO669" t="s">
        <v>263</v>
      </c>
      <c r="AQ669">
        <v>3300051</v>
      </c>
      <c r="AR669" t="s">
        <v>86</v>
      </c>
      <c r="AS669" s="1">
        <v>11180</v>
      </c>
      <c r="AT669">
        <v>0</v>
      </c>
      <c r="AU669" t="s">
        <v>254</v>
      </c>
      <c r="AV669" t="s">
        <v>255</v>
      </c>
      <c r="AW669">
        <v>9</v>
      </c>
      <c r="AX669">
        <v>1</v>
      </c>
      <c r="AZ669" t="s">
        <v>2100</v>
      </c>
      <c r="BA669" t="s">
        <v>267</v>
      </c>
    </row>
    <row r="670" spans="1:53" hidden="1" x14ac:dyDescent="0.25">
      <c r="A670">
        <v>10012262</v>
      </c>
      <c r="B670" t="s">
        <v>246</v>
      </c>
      <c r="E670" t="s">
        <v>2101</v>
      </c>
      <c r="I670">
        <v>3469254</v>
      </c>
      <c r="J670" t="str">
        <f t="shared" si="10"/>
        <v xml:space="preserve">CR 12 10 A 102    </v>
      </c>
      <c r="K670" t="s">
        <v>2102</v>
      </c>
      <c r="P670" t="s">
        <v>626</v>
      </c>
      <c r="Q670">
        <v>5</v>
      </c>
      <c r="R670" t="s">
        <v>259</v>
      </c>
      <c r="S670" t="s">
        <v>4371</v>
      </c>
      <c r="T670" t="s">
        <v>2103</v>
      </c>
      <c r="U670">
        <v>13</v>
      </c>
      <c r="X670">
        <v>3113810065</v>
      </c>
      <c r="AB670">
        <v>121000</v>
      </c>
      <c r="AC670" t="s">
        <v>54</v>
      </c>
      <c r="AD670" t="s">
        <v>251</v>
      </c>
      <c r="AF670">
        <v>3300</v>
      </c>
      <c r="AG670">
        <v>30</v>
      </c>
      <c r="AH670">
        <v>10</v>
      </c>
      <c r="AJ670" t="s">
        <v>252</v>
      </c>
      <c r="AK670" t="s">
        <v>84</v>
      </c>
      <c r="AL670" t="s">
        <v>85</v>
      </c>
      <c r="AN670" t="s">
        <v>271</v>
      </c>
      <c r="AO670" t="s">
        <v>272</v>
      </c>
      <c r="AQ670">
        <v>3300005</v>
      </c>
      <c r="AR670" t="s">
        <v>346</v>
      </c>
      <c r="AS670" s="1">
        <v>1118</v>
      </c>
      <c r="AT670">
        <v>0</v>
      </c>
      <c r="AU670" t="s">
        <v>254</v>
      </c>
      <c r="AW670">
        <v>9</v>
      </c>
      <c r="AX670">
        <v>1</v>
      </c>
      <c r="AY670" t="s">
        <v>265</v>
      </c>
      <c r="AZ670" t="s">
        <v>620</v>
      </c>
      <c r="BA670" t="s">
        <v>267</v>
      </c>
    </row>
    <row r="671" spans="1:53" hidden="1" x14ac:dyDescent="0.25">
      <c r="A671">
        <v>10012274</v>
      </c>
      <c r="B671" t="s">
        <v>246</v>
      </c>
      <c r="E671" t="s">
        <v>2104</v>
      </c>
      <c r="I671">
        <v>900570211</v>
      </c>
      <c r="J671" t="str">
        <f t="shared" si="10"/>
        <v xml:space="preserve">VDA CUCHILLA DE SAN JOSE    </v>
      </c>
      <c r="K671" t="s">
        <v>2105</v>
      </c>
      <c r="P671" t="s">
        <v>1033</v>
      </c>
      <c r="Q671">
        <v>5</v>
      </c>
      <c r="R671" t="s">
        <v>424</v>
      </c>
      <c r="S671" t="s">
        <v>4370</v>
      </c>
      <c r="T671" t="s">
        <v>2106</v>
      </c>
      <c r="U671">
        <v>31</v>
      </c>
      <c r="X671">
        <v>944197755</v>
      </c>
      <c r="AB671">
        <v>121000</v>
      </c>
      <c r="AC671" t="s">
        <v>54</v>
      </c>
      <c r="AD671" t="s">
        <v>55</v>
      </c>
      <c r="AF671">
        <v>3300</v>
      </c>
      <c r="AG671">
        <v>10</v>
      </c>
      <c r="AH671">
        <v>10</v>
      </c>
      <c r="AJ671" t="s">
        <v>252</v>
      </c>
      <c r="AK671" t="s">
        <v>380</v>
      </c>
      <c r="AL671" t="s">
        <v>386</v>
      </c>
      <c r="AN671" t="s">
        <v>262</v>
      </c>
      <c r="AO671" t="s">
        <v>263</v>
      </c>
      <c r="AQ671">
        <v>3300051</v>
      </c>
      <c r="AR671" t="s">
        <v>86</v>
      </c>
      <c r="AS671" s="1">
        <v>6767</v>
      </c>
      <c r="AT671" s="1">
        <v>1232.57</v>
      </c>
      <c r="AU671" t="s">
        <v>254</v>
      </c>
      <c r="AW671">
        <v>10</v>
      </c>
      <c r="AX671">
        <v>2</v>
      </c>
      <c r="AY671" t="s">
        <v>265</v>
      </c>
      <c r="AZ671" t="s">
        <v>266</v>
      </c>
      <c r="BA671" t="s">
        <v>397</v>
      </c>
    </row>
    <row r="672" spans="1:53" hidden="1" x14ac:dyDescent="0.25">
      <c r="A672">
        <v>10012275</v>
      </c>
      <c r="B672" t="s">
        <v>246</v>
      </c>
      <c r="E672" t="s">
        <v>2107</v>
      </c>
      <c r="I672">
        <v>15444890</v>
      </c>
      <c r="J672" t="str">
        <f t="shared" si="10"/>
        <v xml:space="preserve">VDA CUCHILLAS DE SAN JOSE    </v>
      </c>
      <c r="K672" t="s">
        <v>2108</v>
      </c>
      <c r="P672" t="s">
        <v>1020</v>
      </c>
      <c r="Q672">
        <v>5</v>
      </c>
      <c r="R672" t="s">
        <v>424</v>
      </c>
      <c r="S672" t="s">
        <v>4370</v>
      </c>
      <c r="T672" t="s">
        <v>2109</v>
      </c>
      <c r="U672">
        <v>13</v>
      </c>
      <c r="X672">
        <v>945630103</v>
      </c>
      <c r="AB672">
        <v>121000</v>
      </c>
      <c r="AC672" t="s">
        <v>54</v>
      </c>
      <c r="AD672" t="s">
        <v>251</v>
      </c>
      <c r="AF672">
        <v>3300</v>
      </c>
      <c r="AG672">
        <v>10</v>
      </c>
      <c r="AH672">
        <v>10</v>
      </c>
      <c r="AJ672" t="s">
        <v>252</v>
      </c>
      <c r="AK672" t="s">
        <v>380</v>
      </c>
      <c r="AL672" t="s">
        <v>386</v>
      </c>
      <c r="AN672" t="s">
        <v>271</v>
      </c>
      <c r="AO672" t="s">
        <v>272</v>
      </c>
      <c r="AQ672">
        <v>3300051</v>
      </c>
      <c r="AR672" t="s">
        <v>86</v>
      </c>
      <c r="AS672" s="1">
        <v>3383</v>
      </c>
      <c r="AT672">
        <v>0</v>
      </c>
      <c r="AU672" t="s">
        <v>254</v>
      </c>
      <c r="AW672">
        <v>9</v>
      </c>
      <c r="AX672">
        <v>1</v>
      </c>
      <c r="AY672" t="s">
        <v>265</v>
      </c>
      <c r="AZ672" t="s">
        <v>2110</v>
      </c>
      <c r="BA672" t="s">
        <v>267</v>
      </c>
    </row>
    <row r="673" spans="1:53" hidden="1" x14ac:dyDescent="0.25">
      <c r="A673">
        <v>10012276</v>
      </c>
      <c r="B673" t="s">
        <v>246</v>
      </c>
      <c r="E673" t="s">
        <v>2111</v>
      </c>
      <c r="I673">
        <v>3151916</v>
      </c>
      <c r="J673" t="str">
        <f t="shared" si="10"/>
        <v xml:space="preserve">CL 4 2 52    </v>
      </c>
      <c r="K673" t="s">
        <v>2112</v>
      </c>
      <c r="P673" t="s">
        <v>409</v>
      </c>
      <c r="Q673">
        <v>25</v>
      </c>
      <c r="R673" t="s">
        <v>259</v>
      </c>
      <c r="S673" t="s">
        <v>4371</v>
      </c>
      <c r="T673" t="s">
        <v>2113</v>
      </c>
      <c r="U673">
        <v>13</v>
      </c>
      <c r="X673">
        <v>3202262291</v>
      </c>
      <c r="AB673">
        <v>121000</v>
      </c>
      <c r="AC673" t="s">
        <v>54</v>
      </c>
      <c r="AD673" t="s">
        <v>55</v>
      </c>
      <c r="AF673">
        <v>3300</v>
      </c>
      <c r="AG673">
        <v>30</v>
      </c>
      <c r="AH673">
        <v>10</v>
      </c>
      <c r="AJ673" t="s">
        <v>252</v>
      </c>
      <c r="AK673" t="s">
        <v>74</v>
      </c>
      <c r="AL673" t="s">
        <v>75</v>
      </c>
      <c r="AN673" t="s">
        <v>262</v>
      </c>
      <c r="AO673" t="s">
        <v>263</v>
      </c>
      <c r="AQ673">
        <v>3300054</v>
      </c>
      <c r="AR673" t="s">
        <v>76</v>
      </c>
      <c r="AS673" s="1">
        <v>5639</v>
      </c>
      <c r="AT673">
        <v>871.17</v>
      </c>
      <c r="AU673" t="s">
        <v>254</v>
      </c>
      <c r="AW673">
        <v>9</v>
      </c>
      <c r="AX673">
        <v>2</v>
      </c>
      <c r="AY673" t="s">
        <v>265</v>
      </c>
      <c r="AZ673" t="s">
        <v>2110</v>
      </c>
      <c r="BA673" t="s">
        <v>267</v>
      </c>
    </row>
    <row r="674" spans="1:53" hidden="1" x14ac:dyDescent="0.25">
      <c r="A674">
        <v>10012292</v>
      </c>
      <c r="B674" t="s">
        <v>246</v>
      </c>
      <c r="E674" t="s">
        <v>2114</v>
      </c>
      <c r="I674">
        <v>71490179</v>
      </c>
      <c r="J674" t="str">
        <f t="shared" si="10"/>
        <v xml:space="preserve">CR 19 20 36    </v>
      </c>
      <c r="K674" t="s">
        <v>2115</v>
      </c>
      <c r="P674" t="s">
        <v>2116</v>
      </c>
      <c r="Q674">
        <v>5</v>
      </c>
      <c r="R674" t="s">
        <v>54</v>
      </c>
      <c r="S674" t="s">
        <v>4370</v>
      </c>
      <c r="T674" t="s">
        <v>2117</v>
      </c>
      <c r="U674">
        <v>13</v>
      </c>
      <c r="X674">
        <v>3116129665</v>
      </c>
      <c r="AB674">
        <v>121000</v>
      </c>
      <c r="AC674" t="s">
        <v>54</v>
      </c>
      <c r="AD674" t="s">
        <v>55</v>
      </c>
      <c r="AF674">
        <v>3300</v>
      </c>
      <c r="AG674">
        <v>30</v>
      </c>
      <c r="AH674">
        <v>10</v>
      </c>
      <c r="AJ674" t="s">
        <v>252</v>
      </c>
      <c r="AK674" t="s">
        <v>84</v>
      </c>
      <c r="AL674" t="s">
        <v>85</v>
      </c>
      <c r="AN674" t="s">
        <v>271</v>
      </c>
      <c r="AO674" t="s">
        <v>272</v>
      </c>
      <c r="AQ674">
        <v>3300005</v>
      </c>
      <c r="AR674" t="s">
        <v>346</v>
      </c>
      <c r="AS674" s="1">
        <v>2576</v>
      </c>
      <c r="AT674">
        <v>0</v>
      </c>
      <c r="AU674" t="s">
        <v>254</v>
      </c>
      <c r="AW674">
        <v>9</v>
      </c>
      <c r="AX674">
        <v>1</v>
      </c>
      <c r="AY674" t="s">
        <v>265</v>
      </c>
      <c r="AZ674" t="s">
        <v>2118</v>
      </c>
      <c r="BA674" t="s">
        <v>267</v>
      </c>
    </row>
    <row r="675" spans="1:53" hidden="1" x14ac:dyDescent="0.25">
      <c r="A675">
        <v>10012298</v>
      </c>
      <c r="B675" t="s">
        <v>246</v>
      </c>
      <c r="E675" t="s">
        <v>2119</v>
      </c>
      <c r="I675">
        <v>900520255</v>
      </c>
      <c r="J675" t="str">
        <f t="shared" si="10"/>
        <v xml:space="preserve">CL 13 11 18    </v>
      </c>
      <c r="K675" t="s">
        <v>2120</v>
      </c>
      <c r="P675" t="s">
        <v>626</v>
      </c>
      <c r="Q675">
        <v>5</v>
      </c>
      <c r="R675" t="s">
        <v>259</v>
      </c>
      <c r="S675" t="s">
        <v>4371</v>
      </c>
      <c r="T675" t="s">
        <v>2121</v>
      </c>
      <c r="U675">
        <v>31</v>
      </c>
      <c r="X675">
        <v>3217802460</v>
      </c>
      <c r="AB675">
        <v>121000</v>
      </c>
      <c r="AC675" t="s">
        <v>54</v>
      </c>
      <c r="AD675" t="s">
        <v>55</v>
      </c>
      <c r="AF675">
        <v>3300</v>
      </c>
      <c r="AG675">
        <v>30</v>
      </c>
      <c r="AH675">
        <v>10</v>
      </c>
      <c r="AJ675" t="s">
        <v>252</v>
      </c>
      <c r="AK675" t="s">
        <v>84</v>
      </c>
      <c r="AL675" t="s">
        <v>85</v>
      </c>
      <c r="AN675" t="s">
        <v>271</v>
      </c>
      <c r="AO675" t="s">
        <v>272</v>
      </c>
      <c r="AQ675">
        <v>3300005</v>
      </c>
      <c r="AR675" t="s">
        <v>346</v>
      </c>
      <c r="AS675" s="1">
        <v>2250</v>
      </c>
      <c r="AT675">
        <v>0</v>
      </c>
      <c r="AU675" t="s">
        <v>254</v>
      </c>
      <c r="AW675">
        <v>10</v>
      </c>
      <c r="AX675">
        <v>2</v>
      </c>
      <c r="AY675" t="s">
        <v>265</v>
      </c>
      <c r="AZ675" t="s">
        <v>266</v>
      </c>
      <c r="BA675" t="s">
        <v>397</v>
      </c>
    </row>
    <row r="676" spans="1:53" hidden="1" x14ac:dyDescent="0.25">
      <c r="A676">
        <v>10012307</v>
      </c>
      <c r="B676" t="s">
        <v>246</v>
      </c>
      <c r="E676" t="s">
        <v>2122</v>
      </c>
      <c r="I676">
        <v>3469427</v>
      </c>
      <c r="J676" t="str">
        <f t="shared" si="10"/>
        <v xml:space="preserve">CL 9 13 90    </v>
      </c>
      <c r="K676" t="s">
        <v>2123</v>
      </c>
      <c r="P676" t="s">
        <v>626</v>
      </c>
      <c r="Q676">
        <v>5</v>
      </c>
      <c r="R676" t="s">
        <v>424</v>
      </c>
      <c r="S676" t="s">
        <v>4370</v>
      </c>
      <c r="T676">
        <v>34694270</v>
      </c>
      <c r="U676">
        <v>13</v>
      </c>
      <c r="X676">
        <v>3146307762</v>
      </c>
      <c r="AB676">
        <v>121000</v>
      </c>
      <c r="AC676" t="s">
        <v>54</v>
      </c>
      <c r="AD676" t="s">
        <v>251</v>
      </c>
      <c r="AF676">
        <v>3300</v>
      </c>
      <c r="AG676">
        <v>10</v>
      </c>
      <c r="AH676">
        <v>10</v>
      </c>
      <c r="AJ676" t="s">
        <v>252</v>
      </c>
      <c r="AK676" t="s">
        <v>84</v>
      </c>
      <c r="AL676" t="s">
        <v>85</v>
      </c>
      <c r="AN676" t="s">
        <v>262</v>
      </c>
      <c r="AO676" t="s">
        <v>263</v>
      </c>
      <c r="AQ676">
        <v>3300005</v>
      </c>
      <c r="AR676" t="s">
        <v>346</v>
      </c>
      <c r="AS676" s="1">
        <v>26518</v>
      </c>
      <c r="AT676" s="1">
        <v>20481.52</v>
      </c>
      <c r="AU676" t="s">
        <v>254</v>
      </c>
      <c r="AW676">
        <v>9</v>
      </c>
      <c r="AX676">
        <v>1</v>
      </c>
      <c r="AY676" t="s">
        <v>265</v>
      </c>
      <c r="AZ676" t="s">
        <v>2124</v>
      </c>
      <c r="BA676" t="s">
        <v>267</v>
      </c>
    </row>
    <row r="677" spans="1:53" hidden="1" x14ac:dyDescent="0.25">
      <c r="A677">
        <v>10012325</v>
      </c>
      <c r="B677" t="s">
        <v>246</v>
      </c>
      <c r="E677" t="s">
        <v>2125</v>
      </c>
      <c r="I677">
        <v>900076699</v>
      </c>
      <c r="J677" t="str">
        <f t="shared" si="10"/>
        <v xml:space="preserve">CR 12 13 96    </v>
      </c>
      <c r="K677" t="s">
        <v>2126</v>
      </c>
      <c r="P677" t="s">
        <v>626</v>
      </c>
      <c r="Q677">
        <v>5</v>
      </c>
      <c r="R677" t="s">
        <v>259</v>
      </c>
      <c r="S677" t="s">
        <v>4371</v>
      </c>
      <c r="T677" t="s">
        <v>2127</v>
      </c>
      <c r="U677">
        <v>31</v>
      </c>
      <c r="X677">
        <v>948671327</v>
      </c>
      <c r="AB677">
        <v>121000</v>
      </c>
      <c r="AC677" t="s">
        <v>54</v>
      </c>
      <c r="AD677" t="s">
        <v>251</v>
      </c>
      <c r="AF677">
        <v>3300</v>
      </c>
      <c r="AG677">
        <v>30</v>
      </c>
      <c r="AH677">
        <v>10</v>
      </c>
      <c r="AJ677" t="s">
        <v>252</v>
      </c>
      <c r="AK677" t="s">
        <v>84</v>
      </c>
      <c r="AL677" t="s">
        <v>85</v>
      </c>
      <c r="AN677" t="s">
        <v>262</v>
      </c>
      <c r="AO677" t="s">
        <v>263</v>
      </c>
      <c r="AQ677">
        <v>3300005</v>
      </c>
      <c r="AR677" t="s">
        <v>346</v>
      </c>
      <c r="AS677" s="1">
        <v>33888</v>
      </c>
      <c r="AT677">
        <v>0</v>
      </c>
      <c r="AU677" t="s">
        <v>254</v>
      </c>
      <c r="AV677" t="s">
        <v>255</v>
      </c>
      <c r="AW677">
        <v>10</v>
      </c>
      <c r="AX677">
        <v>2</v>
      </c>
      <c r="AY677" t="s">
        <v>265</v>
      </c>
      <c r="AZ677" t="s">
        <v>266</v>
      </c>
      <c r="BA677" t="s">
        <v>397</v>
      </c>
    </row>
    <row r="678" spans="1:53" hidden="1" x14ac:dyDescent="0.25">
      <c r="A678">
        <v>10012329</v>
      </c>
      <c r="B678" t="s">
        <v>246</v>
      </c>
      <c r="E678" t="s">
        <v>2128</v>
      </c>
      <c r="F678" t="s">
        <v>2129</v>
      </c>
      <c r="I678">
        <v>32447938</v>
      </c>
      <c r="J678" t="str">
        <f t="shared" si="10"/>
        <v xml:space="preserve">CL 9 5 33    </v>
      </c>
      <c r="K678" t="s">
        <v>2130</v>
      </c>
      <c r="P678" t="s">
        <v>2131</v>
      </c>
      <c r="Q678">
        <v>5</v>
      </c>
      <c r="R678" t="s">
        <v>59</v>
      </c>
      <c r="S678" t="s">
        <v>4370</v>
      </c>
      <c r="T678" t="s">
        <v>2132</v>
      </c>
      <c r="U678">
        <v>13</v>
      </c>
      <c r="X678">
        <v>948455557</v>
      </c>
      <c r="AB678">
        <v>121000</v>
      </c>
      <c r="AC678" t="s">
        <v>54</v>
      </c>
      <c r="AD678" t="s">
        <v>251</v>
      </c>
      <c r="AF678">
        <v>3300</v>
      </c>
      <c r="AG678">
        <v>30</v>
      </c>
      <c r="AH678">
        <v>10</v>
      </c>
      <c r="AJ678" t="s">
        <v>252</v>
      </c>
      <c r="AK678" t="s">
        <v>84</v>
      </c>
      <c r="AL678" t="s">
        <v>85</v>
      </c>
      <c r="AN678" t="s">
        <v>271</v>
      </c>
      <c r="AO678" t="s">
        <v>272</v>
      </c>
      <c r="AQ678">
        <v>3300005</v>
      </c>
      <c r="AR678" t="s">
        <v>346</v>
      </c>
      <c r="AS678" s="1">
        <v>1688</v>
      </c>
      <c r="AT678">
        <v>0</v>
      </c>
      <c r="AU678" t="s">
        <v>254</v>
      </c>
      <c r="AW678">
        <v>9</v>
      </c>
      <c r="AX678">
        <v>1</v>
      </c>
      <c r="AY678" t="s">
        <v>265</v>
      </c>
      <c r="AZ678" t="s">
        <v>2133</v>
      </c>
      <c r="BA678" t="s">
        <v>267</v>
      </c>
    </row>
    <row r="679" spans="1:53" hidden="1" x14ac:dyDescent="0.25">
      <c r="A679">
        <v>10012346</v>
      </c>
      <c r="B679" t="s">
        <v>246</v>
      </c>
      <c r="E679" t="s">
        <v>2134</v>
      </c>
      <c r="I679">
        <v>860353082</v>
      </c>
      <c r="J679" t="str">
        <f t="shared" si="10"/>
        <v xml:space="preserve">KM 29 VIA MADRID FACATATIVA    </v>
      </c>
      <c r="K679" t="s">
        <v>2135</v>
      </c>
      <c r="P679" t="s">
        <v>1454</v>
      </c>
      <c r="Q679">
        <v>25</v>
      </c>
      <c r="R679" t="s">
        <v>424</v>
      </c>
      <c r="S679" t="s">
        <v>4370</v>
      </c>
      <c r="T679" t="s">
        <v>2136</v>
      </c>
      <c r="U679">
        <v>31</v>
      </c>
      <c r="X679">
        <v>312144136</v>
      </c>
      <c r="Y679">
        <v>3108194919</v>
      </c>
      <c r="AB679">
        <v>121000</v>
      </c>
      <c r="AC679" t="s">
        <v>54</v>
      </c>
      <c r="AD679" t="s">
        <v>251</v>
      </c>
      <c r="AF679">
        <v>3300</v>
      </c>
      <c r="AG679">
        <v>10</v>
      </c>
      <c r="AH679">
        <v>10</v>
      </c>
      <c r="AJ679" t="s">
        <v>252</v>
      </c>
      <c r="AK679" t="s">
        <v>380</v>
      </c>
      <c r="AL679" t="s">
        <v>87</v>
      </c>
      <c r="AN679" t="s">
        <v>262</v>
      </c>
      <c r="AO679" t="s">
        <v>263</v>
      </c>
      <c r="AQ679">
        <v>3300139</v>
      </c>
      <c r="AR679" t="s">
        <v>1017</v>
      </c>
      <c r="AS679" s="1">
        <v>2651</v>
      </c>
      <c r="AT679">
        <v>194.15</v>
      </c>
      <c r="AU679" t="s">
        <v>254</v>
      </c>
      <c r="AW679">
        <v>10</v>
      </c>
      <c r="AX679">
        <v>2</v>
      </c>
      <c r="AY679" t="s">
        <v>265</v>
      </c>
      <c r="AZ679" t="s">
        <v>301</v>
      </c>
      <c r="BA679" t="s">
        <v>397</v>
      </c>
    </row>
    <row r="680" spans="1:53" hidden="1" x14ac:dyDescent="0.25">
      <c r="A680">
        <v>10012459</v>
      </c>
      <c r="B680" t="s">
        <v>246</v>
      </c>
      <c r="E680" t="s">
        <v>2137</v>
      </c>
      <c r="I680">
        <v>900034616</v>
      </c>
      <c r="J680" t="str">
        <f t="shared" si="10"/>
        <v xml:space="preserve">CR 11A  93 67 OF 404    </v>
      </c>
      <c r="K680" t="s">
        <v>2138</v>
      </c>
      <c r="P680" t="s">
        <v>249</v>
      </c>
      <c r="Q680">
        <v>11</v>
      </c>
      <c r="R680" t="s">
        <v>59</v>
      </c>
      <c r="S680" t="s">
        <v>4370</v>
      </c>
      <c r="T680" t="s">
        <v>2139</v>
      </c>
      <c r="U680">
        <v>31</v>
      </c>
      <c r="X680">
        <v>916215264</v>
      </c>
      <c r="AB680">
        <v>121000</v>
      </c>
      <c r="AC680" t="s">
        <v>54</v>
      </c>
      <c r="AD680" t="s">
        <v>251</v>
      </c>
      <c r="AF680">
        <v>3300</v>
      </c>
      <c r="AG680">
        <v>10</v>
      </c>
      <c r="AH680">
        <v>41</v>
      </c>
      <c r="AJ680" t="s">
        <v>252</v>
      </c>
      <c r="AK680" t="s">
        <v>74</v>
      </c>
      <c r="AL680" t="s">
        <v>75</v>
      </c>
      <c r="AN680" t="s">
        <v>426</v>
      </c>
      <c r="AO680" t="s">
        <v>427</v>
      </c>
      <c r="AQ680">
        <v>3300132</v>
      </c>
      <c r="AR680" t="s">
        <v>77</v>
      </c>
      <c r="AS680">
        <v>0</v>
      </c>
      <c r="AT680">
        <v>0</v>
      </c>
      <c r="AU680" t="s">
        <v>254</v>
      </c>
      <c r="AW680">
        <v>10</v>
      </c>
      <c r="AX680">
        <v>2</v>
      </c>
      <c r="AZ680" t="s">
        <v>266</v>
      </c>
      <c r="BA680" t="s">
        <v>267</v>
      </c>
    </row>
    <row r="681" spans="1:53" hidden="1" x14ac:dyDescent="0.25">
      <c r="A681">
        <v>10012459</v>
      </c>
      <c r="B681" t="s">
        <v>246</v>
      </c>
      <c r="D681" t="s">
        <v>4369</v>
      </c>
      <c r="E681" t="s">
        <v>2137</v>
      </c>
      <c r="I681">
        <v>900034616</v>
      </c>
      <c r="J681" t="str">
        <f t="shared" si="10"/>
        <v xml:space="preserve">CR 11A  93 67 OF 404    </v>
      </c>
      <c r="K681" t="s">
        <v>2138</v>
      </c>
      <c r="P681" t="s">
        <v>249</v>
      </c>
      <c r="Q681">
        <v>11</v>
      </c>
      <c r="R681" t="s">
        <v>59</v>
      </c>
      <c r="S681" t="s">
        <v>4370</v>
      </c>
      <c r="T681" t="s">
        <v>2139</v>
      </c>
      <c r="U681">
        <v>31</v>
      </c>
      <c r="X681">
        <v>916215264</v>
      </c>
      <c r="AB681">
        <v>121000</v>
      </c>
      <c r="AC681" t="s">
        <v>54</v>
      </c>
      <c r="AD681" t="s">
        <v>251</v>
      </c>
      <c r="AF681">
        <v>3300</v>
      </c>
      <c r="AG681">
        <v>30</v>
      </c>
      <c r="AH681">
        <v>10</v>
      </c>
      <c r="AJ681" t="s">
        <v>252</v>
      </c>
      <c r="AK681" t="s">
        <v>74</v>
      </c>
      <c r="AL681" t="s">
        <v>75</v>
      </c>
      <c r="AN681" t="s">
        <v>426</v>
      </c>
      <c r="AO681" t="s">
        <v>427</v>
      </c>
      <c r="AQ681">
        <v>3300225</v>
      </c>
      <c r="AR681" t="s">
        <v>1840</v>
      </c>
      <c r="AS681">
        <v>0</v>
      </c>
      <c r="AT681">
        <v>0</v>
      </c>
      <c r="AU681" t="s">
        <v>254</v>
      </c>
      <c r="AW681">
        <v>10</v>
      </c>
      <c r="AX681">
        <v>2</v>
      </c>
      <c r="AZ681" t="s">
        <v>266</v>
      </c>
      <c r="BA681" t="s">
        <v>267</v>
      </c>
    </row>
    <row r="682" spans="1:53" hidden="1" x14ac:dyDescent="0.25">
      <c r="A682">
        <v>10012469</v>
      </c>
      <c r="B682" t="s">
        <v>246</v>
      </c>
      <c r="E682" t="s">
        <v>2140</v>
      </c>
      <c r="F682" t="s">
        <v>2141</v>
      </c>
      <c r="I682">
        <v>900084568</v>
      </c>
      <c r="J682" t="str">
        <f t="shared" si="10"/>
        <v xml:space="preserve">VDA DE POTREROLARGO    </v>
      </c>
      <c r="K682" t="s">
        <v>2142</v>
      </c>
      <c r="P682" t="s">
        <v>1567</v>
      </c>
      <c r="Q682">
        <v>25</v>
      </c>
      <c r="R682" t="s">
        <v>259</v>
      </c>
      <c r="S682" t="s">
        <v>4371</v>
      </c>
      <c r="T682" t="s">
        <v>2143</v>
      </c>
      <c r="U682">
        <v>31</v>
      </c>
      <c r="X682">
        <v>3134121592</v>
      </c>
      <c r="AB682">
        <v>121000</v>
      </c>
      <c r="AC682" t="s">
        <v>54</v>
      </c>
      <c r="AD682" t="s">
        <v>251</v>
      </c>
      <c r="AF682">
        <v>3300</v>
      </c>
      <c r="AG682">
        <v>30</v>
      </c>
      <c r="AH682">
        <v>10</v>
      </c>
      <c r="AJ682" t="s">
        <v>252</v>
      </c>
      <c r="AK682" t="s">
        <v>74</v>
      </c>
      <c r="AL682" t="s">
        <v>75</v>
      </c>
      <c r="AN682" t="s">
        <v>271</v>
      </c>
      <c r="AO682" t="s">
        <v>272</v>
      </c>
      <c r="AQ682">
        <v>3300104</v>
      </c>
      <c r="AR682" t="s">
        <v>253</v>
      </c>
      <c r="AS682" s="1">
        <v>5151</v>
      </c>
      <c r="AT682" s="1">
        <v>3272.83</v>
      </c>
      <c r="AU682" t="s">
        <v>254</v>
      </c>
      <c r="AW682">
        <v>10</v>
      </c>
      <c r="AX682">
        <v>2</v>
      </c>
      <c r="AY682" t="s">
        <v>265</v>
      </c>
      <c r="AZ682" t="s">
        <v>266</v>
      </c>
      <c r="BA682" t="s">
        <v>267</v>
      </c>
    </row>
    <row r="683" spans="1:53" hidden="1" x14ac:dyDescent="0.25">
      <c r="A683">
        <v>10012472</v>
      </c>
      <c r="B683" t="s">
        <v>246</v>
      </c>
      <c r="E683" t="s">
        <v>2144</v>
      </c>
      <c r="F683" t="s">
        <v>2145</v>
      </c>
      <c r="I683">
        <v>79451108</v>
      </c>
      <c r="J683" t="str">
        <f t="shared" si="10"/>
        <v xml:space="preserve">CL 14 18 78    </v>
      </c>
      <c r="K683" t="s">
        <v>2146</v>
      </c>
      <c r="P683" t="s">
        <v>692</v>
      </c>
      <c r="Q683">
        <v>15</v>
      </c>
      <c r="R683" t="s">
        <v>259</v>
      </c>
      <c r="S683" t="s">
        <v>4371</v>
      </c>
      <c r="T683" t="s">
        <v>2147</v>
      </c>
      <c r="U683">
        <v>13</v>
      </c>
      <c r="X683">
        <v>987721108</v>
      </c>
      <c r="AA683" t="s">
        <v>265</v>
      </c>
      <c r="AB683">
        <v>121000</v>
      </c>
      <c r="AC683" t="s">
        <v>54</v>
      </c>
      <c r="AD683" t="s">
        <v>251</v>
      </c>
      <c r="AF683">
        <v>3300</v>
      </c>
      <c r="AG683">
        <v>30</v>
      </c>
      <c r="AH683">
        <v>10</v>
      </c>
      <c r="AJ683" t="s">
        <v>1952</v>
      </c>
      <c r="AK683" t="s">
        <v>80</v>
      </c>
      <c r="AL683" t="s">
        <v>75</v>
      </c>
      <c r="AN683" t="s">
        <v>59</v>
      </c>
      <c r="AO683" t="s">
        <v>60</v>
      </c>
      <c r="AQ683">
        <v>3300109</v>
      </c>
      <c r="AR683" t="s">
        <v>81</v>
      </c>
      <c r="AS683">
        <v>0</v>
      </c>
      <c r="AT683">
        <v>0</v>
      </c>
      <c r="AU683" t="s">
        <v>254</v>
      </c>
    </row>
    <row r="684" spans="1:53" hidden="1" x14ac:dyDescent="0.25">
      <c r="A684">
        <v>10012526</v>
      </c>
      <c r="B684" t="s">
        <v>246</v>
      </c>
      <c r="E684" t="s">
        <v>2148</v>
      </c>
      <c r="I684">
        <v>10279078</v>
      </c>
      <c r="J684" t="str">
        <f t="shared" si="10"/>
        <v xml:space="preserve">AUT. MED. KM 2 OIKOS LA FLORIDA    </v>
      </c>
      <c r="K684" t="s">
        <v>2149</v>
      </c>
      <c r="P684" t="s">
        <v>706</v>
      </c>
      <c r="Q684">
        <v>25</v>
      </c>
      <c r="R684" t="s">
        <v>259</v>
      </c>
      <c r="S684" t="s">
        <v>4371</v>
      </c>
      <c r="T684" t="s">
        <v>2150</v>
      </c>
      <c r="U684">
        <v>13</v>
      </c>
      <c r="X684">
        <v>918643042</v>
      </c>
      <c r="AB684">
        <v>121000</v>
      </c>
      <c r="AC684" t="s">
        <v>54</v>
      </c>
      <c r="AD684" t="s">
        <v>251</v>
      </c>
      <c r="AF684">
        <v>3300</v>
      </c>
      <c r="AG684">
        <v>30</v>
      </c>
      <c r="AH684">
        <v>10</v>
      </c>
      <c r="AJ684" t="s">
        <v>252</v>
      </c>
      <c r="AK684" t="s">
        <v>74</v>
      </c>
      <c r="AL684" t="s">
        <v>75</v>
      </c>
      <c r="AN684" t="s">
        <v>54</v>
      </c>
      <c r="AO684" t="s">
        <v>168</v>
      </c>
      <c r="AQ684">
        <v>3300132</v>
      </c>
      <c r="AR684" t="s">
        <v>77</v>
      </c>
      <c r="AS684" s="1">
        <v>2795</v>
      </c>
      <c r="AT684" s="1">
        <v>1756.35</v>
      </c>
      <c r="AU684" t="s">
        <v>254</v>
      </c>
    </row>
    <row r="685" spans="1:53" hidden="1" x14ac:dyDescent="0.25">
      <c r="A685">
        <v>10012542</v>
      </c>
      <c r="B685" t="s">
        <v>246</v>
      </c>
      <c r="E685" t="s">
        <v>2151</v>
      </c>
      <c r="I685">
        <v>80450058</v>
      </c>
      <c r="J685" t="str">
        <f t="shared" si="10"/>
        <v xml:space="preserve">VDA EL RAMAL    </v>
      </c>
      <c r="K685" t="s">
        <v>2152</v>
      </c>
      <c r="P685" t="s">
        <v>2153</v>
      </c>
      <c r="Q685">
        <v>25</v>
      </c>
      <c r="R685" t="s">
        <v>59</v>
      </c>
      <c r="S685" t="s">
        <v>4370</v>
      </c>
      <c r="T685" t="s">
        <v>2154</v>
      </c>
      <c r="U685">
        <v>13</v>
      </c>
      <c r="X685">
        <v>3202193686</v>
      </c>
      <c r="AB685">
        <v>121000</v>
      </c>
      <c r="AC685" t="s">
        <v>54</v>
      </c>
      <c r="AD685" t="s">
        <v>251</v>
      </c>
      <c r="AF685">
        <v>3300</v>
      </c>
      <c r="AG685">
        <v>30</v>
      </c>
      <c r="AH685">
        <v>10</v>
      </c>
      <c r="AJ685" t="s">
        <v>252</v>
      </c>
      <c r="AK685" t="s">
        <v>74</v>
      </c>
      <c r="AL685" t="s">
        <v>75</v>
      </c>
      <c r="AN685" t="s">
        <v>67</v>
      </c>
      <c r="AO685" t="s">
        <v>68</v>
      </c>
      <c r="AQ685">
        <v>3300054</v>
      </c>
      <c r="AR685" t="s">
        <v>76</v>
      </c>
      <c r="AS685">
        <v>0</v>
      </c>
      <c r="AT685">
        <v>0</v>
      </c>
      <c r="AU685" t="s">
        <v>254</v>
      </c>
    </row>
    <row r="686" spans="1:53" hidden="1" x14ac:dyDescent="0.25">
      <c r="A686">
        <v>10012566</v>
      </c>
      <c r="B686" t="s">
        <v>246</v>
      </c>
      <c r="E686" s="5" t="s">
        <v>2155</v>
      </c>
      <c r="I686">
        <v>800162991</v>
      </c>
      <c r="J686" t="str">
        <f t="shared" si="10"/>
        <v xml:space="preserve">AV EL DORADO 96J 03 PISO 3    </v>
      </c>
      <c r="K686" t="s">
        <v>2156</v>
      </c>
      <c r="P686" t="s">
        <v>1454</v>
      </c>
      <c r="Q686">
        <v>25</v>
      </c>
      <c r="R686" t="s">
        <v>424</v>
      </c>
      <c r="S686" t="s">
        <v>4370</v>
      </c>
      <c r="T686" t="s">
        <v>2157</v>
      </c>
      <c r="U686">
        <v>31</v>
      </c>
      <c r="X686">
        <v>915466645</v>
      </c>
      <c r="AB686">
        <v>121000</v>
      </c>
      <c r="AC686" t="s">
        <v>54</v>
      </c>
      <c r="AD686" t="s">
        <v>251</v>
      </c>
      <c r="AF686">
        <v>3300</v>
      </c>
      <c r="AG686">
        <v>10</v>
      </c>
      <c r="AH686">
        <v>10</v>
      </c>
      <c r="AJ686" t="s">
        <v>252</v>
      </c>
      <c r="AK686" t="s">
        <v>380</v>
      </c>
      <c r="AL686" t="s">
        <v>87</v>
      </c>
      <c r="AN686" t="s">
        <v>59</v>
      </c>
      <c r="AO686" t="s">
        <v>60</v>
      </c>
      <c r="AQ686">
        <v>3300263</v>
      </c>
      <c r="AR686" t="s">
        <v>1026</v>
      </c>
      <c r="AS686">
        <v>0</v>
      </c>
      <c r="AT686">
        <v>0</v>
      </c>
      <c r="AU686" t="s">
        <v>254</v>
      </c>
      <c r="AW686">
        <v>10</v>
      </c>
      <c r="AX686">
        <v>2</v>
      </c>
      <c r="AY686" t="s">
        <v>265</v>
      </c>
      <c r="AZ686" t="s">
        <v>266</v>
      </c>
      <c r="BA686" t="s">
        <v>397</v>
      </c>
    </row>
    <row r="687" spans="1:53" hidden="1" x14ac:dyDescent="0.25">
      <c r="A687">
        <v>10012652</v>
      </c>
      <c r="B687" t="s">
        <v>246</v>
      </c>
      <c r="E687" t="s">
        <v>2158</v>
      </c>
      <c r="F687" t="s">
        <v>2159</v>
      </c>
      <c r="I687">
        <v>51889263</v>
      </c>
      <c r="J687" t="str">
        <f t="shared" si="10"/>
        <v xml:space="preserve">CL 3 6 150 BRR CHICO    </v>
      </c>
      <c r="K687" t="s">
        <v>2160</v>
      </c>
      <c r="P687" t="s">
        <v>2161</v>
      </c>
      <c r="Q687">
        <v>25</v>
      </c>
      <c r="R687" t="s">
        <v>54</v>
      </c>
      <c r="S687" t="s">
        <v>4370</v>
      </c>
      <c r="T687" t="s">
        <v>2162</v>
      </c>
      <c r="U687">
        <v>13</v>
      </c>
      <c r="X687">
        <v>922833181</v>
      </c>
      <c r="AB687">
        <v>121000</v>
      </c>
      <c r="AC687" t="s">
        <v>54</v>
      </c>
      <c r="AD687" t="s">
        <v>251</v>
      </c>
      <c r="AF687">
        <v>3300</v>
      </c>
      <c r="AG687">
        <v>30</v>
      </c>
      <c r="AH687">
        <v>10</v>
      </c>
      <c r="AJ687" t="s">
        <v>252</v>
      </c>
      <c r="AK687" t="s">
        <v>74</v>
      </c>
      <c r="AL687" t="s">
        <v>75</v>
      </c>
      <c r="AN687" t="s">
        <v>426</v>
      </c>
      <c r="AO687" t="s">
        <v>427</v>
      </c>
      <c r="AQ687">
        <v>3300104</v>
      </c>
      <c r="AR687" t="s">
        <v>253</v>
      </c>
      <c r="AS687">
        <v>0</v>
      </c>
      <c r="AT687" s="1">
        <v>1499.05</v>
      </c>
      <c r="AU687" t="s">
        <v>254</v>
      </c>
    </row>
    <row r="688" spans="1:53" hidden="1" x14ac:dyDescent="0.25">
      <c r="A688">
        <v>10012658</v>
      </c>
      <c r="B688" t="s">
        <v>246</v>
      </c>
      <c r="E688" t="s">
        <v>1432</v>
      </c>
      <c r="I688">
        <v>364334458</v>
      </c>
      <c r="J688" t="str">
        <f t="shared" si="10"/>
        <v xml:space="preserve">870 TECHNOLOGY WAY LIBERTYWILLE IL 60048   </v>
      </c>
      <c r="K688" t="s">
        <v>2163</v>
      </c>
      <c r="L688" t="s">
        <v>2164</v>
      </c>
      <c r="P688" t="s">
        <v>249</v>
      </c>
      <c r="Q688">
        <v>11</v>
      </c>
      <c r="R688" t="s">
        <v>259</v>
      </c>
      <c r="S688" t="s">
        <v>4371</v>
      </c>
      <c r="T688">
        <v>364334458</v>
      </c>
      <c r="U688">
        <v>31</v>
      </c>
      <c r="W688">
        <v>444444001</v>
      </c>
      <c r="AB688">
        <v>121000</v>
      </c>
      <c r="AC688" t="s">
        <v>54</v>
      </c>
      <c r="AD688" t="s">
        <v>251</v>
      </c>
      <c r="AF688">
        <v>3300</v>
      </c>
      <c r="AG688">
        <v>10</v>
      </c>
      <c r="AH688">
        <v>10</v>
      </c>
      <c r="AJ688" t="s">
        <v>252</v>
      </c>
      <c r="AK688" t="s">
        <v>74</v>
      </c>
      <c r="AL688" t="s">
        <v>1025</v>
      </c>
      <c r="AN688" t="s">
        <v>271</v>
      </c>
      <c r="AO688" t="s">
        <v>272</v>
      </c>
      <c r="AQ688">
        <v>3300132</v>
      </c>
      <c r="AR688" t="s">
        <v>77</v>
      </c>
      <c r="AS688">
        <v>0</v>
      </c>
      <c r="AT688">
        <v>0</v>
      </c>
      <c r="AU688" t="s">
        <v>254</v>
      </c>
    </row>
    <row r="689" spans="1:53" hidden="1" x14ac:dyDescent="0.25">
      <c r="A689">
        <v>10012658</v>
      </c>
      <c r="B689" t="s">
        <v>246</v>
      </c>
      <c r="E689" t="s">
        <v>1432</v>
      </c>
      <c r="I689">
        <v>364334458</v>
      </c>
      <c r="J689" t="str">
        <f t="shared" si="10"/>
        <v xml:space="preserve">870 TECHNOLOGY WAY LIBERTYWILLE IL 60048   </v>
      </c>
      <c r="K689" t="s">
        <v>2163</v>
      </c>
      <c r="L689" t="s">
        <v>2164</v>
      </c>
      <c r="P689" t="s">
        <v>249</v>
      </c>
      <c r="Q689">
        <v>11</v>
      </c>
      <c r="R689" t="s">
        <v>259</v>
      </c>
      <c r="S689" t="s">
        <v>4371</v>
      </c>
      <c r="T689">
        <v>364334458</v>
      </c>
      <c r="U689">
        <v>31</v>
      </c>
      <c r="W689">
        <v>444444001</v>
      </c>
      <c r="AB689">
        <v>121000</v>
      </c>
      <c r="AC689" t="s">
        <v>54</v>
      </c>
      <c r="AD689" t="s">
        <v>251</v>
      </c>
      <c r="AF689">
        <v>3300</v>
      </c>
      <c r="AG689">
        <v>10</v>
      </c>
      <c r="AH689">
        <v>41</v>
      </c>
      <c r="AJ689" t="s">
        <v>252</v>
      </c>
      <c r="AK689" t="s">
        <v>74</v>
      </c>
      <c r="AL689" t="s">
        <v>1025</v>
      </c>
      <c r="AN689" t="s">
        <v>271</v>
      </c>
      <c r="AO689" t="s">
        <v>272</v>
      </c>
      <c r="AQ689">
        <v>3300132</v>
      </c>
      <c r="AR689" t="s">
        <v>77</v>
      </c>
      <c r="AS689">
        <v>0</v>
      </c>
      <c r="AT689">
        <v>0</v>
      </c>
      <c r="AU689" t="s">
        <v>254</v>
      </c>
    </row>
    <row r="690" spans="1:53" hidden="1" x14ac:dyDescent="0.25">
      <c r="A690">
        <v>10012669</v>
      </c>
      <c r="B690" t="s">
        <v>246</v>
      </c>
      <c r="E690" t="s">
        <v>2165</v>
      </c>
      <c r="I690">
        <v>21870714</v>
      </c>
      <c r="J690" t="str">
        <f t="shared" si="10"/>
        <v xml:space="preserve">TV 07 CR 15 55    </v>
      </c>
      <c r="K690" t="s">
        <v>2166</v>
      </c>
      <c r="P690" t="s">
        <v>490</v>
      </c>
      <c r="Q690">
        <v>5</v>
      </c>
      <c r="R690" t="s">
        <v>259</v>
      </c>
      <c r="S690" t="s">
        <v>4371</v>
      </c>
      <c r="T690" t="s">
        <v>2167</v>
      </c>
      <c r="U690">
        <v>13</v>
      </c>
      <c r="X690">
        <v>948515455</v>
      </c>
      <c r="AB690">
        <v>121000</v>
      </c>
      <c r="AC690" t="s">
        <v>54</v>
      </c>
      <c r="AD690" t="s">
        <v>251</v>
      </c>
      <c r="AF690">
        <v>3300</v>
      </c>
      <c r="AG690">
        <v>30</v>
      </c>
      <c r="AH690">
        <v>10</v>
      </c>
      <c r="AJ690" t="s">
        <v>252</v>
      </c>
      <c r="AK690" t="s">
        <v>84</v>
      </c>
      <c r="AL690" t="s">
        <v>85</v>
      </c>
      <c r="AN690" t="s">
        <v>271</v>
      </c>
      <c r="AO690" t="s">
        <v>272</v>
      </c>
      <c r="AQ690">
        <v>3300162</v>
      </c>
      <c r="AR690" t="s">
        <v>264</v>
      </c>
      <c r="AS690" s="1">
        <v>6554</v>
      </c>
      <c r="AT690">
        <v>833.82</v>
      </c>
      <c r="AU690" t="s">
        <v>254</v>
      </c>
      <c r="AW690">
        <v>9</v>
      </c>
      <c r="AX690">
        <v>1</v>
      </c>
      <c r="AZ690" t="s">
        <v>2168</v>
      </c>
      <c r="BA690" t="s">
        <v>267</v>
      </c>
    </row>
    <row r="691" spans="1:53" hidden="1" x14ac:dyDescent="0.25">
      <c r="A691">
        <v>10012673</v>
      </c>
      <c r="B691" t="s">
        <v>246</v>
      </c>
      <c r="E691" t="s">
        <v>2169</v>
      </c>
      <c r="I691">
        <v>79182560</v>
      </c>
      <c r="J691" t="str">
        <f t="shared" si="10"/>
        <v xml:space="preserve">VDA LA CANTERA    </v>
      </c>
      <c r="K691" t="s">
        <v>2170</v>
      </c>
      <c r="P691" t="s">
        <v>650</v>
      </c>
      <c r="Q691">
        <v>25</v>
      </c>
      <c r="R691" t="s">
        <v>54</v>
      </c>
      <c r="S691" t="s">
        <v>4370</v>
      </c>
      <c r="T691">
        <v>79182560</v>
      </c>
      <c r="U691">
        <v>13</v>
      </c>
      <c r="X691">
        <v>3505609002</v>
      </c>
      <c r="AB691">
        <v>121000</v>
      </c>
      <c r="AC691" t="s">
        <v>54</v>
      </c>
      <c r="AD691" t="s">
        <v>251</v>
      </c>
      <c r="AF691">
        <v>3300</v>
      </c>
      <c r="AG691">
        <v>35</v>
      </c>
      <c r="AH691">
        <v>10</v>
      </c>
      <c r="AJ691" t="s">
        <v>252</v>
      </c>
      <c r="AK691" t="s">
        <v>74</v>
      </c>
      <c r="AL691" t="s">
        <v>92</v>
      </c>
      <c r="AN691" t="s">
        <v>59</v>
      </c>
      <c r="AO691" t="s">
        <v>60</v>
      </c>
      <c r="AQ691">
        <v>3300026</v>
      </c>
      <c r="AR691" t="s">
        <v>290</v>
      </c>
      <c r="AS691">
        <v>0</v>
      </c>
      <c r="AT691">
        <v>72.42</v>
      </c>
      <c r="AU691" t="s">
        <v>254</v>
      </c>
    </row>
    <row r="692" spans="1:53" hidden="1" x14ac:dyDescent="0.25">
      <c r="A692">
        <v>10012675</v>
      </c>
      <c r="B692" t="s">
        <v>246</v>
      </c>
      <c r="E692" t="s">
        <v>2171</v>
      </c>
      <c r="I692">
        <v>900223393</v>
      </c>
      <c r="J692" t="str">
        <f t="shared" si="10"/>
        <v xml:space="preserve">CL 37B 81A 72    </v>
      </c>
      <c r="K692" t="s">
        <v>2172</v>
      </c>
      <c r="P692" t="s">
        <v>1020</v>
      </c>
      <c r="Q692">
        <v>5</v>
      </c>
      <c r="R692" t="s">
        <v>259</v>
      </c>
      <c r="S692" t="s">
        <v>4371</v>
      </c>
      <c r="T692" t="s">
        <v>2173</v>
      </c>
      <c r="U692">
        <v>31</v>
      </c>
      <c r="X692">
        <v>94440290</v>
      </c>
      <c r="AB692">
        <v>121000</v>
      </c>
      <c r="AC692" t="s">
        <v>54</v>
      </c>
      <c r="AD692" t="s">
        <v>251</v>
      </c>
      <c r="AF692">
        <v>3300</v>
      </c>
      <c r="AG692">
        <v>30</v>
      </c>
      <c r="AH692">
        <v>10</v>
      </c>
      <c r="AJ692" t="s">
        <v>252</v>
      </c>
      <c r="AK692" t="s">
        <v>84</v>
      </c>
      <c r="AL692" t="s">
        <v>85</v>
      </c>
      <c r="AN692" t="s">
        <v>271</v>
      </c>
      <c r="AO692" t="s">
        <v>272</v>
      </c>
      <c r="AQ692">
        <v>3300198</v>
      </c>
      <c r="AR692" t="s">
        <v>88</v>
      </c>
      <c r="AS692" s="1">
        <v>5462</v>
      </c>
      <c r="AT692">
        <v>0</v>
      </c>
      <c r="AU692" t="s">
        <v>254</v>
      </c>
      <c r="AW692">
        <v>9</v>
      </c>
      <c r="AX692">
        <v>2</v>
      </c>
      <c r="AY692" t="s">
        <v>265</v>
      </c>
      <c r="AZ692" t="s">
        <v>266</v>
      </c>
      <c r="BA692" t="s">
        <v>397</v>
      </c>
    </row>
    <row r="693" spans="1:53" hidden="1" x14ac:dyDescent="0.25">
      <c r="A693">
        <v>10012679</v>
      </c>
      <c r="B693" t="s">
        <v>246</v>
      </c>
      <c r="E693" t="s">
        <v>2174</v>
      </c>
      <c r="F693" t="s">
        <v>2175</v>
      </c>
      <c r="I693">
        <v>40764082</v>
      </c>
      <c r="J693" t="str">
        <f t="shared" si="10"/>
        <v xml:space="preserve">CL 10 15 25    </v>
      </c>
      <c r="K693" t="s">
        <v>2176</v>
      </c>
      <c r="P693" t="s">
        <v>2177</v>
      </c>
      <c r="Q693">
        <v>25</v>
      </c>
      <c r="R693" t="s">
        <v>54</v>
      </c>
      <c r="S693" t="s">
        <v>4370</v>
      </c>
      <c r="T693" t="s">
        <v>2178</v>
      </c>
      <c r="U693">
        <v>13</v>
      </c>
      <c r="X693">
        <v>3202152316</v>
      </c>
      <c r="AA693" t="s">
        <v>265</v>
      </c>
      <c r="AB693">
        <v>121000</v>
      </c>
      <c r="AC693" t="s">
        <v>54</v>
      </c>
      <c r="AD693" t="s">
        <v>251</v>
      </c>
      <c r="AF693">
        <v>3300</v>
      </c>
      <c r="AG693">
        <v>30</v>
      </c>
      <c r="AH693">
        <v>10</v>
      </c>
      <c r="AI693">
        <v>1</v>
      </c>
      <c r="AJ693" t="s">
        <v>252</v>
      </c>
      <c r="AK693" t="s">
        <v>74</v>
      </c>
      <c r="AL693" t="s">
        <v>75</v>
      </c>
      <c r="AN693" t="s">
        <v>67</v>
      </c>
      <c r="AO693" t="s">
        <v>68</v>
      </c>
      <c r="AQ693">
        <v>3300054</v>
      </c>
      <c r="AR693" t="s">
        <v>76</v>
      </c>
      <c r="AS693">
        <v>0</v>
      </c>
      <c r="AT693">
        <v>0</v>
      </c>
      <c r="AU693" t="s">
        <v>254</v>
      </c>
      <c r="AW693">
        <v>9</v>
      </c>
      <c r="AX693">
        <v>2</v>
      </c>
      <c r="AY693" t="s">
        <v>265</v>
      </c>
      <c r="AZ693" t="s">
        <v>443</v>
      </c>
      <c r="BA693" t="s">
        <v>267</v>
      </c>
    </row>
    <row r="694" spans="1:53" hidden="1" x14ac:dyDescent="0.25">
      <c r="A694">
        <v>10012686</v>
      </c>
      <c r="B694" t="s">
        <v>246</v>
      </c>
      <c r="E694" t="s">
        <v>2179</v>
      </c>
      <c r="I694">
        <v>900599976</v>
      </c>
      <c r="J694" t="str">
        <f t="shared" si="10"/>
        <v xml:space="preserve">CR 4 6 106 ED PUNTA GIGANTE    </v>
      </c>
      <c r="K694" t="s">
        <v>2180</v>
      </c>
      <c r="P694" t="s">
        <v>2181</v>
      </c>
      <c r="Q694">
        <v>13</v>
      </c>
      <c r="R694" t="s">
        <v>259</v>
      </c>
      <c r="S694" t="s">
        <v>4371</v>
      </c>
      <c r="T694" t="s">
        <v>2182</v>
      </c>
      <c r="U694">
        <v>31</v>
      </c>
      <c r="X694">
        <v>3206927164</v>
      </c>
      <c r="Y694">
        <v>954005906</v>
      </c>
      <c r="AB694">
        <v>121000</v>
      </c>
      <c r="AC694" t="s">
        <v>54</v>
      </c>
      <c r="AD694" t="s">
        <v>251</v>
      </c>
      <c r="AF694">
        <v>3300</v>
      </c>
      <c r="AG694">
        <v>30</v>
      </c>
      <c r="AH694">
        <v>10</v>
      </c>
      <c r="AJ694" t="s">
        <v>252</v>
      </c>
      <c r="AK694" t="s">
        <v>74</v>
      </c>
      <c r="AL694" t="s">
        <v>75</v>
      </c>
      <c r="AN694" t="s">
        <v>262</v>
      </c>
      <c r="AO694" t="s">
        <v>263</v>
      </c>
      <c r="AQ694">
        <v>3300104</v>
      </c>
      <c r="AR694" t="s">
        <v>253</v>
      </c>
      <c r="AS694" s="1">
        <v>15901</v>
      </c>
      <c r="AT694">
        <v>0</v>
      </c>
      <c r="AU694" t="s">
        <v>254</v>
      </c>
      <c r="AW694">
        <v>10</v>
      </c>
      <c r="AX694">
        <v>2</v>
      </c>
      <c r="AY694" t="s">
        <v>265</v>
      </c>
      <c r="AZ694" t="s">
        <v>266</v>
      </c>
      <c r="BA694" t="s">
        <v>397</v>
      </c>
    </row>
    <row r="695" spans="1:53" hidden="1" x14ac:dyDescent="0.25">
      <c r="A695">
        <v>10012703</v>
      </c>
      <c r="B695" t="s">
        <v>246</v>
      </c>
      <c r="E695" t="s">
        <v>2183</v>
      </c>
      <c r="I695">
        <v>1032414846</v>
      </c>
      <c r="J695" t="str">
        <f t="shared" si="10"/>
        <v xml:space="preserve">TR 56 108 50    </v>
      </c>
      <c r="K695" t="s">
        <v>2184</v>
      </c>
      <c r="P695" t="s">
        <v>249</v>
      </c>
      <c r="Q695">
        <v>25</v>
      </c>
      <c r="R695" t="s">
        <v>424</v>
      </c>
      <c r="S695" t="s">
        <v>4370</v>
      </c>
      <c r="T695" t="s">
        <v>2185</v>
      </c>
      <c r="U695">
        <v>13</v>
      </c>
      <c r="X695">
        <v>912265945</v>
      </c>
      <c r="AB695">
        <v>121000</v>
      </c>
      <c r="AC695" t="s">
        <v>54</v>
      </c>
      <c r="AD695" t="s">
        <v>251</v>
      </c>
      <c r="AF695">
        <v>3300</v>
      </c>
      <c r="AG695">
        <v>10</v>
      </c>
      <c r="AH695">
        <v>10</v>
      </c>
      <c r="AJ695" t="s">
        <v>252</v>
      </c>
      <c r="AK695" t="s">
        <v>380</v>
      </c>
      <c r="AL695" t="s">
        <v>87</v>
      </c>
      <c r="AN695" t="s">
        <v>59</v>
      </c>
      <c r="AO695" t="s">
        <v>60</v>
      </c>
      <c r="AQ695">
        <v>3300139</v>
      </c>
      <c r="AR695" t="s">
        <v>1017</v>
      </c>
      <c r="AS695">
        <v>0</v>
      </c>
      <c r="AT695">
        <v>0</v>
      </c>
      <c r="AU695" t="s">
        <v>254</v>
      </c>
    </row>
    <row r="696" spans="1:53" hidden="1" x14ac:dyDescent="0.25">
      <c r="A696">
        <v>10012739</v>
      </c>
      <c r="B696" t="s">
        <v>246</v>
      </c>
      <c r="E696" t="s">
        <v>2186</v>
      </c>
      <c r="I696">
        <v>79448707</v>
      </c>
      <c r="J696" t="str">
        <f t="shared" si="10"/>
        <v xml:space="preserve">CL 16B 14 01    </v>
      </c>
      <c r="K696" t="s">
        <v>2187</v>
      </c>
      <c r="P696" t="s">
        <v>647</v>
      </c>
      <c r="Q696">
        <v>25</v>
      </c>
      <c r="R696" t="s">
        <v>54</v>
      </c>
      <c r="S696" t="s">
        <v>4370</v>
      </c>
      <c r="T696">
        <v>79448707</v>
      </c>
      <c r="U696">
        <v>13</v>
      </c>
      <c r="X696">
        <v>3118121841</v>
      </c>
      <c r="AB696">
        <v>121000</v>
      </c>
      <c r="AC696" t="s">
        <v>54</v>
      </c>
      <c r="AD696" t="s">
        <v>251</v>
      </c>
      <c r="AF696">
        <v>3300</v>
      </c>
      <c r="AG696">
        <v>35</v>
      </c>
      <c r="AH696">
        <v>10</v>
      </c>
      <c r="AJ696" t="s">
        <v>252</v>
      </c>
      <c r="AK696" t="s">
        <v>74</v>
      </c>
      <c r="AL696" t="s">
        <v>92</v>
      </c>
      <c r="AN696" t="s">
        <v>59</v>
      </c>
      <c r="AO696" t="s">
        <v>60</v>
      </c>
      <c r="AQ696">
        <v>3300026</v>
      </c>
      <c r="AR696" t="s">
        <v>290</v>
      </c>
      <c r="AS696">
        <v>0</v>
      </c>
      <c r="AT696">
        <v>841.16</v>
      </c>
      <c r="AU696" t="s">
        <v>254</v>
      </c>
    </row>
    <row r="697" spans="1:53" hidden="1" x14ac:dyDescent="0.25">
      <c r="A697">
        <v>10012761</v>
      </c>
      <c r="B697" t="s">
        <v>246</v>
      </c>
      <c r="E697" t="s">
        <v>2188</v>
      </c>
      <c r="I697">
        <v>900611017</v>
      </c>
      <c r="J697" t="str">
        <f t="shared" si="10"/>
        <v xml:space="preserve">AV 5 3 44    </v>
      </c>
      <c r="K697" t="s">
        <v>2189</v>
      </c>
      <c r="P697" t="s">
        <v>455</v>
      </c>
      <c r="Q697">
        <v>25</v>
      </c>
      <c r="R697" t="s">
        <v>259</v>
      </c>
      <c r="S697" t="s">
        <v>4371</v>
      </c>
      <c r="T697" t="s">
        <v>2190</v>
      </c>
      <c r="U697">
        <v>31</v>
      </c>
      <c r="X697">
        <v>918488415</v>
      </c>
      <c r="AB697">
        <v>121000</v>
      </c>
      <c r="AC697" t="s">
        <v>54</v>
      </c>
      <c r="AD697" t="s">
        <v>251</v>
      </c>
      <c r="AF697">
        <v>3300</v>
      </c>
      <c r="AG697">
        <v>30</v>
      </c>
      <c r="AH697">
        <v>10</v>
      </c>
      <c r="AJ697" t="s">
        <v>1538</v>
      </c>
      <c r="AK697" t="s">
        <v>74</v>
      </c>
      <c r="AL697" t="s">
        <v>75</v>
      </c>
      <c r="AN697" t="s">
        <v>262</v>
      </c>
      <c r="AO697" t="s">
        <v>263</v>
      </c>
      <c r="AQ697">
        <v>3300054</v>
      </c>
      <c r="AR697" t="s">
        <v>76</v>
      </c>
      <c r="AS697" s="1">
        <v>21294</v>
      </c>
      <c r="AT697" s="1">
        <v>2999.02</v>
      </c>
      <c r="AU697" t="s">
        <v>254</v>
      </c>
      <c r="AW697">
        <v>10</v>
      </c>
      <c r="AX697">
        <v>2</v>
      </c>
      <c r="AY697" t="s">
        <v>265</v>
      </c>
      <c r="AZ697" t="s">
        <v>266</v>
      </c>
      <c r="BA697" t="s">
        <v>397</v>
      </c>
    </row>
    <row r="698" spans="1:53" hidden="1" x14ac:dyDescent="0.25">
      <c r="A698">
        <v>10012767</v>
      </c>
      <c r="B698" t="s">
        <v>246</v>
      </c>
      <c r="E698" t="s">
        <v>2191</v>
      </c>
      <c r="I698">
        <v>900528213</v>
      </c>
      <c r="J698" t="str">
        <f t="shared" si="10"/>
        <v xml:space="preserve">CL 19 1 85 BR PRIMERO DE MAYO    </v>
      </c>
      <c r="K698" t="s">
        <v>2192</v>
      </c>
      <c r="P698" t="s">
        <v>476</v>
      </c>
      <c r="Q698">
        <v>25</v>
      </c>
      <c r="R698" t="s">
        <v>424</v>
      </c>
      <c r="S698" t="s">
        <v>4370</v>
      </c>
      <c r="T698" t="s">
        <v>2193</v>
      </c>
      <c r="U698">
        <v>31</v>
      </c>
      <c r="X698">
        <v>918253488</v>
      </c>
      <c r="AB698">
        <v>121000</v>
      </c>
      <c r="AC698" t="s">
        <v>54</v>
      </c>
      <c r="AD698" t="s">
        <v>251</v>
      </c>
      <c r="AF698">
        <v>3300</v>
      </c>
      <c r="AG698">
        <v>10</v>
      </c>
      <c r="AH698">
        <v>10</v>
      </c>
      <c r="AJ698" t="s">
        <v>252</v>
      </c>
      <c r="AK698" t="s">
        <v>380</v>
      </c>
      <c r="AL698" t="s">
        <v>87</v>
      </c>
      <c r="AN698" t="s">
        <v>67</v>
      </c>
      <c r="AO698" t="s">
        <v>68</v>
      </c>
      <c r="AQ698">
        <v>3300139</v>
      </c>
      <c r="AR698" t="s">
        <v>1017</v>
      </c>
      <c r="AS698">
        <v>0</v>
      </c>
      <c r="AT698">
        <v>0</v>
      </c>
      <c r="AU698" t="s">
        <v>254</v>
      </c>
      <c r="AW698">
        <v>10</v>
      </c>
      <c r="AX698">
        <v>2</v>
      </c>
      <c r="AY698" t="s">
        <v>265</v>
      </c>
      <c r="AZ698" t="s">
        <v>266</v>
      </c>
      <c r="BA698" t="s">
        <v>397</v>
      </c>
    </row>
    <row r="699" spans="1:53" hidden="1" x14ac:dyDescent="0.25">
      <c r="A699">
        <v>10012780</v>
      </c>
      <c r="B699" t="s">
        <v>246</v>
      </c>
      <c r="E699" t="s">
        <v>2194</v>
      </c>
      <c r="I699">
        <v>16608198</v>
      </c>
      <c r="J699" t="str">
        <f t="shared" si="10"/>
        <v xml:space="preserve">CL 11A 43 85 BRR DEPARTAMENTAL    </v>
      </c>
      <c r="K699" t="s">
        <v>2195</v>
      </c>
      <c r="P699" t="s">
        <v>2196</v>
      </c>
      <c r="Q699">
        <v>19</v>
      </c>
      <c r="R699" t="s">
        <v>259</v>
      </c>
      <c r="S699" t="s">
        <v>4371</v>
      </c>
      <c r="T699" t="s">
        <v>2197</v>
      </c>
      <c r="U699">
        <v>13</v>
      </c>
      <c r="X699">
        <v>3113343546</v>
      </c>
      <c r="AB699">
        <v>121000</v>
      </c>
      <c r="AC699" t="s">
        <v>54</v>
      </c>
      <c r="AD699" t="s">
        <v>251</v>
      </c>
      <c r="AF699">
        <v>3300</v>
      </c>
      <c r="AG699">
        <v>30</v>
      </c>
      <c r="AH699">
        <v>10</v>
      </c>
      <c r="AJ699" t="s">
        <v>252</v>
      </c>
      <c r="AK699" t="s">
        <v>57</v>
      </c>
      <c r="AL699" t="s">
        <v>58</v>
      </c>
      <c r="AN699" t="s">
        <v>67</v>
      </c>
      <c r="AO699" t="s">
        <v>68</v>
      </c>
      <c r="AQ699">
        <v>3300186</v>
      </c>
      <c r="AR699" t="s">
        <v>62</v>
      </c>
      <c r="AS699">
        <v>0</v>
      </c>
      <c r="AT699">
        <v>0</v>
      </c>
      <c r="AU699" t="s">
        <v>254</v>
      </c>
    </row>
    <row r="700" spans="1:53" hidden="1" x14ac:dyDescent="0.25">
      <c r="A700">
        <v>10012794</v>
      </c>
      <c r="B700" t="s">
        <v>246</v>
      </c>
      <c r="E700" t="s">
        <v>2198</v>
      </c>
      <c r="I700">
        <v>900604830</v>
      </c>
      <c r="J700" t="str">
        <f t="shared" si="10"/>
        <v xml:space="preserve">VDA LAS GARZONAS    </v>
      </c>
      <c r="K700" t="s">
        <v>2199</v>
      </c>
      <c r="P700" t="s">
        <v>788</v>
      </c>
      <c r="Q700">
        <v>5</v>
      </c>
      <c r="R700" t="s">
        <v>424</v>
      </c>
      <c r="S700" t="s">
        <v>4370</v>
      </c>
      <c r="T700" t="s">
        <v>2200</v>
      </c>
      <c r="U700">
        <v>31</v>
      </c>
      <c r="X700">
        <v>945621452</v>
      </c>
      <c r="AB700">
        <v>121000</v>
      </c>
      <c r="AC700" t="s">
        <v>54</v>
      </c>
      <c r="AD700" t="s">
        <v>251</v>
      </c>
      <c r="AF700">
        <v>3300</v>
      </c>
      <c r="AG700">
        <v>10</v>
      </c>
      <c r="AH700">
        <v>10</v>
      </c>
      <c r="AJ700" t="s">
        <v>252</v>
      </c>
      <c r="AK700" t="s">
        <v>380</v>
      </c>
      <c r="AL700" t="s">
        <v>386</v>
      </c>
      <c r="AN700" t="s">
        <v>262</v>
      </c>
      <c r="AO700" t="s">
        <v>263</v>
      </c>
      <c r="AQ700">
        <v>3300051</v>
      </c>
      <c r="AR700" t="s">
        <v>86</v>
      </c>
      <c r="AS700" s="1">
        <v>2604</v>
      </c>
      <c r="AT700">
        <v>130.69999999999999</v>
      </c>
      <c r="AU700" t="s">
        <v>254</v>
      </c>
      <c r="AW700">
        <v>10</v>
      </c>
      <c r="AX700">
        <v>2</v>
      </c>
      <c r="AY700" t="s">
        <v>265</v>
      </c>
      <c r="AZ700" t="s">
        <v>266</v>
      </c>
      <c r="BA700" t="s">
        <v>397</v>
      </c>
    </row>
    <row r="701" spans="1:53" hidden="1" x14ac:dyDescent="0.25">
      <c r="A701">
        <v>10012887</v>
      </c>
      <c r="B701" t="s">
        <v>246</v>
      </c>
      <c r="E701" t="s">
        <v>2201</v>
      </c>
      <c r="I701">
        <v>900082373</v>
      </c>
      <c r="J701" t="str">
        <f t="shared" si="10"/>
        <v xml:space="preserve">CL 90 12 28    </v>
      </c>
      <c r="K701" t="s">
        <v>2202</v>
      </c>
      <c r="P701" t="s">
        <v>249</v>
      </c>
      <c r="Q701">
        <v>11</v>
      </c>
      <c r="R701" t="s">
        <v>259</v>
      </c>
      <c r="S701" t="s">
        <v>4371</v>
      </c>
      <c r="T701" t="s">
        <v>2203</v>
      </c>
      <c r="U701">
        <v>31</v>
      </c>
      <c r="X701">
        <v>917458066</v>
      </c>
      <c r="AB701">
        <v>121000</v>
      </c>
      <c r="AC701" t="s">
        <v>54</v>
      </c>
      <c r="AD701" t="s">
        <v>251</v>
      </c>
      <c r="AF701">
        <v>3300</v>
      </c>
      <c r="AG701">
        <v>30</v>
      </c>
      <c r="AH701">
        <v>10</v>
      </c>
      <c r="AJ701" t="s">
        <v>252</v>
      </c>
      <c r="AK701" t="s">
        <v>74</v>
      </c>
      <c r="AL701" t="s">
        <v>75</v>
      </c>
      <c r="AN701" t="s">
        <v>54</v>
      </c>
      <c r="AO701" t="s">
        <v>168</v>
      </c>
      <c r="AQ701">
        <v>3300132</v>
      </c>
      <c r="AR701" t="s">
        <v>77</v>
      </c>
      <c r="AS701" s="1">
        <v>49623.19</v>
      </c>
      <c r="AT701" s="1">
        <v>1902.37</v>
      </c>
      <c r="AU701" t="s">
        <v>254</v>
      </c>
      <c r="AW701">
        <v>10</v>
      </c>
      <c r="AX701">
        <v>2</v>
      </c>
      <c r="AY701" t="s">
        <v>265</v>
      </c>
      <c r="AZ701" t="s">
        <v>2204</v>
      </c>
      <c r="BA701" t="s">
        <v>267</v>
      </c>
    </row>
    <row r="702" spans="1:53" hidden="1" x14ac:dyDescent="0.25">
      <c r="A702">
        <v>10012900</v>
      </c>
      <c r="B702" t="s">
        <v>246</v>
      </c>
      <c r="E702" t="s">
        <v>2205</v>
      </c>
      <c r="I702">
        <v>900294698</v>
      </c>
      <c r="J702" t="str">
        <f t="shared" si="10"/>
        <v xml:space="preserve">CL 74C 69B 53    </v>
      </c>
      <c r="K702" t="s">
        <v>2206</v>
      </c>
      <c r="P702" t="s">
        <v>249</v>
      </c>
      <c r="Q702">
        <v>25</v>
      </c>
      <c r="R702" t="s">
        <v>259</v>
      </c>
      <c r="S702" t="s">
        <v>4371</v>
      </c>
      <c r="T702" t="s">
        <v>2207</v>
      </c>
      <c r="U702">
        <v>31</v>
      </c>
      <c r="X702">
        <v>313001637</v>
      </c>
      <c r="AB702">
        <v>121000</v>
      </c>
      <c r="AC702" t="s">
        <v>54</v>
      </c>
      <c r="AD702" t="s">
        <v>251</v>
      </c>
      <c r="AF702">
        <v>3300</v>
      </c>
      <c r="AG702">
        <v>30</v>
      </c>
      <c r="AH702">
        <v>10</v>
      </c>
      <c r="AJ702" t="s">
        <v>252</v>
      </c>
      <c r="AK702" t="s">
        <v>74</v>
      </c>
      <c r="AL702" t="s">
        <v>75</v>
      </c>
      <c r="AN702" t="s">
        <v>271</v>
      </c>
      <c r="AO702" t="s">
        <v>272</v>
      </c>
      <c r="AQ702">
        <v>3300054</v>
      </c>
      <c r="AR702" t="s">
        <v>76</v>
      </c>
      <c r="AS702" s="1">
        <v>5161</v>
      </c>
      <c r="AT702">
        <v>418.5</v>
      </c>
      <c r="AU702" t="s">
        <v>254</v>
      </c>
      <c r="AW702">
        <v>10</v>
      </c>
      <c r="AX702">
        <v>2</v>
      </c>
      <c r="AY702" t="s">
        <v>265</v>
      </c>
      <c r="AZ702" t="s">
        <v>301</v>
      </c>
      <c r="BA702" t="s">
        <v>267</v>
      </c>
    </row>
    <row r="703" spans="1:53" hidden="1" x14ac:dyDescent="0.25">
      <c r="A703">
        <v>10012911</v>
      </c>
      <c r="B703" t="s">
        <v>246</v>
      </c>
      <c r="E703" t="s">
        <v>2208</v>
      </c>
      <c r="I703">
        <v>900212938</v>
      </c>
      <c r="J703" t="str">
        <f t="shared" si="10"/>
        <v xml:space="preserve">CL 142 6 69 TO 11 AP 301    </v>
      </c>
      <c r="K703" t="s">
        <v>2209</v>
      </c>
      <c r="P703" t="s">
        <v>249</v>
      </c>
      <c r="Q703">
        <v>11</v>
      </c>
      <c r="R703" t="s">
        <v>424</v>
      </c>
      <c r="S703" t="s">
        <v>4370</v>
      </c>
      <c r="T703" t="s">
        <v>2210</v>
      </c>
      <c r="U703">
        <v>31</v>
      </c>
      <c r="X703">
        <v>916486272</v>
      </c>
      <c r="AB703">
        <v>121000</v>
      </c>
      <c r="AC703" t="s">
        <v>54</v>
      </c>
      <c r="AD703" t="s">
        <v>251</v>
      </c>
      <c r="AF703">
        <v>3300</v>
      </c>
      <c r="AG703">
        <v>10</v>
      </c>
      <c r="AH703">
        <v>10</v>
      </c>
      <c r="AJ703" t="s">
        <v>252</v>
      </c>
      <c r="AK703" t="s">
        <v>380</v>
      </c>
      <c r="AL703" t="s">
        <v>1025</v>
      </c>
      <c r="AN703" t="s">
        <v>59</v>
      </c>
      <c r="AO703" t="s">
        <v>60</v>
      </c>
      <c r="AQ703">
        <v>3300048</v>
      </c>
      <c r="AR703" t="s">
        <v>428</v>
      </c>
      <c r="AS703">
        <v>0</v>
      </c>
      <c r="AT703">
        <v>0</v>
      </c>
      <c r="AU703" t="s">
        <v>254</v>
      </c>
      <c r="AW703">
        <v>10</v>
      </c>
      <c r="AX703">
        <v>2</v>
      </c>
      <c r="AY703" t="s">
        <v>265</v>
      </c>
      <c r="AZ703" t="s">
        <v>443</v>
      </c>
      <c r="BA703" t="s">
        <v>267</v>
      </c>
    </row>
    <row r="704" spans="1:53" hidden="1" x14ac:dyDescent="0.25">
      <c r="A704">
        <v>10012913</v>
      </c>
      <c r="B704" t="s">
        <v>246</v>
      </c>
      <c r="E704" t="s">
        <v>2211</v>
      </c>
      <c r="I704">
        <v>900250463</v>
      </c>
      <c r="J704" t="str">
        <f t="shared" si="10"/>
        <v xml:space="preserve">CL 127 B 45 23    </v>
      </c>
      <c r="K704" t="s">
        <v>1523</v>
      </c>
      <c r="P704" t="s">
        <v>249</v>
      </c>
      <c r="Q704">
        <v>11</v>
      </c>
      <c r="R704" t="s">
        <v>424</v>
      </c>
      <c r="S704" t="s">
        <v>4370</v>
      </c>
      <c r="T704" t="s">
        <v>2212</v>
      </c>
      <c r="U704">
        <v>31</v>
      </c>
      <c r="X704">
        <v>912740528</v>
      </c>
      <c r="AB704">
        <v>121000</v>
      </c>
      <c r="AC704" t="s">
        <v>54</v>
      </c>
      <c r="AD704" t="s">
        <v>251</v>
      </c>
      <c r="AF704">
        <v>3300</v>
      </c>
      <c r="AG704">
        <v>10</v>
      </c>
      <c r="AH704">
        <v>10</v>
      </c>
      <c r="AJ704" t="s">
        <v>1525</v>
      </c>
      <c r="AK704" t="s">
        <v>380</v>
      </c>
      <c r="AL704" t="s">
        <v>87</v>
      </c>
      <c r="AN704" t="s">
        <v>262</v>
      </c>
      <c r="AO704" t="s">
        <v>263</v>
      </c>
      <c r="AQ704">
        <v>3300139</v>
      </c>
      <c r="AR704" t="s">
        <v>1017</v>
      </c>
      <c r="AS704" s="1">
        <v>5208</v>
      </c>
      <c r="AT704">
        <v>579.69000000000005</v>
      </c>
      <c r="AU704" t="s">
        <v>254</v>
      </c>
      <c r="AW704">
        <v>10</v>
      </c>
      <c r="AX704">
        <v>2</v>
      </c>
      <c r="AY704" t="s">
        <v>265</v>
      </c>
      <c r="AZ704" t="s">
        <v>301</v>
      </c>
      <c r="BA704" t="s">
        <v>267</v>
      </c>
    </row>
    <row r="705" spans="1:53" hidden="1" x14ac:dyDescent="0.25">
      <c r="A705">
        <v>10012918</v>
      </c>
      <c r="B705" t="s">
        <v>246</v>
      </c>
      <c r="E705" t="s">
        <v>2213</v>
      </c>
      <c r="I705">
        <v>20646076</v>
      </c>
      <c r="J705" t="str">
        <f t="shared" si="10"/>
        <v xml:space="preserve">CL 1 2 07    </v>
      </c>
      <c r="K705" t="s">
        <v>2214</v>
      </c>
      <c r="P705" t="s">
        <v>1164</v>
      </c>
      <c r="Q705">
        <v>25</v>
      </c>
      <c r="R705" t="s">
        <v>259</v>
      </c>
      <c r="S705" t="s">
        <v>4371</v>
      </c>
      <c r="T705" t="s">
        <v>2215</v>
      </c>
      <c r="U705">
        <v>13</v>
      </c>
      <c r="X705">
        <v>3115768980</v>
      </c>
      <c r="AB705">
        <v>121000</v>
      </c>
      <c r="AC705" t="s">
        <v>54</v>
      </c>
      <c r="AD705" t="s">
        <v>251</v>
      </c>
      <c r="AF705">
        <v>3300</v>
      </c>
      <c r="AG705">
        <v>30</v>
      </c>
      <c r="AH705">
        <v>10</v>
      </c>
      <c r="AJ705" t="s">
        <v>252</v>
      </c>
      <c r="AK705" t="s">
        <v>74</v>
      </c>
      <c r="AL705" t="s">
        <v>75</v>
      </c>
      <c r="AN705" t="s">
        <v>271</v>
      </c>
      <c r="AO705" t="s">
        <v>272</v>
      </c>
      <c r="AQ705">
        <v>3300104</v>
      </c>
      <c r="AR705" t="s">
        <v>253</v>
      </c>
      <c r="AS705" s="1">
        <v>2012</v>
      </c>
      <c r="AT705">
        <v>470.03</v>
      </c>
      <c r="AU705" t="s">
        <v>254</v>
      </c>
    </row>
    <row r="706" spans="1:53" hidden="1" x14ac:dyDescent="0.25">
      <c r="A706">
        <v>10012919</v>
      </c>
      <c r="B706" t="s">
        <v>246</v>
      </c>
      <c r="E706" t="s">
        <v>2216</v>
      </c>
      <c r="I706">
        <v>800100639</v>
      </c>
      <c r="J706" t="str">
        <f t="shared" si="10"/>
        <v xml:space="preserve">CL 88 9 48 AP 401    </v>
      </c>
      <c r="K706" t="s">
        <v>2217</v>
      </c>
      <c r="P706" t="s">
        <v>249</v>
      </c>
      <c r="Q706">
        <v>11</v>
      </c>
      <c r="R706" t="s">
        <v>424</v>
      </c>
      <c r="S706" t="s">
        <v>4370</v>
      </c>
      <c r="T706" t="s">
        <v>2218</v>
      </c>
      <c r="U706">
        <v>31</v>
      </c>
      <c r="X706" t="s">
        <v>2219</v>
      </c>
      <c r="Y706">
        <v>3013801225</v>
      </c>
      <c r="AB706">
        <v>121000</v>
      </c>
      <c r="AC706" t="s">
        <v>54</v>
      </c>
      <c r="AD706" t="s">
        <v>251</v>
      </c>
      <c r="AF706">
        <v>3300</v>
      </c>
      <c r="AG706">
        <v>10</v>
      </c>
      <c r="AH706">
        <v>10</v>
      </c>
      <c r="AJ706" t="s">
        <v>252</v>
      </c>
      <c r="AK706" t="s">
        <v>380</v>
      </c>
      <c r="AL706" t="s">
        <v>87</v>
      </c>
      <c r="AN706" t="s">
        <v>262</v>
      </c>
      <c r="AO706" t="s">
        <v>263</v>
      </c>
      <c r="AQ706">
        <v>3300263</v>
      </c>
      <c r="AR706" t="s">
        <v>1026</v>
      </c>
      <c r="AS706" s="1">
        <v>15623</v>
      </c>
      <c r="AT706" s="1">
        <v>2837.38</v>
      </c>
      <c r="AU706" t="s">
        <v>254</v>
      </c>
      <c r="AW706">
        <v>10</v>
      </c>
      <c r="AX706">
        <v>2</v>
      </c>
      <c r="AY706" t="s">
        <v>265</v>
      </c>
      <c r="AZ706" t="s">
        <v>301</v>
      </c>
      <c r="BA706" t="s">
        <v>267</v>
      </c>
    </row>
    <row r="707" spans="1:53" hidden="1" x14ac:dyDescent="0.25">
      <c r="A707">
        <v>10012980</v>
      </c>
      <c r="B707" t="s">
        <v>246</v>
      </c>
      <c r="E707" t="s">
        <v>2220</v>
      </c>
      <c r="F707" t="s">
        <v>2221</v>
      </c>
      <c r="I707">
        <v>900078950</v>
      </c>
      <c r="J707" t="str">
        <f t="shared" ref="J707:J770" si="11">_xlfn.CONCAT(K707," ",L707," ",M707," ",N707," ",O707)</f>
        <v xml:space="preserve">CR 12 12 31    </v>
      </c>
      <c r="K707" t="s">
        <v>2222</v>
      </c>
      <c r="P707" t="s">
        <v>626</v>
      </c>
      <c r="Q707">
        <v>5</v>
      </c>
      <c r="R707" t="s">
        <v>259</v>
      </c>
      <c r="S707" t="s">
        <v>4371</v>
      </c>
      <c r="T707" t="s">
        <v>2223</v>
      </c>
      <c r="U707">
        <v>31</v>
      </c>
      <c r="X707">
        <v>3137964792</v>
      </c>
      <c r="AB707">
        <v>121000</v>
      </c>
      <c r="AC707" t="s">
        <v>54</v>
      </c>
      <c r="AD707" t="s">
        <v>251</v>
      </c>
      <c r="AF707">
        <v>3300</v>
      </c>
      <c r="AG707">
        <v>30</v>
      </c>
      <c r="AH707">
        <v>10</v>
      </c>
      <c r="AJ707" t="s">
        <v>252</v>
      </c>
      <c r="AK707" t="s">
        <v>84</v>
      </c>
      <c r="AL707" t="s">
        <v>85</v>
      </c>
      <c r="AN707" t="s">
        <v>426</v>
      </c>
      <c r="AO707" t="s">
        <v>427</v>
      </c>
      <c r="AQ707">
        <v>3300005</v>
      </c>
      <c r="AR707" t="s">
        <v>346</v>
      </c>
      <c r="AS707" s="1">
        <v>2593</v>
      </c>
      <c r="AT707">
        <v>0</v>
      </c>
      <c r="AU707" t="s">
        <v>254</v>
      </c>
      <c r="AW707">
        <v>10</v>
      </c>
      <c r="AX707">
        <v>2</v>
      </c>
      <c r="AY707" t="s">
        <v>265</v>
      </c>
      <c r="AZ707" t="s">
        <v>266</v>
      </c>
      <c r="BA707" t="s">
        <v>267</v>
      </c>
    </row>
    <row r="708" spans="1:53" hidden="1" x14ac:dyDescent="0.25">
      <c r="A708">
        <v>10012985</v>
      </c>
      <c r="B708" t="s">
        <v>246</v>
      </c>
      <c r="E708" t="s">
        <v>2224</v>
      </c>
      <c r="I708">
        <v>900354395</v>
      </c>
      <c r="J708" t="str">
        <f t="shared" si="11"/>
        <v xml:space="preserve">CL 19 7 48 OF 1403    </v>
      </c>
      <c r="K708" t="s">
        <v>2225</v>
      </c>
      <c r="P708" t="s">
        <v>249</v>
      </c>
      <c r="Q708">
        <v>25</v>
      </c>
      <c r="R708" t="s">
        <v>424</v>
      </c>
      <c r="S708" t="s">
        <v>4370</v>
      </c>
      <c r="T708" t="s">
        <v>2226</v>
      </c>
      <c r="U708">
        <v>31</v>
      </c>
      <c r="X708">
        <v>913363558</v>
      </c>
      <c r="AB708">
        <v>121000</v>
      </c>
      <c r="AC708" t="s">
        <v>54</v>
      </c>
      <c r="AD708" t="s">
        <v>251</v>
      </c>
      <c r="AF708">
        <v>3300</v>
      </c>
      <c r="AG708">
        <v>10</v>
      </c>
      <c r="AH708">
        <v>10</v>
      </c>
      <c r="AJ708" t="s">
        <v>1421</v>
      </c>
      <c r="AK708" t="s">
        <v>380</v>
      </c>
      <c r="AL708" t="s">
        <v>1025</v>
      </c>
      <c r="AN708" t="s">
        <v>54</v>
      </c>
      <c r="AO708" t="s">
        <v>168</v>
      </c>
      <c r="AQ708">
        <v>3300139</v>
      </c>
      <c r="AR708" t="s">
        <v>1017</v>
      </c>
      <c r="AS708" s="1">
        <v>2591</v>
      </c>
      <c r="AT708">
        <v>0</v>
      </c>
      <c r="AU708" t="s">
        <v>254</v>
      </c>
      <c r="AW708">
        <v>10</v>
      </c>
      <c r="AX708">
        <v>2</v>
      </c>
      <c r="AY708" t="s">
        <v>265</v>
      </c>
      <c r="AZ708" t="s">
        <v>266</v>
      </c>
      <c r="BA708" t="s">
        <v>397</v>
      </c>
    </row>
    <row r="709" spans="1:53" hidden="1" x14ac:dyDescent="0.25">
      <c r="A709">
        <v>10012986</v>
      </c>
      <c r="B709" t="s">
        <v>246</v>
      </c>
      <c r="E709" t="s">
        <v>2227</v>
      </c>
      <c r="I709">
        <v>900396502</v>
      </c>
      <c r="J709" t="str">
        <f t="shared" si="11"/>
        <v xml:space="preserve">CR 50 49 25    </v>
      </c>
      <c r="K709" t="s">
        <v>2228</v>
      </c>
      <c r="P709" t="s">
        <v>400</v>
      </c>
      <c r="Q709">
        <v>5</v>
      </c>
      <c r="R709" t="s">
        <v>54</v>
      </c>
      <c r="S709" t="s">
        <v>4370</v>
      </c>
      <c r="T709" t="s">
        <v>2229</v>
      </c>
      <c r="U709">
        <v>31</v>
      </c>
      <c r="X709">
        <v>948414234</v>
      </c>
      <c r="AB709">
        <v>121000</v>
      </c>
      <c r="AC709" t="s">
        <v>54</v>
      </c>
      <c r="AD709" t="s">
        <v>251</v>
      </c>
      <c r="AF709">
        <v>3300</v>
      </c>
      <c r="AG709">
        <v>30</v>
      </c>
      <c r="AH709">
        <v>10</v>
      </c>
      <c r="AJ709" t="s">
        <v>252</v>
      </c>
      <c r="AK709" t="s">
        <v>84</v>
      </c>
      <c r="AL709" t="s">
        <v>85</v>
      </c>
      <c r="AN709" t="s">
        <v>271</v>
      </c>
      <c r="AO709" t="s">
        <v>272</v>
      </c>
      <c r="AQ709">
        <v>3300005</v>
      </c>
      <c r="AR709" t="s">
        <v>346</v>
      </c>
      <c r="AS709" s="1">
        <v>9910</v>
      </c>
      <c r="AT709">
        <v>920.11</v>
      </c>
      <c r="AU709" t="s">
        <v>254</v>
      </c>
      <c r="AW709">
        <v>10</v>
      </c>
      <c r="AX709">
        <v>2</v>
      </c>
      <c r="AY709" t="s">
        <v>265</v>
      </c>
      <c r="AZ709" t="s">
        <v>266</v>
      </c>
      <c r="BA709" t="s">
        <v>397</v>
      </c>
    </row>
    <row r="710" spans="1:53" hidden="1" x14ac:dyDescent="0.25">
      <c r="A710">
        <v>10012994</v>
      </c>
      <c r="B710" t="s">
        <v>246</v>
      </c>
      <c r="E710" t="s">
        <v>2230</v>
      </c>
      <c r="I710">
        <v>20564505</v>
      </c>
      <c r="J710" t="str">
        <f t="shared" si="11"/>
        <v xml:space="preserve">CR 14 137 35    </v>
      </c>
      <c r="K710" t="s">
        <v>2231</v>
      </c>
      <c r="P710" t="s">
        <v>249</v>
      </c>
      <c r="Q710">
        <v>11</v>
      </c>
      <c r="R710" t="s">
        <v>259</v>
      </c>
      <c r="S710" t="s">
        <v>4371</v>
      </c>
      <c r="T710">
        <v>20564505</v>
      </c>
      <c r="U710">
        <v>13</v>
      </c>
      <c r="X710">
        <v>3203135144</v>
      </c>
      <c r="AB710">
        <v>121000</v>
      </c>
      <c r="AC710" t="s">
        <v>54</v>
      </c>
      <c r="AD710" t="s">
        <v>251</v>
      </c>
      <c r="AF710">
        <v>3300</v>
      </c>
      <c r="AG710">
        <v>30</v>
      </c>
      <c r="AH710">
        <v>10</v>
      </c>
      <c r="AJ710" t="s">
        <v>1233</v>
      </c>
      <c r="AK710" t="s">
        <v>74</v>
      </c>
      <c r="AL710" t="s">
        <v>75</v>
      </c>
      <c r="AN710" t="s">
        <v>262</v>
      </c>
      <c r="AO710" t="s">
        <v>263</v>
      </c>
      <c r="AQ710">
        <v>3300054</v>
      </c>
      <c r="AR710" t="s">
        <v>76</v>
      </c>
      <c r="AS710" s="1">
        <v>1521</v>
      </c>
      <c r="AT710">
        <v>0</v>
      </c>
      <c r="AU710" t="s">
        <v>254</v>
      </c>
      <c r="AW710">
        <v>9</v>
      </c>
      <c r="AX710">
        <v>1</v>
      </c>
      <c r="AY710" t="s">
        <v>265</v>
      </c>
      <c r="AZ710" t="s">
        <v>360</v>
      </c>
      <c r="BA710" t="s">
        <v>267</v>
      </c>
    </row>
    <row r="711" spans="1:53" hidden="1" x14ac:dyDescent="0.25">
      <c r="A711">
        <v>10012998</v>
      </c>
      <c r="B711" t="s">
        <v>246</v>
      </c>
      <c r="E711" t="s">
        <v>2232</v>
      </c>
      <c r="I711">
        <v>3626061</v>
      </c>
      <c r="J711" t="str">
        <f t="shared" si="11"/>
        <v xml:space="preserve">CR 13 13 42    </v>
      </c>
      <c r="K711" t="s">
        <v>2233</v>
      </c>
      <c r="P711" t="s">
        <v>389</v>
      </c>
      <c r="Q711">
        <v>5</v>
      </c>
      <c r="R711" t="s">
        <v>54</v>
      </c>
      <c r="S711" t="s">
        <v>4370</v>
      </c>
      <c r="T711" t="s">
        <v>2234</v>
      </c>
      <c r="U711">
        <v>13</v>
      </c>
      <c r="X711">
        <v>3104893756</v>
      </c>
      <c r="AB711">
        <v>121000</v>
      </c>
      <c r="AC711" t="s">
        <v>54</v>
      </c>
      <c r="AD711" t="s">
        <v>251</v>
      </c>
      <c r="AF711">
        <v>3300</v>
      </c>
      <c r="AG711">
        <v>10</v>
      </c>
      <c r="AH711">
        <v>10</v>
      </c>
      <c r="AJ711" t="s">
        <v>252</v>
      </c>
      <c r="AK711" t="s">
        <v>84</v>
      </c>
      <c r="AL711" t="s">
        <v>85</v>
      </c>
      <c r="AN711" t="s">
        <v>262</v>
      </c>
      <c r="AO711" t="s">
        <v>263</v>
      </c>
      <c r="AQ711">
        <v>3300005</v>
      </c>
      <c r="AR711" t="s">
        <v>346</v>
      </c>
      <c r="AS711" s="1">
        <v>6808</v>
      </c>
      <c r="AT711">
        <v>0</v>
      </c>
      <c r="AU711" t="s">
        <v>254</v>
      </c>
    </row>
    <row r="712" spans="1:53" hidden="1" x14ac:dyDescent="0.25">
      <c r="A712">
        <v>10013061</v>
      </c>
      <c r="B712" t="s">
        <v>246</v>
      </c>
      <c r="E712" t="s">
        <v>2235</v>
      </c>
      <c r="I712">
        <v>900120015</v>
      </c>
      <c r="J712" t="str">
        <f t="shared" si="11"/>
        <v xml:space="preserve">CR 18 29 34    </v>
      </c>
      <c r="K712" t="s">
        <v>2236</v>
      </c>
      <c r="P712" t="s">
        <v>1946</v>
      </c>
      <c r="Q712">
        <v>68</v>
      </c>
      <c r="R712" t="s">
        <v>54</v>
      </c>
      <c r="S712" t="s">
        <v>4370</v>
      </c>
      <c r="T712" t="s">
        <v>2237</v>
      </c>
      <c r="U712">
        <v>31</v>
      </c>
      <c r="X712">
        <v>976339860</v>
      </c>
      <c r="AB712">
        <v>121000</v>
      </c>
      <c r="AC712" t="s">
        <v>54</v>
      </c>
      <c r="AD712" t="s">
        <v>251</v>
      </c>
      <c r="AF712">
        <v>3300</v>
      </c>
      <c r="AG712">
        <v>30</v>
      </c>
      <c r="AH712">
        <v>10</v>
      </c>
      <c r="AJ712" t="s">
        <v>252</v>
      </c>
      <c r="AK712" t="s">
        <v>84</v>
      </c>
      <c r="AL712" t="s">
        <v>85</v>
      </c>
      <c r="AN712" t="s">
        <v>67</v>
      </c>
      <c r="AO712" t="s">
        <v>68</v>
      </c>
      <c r="AQ712">
        <v>3300198</v>
      </c>
      <c r="AR712" t="s">
        <v>88</v>
      </c>
      <c r="AS712">
        <v>0</v>
      </c>
      <c r="AT712">
        <v>0</v>
      </c>
      <c r="AU712" t="s">
        <v>254</v>
      </c>
      <c r="AW712">
        <v>10</v>
      </c>
      <c r="AX712">
        <v>2</v>
      </c>
      <c r="AY712" t="s">
        <v>265</v>
      </c>
      <c r="AZ712" t="s">
        <v>301</v>
      </c>
      <c r="BA712" t="s">
        <v>267</v>
      </c>
    </row>
    <row r="713" spans="1:53" hidden="1" x14ac:dyDescent="0.25">
      <c r="A713">
        <v>10013062</v>
      </c>
      <c r="B713" t="s">
        <v>246</v>
      </c>
      <c r="E713" t="s">
        <v>2238</v>
      </c>
      <c r="I713">
        <v>70784815</v>
      </c>
      <c r="J713" t="str">
        <f t="shared" si="11"/>
        <v xml:space="preserve">CL 51 51 28    </v>
      </c>
      <c r="K713" t="s">
        <v>2239</v>
      </c>
      <c r="P713" t="s">
        <v>2240</v>
      </c>
      <c r="Q713">
        <v>5</v>
      </c>
      <c r="R713" t="s">
        <v>54</v>
      </c>
      <c r="S713" t="s">
        <v>4370</v>
      </c>
      <c r="T713" t="s">
        <v>2241</v>
      </c>
      <c r="U713">
        <v>13</v>
      </c>
      <c r="X713">
        <v>958647694</v>
      </c>
      <c r="AB713">
        <v>121000</v>
      </c>
      <c r="AC713" t="s">
        <v>54</v>
      </c>
      <c r="AD713" t="s">
        <v>251</v>
      </c>
      <c r="AF713">
        <v>3300</v>
      </c>
      <c r="AG713">
        <v>30</v>
      </c>
      <c r="AH713">
        <v>10</v>
      </c>
      <c r="AJ713" t="s">
        <v>252</v>
      </c>
      <c r="AK713" t="s">
        <v>84</v>
      </c>
      <c r="AL713" t="s">
        <v>85</v>
      </c>
      <c r="AN713" t="s">
        <v>271</v>
      </c>
      <c r="AO713" t="s">
        <v>272</v>
      </c>
      <c r="AQ713">
        <v>3300162</v>
      </c>
      <c r="AR713" t="s">
        <v>264</v>
      </c>
      <c r="AS713" s="1">
        <v>2645</v>
      </c>
      <c r="AT713">
        <v>0</v>
      </c>
      <c r="AU713" t="s">
        <v>254</v>
      </c>
      <c r="AW713">
        <v>10</v>
      </c>
      <c r="AX713">
        <v>2</v>
      </c>
      <c r="AY713" t="s">
        <v>265</v>
      </c>
      <c r="AZ713" t="s">
        <v>266</v>
      </c>
      <c r="BA713" t="s">
        <v>397</v>
      </c>
    </row>
    <row r="714" spans="1:53" hidden="1" x14ac:dyDescent="0.25">
      <c r="A714">
        <v>10013068</v>
      </c>
      <c r="B714" t="s">
        <v>246</v>
      </c>
      <c r="E714" t="s">
        <v>2242</v>
      </c>
      <c r="I714">
        <v>900306213</v>
      </c>
      <c r="J714" t="str">
        <f t="shared" si="11"/>
        <v xml:space="preserve">CL 85 A 48 31 ITAGUI    </v>
      </c>
      <c r="K714" t="s">
        <v>2243</v>
      </c>
      <c r="P714" t="s">
        <v>2018</v>
      </c>
      <c r="Q714">
        <v>5</v>
      </c>
      <c r="R714" t="s">
        <v>259</v>
      </c>
      <c r="S714" t="s">
        <v>4371</v>
      </c>
      <c r="T714" t="s">
        <v>2244</v>
      </c>
      <c r="U714">
        <v>31</v>
      </c>
      <c r="X714" t="s">
        <v>2245</v>
      </c>
      <c r="AB714">
        <v>121000</v>
      </c>
      <c r="AC714" t="s">
        <v>54</v>
      </c>
      <c r="AD714" t="s">
        <v>251</v>
      </c>
      <c r="AF714">
        <v>3300</v>
      </c>
      <c r="AG714">
        <v>10</v>
      </c>
      <c r="AH714">
        <v>10</v>
      </c>
      <c r="AJ714" t="s">
        <v>252</v>
      </c>
      <c r="AK714" t="s">
        <v>84</v>
      </c>
      <c r="AL714" t="s">
        <v>85</v>
      </c>
      <c r="AN714" t="s">
        <v>54</v>
      </c>
      <c r="AO714" t="s">
        <v>168</v>
      </c>
      <c r="AQ714">
        <v>3300005</v>
      </c>
      <c r="AR714" t="s">
        <v>346</v>
      </c>
      <c r="AS714" s="1">
        <v>31764</v>
      </c>
      <c r="AT714" s="1">
        <v>6123.41</v>
      </c>
      <c r="AU714" t="s">
        <v>254</v>
      </c>
      <c r="AW714">
        <v>10</v>
      </c>
      <c r="AX714">
        <v>2</v>
      </c>
      <c r="AY714" t="s">
        <v>265</v>
      </c>
      <c r="AZ714" t="s">
        <v>266</v>
      </c>
      <c r="BA714" t="s">
        <v>397</v>
      </c>
    </row>
    <row r="715" spans="1:53" hidden="1" x14ac:dyDescent="0.25">
      <c r="A715">
        <v>10013074</v>
      </c>
      <c r="B715" t="s">
        <v>246</v>
      </c>
      <c r="E715" s="6" t="s">
        <v>2246</v>
      </c>
      <c r="I715">
        <v>890707192</v>
      </c>
      <c r="J715" t="str">
        <f t="shared" si="11"/>
        <v xml:space="preserve">CR 5A 30 43 LC 4    </v>
      </c>
      <c r="K715" t="s">
        <v>2247</v>
      </c>
      <c r="P715" t="s">
        <v>2248</v>
      </c>
      <c r="Q715">
        <v>73</v>
      </c>
      <c r="R715" t="s">
        <v>259</v>
      </c>
      <c r="S715" t="s">
        <v>4371</v>
      </c>
      <c r="T715" t="s">
        <v>2249</v>
      </c>
      <c r="U715">
        <v>31</v>
      </c>
      <c r="X715" t="s">
        <v>2250</v>
      </c>
      <c r="Y715">
        <v>982641264</v>
      </c>
      <c r="AB715">
        <v>121000</v>
      </c>
      <c r="AC715" t="s">
        <v>54</v>
      </c>
      <c r="AD715" t="s">
        <v>251</v>
      </c>
      <c r="AF715">
        <v>3300</v>
      </c>
      <c r="AG715">
        <v>30</v>
      </c>
      <c r="AH715">
        <v>10</v>
      </c>
      <c r="AJ715" t="s">
        <v>252</v>
      </c>
      <c r="AK715" t="s">
        <v>1297</v>
      </c>
      <c r="AL715" t="s">
        <v>1298</v>
      </c>
      <c r="AN715" t="s">
        <v>54</v>
      </c>
      <c r="AO715" t="s">
        <v>168</v>
      </c>
      <c r="AQ715">
        <v>3300194</v>
      </c>
      <c r="AR715" t="s">
        <v>1299</v>
      </c>
      <c r="AS715" s="1">
        <v>500000</v>
      </c>
      <c r="AT715" s="1">
        <v>19881.830000000002</v>
      </c>
      <c r="AU715" t="s">
        <v>254</v>
      </c>
      <c r="AW715">
        <v>10</v>
      </c>
      <c r="AX715">
        <v>2</v>
      </c>
      <c r="AY715" t="s">
        <v>265</v>
      </c>
      <c r="AZ715" t="s">
        <v>266</v>
      </c>
      <c r="BA715" t="s">
        <v>267</v>
      </c>
    </row>
    <row r="716" spans="1:53" hidden="1" x14ac:dyDescent="0.25">
      <c r="A716">
        <v>10013090</v>
      </c>
      <c r="B716" t="s">
        <v>246</v>
      </c>
      <c r="E716" s="6" t="s">
        <v>2251</v>
      </c>
      <c r="I716">
        <v>890704021</v>
      </c>
      <c r="J716" t="str">
        <f t="shared" si="11"/>
        <v xml:space="preserve">CR 5 29 32 CC LA QUINTA OF 292    </v>
      </c>
      <c r="K716" t="s">
        <v>2252</v>
      </c>
      <c r="P716" t="s">
        <v>2248</v>
      </c>
      <c r="Q716">
        <v>73</v>
      </c>
      <c r="R716" t="s">
        <v>259</v>
      </c>
      <c r="S716" t="s">
        <v>4371</v>
      </c>
      <c r="T716" t="s">
        <v>2253</v>
      </c>
      <c r="U716">
        <v>31</v>
      </c>
      <c r="X716">
        <v>982850010</v>
      </c>
      <c r="Y716">
        <v>982850003</v>
      </c>
      <c r="AB716">
        <v>121000</v>
      </c>
      <c r="AC716" t="s">
        <v>54</v>
      </c>
      <c r="AD716" t="s">
        <v>251</v>
      </c>
      <c r="AF716">
        <v>3300</v>
      </c>
      <c r="AG716">
        <v>30</v>
      </c>
      <c r="AH716">
        <v>10</v>
      </c>
      <c r="AJ716" t="s">
        <v>252</v>
      </c>
      <c r="AK716" t="s">
        <v>1297</v>
      </c>
      <c r="AL716" t="s">
        <v>1298</v>
      </c>
      <c r="AN716" t="s">
        <v>479</v>
      </c>
      <c r="AO716" t="s">
        <v>480</v>
      </c>
      <c r="AQ716">
        <v>3300194</v>
      </c>
      <c r="AR716" t="s">
        <v>1299</v>
      </c>
      <c r="AS716" s="1">
        <v>79409</v>
      </c>
      <c r="AT716" s="1">
        <v>9548.35</v>
      </c>
      <c r="AU716" t="s">
        <v>254</v>
      </c>
      <c r="AW716">
        <v>10</v>
      </c>
      <c r="AX716">
        <v>2</v>
      </c>
      <c r="AY716" t="s">
        <v>265</v>
      </c>
      <c r="AZ716" t="s">
        <v>301</v>
      </c>
      <c r="BA716" t="s">
        <v>267</v>
      </c>
    </row>
    <row r="717" spans="1:53" hidden="1" x14ac:dyDescent="0.25">
      <c r="A717">
        <v>10013103</v>
      </c>
      <c r="B717" t="s">
        <v>246</v>
      </c>
      <c r="E717" t="s">
        <v>2254</v>
      </c>
      <c r="I717">
        <v>1022954189</v>
      </c>
      <c r="J717" t="str">
        <f t="shared" si="11"/>
        <v xml:space="preserve">CL 2 4 70    </v>
      </c>
      <c r="K717" t="s">
        <v>2255</v>
      </c>
      <c r="P717" t="s">
        <v>2161</v>
      </c>
      <c r="Q717">
        <v>25</v>
      </c>
      <c r="R717" t="s">
        <v>54</v>
      </c>
      <c r="S717" t="s">
        <v>4371</v>
      </c>
      <c r="T717" t="s">
        <v>2256</v>
      </c>
      <c r="U717">
        <v>13</v>
      </c>
      <c r="X717">
        <v>3212918815</v>
      </c>
      <c r="AB717">
        <v>121000</v>
      </c>
      <c r="AC717" t="s">
        <v>54</v>
      </c>
      <c r="AD717" t="s">
        <v>251</v>
      </c>
      <c r="AF717">
        <v>3300</v>
      </c>
      <c r="AG717">
        <v>30</v>
      </c>
      <c r="AH717">
        <v>10</v>
      </c>
      <c r="AJ717" t="s">
        <v>252</v>
      </c>
      <c r="AK717" t="s">
        <v>74</v>
      </c>
      <c r="AL717" t="s">
        <v>75</v>
      </c>
      <c r="AN717" t="s">
        <v>67</v>
      </c>
      <c r="AO717" t="s">
        <v>68</v>
      </c>
      <c r="AQ717">
        <v>3300104</v>
      </c>
      <c r="AR717" t="s">
        <v>253</v>
      </c>
      <c r="AS717">
        <v>0</v>
      </c>
      <c r="AT717" s="1">
        <v>1293.8</v>
      </c>
      <c r="AU717" t="s">
        <v>254</v>
      </c>
    </row>
    <row r="718" spans="1:53" hidden="1" x14ac:dyDescent="0.25">
      <c r="A718">
        <v>10013106</v>
      </c>
      <c r="B718" t="s">
        <v>246</v>
      </c>
      <c r="E718" t="s">
        <v>2257</v>
      </c>
      <c r="I718">
        <v>900593408</v>
      </c>
      <c r="J718" t="str">
        <f t="shared" si="11"/>
        <v xml:space="preserve">VDA SAN VICENTE    </v>
      </c>
      <c r="K718" t="s">
        <v>2258</v>
      </c>
      <c r="P718" t="s">
        <v>1553</v>
      </c>
      <c r="Q718">
        <v>25</v>
      </c>
      <c r="R718" t="s">
        <v>424</v>
      </c>
      <c r="S718" t="s">
        <v>4371</v>
      </c>
      <c r="T718" t="s">
        <v>2259</v>
      </c>
      <c r="U718">
        <v>31</v>
      </c>
      <c r="X718">
        <v>3144043533</v>
      </c>
      <c r="AB718">
        <v>121000</v>
      </c>
      <c r="AC718" t="s">
        <v>54</v>
      </c>
      <c r="AD718" t="s">
        <v>251</v>
      </c>
      <c r="AF718">
        <v>3300</v>
      </c>
      <c r="AG718">
        <v>10</v>
      </c>
      <c r="AH718">
        <v>10</v>
      </c>
      <c r="AJ718" t="s">
        <v>252</v>
      </c>
      <c r="AK718" t="s">
        <v>380</v>
      </c>
      <c r="AL718" t="s">
        <v>87</v>
      </c>
      <c r="AN718" t="s">
        <v>262</v>
      </c>
      <c r="AO718" t="s">
        <v>263</v>
      </c>
      <c r="AQ718">
        <v>3300263</v>
      </c>
      <c r="AR718" t="s">
        <v>1026</v>
      </c>
      <c r="AS718" s="1">
        <v>10603</v>
      </c>
      <c r="AT718">
        <v>275.55</v>
      </c>
      <c r="AU718" t="s">
        <v>254</v>
      </c>
      <c r="AW718">
        <v>10</v>
      </c>
      <c r="AX718">
        <v>2</v>
      </c>
      <c r="AY718" t="s">
        <v>265</v>
      </c>
      <c r="AZ718" t="s">
        <v>301</v>
      </c>
      <c r="BA718" t="s">
        <v>267</v>
      </c>
    </row>
    <row r="719" spans="1:53" hidden="1" x14ac:dyDescent="0.25">
      <c r="A719">
        <v>10013107</v>
      </c>
      <c r="B719" t="s">
        <v>246</v>
      </c>
      <c r="E719" t="s">
        <v>2260</v>
      </c>
      <c r="F719" t="s">
        <v>2261</v>
      </c>
      <c r="I719">
        <v>43421092</v>
      </c>
      <c r="J719" t="str">
        <f t="shared" si="11"/>
        <v xml:space="preserve">CR 46 55 55    </v>
      </c>
      <c r="K719" t="s">
        <v>2262</v>
      </c>
      <c r="P719" t="s">
        <v>1033</v>
      </c>
      <c r="Q719">
        <v>5</v>
      </c>
      <c r="R719" t="s">
        <v>259</v>
      </c>
      <c r="S719" t="s">
        <v>4371</v>
      </c>
      <c r="T719" t="s">
        <v>2263</v>
      </c>
      <c r="U719">
        <v>13</v>
      </c>
      <c r="X719">
        <v>945615883</v>
      </c>
      <c r="AB719">
        <v>121000</v>
      </c>
      <c r="AC719" t="s">
        <v>54</v>
      </c>
      <c r="AD719" t="s">
        <v>251</v>
      </c>
      <c r="AF719">
        <v>3300</v>
      </c>
      <c r="AG719">
        <v>30</v>
      </c>
      <c r="AH719">
        <v>10</v>
      </c>
      <c r="AJ719" t="s">
        <v>252</v>
      </c>
      <c r="AK719" t="s">
        <v>84</v>
      </c>
      <c r="AL719" t="s">
        <v>85</v>
      </c>
      <c r="AN719" t="s">
        <v>262</v>
      </c>
      <c r="AO719" t="s">
        <v>263</v>
      </c>
      <c r="AQ719">
        <v>3300162</v>
      </c>
      <c r="AR719" t="s">
        <v>264</v>
      </c>
      <c r="AS719" s="1">
        <v>2651</v>
      </c>
      <c r="AT719">
        <v>0</v>
      </c>
      <c r="AU719" t="s">
        <v>254</v>
      </c>
      <c r="AW719">
        <v>9</v>
      </c>
      <c r="AX719">
        <v>1</v>
      </c>
      <c r="AY719" t="s">
        <v>265</v>
      </c>
      <c r="AZ719" t="s">
        <v>2264</v>
      </c>
      <c r="BA719" t="s">
        <v>267</v>
      </c>
    </row>
    <row r="720" spans="1:53" hidden="1" x14ac:dyDescent="0.25">
      <c r="A720">
        <v>10013145</v>
      </c>
      <c r="B720" t="s">
        <v>246</v>
      </c>
      <c r="E720" s="6" t="s">
        <v>2265</v>
      </c>
      <c r="I720">
        <v>1110460337</v>
      </c>
      <c r="J720" t="str">
        <f t="shared" si="11"/>
        <v xml:space="preserve">CL 2 3 08    </v>
      </c>
      <c r="K720" t="s">
        <v>2266</v>
      </c>
      <c r="P720" t="s">
        <v>2267</v>
      </c>
      <c r="Q720">
        <v>73</v>
      </c>
      <c r="R720" t="s">
        <v>259</v>
      </c>
      <c r="S720" t="s">
        <v>4371</v>
      </c>
      <c r="T720" t="s">
        <v>2268</v>
      </c>
      <c r="U720">
        <v>13</v>
      </c>
      <c r="X720">
        <v>3204923048</v>
      </c>
      <c r="AB720">
        <v>121000</v>
      </c>
      <c r="AC720" t="s">
        <v>54</v>
      </c>
      <c r="AD720" t="s">
        <v>251</v>
      </c>
      <c r="AF720">
        <v>3300</v>
      </c>
      <c r="AG720">
        <v>30</v>
      </c>
      <c r="AH720">
        <v>10</v>
      </c>
      <c r="AJ720" t="s">
        <v>252</v>
      </c>
      <c r="AK720" t="s">
        <v>1297</v>
      </c>
      <c r="AL720" t="s">
        <v>1298</v>
      </c>
      <c r="AN720" t="s">
        <v>54</v>
      </c>
      <c r="AO720" t="s">
        <v>168</v>
      </c>
      <c r="AQ720">
        <v>3300265</v>
      </c>
      <c r="AR720" t="s">
        <v>2269</v>
      </c>
      <c r="AS720" s="1">
        <v>21308</v>
      </c>
      <c r="AT720">
        <v>781.83</v>
      </c>
      <c r="AU720" t="s">
        <v>254</v>
      </c>
      <c r="AW720">
        <v>10</v>
      </c>
      <c r="AX720">
        <v>2</v>
      </c>
      <c r="AY720" t="s">
        <v>265</v>
      </c>
      <c r="AZ720" t="s">
        <v>301</v>
      </c>
      <c r="BA720" t="s">
        <v>267</v>
      </c>
    </row>
    <row r="721" spans="1:53" hidden="1" x14ac:dyDescent="0.25">
      <c r="A721">
        <v>10013146</v>
      </c>
      <c r="B721" t="s">
        <v>246</v>
      </c>
      <c r="E721" s="6" t="s">
        <v>2270</v>
      </c>
      <c r="I721">
        <v>809008658</v>
      </c>
      <c r="J721" t="str">
        <f t="shared" si="11"/>
        <v xml:space="preserve">KM 6 VIA PICALEÑA    </v>
      </c>
      <c r="K721" t="s">
        <v>2271</v>
      </c>
      <c r="P721" t="s">
        <v>2248</v>
      </c>
      <c r="Q721">
        <v>73</v>
      </c>
      <c r="R721" t="s">
        <v>259</v>
      </c>
      <c r="S721" t="s">
        <v>4371</v>
      </c>
      <c r="T721" t="s">
        <v>2272</v>
      </c>
      <c r="U721">
        <v>31</v>
      </c>
      <c r="X721">
        <v>982691110</v>
      </c>
      <c r="Y721">
        <v>3153498180</v>
      </c>
      <c r="AB721">
        <v>121000</v>
      </c>
      <c r="AC721" t="s">
        <v>54</v>
      </c>
      <c r="AD721" t="s">
        <v>251</v>
      </c>
      <c r="AF721">
        <v>3300</v>
      </c>
      <c r="AG721">
        <v>30</v>
      </c>
      <c r="AH721">
        <v>10</v>
      </c>
      <c r="AJ721" t="s">
        <v>252</v>
      </c>
      <c r="AK721" t="s">
        <v>1297</v>
      </c>
      <c r="AL721" t="s">
        <v>1298</v>
      </c>
      <c r="AN721" t="s">
        <v>54</v>
      </c>
      <c r="AO721" t="s">
        <v>168</v>
      </c>
      <c r="AQ721">
        <v>3300194</v>
      </c>
      <c r="AR721" t="s">
        <v>1299</v>
      </c>
      <c r="AS721" s="1">
        <v>117308</v>
      </c>
      <c r="AT721" s="1">
        <v>51757.98</v>
      </c>
      <c r="AU721" t="s">
        <v>254</v>
      </c>
      <c r="AW721">
        <v>10</v>
      </c>
      <c r="AX721">
        <v>2</v>
      </c>
      <c r="AY721" t="s">
        <v>265</v>
      </c>
      <c r="AZ721" t="s">
        <v>301</v>
      </c>
      <c r="BA721" t="s">
        <v>267</v>
      </c>
    </row>
    <row r="722" spans="1:53" hidden="1" x14ac:dyDescent="0.25">
      <c r="A722">
        <v>10013163</v>
      </c>
      <c r="B722" t="s">
        <v>246</v>
      </c>
      <c r="E722" t="s">
        <v>2273</v>
      </c>
      <c r="I722">
        <v>900456277</v>
      </c>
      <c r="J722" t="str">
        <f t="shared" si="11"/>
        <v xml:space="preserve">CR 27A 48 69    </v>
      </c>
      <c r="K722" t="s">
        <v>2274</v>
      </c>
      <c r="P722" t="s">
        <v>872</v>
      </c>
      <c r="Q722">
        <v>17</v>
      </c>
      <c r="R722" t="s">
        <v>259</v>
      </c>
      <c r="S722" t="s">
        <v>4371</v>
      </c>
      <c r="T722" t="s">
        <v>2275</v>
      </c>
      <c r="U722">
        <v>31</v>
      </c>
      <c r="X722">
        <v>3137687926</v>
      </c>
      <c r="AB722">
        <v>121000</v>
      </c>
      <c r="AC722" t="s">
        <v>54</v>
      </c>
      <c r="AD722" t="s">
        <v>251</v>
      </c>
      <c r="AF722">
        <v>3300</v>
      </c>
      <c r="AG722">
        <v>30</v>
      </c>
      <c r="AH722">
        <v>10</v>
      </c>
      <c r="AJ722" t="s">
        <v>252</v>
      </c>
      <c r="AK722" t="s">
        <v>57</v>
      </c>
      <c r="AL722" t="s">
        <v>58</v>
      </c>
      <c r="AN722" t="s">
        <v>262</v>
      </c>
      <c r="AO722" t="s">
        <v>263</v>
      </c>
      <c r="AQ722">
        <v>3300268</v>
      </c>
      <c r="AR722" t="s">
        <v>2276</v>
      </c>
      <c r="AS722" s="1">
        <v>26211</v>
      </c>
      <c r="AT722">
        <v>0</v>
      </c>
      <c r="AU722" t="s">
        <v>254</v>
      </c>
      <c r="AW722">
        <v>10</v>
      </c>
      <c r="AX722">
        <v>2</v>
      </c>
      <c r="AY722" t="s">
        <v>265</v>
      </c>
      <c r="AZ722" t="s">
        <v>266</v>
      </c>
      <c r="BA722" t="s">
        <v>267</v>
      </c>
    </row>
    <row r="723" spans="1:53" hidden="1" x14ac:dyDescent="0.25">
      <c r="A723">
        <v>10013164</v>
      </c>
      <c r="B723" t="s">
        <v>246</v>
      </c>
      <c r="E723" t="s">
        <v>2277</v>
      </c>
      <c r="I723">
        <v>39622668</v>
      </c>
      <c r="J723" t="str">
        <f t="shared" si="11"/>
        <v xml:space="preserve">CL 17 6 30    </v>
      </c>
      <c r="K723" t="s">
        <v>2278</v>
      </c>
      <c r="P723" t="s">
        <v>249</v>
      </c>
      <c r="Q723">
        <v>25</v>
      </c>
      <c r="R723" t="s">
        <v>973</v>
      </c>
      <c r="S723" t="s">
        <v>4371</v>
      </c>
      <c r="T723" t="s">
        <v>2279</v>
      </c>
      <c r="U723">
        <v>13</v>
      </c>
      <c r="X723">
        <v>3213139740</v>
      </c>
      <c r="AB723">
        <v>121000</v>
      </c>
      <c r="AC723" t="s">
        <v>54</v>
      </c>
      <c r="AD723" t="s">
        <v>251</v>
      </c>
      <c r="AF723">
        <v>3300</v>
      </c>
      <c r="AG723">
        <v>10</v>
      </c>
      <c r="AH723">
        <v>10</v>
      </c>
      <c r="AJ723" t="s">
        <v>252</v>
      </c>
      <c r="AK723" t="s">
        <v>74</v>
      </c>
      <c r="AL723" t="s">
        <v>75</v>
      </c>
      <c r="AN723" t="s">
        <v>67</v>
      </c>
      <c r="AO723" t="s">
        <v>68</v>
      </c>
      <c r="AQ723">
        <v>3300104</v>
      </c>
      <c r="AR723" t="s">
        <v>253</v>
      </c>
      <c r="AS723">
        <v>0</v>
      </c>
      <c r="AT723">
        <v>0</v>
      </c>
      <c r="AU723" t="s">
        <v>254</v>
      </c>
    </row>
    <row r="724" spans="1:53" hidden="1" x14ac:dyDescent="0.25">
      <c r="A724">
        <v>10013172</v>
      </c>
      <c r="B724" t="s">
        <v>246</v>
      </c>
      <c r="E724" t="s">
        <v>2280</v>
      </c>
      <c r="I724">
        <v>10337754000</v>
      </c>
      <c r="J724" t="str">
        <f t="shared" si="11"/>
        <v xml:space="preserve">CR 3 138 D 24 SUR    </v>
      </c>
      <c r="K724" t="s">
        <v>636</v>
      </c>
      <c r="P724" t="s">
        <v>249</v>
      </c>
      <c r="Q724">
        <v>11</v>
      </c>
      <c r="R724" t="s">
        <v>259</v>
      </c>
      <c r="S724" t="s">
        <v>4371</v>
      </c>
      <c r="T724">
        <v>10337754000</v>
      </c>
      <c r="U724">
        <v>13</v>
      </c>
      <c r="X724">
        <v>917708548</v>
      </c>
      <c r="AB724">
        <v>121000</v>
      </c>
      <c r="AC724" t="s">
        <v>54</v>
      </c>
      <c r="AD724" t="s">
        <v>251</v>
      </c>
      <c r="AF724">
        <v>3300</v>
      </c>
      <c r="AG724">
        <v>30</v>
      </c>
      <c r="AH724">
        <v>10</v>
      </c>
      <c r="AI724">
        <v>1</v>
      </c>
      <c r="AJ724" t="s">
        <v>316</v>
      </c>
      <c r="AK724" t="s">
        <v>74</v>
      </c>
      <c r="AL724" t="s">
        <v>75</v>
      </c>
      <c r="AN724" t="s">
        <v>271</v>
      </c>
      <c r="AO724" t="s">
        <v>272</v>
      </c>
      <c r="AQ724">
        <v>3300054</v>
      </c>
      <c r="AR724" t="s">
        <v>76</v>
      </c>
      <c r="AS724" s="1">
        <v>1485</v>
      </c>
      <c r="AT724">
        <v>0</v>
      </c>
      <c r="AU724" t="s">
        <v>254</v>
      </c>
    </row>
    <row r="725" spans="1:53" hidden="1" x14ac:dyDescent="0.25">
      <c r="A725">
        <v>10013175</v>
      </c>
      <c r="B725" t="s">
        <v>246</v>
      </c>
      <c r="E725" t="s">
        <v>2281</v>
      </c>
      <c r="I725">
        <v>900617159</v>
      </c>
      <c r="J725" t="str">
        <f t="shared" si="11"/>
        <v xml:space="preserve">CL 5 5 29    </v>
      </c>
      <c r="K725" t="s">
        <v>2282</v>
      </c>
      <c r="P725" t="s">
        <v>2283</v>
      </c>
      <c r="Q725">
        <v>25</v>
      </c>
      <c r="R725" t="s">
        <v>259</v>
      </c>
      <c r="S725" t="s">
        <v>4371</v>
      </c>
      <c r="T725" t="s">
        <v>2284</v>
      </c>
      <c r="U725">
        <v>31</v>
      </c>
      <c r="X725">
        <v>3112060221</v>
      </c>
      <c r="AB725">
        <v>121000</v>
      </c>
      <c r="AC725" t="s">
        <v>54</v>
      </c>
      <c r="AD725" t="s">
        <v>251</v>
      </c>
      <c r="AF725">
        <v>3300</v>
      </c>
      <c r="AG725">
        <v>30</v>
      </c>
      <c r="AH725">
        <v>10</v>
      </c>
      <c r="AJ725" t="s">
        <v>252</v>
      </c>
      <c r="AK725" t="s">
        <v>74</v>
      </c>
      <c r="AL725" t="s">
        <v>75</v>
      </c>
      <c r="AN725" t="s">
        <v>271</v>
      </c>
      <c r="AO725" t="s">
        <v>272</v>
      </c>
      <c r="AQ725">
        <v>3300104</v>
      </c>
      <c r="AR725" t="s">
        <v>253</v>
      </c>
      <c r="AS725" s="1">
        <v>9042</v>
      </c>
      <c r="AT725" s="1">
        <v>1859.22</v>
      </c>
      <c r="AU725" t="s">
        <v>254</v>
      </c>
      <c r="AW725">
        <v>10</v>
      </c>
      <c r="AX725">
        <v>2</v>
      </c>
      <c r="AY725" t="s">
        <v>265</v>
      </c>
      <c r="AZ725" t="s">
        <v>301</v>
      </c>
      <c r="BA725" t="s">
        <v>267</v>
      </c>
    </row>
    <row r="726" spans="1:53" hidden="1" x14ac:dyDescent="0.25">
      <c r="A726">
        <v>10013197</v>
      </c>
      <c r="B726" t="s">
        <v>246</v>
      </c>
      <c r="E726" t="s">
        <v>2285</v>
      </c>
      <c r="I726">
        <v>1077145788</v>
      </c>
      <c r="J726" t="str">
        <f t="shared" si="11"/>
        <v xml:space="preserve">CL  34 7 78    </v>
      </c>
      <c r="K726" t="s">
        <v>2286</v>
      </c>
      <c r="P726" t="s">
        <v>296</v>
      </c>
      <c r="Q726">
        <v>25</v>
      </c>
      <c r="R726" t="s">
        <v>259</v>
      </c>
      <c r="S726" t="s">
        <v>4371</v>
      </c>
      <c r="T726" t="s">
        <v>2287</v>
      </c>
      <c r="U726">
        <v>13</v>
      </c>
      <c r="X726">
        <v>3012617546</v>
      </c>
      <c r="AB726">
        <v>121000</v>
      </c>
      <c r="AC726" t="s">
        <v>54</v>
      </c>
      <c r="AD726" t="s">
        <v>251</v>
      </c>
      <c r="AF726">
        <v>3300</v>
      </c>
      <c r="AG726">
        <v>30</v>
      </c>
      <c r="AH726">
        <v>10</v>
      </c>
      <c r="AJ726" t="s">
        <v>252</v>
      </c>
      <c r="AK726" t="s">
        <v>74</v>
      </c>
      <c r="AL726" t="s">
        <v>75</v>
      </c>
      <c r="AN726" t="s">
        <v>67</v>
      </c>
      <c r="AO726" t="s">
        <v>68</v>
      </c>
      <c r="AQ726">
        <v>3300104</v>
      </c>
      <c r="AR726" t="s">
        <v>253</v>
      </c>
      <c r="AS726">
        <v>0</v>
      </c>
      <c r="AT726">
        <v>0</v>
      </c>
      <c r="AU726" t="s">
        <v>254</v>
      </c>
    </row>
    <row r="727" spans="1:53" hidden="1" x14ac:dyDescent="0.25">
      <c r="A727">
        <v>10013198</v>
      </c>
      <c r="B727" t="s">
        <v>246</v>
      </c>
      <c r="E727" t="s">
        <v>2288</v>
      </c>
      <c r="F727" t="s">
        <v>2289</v>
      </c>
      <c r="I727">
        <v>900075256</v>
      </c>
      <c r="J727" t="str">
        <f t="shared" si="11"/>
        <v xml:space="preserve">VDA CARBONERA ALTA    </v>
      </c>
      <c r="K727" t="s">
        <v>2290</v>
      </c>
      <c r="P727" t="s">
        <v>1567</v>
      </c>
      <c r="Q727">
        <v>25</v>
      </c>
      <c r="R727" t="s">
        <v>259</v>
      </c>
      <c r="S727" t="s">
        <v>4371</v>
      </c>
      <c r="T727" t="s">
        <v>2291</v>
      </c>
      <c r="U727">
        <v>31</v>
      </c>
      <c r="X727">
        <v>3114565437</v>
      </c>
      <c r="AB727">
        <v>121000</v>
      </c>
      <c r="AC727" t="s">
        <v>54</v>
      </c>
      <c r="AD727" t="s">
        <v>251</v>
      </c>
      <c r="AF727">
        <v>3300</v>
      </c>
      <c r="AG727">
        <v>30</v>
      </c>
      <c r="AH727">
        <v>10</v>
      </c>
      <c r="AJ727" t="s">
        <v>252</v>
      </c>
      <c r="AK727" t="s">
        <v>74</v>
      </c>
      <c r="AL727" t="s">
        <v>75</v>
      </c>
      <c r="AN727" t="s">
        <v>271</v>
      </c>
      <c r="AO727" t="s">
        <v>272</v>
      </c>
      <c r="AQ727">
        <v>3300104</v>
      </c>
      <c r="AR727" t="s">
        <v>253</v>
      </c>
      <c r="AS727" s="1">
        <v>5151</v>
      </c>
      <c r="AT727" s="1">
        <v>1632.29</v>
      </c>
      <c r="AU727" t="s">
        <v>254</v>
      </c>
      <c r="AW727">
        <v>10</v>
      </c>
      <c r="AX727">
        <v>2</v>
      </c>
      <c r="AY727" t="s">
        <v>265</v>
      </c>
      <c r="AZ727" t="s">
        <v>266</v>
      </c>
      <c r="BA727" t="s">
        <v>267</v>
      </c>
    </row>
    <row r="728" spans="1:53" hidden="1" x14ac:dyDescent="0.25">
      <c r="A728">
        <v>10013199</v>
      </c>
      <c r="B728" t="s">
        <v>246</v>
      </c>
      <c r="E728" s="6" t="s">
        <v>2292</v>
      </c>
      <c r="I728">
        <v>900162468</v>
      </c>
      <c r="J728" t="str">
        <f t="shared" si="11"/>
        <v xml:space="preserve">CR 14 133 24    </v>
      </c>
      <c r="K728" t="s">
        <v>2293</v>
      </c>
      <c r="P728" t="s">
        <v>2248</v>
      </c>
      <c r="Q728">
        <v>73</v>
      </c>
      <c r="R728" t="s">
        <v>259</v>
      </c>
      <c r="S728" t="s">
        <v>4371</v>
      </c>
      <c r="T728" t="s">
        <v>2294</v>
      </c>
      <c r="U728">
        <v>31</v>
      </c>
      <c r="X728">
        <v>982720651</v>
      </c>
      <c r="AB728">
        <v>121000</v>
      </c>
      <c r="AC728" t="s">
        <v>54</v>
      </c>
      <c r="AD728" t="s">
        <v>251</v>
      </c>
      <c r="AF728">
        <v>3300</v>
      </c>
      <c r="AG728">
        <v>30</v>
      </c>
      <c r="AH728">
        <v>10</v>
      </c>
      <c r="AJ728" t="s">
        <v>252</v>
      </c>
      <c r="AK728" t="s">
        <v>1297</v>
      </c>
      <c r="AL728" t="s">
        <v>1298</v>
      </c>
      <c r="AN728" t="s">
        <v>262</v>
      </c>
      <c r="AO728" t="s">
        <v>263</v>
      </c>
      <c r="AQ728">
        <v>3300194</v>
      </c>
      <c r="AR728" t="s">
        <v>1299</v>
      </c>
      <c r="AS728" s="1">
        <v>41274</v>
      </c>
      <c r="AT728">
        <v>0</v>
      </c>
      <c r="AU728" t="s">
        <v>254</v>
      </c>
      <c r="AW728">
        <v>10</v>
      </c>
      <c r="AX728">
        <v>2</v>
      </c>
      <c r="AY728" t="s">
        <v>265</v>
      </c>
      <c r="AZ728" t="s">
        <v>301</v>
      </c>
      <c r="BA728" t="s">
        <v>267</v>
      </c>
    </row>
    <row r="729" spans="1:53" hidden="1" x14ac:dyDescent="0.25">
      <c r="A729">
        <v>10013201</v>
      </c>
      <c r="B729" t="s">
        <v>246</v>
      </c>
      <c r="E729" t="s">
        <v>2295</v>
      </c>
      <c r="I729">
        <v>900031088</v>
      </c>
      <c r="J729" t="str">
        <f t="shared" si="11"/>
        <v xml:space="preserve">CR TRONCAL DEL CARIBE KM 5    </v>
      </c>
      <c r="K729" t="s">
        <v>2296</v>
      </c>
      <c r="P729" t="s">
        <v>1762</v>
      </c>
      <c r="Q729">
        <v>47</v>
      </c>
      <c r="R729" t="s">
        <v>262</v>
      </c>
      <c r="S729" t="s">
        <v>4371</v>
      </c>
      <c r="T729" t="s">
        <v>2297</v>
      </c>
      <c r="U729">
        <v>31</v>
      </c>
      <c r="X729">
        <v>954351830</v>
      </c>
      <c r="AB729">
        <v>121000</v>
      </c>
      <c r="AC729" t="s">
        <v>54</v>
      </c>
      <c r="AD729" t="s">
        <v>251</v>
      </c>
      <c r="AF729">
        <v>3300</v>
      </c>
      <c r="AG729">
        <v>30</v>
      </c>
      <c r="AH729">
        <v>10</v>
      </c>
      <c r="AJ729" t="s">
        <v>252</v>
      </c>
      <c r="AK729" t="s">
        <v>84</v>
      </c>
      <c r="AL729" t="s">
        <v>85</v>
      </c>
      <c r="AN729" t="s">
        <v>262</v>
      </c>
      <c r="AO729" t="s">
        <v>263</v>
      </c>
      <c r="AQ729">
        <v>3300198</v>
      </c>
      <c r="AR729" t="s">
        <v>88</v>
      </c>
      <c r="AS729" s="1">
        <v>19788</v>
      </c>
      <c r="AT729">
        <v>0</v>
      </c>
      <c r="AU729" t="s">
        <v>254</v>
      </c>
      <c r="AW729">
        <v>10</v>
      </c>
      <c r="AX729">
        <v>2</v>
      </c>
      <c r="AY729" t="s">
        <v>265</v>
      </c>
      <c r="AZ729" t="s">
        <v>266</v>
      </c>
      <c r="BA729" t="s">
        <v>267</v>
      </c>
    </row>
    <row r="730" spans="1:53" hidden="1" x14ac:dyDescent="0.25">
      <c r="A730">
        <v>10013213</v>
      </c>
      <c r="B730" t="s">
        <v>246</v>
      </c>
      <c r="E730" s="6" t="s">
        <v>2298</v>
      </c>
      <c r="I730">
        <v>890700058</v>
      </c>
      <c r="J730" t="str">
        <f t="shared" si="11"/>
        <v xml:space="preserve">CR 7 21 TO OF 401    </v>
      </c>
      <c r="K730" t="s">
        <v>2299</v>
      </c>
      <c r="P730" t="s">
        <v>249</v>
      </c>
      <c r="Q730">
        <v>25</v>
      </c>
      <c r="R730" t="s">
        <v>259</v>
      </c>
      <c r="S730" t="s">
        <v>4371</v>
      </c>
      <c r="T730" t="s">
        <v>2300</v>
      </c>
      <c r="U730">
        <v>31</v>
      </c>
      <c r="X730">
        <v>3102894238</v>
      </c>
      <c r="AB730">
        <v>121000</v>
      </c>
      <c r="AC730" t="s">
        <v>54</v>
      </c>
      <c r="AD730" t="s">
        <v>251</v>
      </c>
      <c r="AF730">
        <v>3300</v>
      </c>
      <c r="AG730">
        <v>30</v>
      </c>
      <c r="AH730">
        <v>10</v>
      </c>
      <c r="AJ730" t="s">
        <v>252</v>
      </c>
      <c r="AK730" t="s">
        <v>1297</v>
      </c>
      <c r="AL730" t="s">
        <v>1298</v>
      </c>
      <c r="AN730" t="s">
        <v>479</v>
      </c>
      <c r="AO730" t="s">
        <v>480</v>
      </c>
      <c r="AQ730">
        <v>3300194</v>
      </c>
      <c r="AR730" t="s">
        <v>1299</v>
      </c>
      <c r="AS730" s="1">
        <v>206293</v>
      </c>
      <c r="AT730" s="1">
        <v>7269</v>
      </c>
      <c r="AU730" t="s">
        <v>254</v>
      </c>
      <c r="AW730">
        <v>10</v>
      </c>
      <c r="AX730">
        <v>2</v>
      </c>
      <c r="AY730" t="s">
        <v>265</v>
      </c>
      <c r="AZ730" t="s">
        <v>266</v>
      </c>
      <c r="BA730" t="s">
        <v>267</v>
      </c>
    </row>
    <row r="731" spans="1:53" hidden="1" x14ac:dyDescent="0.25">
      <c r="A731">
        <v>10013217</v>
      </c>
      <c r="B731" t="s">
        <v>246</v>
      </c>
      <c r="E731" s="6" t="s">
        <v>2301</v>
      </c>
      <c r="I731">
        <v>809005667</v>
      </c>
      <c r="J731" t="str">
        <f t="shared" si="11"/>
        <v xml:space="preserve">CR 17 17 23 BRR CENTRO    </v>
      </c>
      <c r="K731" t="s">
        <v>2302</v>
      </c>
      <c r="P731" t="s">
        <v>2303</v>
      </c>
      <c r="Q731">
        <v>73</v>
      </c>
      <c r="R731" t="s">
        <v>259</v>
      </c>
      <c r="S731" t="s">
        <v>4371</v>
      </c>
      <c r="T731" t="s">
        <v>2304</v>
      </c>
      <c r="U731">
        <v>31</v>
      </c>
      <c r="X731">
        <v>982266013</v>
      </c>
      <c r="AB731">
        <v>121000</v>
      </c>
      <c r="AC731" t="s">
        <v>54</v>
      </c>
      <c r="AD731" t="s">
        <v>251</v>
      </c>
      <c r="AF731">
        <v>3300</v>
      </c>
      <c r="AG731">
        <v>30</v>
      </c>
      <c r="AH731">
        <v>10</v>
      </c>
      <c r="AJ731" t="s">
        <v>252</v>
      </c>
      <c r="AK731" t="s">
        <v>1297</v>
      </c>
      <c r="AL731" t="s">
        <v>1298</v>
      </c>
      <c r="AN731" t="s">
        <v>479</v>
      </c>
      <c r="AO731" t="s">
        <v>480</v>
      </c>
      <c r="AQ731">
        <v>3300194</v>
      </c>
      <c r="AR731" t="s">
        <v>1299</v>
      </c>
      <c r="AS731" s="1">
        <v>206293</v>
      </c>
      <c r="AT731" s="1">
        <v>12141</v>
      </c>
      <c r="AU731" t="s">
        <v>254</v>
      </c>
      <c r="AW731">
        <v>10</v>
      </c>
      <c r="AX731">
        <v>2</v>
      </c>
      <c r="AY731" t="s">
        <v>265</v>
      </c>
      <c r="AZ731" t="s">
        <v>2305</v>
      </c>
      <c r="BA731" t="s">
        <v>267</v>
      </c>
    </row>
    <row r="732" spans="1:53" hidden="1" x14ac:dyDescent="0.25">
      <c r="A732">
        <v>10013218</v>
      </c>
      <c r="B732" t="s">
        <v>246</v>
      </c>
      <c r="E732" s="6" t="s">
        <v>2306</v>
      </c>
      <c r="I732">
        <v>891100445</v>
      </c>
      <c r="J732" t="str">
        <f t="shared" si="11"/>
        <v xml:space="preserve">CR 10 97 A 13 P4 TO B    </v>
      </c>
      <c r="K732" t="s">
        <v>2307</v>
      </c>
      <c r="P732" t="s">
        <v>249</v>
      </c>
      <c r="Q732">
        <v>11</v>
      </c>
      <c r="R732" t="s">
        <v>259</v>
      </c>
      <c r="S732" t="s">
        <v>4371</v>
      </c>
      <c r="T732" t="s">
        <v>2308</v>
      </c>
      <c r="U732">
        <v>31</v>
      </c>
      <c r="X732">
        <v>916449420</v>
      </c>
      <c r="AB732">
        <v>121000</v>
      </c>
      <c r="AC732" t="s">
        <v>54</v>
      </c>
      <c r="AD732" t="s">
        <v>251</v>
      </c>
      <c r="AF732">
        <v>3300</v>
      </c>
      <c r="AG732">
        <v>30</v>
      </c>
      <c r="AH732">
        <v>10</v>
      </c>
      <c r="AJ732" t="s">
        <v>252</v>
      </c>
      <c r="AK732" t="s">
        <v>1987</v>
      </c>
      <c r="AL732" t="s">
        <v>1298</v>
      </c>
      <c r="AN732" t="s">
        <v>271</v>
      </c>
      <c r="AO732" t="s">
        <v>272</v>
      </c>
      <c r="AQ732">
        <v>3300182</v>
      </c>
      <c r="AR732" t="s">
        <v>1988</v>
      </c>
      <c r="AS732" s="1">
        <v>200000</v>
      </c>
      <c r="AT732" s="1">
        <v>16522.09</v>
      </c>
      <c r="AU732" t="s">
        <v>254</v>
      </c>
      <c r="AW732">
        <v>10</v>
      </c>
      <c r="AX732">
        <v>2</v>
      </c>
      <c r="AY732" t="s">
        <v>265</v>
      </c>
      <c r="AZ732" t="s">
        <v>301</v>
      </c>
      <c r="BA732" t="s">
        <v>267</v>
      </c>
    </row>
    <row r="733" spans="1:53" hidden="1" x14ac:dyDescent="0.25">
      <c r="A733">
        <v>10013221</v>
      </c>
      <c r="B733" t="s">
        <v>246</v>
      </c>
      <c r="E733" t="s">
        <v>2309</v>
      </c>
      <c r="I733">
        <v>4060790</v>
      </c>
      <c r="J733" t="str">
        <f t="shared" si="11"/>
        <v xml:space="preserve">CRA 3 4  43    </v>
      </c>
      <c r="K733" t="s">
        <v>2310</v>
      </c>
      <c r="P733" t="s">
        <v>2311</v>
      </c>
      <c r="Q733">
        <v>15</v>
      </c>
      <c r="R733" t="s">
        <v>259</v>
      </c>
      <c r="S733" t="s">
        <v>4371</v>
      </c>
      <c r="T733" t="s">
        <v>2312</v>
      </c>
      <c r="U733">
        <v>13</v>
      </c>
      <c r="X733">
        <v>3132628680</v>
      </c>
      <c r="AB733">
        <v>121000</v>
      </c>
      <c r="AC733" t="s">
        <v>54</v>
      </c>
      <c r="AD733" t="s">
        <v>251</v>
      </c>
      <c r="AF733">
        <v>3300</v>
      </c>
      <c r="AG733">
        <v>30</v>
      </c>
      <c r="AH733">
        <v>10</v>
      </c>
      <c r="AJ733" t="s">
        <v>252</v>
      </c>
      <c r="AK733" t="s">
        <v>80</v>
      </c>
      <c r="AL733" t="s">
        <v>75</v>
      </c>
      <c r="AN733" t="s">
        <v>262</v>
      </c>
      <c r="AO733" t="s">
        <v>263</v>
      </c>
      <c r="AQ733">
        <v>3300109</v>
      </c>
      <c r="AR733" t="s">
        <v>81</v>
      </c>
      <c r="AS733">
        <v>693</v>
      </c>
      <c r="AT733">
        <v>0</v>
      </c>
      <c r="AU733" t="s">
        <v>254</v>
      </c>
    </row>
    <row r="734" spans="1:53" hidden="1" x14ac:dyDescent="0.25">
      <c r="A734">
        <v>10013222</v>
      </c>
      <c r="B734" t="s">
        <v>246</v>
      </c>
      <c r="E734" s="6" t="s">
        <v>2313</v>
      </c>
      <c r="I734">
        <v>809000555</v>
      </c>
      <c r="J734" t="str">
        <f t="shared" si="11"/>
        <v xml:space="preserve">CR 13 93 24    </v>
      </c>
      <c r="K734" t="s">
        <v>2314</v>
      </c>
      <c r="P734" t="s">
        <v>249</v>
      </c>
      <c r="Q734">
        <v>11</v>
      </c>
      <c r="R734" t="s">
        <v>259</v>
      </c>
      <c r="S734" t="s">
        <v>4371</v>
      </c>
      <c r="T734" t="s">
        <v>2315</v>
      </c>
      <c r="U734">
        <v>31</v>
      </c>
      <c r="X734">
        <v>982483008</v>
      </c>
      <c r="AB734">
        <v>121000</v>
      </c>
      <c r="AC734" t="s">
        <v>54</v>
      </c>
      <c r="AD734" t="s">
        <v>251</v>
      </c>
      <c r="AF734">
        <v>3300</v>
      </c>
      <c r="AG734">
        <v>30</v>
      </c>
      <c r="AH734">
        <v>10</v>
      </c>
      <c r="AJ734" t="s">
        <v>252</v>
      </c>
      <c r="AK734" t="s">
        <v>1297</v>
      </c>
      <c r="AL734" t="s">
        <v>1298</v>
      </c>
      <c r="AN734" t="s">
        <v>262</v>
      </c>
      <c r="AO734" t="s">
        <v>263</v>
      </c>
      <c r="AQ734">
        <v>3300194</v>
      </c>
      <c r="AR734" t="s">
        <v>1299</v>
      </c>
      <c r="AS734" s="1">
        <v>166623</v>
      </c>
      <c r="AT734" s="1">
        <v>30768.86</v>
      </c>
      <c r="AU734" t="s">
        <v>254</v>
      </c>
      <c r="AW734">
        <v>10</v>
      </c>
      <c r="AX734">
        <v>2</v>
      </c>
      <c r="AY734" t="s">
        <v>265</v>
      </c>
      <c r="AZ734" t="s">
        <v>266</v>
      </c>
      <c r="BA734" t="s">
        <v>267</v>
      </c>
    </row>
    <row r="735" spans="1:53" hidden="1" x14ac:dyDescent="0.25">
      <c r="A735">
        <v>10013223</v>
      </c>
      <c r="B735" t="s">
        <v>246</v>
      </c>
      <c r="E735" s="6" t="s">
        <v>2316</v>
      </c>
      <c r="I735">
        <v>890701355</v>
      </c>
      <c r="J735" t="str">
        <f t="shared" si="11"/>
        <v xml:space="preserve">CR 20 SUR 83 31 COSTADO NORTE    </v>
      </c>
      <c r="K735" t="s">
        <v>2317</v>
      </c>
      <c r="P735" t="s">
        <v>2248</v>
      </c>
      <c r="Q735">
        <v>73</v>
      </c>
      <c r="R735" t="s">
        <v>259</v>
      </c>
      <c r="S735" t="s">
        <v>4371</v>
      </c>
      <c r="T735" t="s">
        <v>2318</v>
      </c>
      <c r="U735">
        <v>31</v>
      </c>
      <c r="X735">
        <v>2676222</v>
      </c>
      <c r="AB735">
        <v>121000</v>
      </c>
      <c r="AC735" t="s">
        <v>54</v>
      </c>
      <c r="AD735" t="s">
        <v>251</v>
      </c>
      <c r="AF735">
        <v>3300</v>
      </c>
      <c r="AG735">
        <v>30</v>
      </c>
      <c r="AH735">
        <v>10</v>
      </c>
      <c r="AJ735" t="s">
        <v>252</v>
      </c>
      <c r="AK735" t="s">
        <v>1297</v>
      </c>
      <c r="AL735" t="s">
        <v>1298</v>
      </c>
      <c r="AN735" t="s">
        <v>271</v>
      </c>
      <c r="AO735" t="s">
        <v>272</v>
      </c>
      <c r="AQ735">
        <v>3300194</v>
      </c>
      <c r="AR735" t="s">
        <v>1299</v>
      </c>
      <c r="AS735" s="1">
        <v>39996</v>
      </c>
      <c r="AT735" s="1">
        <v>1232.31</v>
      </c>
      <c r="AU735" t="s">
        <v>254</v>
      </c>
      <c r="AW735">
        <v>10</v>
      </c>
      <c r="AX735">
        <v>2</v>
      </c>
      <c r="AY735" t="s">
        <v>265</v>
      </c>
      <c r="AZ735" t="s">
        <v>266</v>
      </c>
      <c r="BA735" t="s">
        <v>267</v>
      </c>
    </row>
    <row r="736" spans="1:53" hidden="1" x14ac:dyDescent="0.25">
      <c r="A736">
        <v>10013224</v>
      </c>
      <c r="B736" t="s">
        <v>246</v>
      </c>
      <c r="E736" t="s">
        <v>2319</v>
      </c>
      <c r="F736" t="s">
        <v>2320</v>
      </c>
      <c r="I736">
        <v>891100321</v>
      </c>
      <c r="J736" t="str">
        <f t="shared" si="11"/>
        <v xml:space="preserve">CR 5 2 61 SUR    </v>
      </c>
      <c r="K736" t="s">
        <v>2321</v>
      </c>
      <c r="P736" t="s">
        <v>2322</v>
      </c>
      <c r="Q736">
        <v>41</v>
      </c>
      <c r="R736" t="s">
        <v>259</v>
      </c>
      <c r="S736" t="s">
        <v>4371</v>
      </c>
      <c r="T736" t="s">
        <v>2323</v>
      </c>
      <c r="U736">
        <v>31</v>
      </c>
      <c r="X736">
        <v>988730018</v>
      </c>
      <c r="AB736">
        <v>121000</v>
      </c>
      <c r="AC736" t="s">
        <v>54</v>
      </c>
      <c r="AD736" t="s">
        <v>251</v>
      </c>
      <c r="AF736">
        <v>3300</v>
      </c>
      <c r="AG736">
        <v>30</v>
      </c>
      <c r="AH736">
        <v>10</v>
      </c>
      <c r="AJ736" t="s">
        <v>252</v>
      </c>
      <c r="AK736" t="s">
        <v>91</v>
      </c>
      <c r="AL736" t="s">
        <v>92</v>
      </c>
      <c r="AN736" t="s">
        <v>54</v>
      </c>
      <c r="AO736" t="s">
        <v>168</v>
      </c>
      <c r="AQ736">
        <v>3300204</v>
      </c>
      <c r="AR736" t="s">
        <v>93</v>
      </c>
      <c r="AS736" s="1">
        <v>100000</v>
      </c>
      <c r="AT736">
        <v>0</v>
      </c>
      <c r="AU736" t="s">
        <v>254</v>
      </c>
      <c r="AW736">
        <v>10</v>
      </c>
      <c r="AX736">
        <v>2</v>
      </c>
      <c r="AY736" t="s">
        <v>265</v>
      </c>
      <c r="AZ736" t="s">
        <v>266</v>
      </c>
      <c r="BA736" t="s">
        <v>267</v>
      </c>
    </row>
    <row r="737" spans="1:53" hidden="1" x14ac:dyDescent="0.25">
      <c r="A737">
        <v>10013226</v>
      </c>
      <c r="B737" t="s">
        <v>246</v>
      </c>
      <c r="E737" t="s">
        <v>2324</v>
      </c>
      <c r="I737">
        <v>891102742</v>
      </c>
      <c r="J737" t="str">
        <f t="shared" si="11"/>
        <v xml:space="preserve">CR 5 15 30 SUR ZN INDUSTRIAL    </v>
      </c>
      <c r="K737" t="s">
        <v>2325</v>
      </c>
      <c r="P737" t="s">
        <v>2322</v>
      </c>
      <c r="Q737">
        <v>41</v>
      </c>
      <c r="R737" t="s">
        <v>259</v>
      </c>
      <c r="S737" t="s">
        <v>4371</v>
      </c>
      <c r="T737" t="s">
        <v>2326</v>
      </c>
      <c r="U737">
        <v>31</v>
      </c>
      <c r="X737">
        <v>3107796571</v>
      </c>
      <c r="AA737" t="s">
        <v>265</v>
      </c>
      <c r="AB737">
        <v>121000</v>
      </c>
      <c r="AC737" t="s">
        <v>54</v>
      </c>
      <c r="AD737" t="s">
        <v>251</v>
      </c>
      <c r="AF737">
        <v>3300</v>
      </c>
      <c r="AG737">
        <v>30</v>
      </c>
      <c r="AH737">
        <v>10</v>
      </c>
      <c r="AI737">
        <v>1</v>
      </c>
      <c r="AJ737" t="s">
        <v>252</v>
      </c>
      <c r="AK737" t="s">
        <v>91</v>
      </c>
      <c r="AL737" t="s">
        <v>92</v>
      </c>
      <c r="AN737" t="s">
        <v>271</v>
      </c>
      <c r="AO737" t="s">
        <v>272</v>
      </c>
      <c r="AQ737">
        <v>3300204</v>
      </c>
      <c r="AR737" t="s">
        <v>93</v>
      </c>
      <c r="AS737" s="1">
        <v>10106</v>
      </c>
      <c r="AT737">
        <v>0</v>
      </c>
      <c r="AU737" t="s">
        <v>254</v>
      </c>
      <c r="AW737">
        <v>10</v>
      </c>
      <c r="AX737">
        <v>2</v>
      </c>
      <c r="AY737" t="s">
        <v>265</v>
      </c>
      <c r="AZ737" t="s">
        <v>266</v>
      </c>
      <c r="BA737" t="s">
        <v>267</v>
      </c>
    </row>
    <row r="738" spans="1:53" hidden="1" x14ac:dyDescent="0.25">
      <c r="A738">
        <v>10013227</v>
      </c>
      <c r="B738" t="s">
        <v>246</v>
      </c>
      <c r="E738" s="6" t="s">
        <v>2327</v>
      </c>
      <c r="I738">
        <v>900495397</v>
      </c>
      <c r="J738" t="str">
        <f t="shared" si="11"/>
        <v xml:space="preserve">CR 5 2 12    </v>
      </c>
      <c r="K738" t="s">
        <v>2328</v>
      </c>
      <c r="P738" t="s">
        <v>2267</v>
      </c>
      <c r="Q738">
        <v>73</v>
      </c>
      <c r="R738" t="s">
        <v>259</v>
      </c>
      <c r="S738" t="s">
        <v>4371</v>
      </c>
      <c r="T738" t="s">
        <v>2329</v>
      </c>
      <c r="U738">
        <v>31</v>
      </c>
      <c r="X738">
        <v>3138101201</v>
      </c>
      <c r="AB738">
        <v>121000</v>
      </c>
      <c r="AC738" t="s">
        <v>54</v>
      </c>
      <c r="AD738" t="s">
        <v>251</v>
      </c>
      <c r="AF738">
        <v>3300</v>
      </c>
      <c r="AG738">
        <v>30</v>
      </c>
      <c r="AH738">
        <v>10</v>
      </c>
      <c r="AJ738" t="s">
        <v>252</v>
      </c>
      <c r="AK738" t="s">
        <v>1297</v>
      </c>
      <c r="AL738" t="s">
        <v>1298</v>
      </c>
      <c r="AN738" t="s">
        <v>479</v>
      </c>
      <c r="AO738" t="s">
        <v>480</v>
      </c>
      <c r="AQ738">
        <v>3300265</v>
      </c>
      <c r="AR738" t="s">
        <v>2269</v>
      </c>
      <c r="AS738" s="1">
        <v>26085</v>
      </c>
      <c r="AT738" s="1">
        <v>1333.34</v>
      </c>
      <c r="AU738" t="s">
        <v>254</v>
      </c>
      <c r="AW738">
        <v>10</v>
      </c>
      <c r="AX738">
        <v>2</v>
      </c>
      <c r="AY738" t="s">
        <v>265</v>
      </c>
      <c r="AZ738" t="s">
        <v>266</v>
      </c>
      <c r="BA738" t="s">
        <v>267</v>
      </c>
    </row>
    <row r="739" spans="1:53" hidden="1" x14ac:dyDescent="0.25">
      <c r="A739">
        <v>10013236</v>
      </c>
      <c r="B739" t="s">
        <v>246</v>
      </c>
      <c r="E739" t="s">
        <v>2330</v>
      </c>
      <c r="I739">
        <v>900278411</v>
      </c>
      <c r="J739" t="str">
        <f t="shared" si="11"/>
        <v xml:space="preserve">CR 15 92 70 OF 202 ED BULEVAR CHICO    </v>
      </c>
      <c r="K739" t="s">
        <v>2331</v>
      </c>
      <c r="P739" t="s">
        <v>249</v>
      </c>
      <c r="Q739">
        <v>25</v>
      </c>
      <c r="R739" t="s">
        <v>424</v>
      </c>
      <c r="S739" t="s">
        <v>4371</v>
      </c>
      <c r="T739" t="s">
        <v>2332</v>
      </c>
      <c r="U739">
        <v>31</v>
      </c>
      <c r="X739">
        <v>3103072903</v>
      </c>
      <c r="AB739">
        <v>121000</v>
      </c>
      <c r="AC739" t="s">
        <v>54</v>
      </c>
      <c r="AD739" t="s">
        <v>251</v>
      </c>
      <c r="AF739">
        <v>3300</v>
      </c>
      <c r="AG739">
        <v>10</v>
      </c>
      <c r="AH739">
        <v>10</v>
      </c>
      <c r="AJ739" t="s">
        <v>252</v>
      </c>
      <c r="AK739" t="s">
        <v>380</v>
      </c>
      <c r="AL739" t="s">
        <v>87</v>
      </c>
      <c r="AN739" t="s">
        <v>262</v>
      </c>
      <c r="AO739" t="s">
        <v>263</v>
      </c>
      <c r="AQ739">
        <v>3300263</v>
      </c>
      <c r="AR739" t="s">
        <v>1026</v>
      </c>
      <c r="AS739" s="1">
        <v>4866</v>
      </c>
      <c r="AT739">
        <v>0</v>
      </c>
      <c r="AU739" t="s">
        <v>254</v>
      </c>
      <c r="AW739">
        <v>10</v>
      </c>
      <c r="AX739">
        <v>2</v>
      </c>
      <c r="AY739" t="s">
        <v>265</v>
      </c>
      <c r="AZ739" t="s">
        <v>301</v>
      </c>
      <c r="BA739" t="s">
        <v>267</v>
      </c>
    </row>
    <row r="740" spans="1:53" hidden="1" x14ac:dyDescent="0.25">
      <c r="A740">
        <v>10013241</v>
      </c>
      <c r="B740" t="s">
        <v>246</v>
      </c>
      <c r="E740" t="s">
        <v>2333</v>
      </c>
      <c r="I740">
        <v>811029042</v>
      </c>
      <c r="J740" t="str">
        <f t="shared" si="11"/>
        <v xml:space="preserve">CL 51 51 27    </v>
      </c>
      <c r="K740" t="s">
        <v>2334</v>
      </c>
      <c r="P740" t="s">
        <v>1020</v>
      </c>
      <c r="Q740">
        <v>5</v>
      </c>
      <c r="R740" t="s">
        <v>259</v>
      </c>
      <c r="S740" t="s">
        <v>4371</v>
      </c>
      <c r="T740" t="s">
        <v>2335</v>
      </c>
      <c r="U740">
        <v>31</v>
      </c>
      <c r="X740">
        <v>3105179584</v>
      </c>
      <c r="AB740">
        <v>121000</v>
      </c>
      <c r="AC740" t="s">
        <v>54</v>
      </c>
      <c r="AD740" t="s">
        <v>251</v>
      </c>
      <c r="AF740">
        <v>3300</v>
      </c>
      <c r="AG740">
        <v>10</v>
      </c>
      <c r="AH740">
        <v>10</v>
      </c>
      <c r="AJ740" t="s">
        <v>252</v>
      </c>
      <c r="AK740" t="s">
        <v>84</v>
      </c>
      <c r="AL740" t="s">
        <v>85</v>
      </c>
      <c r="AN740" t="s">
        <v>271</v>
      </c>
      <c r="AO740" t="s">
        <v>272</v>
      </c>
      <c r="AQ740">
        <v>3300005</v>
      </c>
      <c r="AR740" t="s">
        <v>346</v>
      </c>
      <c r="AS740" s="1">
        <v>2601</v>
      </c>
      <c r="AT740">
        <v>0</v>
      </c>
      <c r="AU740" t="s">
        <v>254</v>
      </c>
      <c r="AW740">
        <v>10</v>
      </c>
      <c r="AX740">
        <v>2</v>
      </c>
      <c r="AY740" t="s">
        <v>265</v>
      </c>
      <c r="AZ740" t="s">
        <v>266</v>
      </c>
      <c r="BA740" t="s">
        <v>267</v>
      </c>
    </row>
    <row r="741" spans="1:53" hidden="1" x14ac:dyDescent="0.25">
      <c r="A741">
        <v>10013249</v>
      </c>
      <c r="B741" t="s">
        <v>246</v>
      </c>
      <c r="E741" t="s">
        <v>2336</v>
      </c>
      <c r="I741">
        <v>900549740</v>
      </c>
      <c r="J741" t="str">
        <f t="shared" si="11"/>
        <v xml:space="preserve">CR 7 12 C 28 OF 1005    </v>
      </c>
      <c r="K741" t="s">
        <v>2057</v>
      </c>
      <c r="P741" t="s">
        <v>249</v>
      </c>
      <c r="Q741">
        <v>11</v>
      </c>
      <c r="R741" t="s">
        <v>424</v>
      </c>
      <c r="S741" t="s">
        <v>4371</v>
      </c>
      <c r="T741" t="s">
        <v>2337</v>
      </c>
      <c r="U741">
        <v>31</v>
      </c>
      <c r="X741">
        <v>916683030</v>
      </c>
      <c r="AB741">
        <v>121000</v>
      </c>
      <c r="AC741" t="s">
        <v>54</v>
      </c>
      <c r="AD741" t="s">
        <v>251</v>
      </c>
      <c r="AF741">
        <v>3300</v>
      </c>
      <c r="AG741">
        <v>10</v>
      </c>
      <c r="AH741">
        <v>10</v>
      </c>
      <c r="AJ741" t="s">
        <v>1073</v>
      </c>
      <c r="AK741" t="s">
        <v>380</v>
      </c>
      <c r="AL741" t="s">
        <v>1074</v>
      </c>
      <c r="AN741" t="s">
        <v>413</v>
      </c>
      <c r="AO741" t="s">
        <v>414</v>
      </c>
      <c r="AQ741">
        <v>3300051</v>
      </c>
      <c r="AR741" t="s">
        <v>86</v>
      </c>
      <c r="AS741" s="1">
        <v>10245</v>
      </c>
      <c r="AT741">
        <v>47.13</v>
      </c>
      <c r="AU741" t="s">
        <v>254</v>
      </c>
      <c r="AW741">
        <v>10</v>
      </c>
      <c r="AX741">
        <v>2</v>
      </c>
      <c r="AY741" t="s">
        <v>265</v>
      </c>
      <c r="AZ741" t="s">
        <v>2338</v>
      </c>
      <c r="BA741" t="s">
        <v>267</v>
      </c>
    </row>
    <row r="742" spans="1:53" hidden="1" x14ac:dyDescent="0.25">
      <c r="A742">
        <v>10013278</v>
      </c>
      <c r="B742" t="s">
        <v>246</v>
      </c>
      <c r="E742" t="s">
        <v>2339</v>
      </c>
      <c r="I742">
        <v>98569114</v>
      </c>
      <c r="J742" t="str">
        <f t="shared" si="11"/>
        <v xml:space="preserve">DG 59 32 30    </v>
      </c>
      <c r="K742" t="s">
        <v>2340</v>
      </c>
      <c r="P742" t="s">
        <v>2341</v>
      </c>
      <c r="Q742">
        <v>5</v>
      </c>
      <c r="R742" t="s">
        <v>259</v>
      </c>
      <c r="S742" t="s">
        <v>4371</v>
      </c>
      <c r="T742">
        <v>98569114</v>
      </c>
      <c r="U742">
        <v>13</v>
      </c>
      <c r="X742">
        <v>3105083816</v>
      </c>
      <c r="AB742">
        <v>121000</v>
      </c>
      <c r="AC742" t="s">
        <v>54</v>
      </c>
      <c r="AD742" t="s">
        <v>251</v>
      </c>
      <c r="AF742">
        <v>3300</v>
      </c>
      <c r="AG742">
        <v>30</v>
      </c>
      <c r="AH742">
        <v>10</v>
      </c>
      <c r="AJ742" t="s">
        <v>252</v>
      </c>
      <c r="AK742" t="s">
        <v>84</v>
      </c>
      <c r="AL742" t="s">
        <v>85</v>
      </c>
      <c r="AN742" t="s">
        <v>262</v>
      </c>
      <c r="AO742" t="s">
        <v>263</v>
      </c>
      <c r="AQ742">
        <v>3300162</v>
      </c>
      <c r="AR742" t="s">
        <v>264</v>
      </c>
      <c r="AS742" s="1">
        <v>2653</v>
      </c>
      <c r="AT742">
        <v>0</v>
      </c>
      <c r="AU742" t="s">
        <v>254</v>
      </c>
    </row>
    <row r="743" spans="1:53" hidden="1" x14ac:dyDescent="0.25">
      <c r="A743">
        <v>10013278</v>
      </c>
      <c r="B743" t="s">
        <v>246</v>
      </c>
      <c r="E743" t="s">
        <v>2339</v>
      </c>
      <c r="I743">
        <v>98569114</v>
      </c>
      <c r="J743" t="str">
        <f t="shared" si="11"/>
        <v xml:space="preserve">DG 59 32 30    </v>
      </c>
      <c r="K743" t="s">
        <v>2340</v>
      </c>
      <c r="P743" t="s">
        <v>2341</v>
      </c>
      <c r="Q743">
        <v>5</v>
      </c>
      <c r="R743" t="s">
        <v>259</v>
      </c>
      <c r="S743" t="s">
        <v>4371</v>
      </c>
      <c r="T743">
        <v>98569114</v>
      </c>
      <c r="U743">
        <v>13</v>
      </c>
      <c r="X743">
        <v>3105083816</v>
      </c>
      <c r="AB743">
        <v>121000</v>
      </c>
      <c r="AC743" t="s">
        <v>54</v>
      </c>
      <c r="AD743" t="s">
        <v>251</v>
      </c>
      <c r="AF743">
        <v>3300</v>
      </c>
      <c r="AG743">
        <v>30</v>
      </c>
      <c r="AH743">
        <v>12</v>
      </c>
      <c r="AJ743" t="s">
        <v>252</v>
      </c>
      <c r="AK743" t="s">
        <v>84</v>
      </c>
      <c r="AL743" t="s">
        <v>85</v>
      </c>
      <c r="AN743" t="s">
        <v>262</v>
      </c>
      <c r="AO743" t="s">
        <v>263</v>
      </c>
      <c r="AQ743">
        <v>3300005</v>
      </c>
      <c r="AR743" t="s">
        <v>346</v>
      </c>
      <c r="AS743" s="1">
        <v>2653</v>
      </c>
      <c r="AT743">
        <v>0</v>
      </c>
      <c r="AU743" t="s">
        <v>254</v>
      </c>
    </row>
    <row r="744" spans="1:53" hidden="1" x14ac:dyDescent="0.25">
      <c r="A744">
        <v>10013327</v>
      </c>
      <c r="B744" t="s">
        <v>246</v>
      </c>
      <c r="E744" s="6" t="s">
        <v>2342</v>
      </c>
      <c r="I744">
        <v>900505360</v>
      </c>
      <c r="J744" t="str">
        <f t="shared" si="11"/>
        <v xml:space="preserve">AV IDEMA ZN INDUSTRIAL REMOLINO    </v>
      </c>
      <c r="K744" t="s">
        <v>2343</v>
      </c>
      <c r="P744" t="s">
        <v>1295</v>
      </c>
      <c r="Q744">
        <v>73</v>
      </c>
      <c r="R744" t="s">
        <v>259</v>
      </c>
      <c r="S744" t="s">
        <v>4371</v>
      </c>
      <c r="T744" t="s">
        <v>2344</v>
      </c>
      <c r="U744">
        <v>31</v>
      </c>
      <c r="X744">
        <v>3138891520</v>
      </c>
      <c r="AB744">
        <v>121000</v>
      </c>
      <c r="AC744" t="s">
        <v>54</v>
      </c>
      <c r="AD744" t="s">
        <v>251</v>
      </c>
      <c r="AF744">
        <v>3300</v>
      </c>
      <c r="AG744">
        <v>30</v>
      </c>
      <c r="AH744">
        <v>10</v>
      </c>
      <c r="AJ744" t="s">
        <v>252</v>
      </c>
      <c r="AK744" t="s">
        <v>1297</v>
      </c>
      <c r="AL744" t="s">
        <v>1298</v>
      </c>
      <c r="AN744" t="s">
        <v>54</v>
      </c>
      <c r="AO744" t="s">
        <v>168</v>
      </c>
      <c r="AQ744">
        <v>3300194</v>
      </c>
      <c r="AR744" t="s">
        <v>1299</v>
      </c>
      <c r="AS744" s="1">
        <v>102631.82</v>
      </c>
      <c r="AT744" s="1">
        <v>15639.67</v>
      </c>
      <c r="AU744" t="s">
        <v>254</v>
      </c>
      <c r="AW744">
        <v>10</v>
      </c>
      <c r="AX744">
        <v>2</v>
      </c>
      <c r="AY744" t="s">
        <v>265</v>
      </c>
      <c r="AZ744" t="s">
        <v>266</v>
      </c>
      <c r="BA744" t="s">
        <v>267</v>
      </c>
    </row>
    <row r="745" spans="1:53" hidden="1" x14ac:dyDescent="0.25">
      <c r="A745">
        <v>10013328</v>
      </c>
      <c r="B745" t="s">
        <v>246</v>
      </c>
      <c r="E745" t="s">
        <v>2345</v>
      </c>
      <c r="F745" t="s">
        <v>2346</v>
      </c>
      <c r="I745">
        <v>890907323</v>
      </c>
      <c r="J745" t="str">
        <f t="shared" si="11"/>
        <v xml:space="preserve">CL 30 28 69    </v>
      </c>
      <c r="K745" t="s">
        <v>2347</v>
      </c>
      <c r="P745" t="s">
        <v>2348</v>
      </c>
      <c r="Q745">
        <v>5</v>
      </c>
      <c r="R745" t="s">
        <v>54</v>
      </c>
      <c r="S745" t="s">
        <v>4371</v>
      </c>
      <c r="T745" t="s">
        <v>2349</v>
      </c>
      <c r="U745">
        <v>31</v>
      </c>
      <c r="X745">
        <v>948442029</v>
      </c>
      <c r="AB745">
        <v>121000</v>
      </c>
      <c r="AC745" t="s">
        <v>54</v>
      </c>
      <c r="AD745" t="s">
        <v>251</v>
      </c>
      <c r="AF745">
        <v>3300</v>
      </c>
      <c r="AG745">
        <v>30</v>
      </c>
      <c r="AH745">
        <v>10</v>
      </c>
      <c r="AJ745" t="s">
        <v>252</v>
      </c>
      <c r="AK745" t="s">
        <v>84</v>
      </c>
      <c r="AL745" t="s">
        <v>85</v>
      </c>
      <c r="AN745" t="s">
        <v>271</v>
      </c>
      <c r="AO745" t="s">
        <v>272</v>
      </c>
      <c r="AQ745">
        <v>3300005</v>
      </c>
      <c r="AR745" t="s">
        <v>346</v>
      </c>
      <c r="AS745" s="1">
        <v>49623.19</v>
      </c>
      <c r="AT745">
        <v>551.89</v>
      </c>
      <c r="AU745" t="s">
        <v>254</v>
      </c>
      <c r="AW745">
        <v>10</v>
      </c>
      <c r="AX745">
        <v>2</v>
      </c>
      <c r="AY745" t="s">
        <v>265</v>
      </c>
      <c r="AZ745" t="s">
        <v>266</v>
      </c>
      <c r="BA745" t="s">
        <v>267</v>
      </c>
    </row>
    <row r="746" spans="1:53" hidden="1" x14ac:dyDescent="0.25">
      <c r="A746">
        <v>10013329</v>
      </c>
      <c r="B746" t="s">
        <v>246</v>
      </c>
      <c r="E746" t="s">
        <v>2350</v>
      </c>
      <c r="I746">
        <v>15354016</v>
      </c>
      <c r="J746" t="str">
        <f t="shared" si="11"/>
        <v xml:space="preserve">CR 50 41 19 IN 201    </v>
      </c>
      <c r="K746" t="s">
        <v>2351</v>
      </c>
      <c r="P746" t="s">
        <v>365</v>
      </c>
      <c r="Q746">
        <v>5</v>
      </c>
      <c r="R746" t="s">
        <v>259</v>
      </c>
      <c r="S746" t="s">
        <v>4371</v>
      </c>
      <c r="T746" t="s">
        <v>2352</v>
      </c>
      <c r="U746">
        <v>13</v>
      </c>
      <c r="X746">
        <v>3136839066</v>
      </c>
      <c r="AB746">
        <v>121000</v>
      </c>
      <c r="AC746" t="s">
        <v>54</v>
      </c>
      <c r="AD746" t="s">
        <v>251</v>
      </c>
      <c r="AF746">
        <v>3300</v>
      </c>
      <c r="AG746">
        <v>10</v>
      </c>
      <c r="AH746">
        <v>10</v>
      </c>
      <c r="AJ746" t="s">
        <v>252</v>
      </c>
      <c r="AK746" t="s">
        <v>84</v>
      </c>
      <c r="AL746" t="s">
        <v>85</v>
      </c>
      <c r="AN746" t="s">
        <v>262</v>
      </c>
      <c r="AO746" t="s">
        <v>263</v>
      </c>
      <c r="AQ746">
        <v>3300005</v>
      </c>
      <c r="AR746" t="s">
        <v>346</v>
      </c>
      <c r="AS746" s="1">
        <v>2653</v>
      </c>
      <c r="AT746">
        <v>0</v>
      </c>
      <c r="AU746" t="s">
        <v>254</v>
      </c>
    </row>
    <row r="747" spans="1:53" hidden="1" x14ac:dyDescent="0.25">
      <c r="A747">
        <v>10013349</v>
      </c>
      <c r="B747" t="s">
        <v>246</v>
      </c>
      <c r="E747" t="s">
        <v>2353</v>
      </c>
      <c r="I747">
        <v>800237418</v>
      </c>
      <c r="J747" t="str">
        <f t="shared" si="11"/>
        <v xml:space="preserve">AV 19 118 95 OF BRR SANTA BARBARA    </v>
      </c>
      <c r="K747" t="s">
        <v>2354</v>
      </c>
      <c r="P747" t="s">
        <v>249</v>
      </c>
      <c r="Q747">
        <v>11</v>
      </c>
      <c r="R747" t="s">
        <v>424</v>
      </c>
      <c r="S747" t="s">
        <v>4371</v>
      </c>
      <c r="T747" t="s">
        <v>2355</v>
      </c>
      <c r="U747">
        <v>31</v>
      </c>
      <c r="X747">
        <v>3104804888</v>
      </c>
      <c r="AB747">
        <v>121000</v>
      </c>
      <c r="AC747" t="s">
        <v>54</v>
      </c>
      <c r="AD747" t="s">
        <v>251</v>
      </c>
      <c r="AF747">
        <v>3300</v>
      </c>
      <c r="AG747">
        <v>10</v>
      </c>
      <c r="AH747">
        <v>10</v>
      </c>
      <c r="AJ747" t="s">
        <v>252</v>
      </c>
      <c r="AK747" t="s">
        <v>380</v>
      </c>
      <c r="AL747" t="s">
        <v>87</v>
      </c>
      <c r="AN747" t="s">
        <v>271</v>
      </c>
      <c r="AO747" t="s">
        <v>272</v>
      </c>
      <c r="AQ747">
        <v>3300139</v>
      </c>
      <c r="AR747" t="s">
        <v>1017</v>
      </c>
      <c r="AS747" s="1">
        <v>9733</v>
      </c>
      <c r="AT747">
        <v>406.73</v>
      </c>
      <c r="AU747" t="s">
        <v>254</v>
      </c>
      <c r="AW747">
        <v>10</v>
      </c>
      <c r="AX747">
        <v>2</v>
      </c>
      <c r="AY747" t="s">
        <v>265</v>
      </c>
      <c r="AZ747" t="s">
        <v>301</v>
      </c>
      <c r="BA747" t="s">
        <v>267</v>
      </c>
    </row>
    <row r="748" spans="1:53" hidden="1" x14ac:dyDescent="0.25">
      <c r="A748">
        <v>10013386</v>
      </c>
      <c r="B748" t="s">
        <v>246</v>
      </c>
      <c r="E748" t="s">
        <v>2356</v>
      </c>
      <c r="I748">
        <v>900475031</v>
      </c>
      <c r="J748" t="str">
        <f t="shared" si="11"/>
        <v xml:space="preserve">CL 3A 3 60    </v>
      </c>
      <c r="K748" t="s">
        <v>2357</v>
      </c>
      <c r="P748" t="s">
        <v>322</v>
      </c>
      <c r="Q748">
        <v>25</v>
      </c>
      <c r="R748" t="s">
        <v>259</v>
      </c>
      <c r="S748" t="s">
        <v>4371</v>
      </c>
      <c r="T748" t="s">
        <v>2358</v>
      </c>
      <c r="U748">
        <v>31</v>
      </c>
      <c r="X748">
        <v>3138728305</v>
      </c>
      <c r="AB748">
        <v>121000</v>
      </c>
      <c r="AC748" t="s">
        <v>54</v>
      </c>
      <c r="AD748" t="s">
        <v>251</v>
      </c>
      <c r="AF748">
        <v>3300</v>
      </c>
      <c r="AG748">
        <v>30</v>
      </c>
      <c r="AH748">
        <v>10</v>
      </c>
      <c r="AJ748" t="s">
        <v>252</v>
      </c>
      <c r="AK748" t="s">
        <v>74</v>
      </c>
      <c r="AL748" t="s">
        <v>75</v>
      </c>
      <c r="AN748" t="s">
        <v>271</v>
      </c>
      <c r="AO748" t="s">
        <v>272</v>
      </c>
      <c r="AQ748">
        <v>3300054</v>
      </c>
      <c r="AR748" t="s">
        <v>76</v>
      </c>
      <c r="AS748" s="1">
        <v>11180</v>
      </c>
      <c r="AT748">
        <v>0</v>
      </c>
      <c r="AU748" t="s">
        <v>254</v>
      </c>
      <c r="AW748">
        <v>10</v>
      </c>
      <c r="AX748">
        <v>2</v>
      </c>
      <c r="AY748" t="s">
        <v>265</v>
      </c>
      <c r="AZ748" t="s">
        <v>266</v>
      </c>
      <c r="BA748" t="s">
        <v>267</v>
      </c>
    </row>
    <row r="749" spans="1:53" hidden="1" x14ac:dyDescent="0.25">
      <c r="A749">
        <v>10013438</v>
      </c>
      <c r="B749" t="s">
        <v>246</v>
      </c>
      <c r="E749" t="s">
        <v>2359</v>
      </c>
      <c r="I749">
        <v>1057214047</v>
      </c>
      <c r="J749" t="str">
        <f t="shared" si="11"/>
        <v xml:space="preserve">CR 9 7 117    </v>
      </c>
      <c r="K749" t="s">
        <v>2360</v>
      </c>
      <c r="P749" t="s">
        <v>2361</v>
      </c>
      <c r="Q749">
        <v>15</v>
      </c>
      <c r="R749" t="s">
        <v>259</v>
      </c>
      <c r="S749" t="s">
        <v>4371</v>
      </c>
      <c r="T749" t="s">
        <v>2362</v>
      </c>
      <c r="U749">
        <v>13</v>
      </c>
      <c r="X749">
        <v>3202097482</v>
      </c>
      <c r="AB749">
        <v>121000</v>
      </c>
      <c r="AC749" t="s">
        <v>54</v>
      </c>
      <c r="AD749" t="s">
        <v>251</v>
      </c>
      <c r="AF749">
        <v>3300</v>
      </c>
      <c r="AG749">
        <v>30</v>
      </c>
      <c r="AH749">
        <v>10</v>
      </c>
      <c r="AJ749" t="s">
        <v>252</v>
      </c>
      <c r="AK749" t="s">
        <v>80</v>
      </c>
      <c r="AL749" t="s">
        <v>75</v>
      </c>
      <c r="AN749" t="s">
        <v>262</v>
      </c>
      <c r="AO749" t="s">
        <v>263</v>
      </c>
      <c r="AQ749">
        <v>3300109</v>
      </c>
      <c r="AR749" t="s">
        <v>81</v>
      </c>
      <c r="AS749" s="1">
        <v>17072</v>
      </c>
      <c r="AT749" s="1">
        <v>5136.18</v>
      </c>
      <c r="AU749" t="s">
        <v>254</v>
      </c>
      <c r="AW749">
        <v>10</v>
      </c>
      <c r="AX749">
        <v>2</v>
      </c>
      <c r="AY749" t="s">
        <v>265</v>
      </c>
      <c r="AZ749" t="s">
        <v>2363</v>
      </c>
      <c r="BA749" t="s">
        <v>267</v>
      </c>
    </row>
    <row r="750" spans="1:53" hidden="1" x14ac:dyDescent="0.25">
      <c r="A750">
        <v>10013439</v>
      </c>
      <c r="B750" t="s">
        <v>246</v>
      </c>
      <c r="D750" t="str">
        <f>_xlfn.CONCAT(E750," ",F750," ",G750," ",H750)</f>
        <v xml:space="preserve">DISTRIBUIDOR AGROPECUARIO  DEL QUINDIO SA  </v>
      </c>
      <c r="E750" t="s">
        <v>2364</v>
      </c>
      <c r="F750" t="s">
        <v>2365</v>
      </c>
      <c r="I750">
        <v>900075982</v>
      </c>
      <c r="J750" t="str">
        <f t="shared" si="11"/>
        <v xml:space="preserve">CRA 14 23 27 OF 606    </v>
      </c>
      <c r="K750" t="s">
        <v>2366</v>
      </c>
      <c r="P750" t="s">
        <v>2367</v>
      </c>
      <c r="Q750">
        <v>63</v>
      </c>
      <c r="R750" t="s">
        <v>259</v>
      </c>
      <c r="S750" t="s">
        <v>4371</v>
      </c>
      <c r="T750" t="s">
        <v>2368</v>
      </c>
      <c r="U750">
        <v>31</v>
      </c>
      <c r="X750">
        <v>967442904</v>
      </c>
      <c r="Y750">
        <v>967413836</v>
      </c>
      <c r="AB750">
        <v>121000</v>
      </c>
      <c r="AC750" t="s">
        <v>54</v>
      </c>
      <c r="AD750" t="s">
        <v>251</v>
      </c>
      <c r="AF750">
        <v>3300</v>
      </c>
      <c r="AG750">
        <v>30</v>
      </c>
      <c r="AH750">
        <v>10</v>
      </c>
      <c r="AJ750" t="s">
        <v>252</v>
      </c>
      <c r="AK750" t="s">
        <v>57</v>
      </c>
      <c r="AL750" t="s">
        <v>58</v>
      </c>
      <c r="AN750" t="s">
        <v>271</v>
      </c>
      <c r="AO750" t="s">
        <v>272</v>
      </c>
      <c r="AQ750">
        <v>3300225</v>
      </c>
      <c r="AR750" t="s">
        <v>1840</v>
      </c>
      <c r="AS750" s="1">
        <v>99356.17</v>
      </c>
      <c r="AT750" s="1">
        <v>50032.42</v>
      </c>
      <c r="AU750" t="s">
        <v>254</v>
      </c>
      <c r="AW750">
        <v>10</v>
      </c>
      <c r="AX750">
        <v>2</v>
      </c>
      <c r="AY750" t="s">
        <v>265</v>
      </c>
      <c r="AZ750" t="s">
        <v>266</v>
      </c>
      <c r="BA750" t="s">
        <v>267</v>
      </c>
    </row>
    <row r="751" spans="1:53" hidden="1" x14ac:dyDescent="0.25">
      <c r="A751">
        <v>10013452</v>
      </c>
      <c r="B751" t="s">
        <v>246</v>
      </c>
      <c r="E751" t="s">
        <v>2369</v>
      </c>
      <c r="I751">
        <v>811032433</v>
      </c>
      <c r="J751" t="str">
        <f t="shared" si="11"/>
        <v xml:space="preserve">VDA TABLACITO    </v>
      </c>
      <c r="K751" t="s">
        <v>2370</v>
      </c>
      <c r="P751" t="s">
        <v>1033</v>
      </c>
      <c r="Q751">
        <v>5</v>
      </c>
      <c r="R751" t="s">
        <v>424</v>
      </c>
      <c r="S751" t="s">
        <v>4371</v>
      </c>
      <c r="T751" t="s">
        <v>2371</v>
      </c>
      <c r="U751">
        <v>31</v>
      </c>
      <c r="X751">
        <v>945695284</v>
      </c>
      <c r="AB751">
        <v>121000</v>
      </c>
      <c r="AC751" t="s">
        <v>54</v>
      </c>
      <c r="AD751" t="s">
        <v>251</v>
      </c>
      <c r="AF751">
        <v>3300</v>
      </c>
      <c r="AG751">
        <v>10</v>
      </c>
      <c r="AH751">
        <v>10</v>
      </c>
      <c r="AJ751" t="s">
        <v>252</v>
      </c>
      <c r="AK751" t="s">
        <v>380</v>
      </c>
      <c r="AL751" t="s">
        <v>386</v>
      </c>
      <c r="AN751" t="s">
        <v>67</v>
      </c>
      <c r="AO751" t="s">
        <v>68</v>
      </c>
      <c r="AQ751">
        <v>3300051</v>
      </c>
      <c r="AR751" t="s">
        <v>86</v>
      </c>
      <c r="AS751">
        <v>0</v>
      </c>
      <c r="AT751">
        <v>0</v>
      </c>
      <c r="AU751" t="s">
        <v>254</v>
      </c>
      <c r="AW751">
        <v>10</v>
      </c>
      <c r="AX751">
        <v>2</v>
      </c>
      <c r="AY751" t="s">
        <v>265</v>
      </c>
      <c r="AZ751" t="s">
        <v>266</v>
      </c>
      <c r="BA751" t="s">
        <v>267</v>
      </c>
    </row>
    <row r="752" spans="1:53" hidden="1" x14ac:dyDescent="0.25">
      <c r="A752">
        <v>10013462</v>
      </c>
      <c r="B752" t="s">
        <v>246</v>
      </c>
      <c r="E752" t="s">
        <v>2372</v>
      </c>
      <c r="I752">
        <v>23474792</v>
      </c>
      <c r="J752" t="str">
        <f t="shared" si="11"/>
        <v xml:space="preserve">PLAZA DE MERCADO TURMEQUE    </v>
      </c>
      <c r="K752" t="s">
        <v>2373</v>
      </c>
      <c r="P752" t="s">
        <v>757</v>
      </c>
      <c r="Q752">
        <v>15</v>
      </c>
      <c r="R752" t="s">
        <v>54</v>
      </c>
      <c r="S752" t="s">
        <v>4371</v>
      </c>
      <c r="T752" t="s">
        <v>2374</v>
      </c>
      <c r="U752">
        <v>13</v>
      </c>
      <c r="X752">
        <v>3112091884</v>
      </c>
      <c r="AB752">
        <v>121000</v>
      </c>
      <c r="AC752" t="s">
        <v>54</v>
      </c>
      <c r="AD752" t="s">
        <v>251</v>
      </c>
      <c r="AF752">
        <v>3300</v>
      </c>
      <c r="AG752">
        <v>30</v>
      </c>
      <c r="AH752">
        <v>10</v>
      </c>
      <c r="AJ752" t="s">
        <v>252</v>
      </c>
      <c r="AK752" t="s">
        <v>80</v>
      </c>
      <c r="AL752" t="s">
        <v>75</v>
      </c>
      <c r="AN752" t="s">
        <v>262</v>
      </c>
      <c r="AO752" t="s">
        <v>263</v>
      </c>
      <c r="AQ752">
        <v>3300109</v>
      </c>
      <c r="AR752" t="s">
        <v>81</v>
      </c>
      <c r="AS752" s="1">
        <v>13658</v>
      </c>
      <c r="AT752" s="1">
        <v>14967.64</v>
      </c>
      <c r="AU752" t="s">
        <v>254</v>
      </c>
      <c r="AW752">
        <v>10</v>
      </c>
      <c r="AX752">
        <v>2</v>
      </c>
      <c r="AY752" t="s">
        <v>265</v>
      </c>
      <c r="AZ752" t="s">
        <v>301</v>
      </c>
      <c r="BA752" t="s">
        <v>267</v>
      </c>
    </row>
    <row r="753" spans="1:53" hidden="1" x14ac:dyDescent="0.25">
      <c r="A753">
        <v>10013464</v>
      </c>
      <c r="B753" t="s">
        <v>246</v>
      </c>
      <c r="E753" s="6" t="s">
        <v>2375</v>
      </c>
      <c r="I753">
        <v>900065578</v>
      </c>
      <c r="J753" t="str">
        <f t="shared" si="11"/>
        <v xml:space="preserve">CR 3 20 19    </v>
      </c>
      <c r="K753" t="s">
        <v>2376</v>
      </c>
      <c r="P753" t="s">
        <v>1295</v>
      </c>
      <c r="Q753">
        <v>73</v>
      </c>
      <c r="R753" t="s">
        <v>259</v>
      </c>
      <c r="S753" t="s">
        <v>4371</v>
      </c>
      <c r="T753" t="s">
        <v>2377</v>
      </c>
      <c r="U753">
        <v>31</v>
      </c>
      <c r="X753">
        <v>3208381205</v>
      </c>
      <c r="AB753">
        <v>121000</v>
      </c>
      <c r="AC753" t="s">
        <v>54</v>
      </c>
      <c r="AD753" t="s">
        <v>251</v>
      </c>
      <c r="AF753">
        <v>3300</v>
      </c>
      <c r="AG753">
        <v>30</v>
      </c>
      <c r="AH753">
        <v>10</v>
      </c>
      <c r="AJ753" t="s">
        <v>252</v>
      </c>
      <c r="AK753" t="s">
        <v>1297</v>
      </c>
      <c r="AL753" t="s">
        <v>1298</v>
      </c>
      <c r="AN753" t="s">
        <v>479</v>
      </c>
      <c r="AO753" t="s">
        <v>480</v>
      </c>
      <c r="AQ753">
        <v>3300194</v>
      </c>
      <c r="AR753" t="s">
        <v>1299</v>
      </c>
      <c r="AS753" s="1">
        <v>26518</v>
      </c>
      <c r="AT753" s="1">
        <v>3060.74</v>
      </c>
      <c r="AU753" t="s">
        <v>254</v>
      </c>
      <c r="AW753">
        <v>10</v>
      </c>
      <c r="AX753">
        <v>2</v>
      </c>
      <c r="AY753" t="s">
        <v>265</v>
      </c>
      <c r="AZ753" t="s">
        <v>266</v>
      </c>
      <c r="BA753" t="s">
        <v>267</v>
      </c>
    </row>
    <row r="754" spans="1:53" hidden="1" x14ac:dyDescent="0.25">
      <c r="A754">
        <v>10013467</v>
      </c>
      <c r="B754" t="s">
        <v>246</v>
      </c>
      <c r="E754" t="s">
        <v>2378</v>
      </c>
      <c r="I754">
        <v>900111576</v>
      </c>
      <c r="J754" t="str">
        <f t="shared" si="11"/>
        <v xml:space="preserve">VDA LAS LOMITAS    </v>
      </c>
      <c r="K754" t="s">
        <v>2379</v>
      </c>
      <c r="P754" t="s">
        <v>379</v>
      </c>
      <c r="Q754">
        <v>5</v>
      </c>
      <c r="R754" t="s">
        <v>424</v>
      </c>
      <c r="S754" t="s">
        <v>4371</v>
      </c>
      <c r="T754" t="s">
        <v>2380</v>
      </c>
      <c r="U754">
        <v>31</v>
      </c>
      <c r="X754">
        <v>3104994983</v>
      </c>
      <c r="Y754">
        <v>945561533</v>
      </c>
      <c r="AB754">
        <v>121000</v>
      </c>
      <c r="AC754" t="s">
        <v>54</v>
      </c>
      <c r="AD754" t="s">
        <v>251</v>
      </c>
      <c r="AF754">
        <v>3300</v>
      </c>
      <c r="AG754">
        <v>10</v>
      </c>
      <c r="AH754">
        <v>10</v>
      </c>
      <c r="AJ754" t="s">
        <v>252</v>
      </c>
      <c r="AK754" t="s">
        <v>380</v>
      </c>
      <c r="AL754" t="s">
        <v>1025</v>
      </c>
      <c r="AN754" t="s">
        <v>262</v>
      </c>
      <c r="AO754" t="s">
        <v>263</v>
      </c>
      <c r="AQ754">
        <v>3300051</v>
      </c>
      <c r="AR754" t="s">
        <v>86</v>
      </c>
      <c r="AS754" s="1">
        <v>15911</v>
      </c>
      <c r="AT754">
        <v>103.28</v>
      </c>
      <c r="AU754" t="s">
        <v>254</v>
      </c>
      <c r="AW754">
        <v>10</v>
      </c>
      <c r="AX754">
        <v>2</v>
      </c>
      <c r="AY754" t="s">
        <v>265</v>
      </c>
      <c r="AZ754" t="s">
        <v>266</v>
      </c>
      <c r="BA754" t="s">
        <v>267</v>
      </c>
    </row>
    <row r="755" spans="1:53" hidden="1" x14ac:dyDescent="0.25">
      <c r="A755">
        <v>10013469</v>
      </c>
      <c r="B755" t="s">
        <v>246</v>
      </c>
      <c r="E755" t="s">
        <v>2381</v>
      </c>
      <c r="F755" t="s">
        <v>2382</v>
      </c>
      <c r="I755">
        <v>800079832</v>
      </c>
      <c r="J755" t="str">
        <f t="shared" si="11"/>
        <v xml:space="preserve">CR 20 169 25    </v>
      </c>
      <c r="K755" t="s">
        <v>2383</v>
      </c>
      <c r="P755" t="s">
        <v>249</v>
      </c>
      <c r="Q755">
        <v>25</v>
      </c>
      <c r="R755" t="s">
        <v>259</v>
      </c>
      <c r="S755" t="s">
        <v>4371</v>
      </c>
      <c r="T755" t="s">
        <v>2384</v>
      </c>
      <c r="U755">
        <v>31</v>
      </c>
      <c r="X755" t="s">
        <v>2385</v>
      </c>
      <c r="Y755">
        <v>3153064698</v>
      </c>
      <c r="AB755">
        <v>121000</v>
      </c>
      <c r="AC755" t="s">
        <v>54</v>
      </c>
      <c r="AD755" t="s">
        <v>251</v>
      </c>
      <c r="AF755">
        <v>3300</v>
      </c>
      <c r="AG755">
        <v>30</v>
      </c>
      <c r="AH755">
        <v>10</v>
      </c>
      <c r="AJ755" t="s">
        <v>252</v>
      </c>
      <c r="AK755" t="s">
        <v>74</v>
      </c>
      <c r="AL755" t="s">
        <v>75</v>
      </c>
      <c r="AN755" t="s">
        <v>262</v>
      </c>
      <c r="AO755" t="s">
        <v>263</v>
      </c>
      <c r="AQ755">
        <v>3300112</v>
      </c>
      <c r="AR755" t="s">
        <v>2386</v>
      </c>
      <c r="AS755" s="1">
        <v>96879</v>
      </c>
      <c r="AT755">
        <v>0</v>
      </c>
      <c r="AU755" t="s">
        <v>254</v>
      </c>
      <c r="AW755">
        <v>10</v>
      </c>
      <c r="AX755">
        <v>2</v>
      </c>
      <c r="AY755" t="s">
        <v>265</v>
      </c>
      <c r="AZ755" t="s">
        <v>266</v>
      </c>
      <c r="BA755" t="s">
        <v>267</v>
      </c>
    </row>
    <row r="756" spans="1:53" hidden="1" x14ac:dyDescent="0.25">
      <c r="A756">
        <v>10013481</v>
      </c>
      <c r="B756" t="s">
        <v>246</v>
      </c>
      <c r="E756" t="s">
        <v>2387</v>
      </c>
      <c r="I756">
        <v>3469820</v>
      </c>
      <c r="J756" t="str">
        <f t="shared" si="11"/>
        <v xml:space="preserve">CL 7 11 26 BRR SAN VICENTE    </v>
      </c>
      <c r="K756" t="s">
        <v>2388</v>
      </c>
      <c r="P756" t="s">
        <v>626</v>
      </c>
      <c r="Q756">
        <v>5</v>
      </c>
      <c r="R756" t="s">
        <v>259</v>
      </c>
      <c r="S756" t="s">
        <v>4371</v>
      </c>
      <c r="T756">
        <v>3469820</v>
      </c>
      <c r="U756">
        <v>13</v>
      </c>
      <c r="X756">
        <v>948670370</v>
      </c>
      <c r="AB756">
        <v>121000</v>
      </c>
      <c r="AC756" t="s">
        <v>54</v>
      </c>
      <c r="AD756" t="s">
        <v>251</v>
      </c>
      <c r="AF756">
        <v>3300</v>
      </c>
      <c r="AG756">
        <v>30</v>
      </c>
      <c r="AH756">
        <v>10</v>
      </c>
      <c r="AJ756" t="s">
        <v>252</v>
      </c>
      <c r="AK756" t="s">
        <v>84</v>
      </c>
      <c r="AL756" t="s">
        <v>85</v>
      </c>
      <c r="AN756" t="s">
        <v>271</v>
      </c>
      <c r="AO756" t="s">
        <v>272</v>
      </c>
      <c r="AQ756">
        <v>3300005</v>
      </c>
      <c r="AR756" t="s">
        <v>346</v>
      </c>
      <c r="AS756" s="1">
        <v>1521</v>
      </c>
      <c r="AT756">
        <v>0</v>
      </c>
      <c r="AU756" t="s">
        <v>254</v>
      </c>
    </row>
    <row r="757" spans="1:53" hidden="1" x14ac:dyDescent="0.25">
      <c r="A757">
        <v>10013490</v>
      </c>
      <c r="B757" t="s">
        <v>246</v>
      </c>
      <c r="E757" t="s">
        <v>2389</v>
      </c>
      <c r="I757">
        <v>3091263</v>
      </c>
      <c r="J757" t="str">
        <f t="shared" si="11"/>
        <v xml:space="preserve">CR 5 5 07    </v>
      </c>
      <c r="K757" t="s">
        <v>2390</v>
      </c>
      <c r="P757" t="s">
        <v>2283</v>
      </c>
      <c r="Q757">
        <v>25</v>
      </c>
      <c r="R757" t="s">
        <v>259</v>
      </c>
      <c r="S757" t="s">
        <v>4371</v>
      </c>
      <c r="T757" t="s">
        <v>2391</v>
      </c>
      <c r="U757">
        <v>13</v>
      </c>
      <c r="X757">
        <v>3115451439</v>
      </c>
      <c r="AB757">
        <v>121000</v>
      </c>
      <c r="AC757" t="s">
        <v>54</v>
      </c>
      <c r="AD757" t="s">
        <v>251</v>
      </c>
      <c r="AF757">
        <v>3300</v>
      </c>
      <c r="AG757">
        <v>30</v>
      </c>
      <c r="AH757">
        <v>10</v>
      </c>
      <c r="AJ757" t="s">
        <v>252</v>
      </c>
      <c r="AK757" t="s">
        <v>74</v>
      </c>
      <c r="AL757" t="s">
        <v>75</v>
      </c>
      <c r="AN757" t="s">
        <v>262</v>
      </c>
      <c r="AO757" t="s">
        <v>263</v>
      </c>
      <c r="AQ757">
        <v>3300104</v>
      </c>
      <c r="AR757" t="s">
        <v>253</v>
      </c>
      <c r="AS757" s="1">
        <v>9989</v>
      </c>
      <c r="AT757" s="1">
        <v>6766.54</v>
      </c>
      <c r="AU757" t="s">
        <v>254</v>
      </c>
      <c r="AW757">
        <v>9</v>
      </c>
      <c r="AX757">
        <v>1</v>
      </c>
      <c r="AY757" t="s">
        <v>265</v>
      </c>
      <c r="AZ757" t="s">
        <v>2392</v>
      </c>
      <c r="BA757" t="s">
        <v>267</v>
      </c>
    </row>
    <row r="758" spans="1:53" hidden="1" x14ac:dyDescent="0.25">
      <c r="A758">
        <v>10013497</v>
      </c>
      <c r="B758" t="s">
        <v>246</v>
      </c>
      <c r="E758" t="s">
        <v>2393</v>
      </c>
      <c r="I758">
        <v>900306990</v>
      </c>
      <c r="J758" t="str">
        <f t="shared" si="11"/>
        <v xml:space="preserve">CL 11 A SUR 50 50    </v>
      </c>
      <c r="K758" t="s">
        <v>2394</v>
      </c>
      <c r="P758" t="s">
        <v>1020</v>
      </c>
      <c r="Q758">
        <v>5</v>
      </c>
      <c r="R758" t="s">
        <v>259</v>
      </c>
      <c r="S758" t="s">
        <v>4371</v>
      </c>
      <c r="T758" t="s">
        <v>2395</v>
      </c>
      <c r="U758">
        <v>31</v>
      </c>
      <c r="X758">
        <v>3217857245</v>
      </c>
      <c r="AB758">
        <v>121000</v>
      </c>
      <c r="AC758" t="s">
        <v>54</v>
      </c>
      <c r="AD758" t="s">
        <v>251</v>
      </c>
      <c r="AF758">
        <v>3300</v>
      </c>
      <c r="AG758">
        <v>10</v>
      </c>
      <c r="AH758">
        <v>10</v>
      </c>
      <c r="AJ758" t="s">
        <v>252</v>
      </c>
      <c r="AK758" t="s">
        <v>84</v>
      </c>
      <c r="AL758" t="s">
        <v>85</v>
      </c>
      <c r="AN758" t="s">
        <v>262</v>
      </c>
      <c r="AO758" t="s">
        <v>263</v>
      </c>
      <c r="AQ758">
        <v>3300005</v>
      </c>
      <c r="AR758" t="s">
        <v>346</v>
      </c>
      <c r="AS758" s="1">
        <v>34689.82</v>
      </c>
      <c r="AT758" s="1">
        <v>31250.99</v>
      </c>
      <c r="AU758" t="s">
        <v>254</v>
      </c>
      <c r="AW758">
        <v>10</v>
      </c>
      <c r="AX758">
        <v>2</v>
      </c>
      <c r="AY758" t="s">
        <v>265</v>
      </c>
      <c r="AZ758" t="s">
        <v>266</v>
      </c>
      <c r="BA758" t="s">
        <v>267</v>
      </c>
    </row>
    <row r="759" spans="1:53" hidden="1" x14ac:dyDescent="0.25">
      <c r="A759">
        <v>10013526</v>
      </c>
      <c r="B759" t="s">
        <v>246</v>
      </c>
      <c r="E759" s="6" t="s">
        <v>2396</v>
      </c>
      <c r="I759">
        <v>890702966</v>
      </c>
      <c r="J759" t="str">
        <f t="shared" si="11"/>
        <v xml:space="preserve">CR 3 2B 31    </v>
      </c>
      <c r="K759" t="s">
        <v>2397</v>
      </c>
      <c r="P759" t="s">
        <v>2398</v>
      </c>
      <c r="Q759">
        <v>73</v>
      </c>
      <c r="R759" t="s">
        <v>259</v>
      </c>
      <c r="S759" t="s">
        <v>4371</v>
      </c>
      <c r="T759" t="s">
        <v>2399</v>
      </c>
      <c r="U759">
        <v>31</v>
      </c>
      <c r="X759">
        <v>982894061</v>
      </c>
      <c r="AB759">
        <v>121000</v>
      </c>
      <c r="AC759" t="s">
        <v>54</v>
      </c>
      <c r="AD759" t="s">
        <v>251</v>
      </c>
      <c r="AF759">
        <v>3300</v>
      </c>
      <c r="AG759">
        <v>30</v>
      </c>
      <c r="AH759">
        <v>10</v>
      </c>
      <c r="AJ759" t="s">
        <v>252</v>
      </c>
      <c r="AK759" t="s">
        <v>1297</v>
      </c>
      <c r="AL759" t="s">
        <v>1298</v>
      </c>
      <c r="AN759" t="s">
        <v>54</v>
      </c>
      <c r="AO759" t="s">
        <v>168</v>
      </c>
      <c r="AQ759">
        <v>3300265</v>
      </c>
      <c r="AR759" t="s">
        <v>2269</v>
      </c>
      <c r="AS759" s="1">
        <v>15522</v>
      </c>
      <c r="AT759" s="1">
        <v>1100.58</v>
      </c>
      <c r="AU759" t="s">
        <v>254</v>
      </c>
      <c r="AW759">
        <v>10</v>
      </c>
      <c r="AX759">
        <v>2</v>
      </c>
      <c r="AY759" t="s">
        <v>265</v>
      </c>
      <c r="AZ759" t="s">
        <v>301</v>
      </c>
      <c r="BA759" t="s">
        <v>267</v>
      </c>
    </row>
    <row r="760" spans="1:53" hidden="1" x14ac:dyDescent="0.25">
      <c r="A760">
        <v>10013536</v>
      </c>
      <c r="B760" t="s">
        <v>246</v>
      </c>
      <c r="E760" s="6" t="s">
        <v>2400</v>
      </c>
      <c r="I760">
        <v>900400049</v>
      </c>
      <c r="J760" t="str">
        <f t="shared" si="11"/>
        <v xml:space="preserve">CR 8 16 27    </v>
      </c>
      <c r="K760" t="s">
        <v>2401</v>
      </c>
      <c r="P760" t="s">
        <v>1295</v>
      </c>
      <c r="Q760">
        <v>73</v>
      </c>
      <c r="R760" t="s">
        <v>259</v>
      </c>
      <c r="S760" t="s">
        <v>4371</v>
      </c>
      <c r="T760" t="s">
        <v>2402</v>
      </c>
      <c r="U760">
        <v>31</v>
      </c>
      <c r="X760">
        <v>3156431824</v>
      </c>
      <c r="AB760">
        <v>121000</v>
      </c>
      <c r="AC760" t="s">
        <v>54</v>
      </c>
      <c r="AD760" t="s">
        <v>251</v>
      </c>
      <c r="AF760">
        <v>3300</v>
      </c>
      <c r="AG760">
        <v>30</v>
      </c>
      <c r="AH760">
        <v>10</v>
      </c>
      <c r="AJ760" t="s">
        <v>252</v>
      </c>
      <c r="AK760" t="s">
        <v>1297</v>
      </c>
      <c r="AL760" t="s">
        <v>1298</v>
      </c>
      <c r="AN760" t="s">
        <v>54</v>
      </c>
      <c r="AO760" t="s">
        <v>168</v>
      </c>
      <c r="AQ760">
        <v>3300194</v>
      </c>
      <c r="AR760" t="s">
        <v>1299</v>
      </c>
      <c r="AS760" s="1">
        <v>12960</v>
      </c>
      <c r="AT760">
        <v>0</v>
      </c>
      <c r="AU760" t="s">
        <v>254</v>
      </c>
      <c r="AW760">
        <v>10</v>
      </c>
      <c r="AX760">
        <v>2</v>
      </c>
      <c r="AY760" t="s">
        <v>265</v>
      </c>
      <c r="AZ760" t="s">
        <v>301</v>
      </c>
      <c r="BA760" t="s">
        <v>267</v>
      </c>
    </row>
    <row r="761" spans="1:53" hidden="1" x14ac:dyDescent="0.25">
      <c r="A761">
        <v>10013545</v>
      </c>
      <c r="B761" t="s">
        <v>246</v>
      </c>
      <c r="E761" t="s">
        <v>2403</v>
      </c>
      <c r="I761">
        <v>811009524</v>
      </c>
      <c r="J761" t="str">
        <f t="shared" si="11"/>
        <v xml:space="preserve">CR 11 12 39    </v>
      </c>
      <c r="K761" t="s">
        <v>2404</v>
      </c>
      <c r="P761" t="s">
        <v>626</v>
      </c>
      <c r="Q761">
        <v>5</v>
      </c>
      <c r="R761" t="s">
        <v>259</v>
      </c>
      <c r="S761" t="s">
        <v>4371</v>
      </c>
      <c r="T761" t="s">
        <v>2405</v>
      </c>
      <c r="U761">
        <v>31</v>
      </c>
      <c r="X761">
        <v>3117704867</v>
      </c>
      <c r="AB761">
        <v>121000</v>
      </c>
      <c r="AC761" t="s">
        <v>54</v>
      </c>
      <c r="AD761" t="s">
        <v>251</v>
      </c>
      <c r="AF761">
        <v>3300</v>
      </c>
      <c r="AG761">
        <v>30</v>
      </c>
      <c r="AH761">
        <v>10</v>
      </c>
      <c r="AJ761" t="s">
        <v>252</v>
      </c>
      <c r="AK761" t="s">
        <v>84</v>
      </c>
      <c r="AL761" t="s">
        <v>85</v>
      </c>
      <c r="AN761" t="s">
        <v>67</v>
      </c>
      <c r="AO761" t="s">
        <v>68</v>
      </c>
      <c r="AQ761">
        <v>3300005</v>
      </c>
      <c r="AR761" t="s">
        <v>346</v>
      </c>
      <c r="AS761">
        <v>0</v>
      </c>
      <c r="AT761">
        <v>0</v>
      </c>
      <c r="AU761" t="s">
        <v>254</v>
      </c>
      <c r="AW761">
        <v>10</v>
      </c>
      <c r="AX761">
        <v>2</v>
      </c>
      <c r="AY761" t="s">
        <v>265</v>
      </c>
      <c r="AZ761" t="s">
        <v>266</v>
      </c>
      <c r="BA761" t="s">
        <v>2406</v>
      </c>
    </row>
    <row r="762" spans="1:53" hidden="1" x14ac:dyDescent="0.25">
      <c r="A762">
        <v>10013548</v>
      </c>
      <c r="B762" t="s">
        <v>246</v>
      </c>
      <c r="E762" t="s">
        <v>2407</v>
      </c>
      <c r="I762">
        <v>900571240</v>
      </c>
      <c r="J762" t="str">
        <f t="shared" si="11"/>
        <v xml:space="preserve">CR  10 9 25    </v>
      </c>
      <c r="K762" t="s">
        <v>2408</v>
      </c>
      <c r="P762" t="s">
        <v>947</v>
      </c>
      <c r="Q762">
        <v>15</v>
      </c>
      <c r="R762" t="s">
        <v>259</v>
      </c>
      <c r="S762" t="s">
        <v>4371</v>
      </c>
      <c r="T762" t="s">
        <v>2409</v>
      </c>
      <c r="U762">
        <v>31</v>
      </c>
      <c r="X762">
        <v>3134799115</v>
      </c>
      <c r="AB762">
        <v>121000</v>
      </c>
      <c r="AC762" t="s">
        <v>54</v>
      </c>
      <c r="AD762" t="s">
        <v>251</v>
      </c>
      <c r="AF762">
        <v>3300</v>
      </c>
      <c r="AG762">
        <v>30</v>
      </c>
      <c r="AH762">
        <v>10</v>
      </c>
      <c r="AJ762" t="s">
        <v>252</v>
      </c>
      <c r="AK762" t="s">
        <v>80</v>
      </c>
      <c r="AL762" t="s">
        <v>75</v>
      </c>
      <c r="AN762" t="s">
        <v>262</v>
      </c>
      <c r="AO762" t="s">
        <v>263</v>
      </c>
      <c r="AQ762">
        <v>3300109</v>
      </c>
      <c r="AR762" t="s">
        <v>81</v>
      </c>
      <c r="AS762" s="1">
        <v>1717</v>
      </c>
      <c r="AT762">
        <v>317.68</v>
      </c>
      <c r="AU762" t="s">
        <v>254</v>
      </c>
      <c r="AW762">
        <v>10</v>
      </c>
      <c r="AX762">
        <v>2</v>
      </c>
      <c r="AY762" t="s">
        <v>265</v>
      </c>
      <c r="AZ762" t="s">
        <v>266</v>
      </c>
      <c r="BA762" t="s">
        <v>267</v>
      </c>
    </row>
    <row r="763" spans="1:53" hidden="1" x14ac:dyDescent="0.25">
      <c r="A763">
        <v>10013558</v>
      </c>
      <c r="B763" t="s">
        <v>246</v>
      </c>
      <c r="E763" t="s">
        <v>2410</v>
      </c>
      <c r="I763">
        <v>900561996</v>
      </c>
      <c r="J763" t="str">
        <f t="shared" si="11"/>
        <v xml:space="preserve">CL 30 28 57    </v>
      </c>
      <c r="K763" t="s">
        <v>2411</v>
      </c>
      <c r="P763" t="s">
        <v>469</v>
      </c>
      <c r="Q763">
        <v>5</v>
      </c>
      <c r="R763" t="s">
        <v>259</v>
      </c>
      <c r="S763" t="s">
        <v>4371</v>
      </c>
      <c r="T763" t="s">
        <v>2412</v>
      </c>
      <c r="U763">
        <v>31</v>
      </c>
      <c r="X763">
        <v>3207270954</v>
      </c>
      <c r="Y763">
        <v>988663272</v>
      </c>
      <c r="AB763">
        <v>121000</v>
      </c>
      <c r="AC763" t="s">
        <v>54</v>
      </c>
      <c r="AD763" t="s">
        <v>251</v>
      </c>
      <c r="AF763">
        <v>3300</v>
      </c>
      <c r="AG763">
        <v>30</v>
      </c>
      <c r="AH763">
        <v>10</v>
      </c>
      <c r="AJ763" t="s">
        <v>252</v>
      </c>
      <c r="AK763" t="s">
        <v>84</v>
      </c>
      <c r="AL763" t="s">
        <v>85</v>
      </c>
      <c r="AN763" t="s">
        <v>271</v>
      </c>
      <c r="AO763" t="s">
        <v>272</v>
      </c>
      <c r="AQ763">
        <v>3300005</v>
      </c>
      <c r="AR763" t="s">
        <v>346</v>
      </c>
      <c r="AS763" s="1">
        <v>2200</v>
      </c>
      <c r="AT763">
        <v>0</v>
      </c>
      <c r="AU763" t="s">
        <v>254</v>
      </c>
      <c r="AW763">
        <v>10</v>
      </c>
      <c r="AX763">
        <v>2</v>
      </c>
      <c r="AY763" t="s">
        <v>265</v>
      </c>
      <c r="AZ763" t="s">
        <v>266</v>
      </c>
      <c r="BA763" t="s">
        <v>267</v>
      </c>
    </row>
    <row r="764" spans="1:53" hidden="1" x14ac:dyDescent="0.25">
      <c r="A764">
        <v>10013559</v>
      </c>
      <c r="B764" t="s">
        <v>246</v>
      </c>
      <c r="E764" t="s">
        <v>2413</v>
      </c>
      <c r="I764">
        <v>900623156</v>
      </c>
      <c r="J764" t="str">
        <f t="shared" si="11"/>
        <v xml:space="preserve">CL 17 09 83    </v>
      </c>
      <c r="K764" t="s">
        <v>2414</v>
      </c>
      <c r="P764" t="s">
        <v>379</v>
      </c>
      <c r="Q764">
        <v>5</v>
      </c>
      <c r="R764" t="s">
        <v>259</v>
      </c>
      <c r="S764" t="s">
        <v>4371</v>
      </c>
      <c r="T764" t="s">
        <v>2415</v>
      </c>
      <c r="U764">
        <v>31</v>
      </c>
      <c r="X764">
        <v>3127732088</v>
      </c>
      <c r="AB764">
        <v>121000</v>
      </c>
      <c r="AC764" t="s">
        <v>54</v>
      </c>
      <c r="AD764" t="s">
        <v>251</v>
      </c>
      <c r="AF764">
        <v>3300</v>
      </c>
      <c r="AG764">
        <v>30</v>
      </c>
      <c r="AH764">
        <v>10</v>
      </c>
      <c r="AJ764" t="s">
        <v>252</v>
      </c>
      <c r="AK764" t="s">
        <v>84</v>
      </c>
      <c r="AL764" t="s">
        <v>85</v>
      </c>
      <c r="AN764" t="s">
        <v>67</v>
      </c>
      <c r="AO764" t="s">
        <v>68</v>
      </c>
      <c r="AQ764">
        <v>3300162</v>
      </c>
      <c r="AR764" t="s">
        <v>264</v>
      </c>
      <c r="AS764" s="1">
        <v>1566</v>
      </c>
      <c r="AT764">
        <v>0</v>
      </c>
      <c r="AU764" t="s">
        <v>254</v>
      </c>
      <c r="AW764">
        <v>10</v>
      </c>
      <c r="AX764">
        <v>2</v>
      </c>
      <c r="AY764" t="s">
        <v>265</v>
      </c>
      <c r="AZ764" t="s">
        <v>266</v>
      </c>
      <c r="BA764" t="s">
        <v>267</v>
      </c>
    </row>
    <row r="765" spans="1:53" hidden="1" x14ac:dyDescent="0.25">
      <c r="A765">
        <v>10013567</v>
      </c>
      <c r="B765" t="s">
        <v>246</v>
      </c>
      <c r="E765" t="s">
        <v>2416</v>
      </c>
      <c r="I765">
        <v>900629027</v>
      </c>
      <c r="J765" t="str">
        <f t="shared" si="11"/>
        <v xml:space="preserve">VDA BOJACA EL RECUERDO    </v>
      </c>
      <c r="K765" t="s">
        <v>2417</v>
      </c>
      <c r="P765" t="s">
        <v>423</v>
      </c>
      <c r="Q765">
        <v>25</v>
      </c>
      <c r="R765" t="s">
        <v>424</v>
      </c>
      <c r="S765" t="s">
        <v>4371</v>
      </c>
      <c r="T765" t="s">
        <v>2418</v>
      </c>
      <c r="U765">
        <v>31</v>
      </c>
      <c r="X765">
        <v>3132525333</v>
      </c>
      <c r="AB765">
        <v>121000</v>
      </c>
      <c r="AC765" t="s">
        <v>54</v>
      </c>
      <c r="AD765" t="s">
        <v>251</v>
      </c>
      <c r="AF765">
        <v>3300</v>
      </c>
      <c r="AG765">
        <v>10</v>
      </c>
      <c r="AH765">
        <v>10</v>
      </c>
      <c r="AJ765" t="s">
        <v>252</v>
      </c>
      <c r="AK765" t="s">
        <v>380</v>
      </c>
      <c r="AL765" t="s">
        <v>87</v>
      </c>
      <c r="AN765" t="s">
        <v>67</v>
      </c>
      <c r="AO765" t="s">
        <v>68</v>
      </c>
      <c r="AQ765">
        <v>3300048</v>
      </c>
      <c r="AR765" t="s">
        <v>428</v>
      </c>
      <c r="AS765">
        <v>0</v>
      </c>
      <c r="AT765">
        <v>0</v>
      </c>
      <c r="AU765" t="s">
        <v>254</v>
      </c>
    </row>
    <row r="766" spans="1:53" hidden="1" x14ac:dyDescent="0.25">
      <c r="A766">
        <v>10013584</v>
      </c>
      <c r="B766" t="s">
        <v>246</v>
      </c>
      <c r="E766" t="s">
        <v>2419</v>
      </c>
      <c r="I766">
        <v>860533838</v>
      </c>
      <c r="J766" t="str">
        <f t="shared" si="11"/>
        <v xml:space="preserve">CR 19C 88 07 AP 401    </v>
      </c>
      <c r="K766" t="s">
        <v>2420</v>
      </c>
      <c r="P766" t="s">
        <v>249</v>
      </c>
      <c r="Q766">
        <v>25</v>
      </c>
      <c r="R766" t="s">
        <v>424</v>
      </c>
      <c r="S766" t="s">
        <v>4371</v>
      </c>
      <c r="T766" t="s">
        <v>2421</v>
      </c>
      <c r="U766">
        <v>31</v>
      </c>
      <c r="X766">
        <v>3212332252</v>
      </c>
      <c r="AB766">
        <v>121000</v>
      </c>
      <c r="AC766" t="s">
        <v>54</v>
      </c>
      <c r="AD766" t="s">
        <v>251</v>
      </c>
      <c r="AF766">
        <v>3300</v>
      </c>
      <c r="AG766">
        <v>10</v>
      </c>
      <c r="AH766">
        <v>10</v>
      </c>
      <c r="AJ766" t="s">
        <v>252</v>
      </c>
      <c r="AK766" t="s">
        <v>380</v>
      </c>
      <c r="AL766" t="s">
        <v>87</v>
      </c>
      <c r="AN766" t="s">
        <v>262</v>
      </c>
      <c r="AO766" t="s">
        <v>263</v>
      </c>
      <c r="AQ766">
        <v>601674</v>
      </c>
      <c r="AR766" t="s">
        <v>277</v>
      </c>
      <c r="AS766" s="1">
        <v>18647</v>
      </c>
      <c r="AT766" s="1">
        <v>6790.38</v>
      </c>
      <c r="AU766" t="s">
        <v>254</v>
      </c>
      <c r="AW766">
        <v>10</v>
      </c>
      <c r="AX766">
        <v>2</v>
      </c>
      <c r="AY766" t="s">
        <v>265</v>
      </c>
      <c r="AZ766" t="s">
        <v>266</v>
      </c>
      <c r="BA766" t="s">
        <v>267</v>
      </c>
    </row>
    <row r="767" spans="1:53" hidden="1" x14ac:dyDescent="0.25">
      <c r="A767">
        <v>10013591</v>
      </c>
      <c r="B767" t="s">
        <v>246</v>
      </c>
      <c r="E767" t="s">
        <v>2422</v>
      </c>
      <c r="I767">
        <v>900351474</v>
      </c>
      <c r="J767" t="str">
        <f t="shared" si="11"/>
        <v xml:space="preserve">CL 43A CR 52A 110 INT 102    </v>
      </c>
      <c r="K767" t="s">
        <v>2423</v>
      </c>
      <c r="P767" t="s">
        <v>365</v>
      </c>
      <c r="Q767">
        <v>5</v>
      </c>
      <c r="R767" t="s">
        <v>259</v>
      </c>
      <c r="S767" t="s">
        <v>4371</v>
      </c>
      <c r="T767" t="s">
        <v>2424</v>
      </c>
      <c r="U767">
        <v>31</v>
      </c>
      <c r="X767">
        <v>3146040868</v>
      </c>
      <c r="AB767">
        <v>121000</v>
      </c>
      <c r="AC767" t="s">
        <v>54</v>
      </c>
      <c r="AD767" t="s">
        <v>251</v>
      </c>
      <c r="AF767">
        <v>3300</v>
      </c>
      <c r="AG767">
        <v>30</v>
      </c>
      <c r="AH767">
        <v>10</v>
      </c>
      <c r="AJ767" t="s">
        <v>252</v>
      </c>
      <c r="AK767" t="s">
        <v>84</v>
      </c>
      <c r="AL767" t="s">
        <v>85</v>
      </c>
      <c r="AN767" t="s">
        <v>262</v>
      </c>
      <c r="AO767" t="s">
        <v>263</v>
      </c>
      <c r="AQ767">
        <v>3300005</v>
      </c>
      <c r="AR767" t="s">
        <v>346</v>
      </c>
      <c r="AS767" s="1">
        <v>4659</v>
      </c>
      <c r="AT767" s="1">
        <v>1065.8</v>
      </c>
      <c r="AU767" t="s">
        <v>254</v>
      </c>
      <c r="AW767">
        <v>10</v>
      </c>
      <c r="AX767">
        <v>2</v>
      </c>
      <c r="AY767" t="s">
        <v>265</v>
      </c>
      <c r="AZ767" t="s">
        <v>266</v>
      </c>
      <c r="BA767" t="s">
        <v>267</v>
      </c>
    </row>
    <row r="768" spans="1:53" hidden="1" x14ac:dyDescent="0.25">
      <c r="A768">
        <v>10013666</v>
      </c>
      <c r="B768" t="s">
        <v>246</v>
      </c>
      <c r="E768" t="s">
        <v>2425</v>
      </c>
      <c r="I768">
        <v>800239996</v>
      </c>
      <c r="J768" t="str">
        <f t="shared" si="11"/>
        <v xml:space="preserve">CC CENTRO CHIA LC 1114    </v>
      </c>
      <c r="K768" t="s">
        <v>2426</v>
      </c>
      <c r="P768" t="s">
        <v>423</v>
      </c>
      <c r="Q768">
        <v>25</v>
      </c>
      <c r="R768" t="s">
        <v>54</v>
      </c>
      <c r="S768" t="s">
        <v>4371</v>
      </c>
      <c r="T768" t="s">
        <v>2427</v>
      </c>
      <c r="U768">
        <v>31</v>
      </c>
      <c r="X768">
        <v>918614030</v>
      </c>
      <c r="AB768">
        <v>121000</v>
      </c>
      <c r="AC768" t="s">
        <v>54</v>
      </c>
      <c r="AD768" t="s">
        <v>251</v>
      </c>
      <c r="AF768">
        <v>3300</v>
      </c>
      <c r="AG768">
        <v>30</v>
      </c>
      <c r="AH768">
        <v>10</v>
      </c>
      <c r="AJ768" t="s">
        <v>252</v>
      </c>
      <c r="AK768" t="s">
        <v>74</v>
      </c>
      <c r="AL768" t="s">
        <v>75</v>
      </c>
      <c r="AN768" t="s">
        <v>67</v>
      </c>
      <c r="AO768" t="s">
        <v>68</v>
      </c>
      <c r="AQ768">
        <v>3300104</v>
      </c>
      <c r="AR768" t="s">
        <v>253</v>
      </c>
      <c r="AS768">
        <v>0</v>
      </c>
      <c r="AT768">
        <v>0</v>
      </c>
      <c r="AU768" t="s">
        <v>254</v>
      </c>
      <c r="AW768">
        <v>10</v>
      </c>
      <c r="AX768">
        <v>2</v>
      </c>
      <c r="AY768" t="s">
        <v>265</v>
      </c>
      <c r="AZ768" t="s">
        <v>266</v>
      </c>
      <c r="BA768" t="s">
        <v>267</v>
      </c>
    </row>
    <row r="769" spans="1:53" hidden="1" x14ac:dyDescent="0.25">
      <c r="A769">
        <v>10013801</v>
      </c>
      <c r="B769" t="s">
        <v>246</v>
      </c>
      <c r="E769" t="s">
        <v>2428</v>
      </c>
      <c r="I769">
        <v>891801817</v>
      </c>
      <c r="J769" t="str">
        <f t="shared" si="11"/>
        <v xml:space="preserve">CL 23 17 24    </v>
      </c>
      <c r="K769" t="s">
        <v>2429</v>
      </c>
      <c r="P769" t="s">
        <v>1946</v>
      </c>
      <c r="Q769">
        <v>68</v>
      </c>
      <c r="R769" t="s">
        <v>259</v>
      </c>
      <c r="S769" t="s">
        <v>4371</v>
      </c>
      <c r="T769" t="s">
        <v>2430</v>
      </c>
      <c r="U769">
        <v>31</v>
      </c>
      <c r="X769">
        <v>976303008</v>
      </c>
      <c r="AB769">
        <v>121000</v>
      </c>
      <c r="AC769" t="s">
        <v>54</v>
      </c>
      <c r="AD769" t="s">
        <v>251</v>
      </c>
      <c r="AF769">
        <v>3300</v>
      </c>
      <c r="AG769">
        <v>30</v>
      </c>
      <c r="AH769">
        <v>10</v>
      </c>
      <c r="AJ769" t="s">
        <v>252</v>
      </c>
      <c r="AK769" t="s">
        <v>65</v>
      </c>
      <c r="AL769" t="s">
        <v>66</v>
      </c>
      <c r="AN769" t="s">
        <v>54</v>
      </c>
      <c r="AO769" t="s">
        <v>168</v>
      </c>
      <c r="AQ769">
        <v>3300190</v>
      </c>
      <c r="AR769" t="s">
        <v>1948</v>
      </c>
      <c r="AS769" s="1">
        <v>550000</v>
      </c>
      <c r="AT769">
        <v>-88.38</v>
      </c>
      <c r="AU769" t="s">
        <v>254</v>
      </c>
      <c r="AW769">
        <v>10</v>
      </c>
      <c r="AX769">
        <v>2</v>
      </c>
      <c r="AY769" t="s">
        <v>265</v>
      </c>
      <c r="AZ769" t="s">
        <v>266</v>
      </c>
      <c r="BA769" t="s">
        <v>267</v>
      </c>
    </row>
    <row r="770" spans="1:53" hidden="1" x14ac:dyDescent="0.25">
      <c r="A770">
        <v>10013803</v>
      </c>
      <c r="B770" t="s">
        <v>246</v>
      </c>
      <c r="E770" t="s">
        <v>2431</v>
      </c>
      <c r="I770">
        <v>800153144</v>
      </c>
      <c r="J770" t="str">
        <f t="shared" si="11"/>
        <v xml:space="preserve">CL 16 8 46 BRR SIETE DE AGOSTO    </v>
      </c>
      <c r="K770" t="s">
        <v>2432</v>
      </c>
      <c r="P770" t="s">
        <v>2433</v>
      </c>
      <c r="Q770">
        <v>18</v>
      </c>
      <c r="R770" t="s">
        <v>259</v>
      </c>
      <c r="S770" t="s">
        <v>4371</v>
      </c>
      <c r="T770" t="s">
        <v>2434</v>
      </c>
      <c r="U770">
        <v>31</v>
      </c>
      <c r="X770">
        <v>984356907</v>
      </c>
      <c r="AB770">
        <v>121000</v>
      </c>
      <c r="AC770" t="s">
        <v>54</v>
      </c>
      <c r="AD770" t="s">
        <v>251</v>
      </c>
      <c r="AF770">
        <v>3300</v>
      </c>
      <c r="AG770">
        <v>30</v>
      </c>
      <c r="AH770">
        <v>10</v>
      </c>
      <c r="AJ770" t="s">
        <v>252</v>
      </c>
      <c r="AK770" t="s">
        <v>91</v>
      </c>
      <c r="AL770" t="s">
        <v>92</v>
      </c>
      <c r="AN770" t="s">
        <v>54</v>
      </c>
      <c r="AO770" t="s">
        <v>168</v>
      </c>
      <c r="AQ770">
        <v>3300204</v>
      </c>
      <c r="AR770" t="s">
        <v>93</v>
      </c>
      <c r="AS770" s="1">
        <v>150000</v>
      </c>
      <c r="AT770" s="1">
        <v>17593.150000000001</v>
      </c>
      <c r="AU770" t="s">
        <v>254</v>
      </c>
      <c r="AW770">
        <v>10</v>
      </c>
      <c r="AX770">
        <v>2</v>
      </c>
      <c r="AY770" t="s">
        <v>265</v>
      </c>
      <c r="AZ770" t="s">
        <v>2435</v>
      </c>
      <c r="BA770" t="s">
        <v>267</v>
      </c>
    </row>
    <row r="771" spans="1:53" hidden="1" x14ac:dyDescent="0.25">
      <c r="A771">
        <v>10013804</v>
      </c>
      <c r="B771" t="s">
        <v>246</v>
      </c>
      <c r="E771" t="s">
        <v>2436</v>
      </c>
      <c r="I771">
        <v>805020771</v>
      </c>
      <c r="J771" t="str">
        <f t="shared" ref="J771:J834" si="12">_xlfn.CONCAT(K771," ",L771," ",M771," ",N771," ",O771)</f>
        <v xml:space="preserve">CR 4 5 58    </v>
      </c>
      <c r="K771" t="s">
        <v>2437</v>
      </c>
      <c r="P771" t="s">
        <v>2438</v>
      </c>
      <c r="Q771">
        <v>76</v>
      </c>
      <c r="R771" t="s">
        <v>259</v>
      </c>
      <c r="S771" t="s">
        <v>4371</v>
      </c>
      <c r="T771" t="s">
        <v>2439</v>
      </c>
      <c r="U771">
        <v>31</v>
      </c>
      <c r="X771">
        <v>922561103</v>
      </c>
      <c r="Y771">
        <v>3153448307</v>
      </c>
      <c r="AB771">
        <v>121000</v>
      </c>
      <c r="AC771" t="s">
        <v>54</v>
      </c>
      <c r="AD771" t="s">
        <v>251</v>
      </c>
      <c r="AF771">
        <v>3300</v>
      </c>
      <c r="AG771">
        <v>30</v>
      </c>
      <c r="AH771">
        <v>10</v>
      </c>
      <c r="AJ771" t="s">
        <v>252</v>
      </c>
      <c r="AK771" t="s">
        <v>57</v>
      </c>
      <c r="AL771" t="s">
        <v>58</v>
      </c>
      <c r="AN771" t="s">
        <v>271</v>
      </c>
      <c r="AO771" t="s">
        <v>272</v>
      </c>
      <c r="AQ771">
        <v>3300186</v>
      </c>
      <c r="AR771" t="s">
        <v>62</v>
      </c>
      <c r="AS771" s="1">
        <v>40897</v>
      </c>
      <c r="AT771" s="1">
        <v>15458.78</v>
      </c>
      <c r="AU771" t="s">
        <v>254</v>
      </c>
      <c r="AW771">
        <v>10</v>
      </c>
      <c r="AX771">
        <v>2</v>
      </c>
      <c r="AY771" t="s">
        <v>265</v>
      </c>
      <c r="AZ771" t="s">
        <v>301</v>
      </c>
      <c r="BA771" t="s">
        <v>267</v>
      </c>
    </row>
    <row r="772" spans="1:53" hidden="1" x14ac:dyDescent="0.25">
      <c r="A772">
        <v>10013805</v>
      </c>
      <c r="B772" t="s">
        <v>246</v>
      </c>
      <c r="E772" t="s">
        <v>2440</v>
      </c>
      <c r="I772">
        <v>900613466</v>
      </c>
      <c r="J772" t="str">
        <f t="shared" si="12"/>
        <v xml:space="preserve">CR 11 9 67 LC 102    </v>
      </c>
      <c r="K772" t="s">
        <v>2441</v>
      </c>
      <c r="P772" t="s">
        <v>647</v>
      </c>
      <c r="Q772">
        <v>25</v>
      </c>
      <c r="R772" t="s">
        <v>259</v>
      </c>
      <c r="S772" t="s">
        <v>4371</v>
      </c>
      <c r="T772" t="s">
        <v>2442</v>
      </c>
      <c r="U772">
        <v>31</v>
      </c>
      <c r="X772">
        <v>918715866</v>
      </c>
      <c r="Y772">
        <v>918869703</v>
      </c>
      <c r="AB772">
        <v>121000</v>
      </c>
      <c r="AC772" t="s">
        <v>54</v>
      </c>
      <c r="AD772" t="s">
        <v>251</v>
      </c>
      <c r="AF772">
        <v>3300</v>
      </c>
      <c r="AG772">
        <v>30</v>
      </c>
      <c r="AH772">
        <v>10</v>
      </c>
      <c r="AJ772" t="s">
        <v>252</v>
      </c>
      <c r="AK772" t="s">
        <v>74</v>
      </c>
      <c r="AL772" t="s">
        <v>75</v>
      </c>
      <c r="AN772" t="s">
        <v>271</v>
      </c>
      <c r="AO772" t="s">
        <v>272</v>
      </c>
      <c r="AQ772">
        <v>3300054</v>
      </c>
      <c r="AR772" t="s">
        <v>76</v>
      </c>
      <c r="AS772" s="1">
        <v>1544</v>
      </c>
      <c r="AT772" s="1">
        <v>2437.6799999999998</v>
      </c>
      <c r="AU772" t="s">
        <v>254</v>
      </c>
      <c r="AW772">
        <v>10</v>
      </c>
      <c r="AX772">
        <v>2</v>
      </c>
      <c r="AY772" t="s">
        <v>265</v>
      </c>
      <c r="AZ772" t="s">
        <v>301</v>
      </c>
      <c r="BA772" t="s">
        <v>267</v>
      </c>
    </row>
    <row r="773" spans="1:53" hidden="1" x14ac:dyDescent="0.25">
      <c r="A773">
        <v>10013810</v>
      </c>
      <c r="B773" t="s">
        <v>246</v>
      </c>
      <c r="E773" t="s">
        <v>2443</v>
      </c>
      <c r="F773" t="s">
        <v>2444</v>
      </c>
      <c r="I773">
        <v>800166277</v>
      </c>
      <c r="J773" t="str">
        <f t="shared" si="12"/>
        <v xml:space="preserve">CR 7 1N 28 OF 5 O 2 ED EDGAR NEGRET    </v>
      </c>
      <c r="K773" t="s">
        <v>2445</v>
      </c>
      <c r="P773" t="s">
        <v>2446</v>
      </c>
      <c r="Q773">
        <v>19</v>
      </c>
      <c r="R773" t="s">
        <v>259</v>
      </c>
      <c r="S773" t="s">
        <v>4371</v>
      </c>
      <c r="T773" t="s">
        <v>2447</v>
      </c>
      <c r="U773">
        <v>31</v>
      </c>
      <c r="X773">
        <v>928239530</v>
      </c>
      <c r="Y773">
        <v>928234651</v>
      </c>
      <c r="AB773">
        <v>121000</v>
      </c>
      <c r="AC773" t="s">
        <v>54</v>
      </c>
      <c r="AD773" t="s">
        <v>251</v>
      </c>
      <c r="AF773">
        <v>3300</v>
      </c>
      <c r="AG773">
        <v>30</v>
      </c>
      <c r="AH773">
        <v>10</v>
      </c>
      <c r="AJ773" t="s">
        <v>252</v>
      </c>
      <c r="AK773" t="s">
        <v>2448</v>
      </c>
      <c r="AL773" t="s">
        <v>92</v>
      </c>
      <c r="AN773" t="s">
        <v>54</v>
      </c>
      <c r="AO773" t="s">
        <v>168</v>
      </c>
      <c r="AQ773">
        <v>3300171</v>
      </c>
      <c r="AR773" t="s">
        <v>2449</v>
      </c>
      <c r="AS773" s="1">
        <v>600000</v>
      </c>
      <c r="AT773" s="1">
        <v>372214.38</v>
      </c>
      <c r="AU773" t="s">
        <v>254</v>
      </c>
      <c r="AW773">
        <v>10</v>
      </c>
      <c r="AX773">
        <v>2</v>
      </c>
      <c r="AY773" t="s">
        <v>265</v>
      </c>
      <c r="AZ773" t="s">
        <v>301</v>
      </c>
      <c r="BA773" t="s">
        <v>267</v>
      </c>
    </row>
    <row r="774" spans="1:53" hidden="1" x14ac:dyDescent="0.25">
      <c r="A774">
        <v>10013816</v>
      </c>
      <c r="B774" t="s">
        <v>246</v>
      </c>
      <c r="E774" t="s">
        <v>2450</v>
      </c>
      <c r="I774">
        <v>17641619</v>
      </c>
      <c r="J774" t="str">
        <f t="shared" si="12"/>
        <v xml:space="preserve">CL 29 SUR TV 14 65 ZN INDUSTRIAL    </v>
      </c>
      <c r="K774" t="s">
        <v>2451</v>
      </c>
      <c r="P774" t="s">
        <v>2322</v>
      </c>
      <c r="Q774">
        <v>41</v>
      </c>
      <c r="R774" t="s">
        <v>259</v>
      </c>
      <c r="S774" t="s">
        <v>4371</v>
      </c>
      <c r="T774" t="s">
        <v>2452</v>
      </c>
      <c r="U774">
        <v>13</v>
      </c>
      <c r="X774">
        <v>988601351</v>
      </c>
      <c r="AB774">
        <v>121000</v>
      </c>
      <c r="AC774" t="s">
        <v>54</v>
      </c>
      <c r="AD774" t="s">
        <v>251</v>
      </c>
      <c r="AF774">
        <v>3300</v>
      </c>
      <c r="AG774">
        <v>30</v>
      </c>
      <c r="AH774">
        <v>10</v>
      </c>
      <c r="AJ774" t="s">
        <v>252</v>
      </c>
      <c r="AK774" t="s">
        <v>91</v>
      </c>
      <c r="AL774" t="s">
        <v>92</v>
      </c>
      <c r="AN774" t="s">
        <v>67</v>
      </c>
      <c r="AO774" t="s">
        <v>68</v>
      </c>
      <c r="AQ774">
        <v>3300204</v>
      </c>
      <c r="AR774" t="s">
        <v>93</v>
      </c>
      <c r="AS774">
        <v>0</v>
      </c>
      <c r="AT774">
        <v>0</v>
      </c>
      <c r="AU774" t="s">
        <v>254</v>
      </c>
      <c r="AW774">
        <v>9</v>
      </c>
      <c r="AX774">
        <v>2</v>
      </c>
      <c r="AY774" t="s">
        <v>265</v>
      </c>
      <c r="AZ774" t="s">
        <v>301</v>
      </c>
      <c r="BA774" t="s">
        <v>267</v>
      </c>
    </row>
    <row r="775" spans="1:53" hidden="1" x14ac:dyDescent="0.25">
      <c r="A775">
        <v>10013833</v>
      </c>
      <c r="B775" t="s">
        <v>246</v>
      </c>
      <c r="E775" t="s">
        <v>2453</v>
      </c>
      <c r="I775">
        <v>900539182</v>
      </c>
      <c r="J775" t="str">
        <f t="shared" si="12"/>
        <v xml:space="preserve">CL 35 27 86    </v>
      </c>
      <c r="K775" t="s">
        <v>2454</v>
      </c>
      <c r="P775" t="s">
        <v>1985</v>
      </c>
      <c r="Q775">
        <v>50</v>
      </c>
      <c r="R775" t="s">
        <v>259</v>
      </c>
      <c r="S775" t="s">
        <v>4371</v>
      </c>
      <c r="T775" t="s">
        <v>2455</v>
      </c>
      <c r="U775">
        <v>31</v>
      </c>
      <c r="X775">
        <v>926626816</v>
      </c>
      <c r="AB775">
        <v>121000</v>
      </c>
      <c r="AC775" t="s">
        <v>54</v>
      </c>
      <c r="AD775" t="s">
        <v>55</v>
      </c>
      <c r="AF775">
        <v>3300</v>
      </c>
      <c r="AG775">
        <v>30</v>
      </c>
      <c r="AH775">
        <v>10</v>
      </c>
      <c r="AJ775" t="s">
        <v>252</v>
      </c>
      <c r="AK775" t="s">
        <v>1987</v>
      </c>
      <c r="AL775" t="s">
        <v>75</v>
      </c>
      <c r="AN775" t="s">
        <v>59</v>
      </c>
      <c r="AO775" t="s">
        <v>60</v>
      </c>
      <c r="AQ775">
        <v>3300182</v>
      </c>
      <c r="AR775" t="s">
        <v>1988</v>
      </c>
      <c r="AS775">
        <v>0</v>
      </c>
      <c r="AT775">
        <v>0</v>
      </c>
      <c r="AU775" t="s">
        <v>254</v>
      </c>
    </row>
    <row r="776" spans="1:53" hidden="1" x14ac:dyDescent="0.25">
      <c r="A776">
        <v>10013862</v>
      </c>
      <c r="B776" t="s">
        <v>246</v>
      </c>
      <c r="E776" t="s">
        <v>2456</v>
      </c>
      <c r="I776">
        <v>890900043</v>
      </c>
      <c r="J776" t="str">
        <f t="shared" si="12"/>
        <v xml:space="preserve">CR 52 4 96 AV GUAYABAL    </v>
      </c>
      <c r="K776" t="s">
        <v>2457</v>
      </c>
      <c r="P776" t="s">
        <v>1020</v>
      </c>
      <c r="Q776">
        <v>5</v>
      </c>
      <c r="R776" t="s">
        <v>259</v>
      </c>
      <c r="S776" t="s">
        <v>4371</v>
      </c>
      <c r="T776" t="s">
        <v>2458</v>
      </c>
      <c r="U776">
        <v>31</v>
      </c>
      <c r="X776">
        <v>983569000</v>
      </c>
      <c r="AB776">
        <v>121000</v>
      </c>
      <c r="AC776" t="s">
        <v>54</v>
      </c>
      <c r="AD776" t="s">
        <v>55</v>
      </c>
      <c r="AF776">
        <v>3300</v>
      </c>
      <c r="AG776">
        <v>30</v>
      </c>
      <c r="AH776">
        <v>10</v>
      </c>
      <c r="AJ776" t="s">
        <v>252</v>
      </c>
      <c r="AK776" t="s">
        <v>84</v>
      </c>
      <c r="AL776" t="s">
        <v>85</v>
      </c>
      <c r="AN776" t="s">
        <v>262</v>
      </c>
      <c r="AO776" t="s">
        <v>263</v>
      </c>
      <c r="AQ776">
        <v>3300198</v>
      </c>
      <c r="AR776" t="s">
        <v>88</v>
      </c>
      <c r="AS776" s="1">
        <v>88139</v>
      </c>
      <c r="AT776" s="1">
        <v>8258.0499999999993</v>
      </c>
      <c r="AU776" t="s">
        <v>254</v>
      </c>
      <c r="AW776">
        <v>10</v>
      </c>
      <c r="AX776">
        <v>2</v>
      </c>
      <c r="AY776" t="s">
        <v>265</v>
      </c>
      <c r="AZ776" t="s">
        <v>301</v>
      </c>
      <c r="BA776" t="s">
        <v>267</v>
      </c>
    </row>
    <row r="777" spans="1:53" hidden="1" x14ac:dyDescent="0.25">
      <c r="A777">
        <v>10013872</v>
      </c>
      <c r="B777" t="s">
        <v>246</v>
      </c>
      <c r="E777" t="s">
        <v>2459</v>
      </c>
      <c r="I777">
        <v>71991096</v>
      </c>
      <c r="J777" t="str">
        <f t="shared" si="12"/>
        <v xml:space="preserve">DG 42 42 A  08    </v>
      </c>
      <c r="K777" t="s">
        <v>2460</v>
      </c>
      <c r="P777" t="s">
        <v>1033</v>
      </c>
      <c r="Q777">
        <v>5</v>
      </c>
      <c r="R777" t="s">
        <v>973</v>
      </c>
      <c r="S777" t="s">
        <v>4371</v>
      </c>
      <c r="T777">
        <v>71991096</v>
      </c>
      <c r="U777">
        <v>13</v>
      </c>
      <c r="X777">
        <v>3134214357</v>
      </c>
      <c r="AB777">
        <v>121000</v>
      </c>
      <c r="AC777" t="s">
        <v>54</v>
      </c>
      <c r="AD777" t="s">
        <v>55</v>
      </c>
      <c r="AF777">
        <v>3300</v>
      </c>
      <c r="AG777">
        <v>30</v>
      </c>
      <c r="AH777">
        <v>10</v>
      </c>
      <c r="AJ777" t="s">
        <v>252</v>
      </c>
      <c r="AK777" t="s">
        <v>84</v>
      </c>
      <c r="AL777" t="s">
        <v>85</v>
      </c>
      <c r="AN777" t="s">
        <v>67</v>
      </c>
      <c r="AO777" t="s">
        <v>68</v>
      </c>
      <c r="AQ777">
        <v>3300198</v>
      </c>
      <c r="AR777" t="s">
        <v>88</v>
      </c>
      <c r="AS777">
        <v>0</v>
      </c>
      <c r="AT777">
        <v>0</v>
      </c>
      <c r="AU777" t="s">
        <v>254</v>
      </c>
    </row>
    <row r="778" spans="1:53" hidden="1" x14ac:dyDescent="0.25">
      <c r="A778">
        <v>10013877</v>
      </c>
      <c r="B778" t="s">
        <v>246</v>
      </c>
      <c r="E778" t="s">
        <v>2461</v>
      </c>
      <c r="I778">
        <v>25706292</v>
      </c>
      <c r="J778" t="str">
        <f t="shared" si="12"/>
        <v xml:space="preserve">BRR LOS ALPES A 2KM A SILVIA    </v>
      </c>
      <c r="K778" t="s">
        <v>2462</v>
      </c>
      <c r="P778" t="s">
        <v>2463</v>
      </c>
      <c r="Q778">
        <v>19</v>
      </c>
      <c r="R778" t="s">
        <v>424</v>
      </c>
      <c r="S778" t="s">
        <v>4371</v>
      </c>
      <c r="T778" t="s">
        <v>2464</v>
      </c>
      <c r="U778">
        <v>13</v>
      </c>
      <c r="X778">
        <v>928250877</v>
      </c>
      <c r="AB778">
        <v>121000</v>
      </c>
      <c r="AC778" t="s">
        <v>54</v>
      </c>
      <c r="AD778" t="s">
        <v>55</v>
      </c>
      <c r="AF778">
        <v>3300</v>
      </c>
      <c r="AG778">
        <v>10</v>
      </c>
      <c r="AH778">
        <v>10</v>
      </c>
      <c r="AJ778" t="s">
        <v>252</v>
      </c>
      <c r="AK778" t="s">
        <v>380</v>
      </c>
      <c r="AL778" t="s">
        <v>87</v>
      </c>
      <c r="AN778" t="s">
        <v>67</v>
      </c>
      <c r="AO778" t="s">
        <v>68</v>
      </c>
      <c r="AQ778">
        <v>3300048</v>
      </c>
      <c r="AR778" t="s">
        <v>428</v>
      </c>
      <c r="AS778">
        <v>0</v>
      </c>
      <c r="AT778">
        <v>0</v>
      </c>
      <c r="AU778" t="s">
        <v>254</v>
      </c>
    </row>
    <row r="779" spans="1:53" hidden="1" x14ac:dyDescent="0.25">
      <c r="A779">
        <v>10013886</v>
      </c>
      <c r="B779" t="s">
        <v>246</v>
      </c>
      <c r="E779" t="s">
        <v>2465</v>
      </c>
      <c r="I779">
        <v>900626382</v>
      </c>
      <c r="J779" t="str">
        <f t="shared" si="12"/>
        <v xml:space="preserve">CR 39 66 C 38    </v>
      </c>
      <c r="K779" t="s">
        <v>2466</v>
      </c>
      <c r="P779" t="s">
        <v>1020</v>
      </c>
      <c r="Q779">
        <v>5</v>
      </c>
      <c r="R779" t="s">
        <v>259</v>
      </c>
      <c r="S779" t="s">
        <v>4371</v>
      </c>
      <c r="T779" t="s">
        <v>2467</v>
      </c>
      <c r="U779">
        <v>31</v>
      </c>
      <c r="X779">
        <v>3103906668</v>
      </c>
      <c r="AB779">
        <v>121000</v>
      </c>
      <c r="AC779" t="s">
        <v>54</v>
      </c>
      <c r="AD779" t="s">
        <v>251</v>
      </c>
      <c r="AF779">
        <v>3300</v>
      </c>
      <c r="AG779">
        <v>30</v>
      </c>
      <c r="AH779">
        <v>10</v>
      </c>
      <c r="AJ779" t="s">
        <v>252</v>
      </c>
      <c r="AK779" t="s">
        <v>84</v>
      </c>
      <c r="AL779" t="s">
        <v>85</v>
      </c>
      <c r="AN779" t="s">
        <v>262</v>
      </c>
      <c r="AO779" t="s">
        <v>263</v>
      </c>
      <c r="AQ779">
        <v>3300132</v>
      </c>
      <c r="AR779" t="s">
        <v>77</v>
      </c>
      <c r="AS779" s="1">
        <v>8472</v>
      </c>
      <c r="AT779">
        <v>0</v>
      </c>
      <c r="AU779" t="s">
        <v>254</v>
      </c>
      <c r="AW779">
        <v>10</v>
      </c>
      <c r="AX779">
        <v>2</v>
      </c>
      <c r="AY779" t="s">
        <v>265</v>
      </c>
      <c r="AZ779" t="s">
        <v>301</v>
      </c>
      <c r="BA779" t="s">
        <v>267</v>
      </c>
    </row>
    <row r="780" spans="1:53" hidden="1" x14ac:dyDescent="0.25">
      <c r="A780">
        <v>10013941</v>
      </c>
      <c r="B780" t="s">
        <v>246</v>
      </c>
      <c r="E780" t="s">
        <v>2468</v>
      </c>
      <c r="I780">
        <v>3469916</v>
      </c>
      <c r="J780" t="str">
        <f t="shared" si="12"/>
        <v xml:space="preserve">CL 9 BRR EL MIRADOR    </v>
      </c>
      <c r="K780" t="s">
        <v>2469</v>
      </c>
      <c r="P780" t="s">
        <v>626</v>
      </c>
      <c r="Q780">
        <v>5</v>
      </c>
      <c r="R780" t="s">
        <v>259</v>
      </c>
      <c r="S780" t="s">
        <v>4371</v>
      </c>
      <c r="T780" t="s">
        <v>2470</v>
      </c>
      <c r="U780">
        <v>13</v>
      </c>
      <c r="X780">
        <v>948670365</v>
      </c>
      <c r="AB780">
        <v>121000</v>
      </c>
      <c r="AC780" t="s">
        <v>54</v>
      </c>
      <c r="AD780" t="s">
        <v>55</v>
      </c>
      <c r="AF780">
        <v>3300</v>
      </c>
      <c r="AG780">
        <v>10</v>
      </c>
      <c r="AH780">
        <v>10</v>
      </c>
      <c r="AJ780" t="s">
        <v>252</v>
      </c>
      <c r="AK780" t="s">
        <v>84</v>
      </c>
      <c r="AL780" t="s">
        <v>85</v>
      </c>
      <c r="AN780" t="s">
        <v>67</v>
      </c>
      <c r="AO780" t="s">
        <v>68</v>
      </c>
      <c r="AQ780">
        <v>3300005</v>
      </c>
      <c r="AR780" t="s">
        <v>346</v>
      </c>
      <c r="AS780">
        <v>0</v>
      </c>
      <c r="AT780">
        <v>0</v>
      </c>
      <c r="AU780" t="s">
        <v>254</v>
      </c>
    </row>
    <row r="781" spans="1:53" hidden="1" x14ac:dyDescent="0.25">
      <c r="A781">
        <v>10013964</v>
      </c>
      <c r="B781" t="s">
        <v>246</v>
      </c>
      <c r="E781" t="s">
        <v>2471</v>
      </c>
      <c r="I781">
        <v>900676919</v>
      </c>
      <c r="J781" t="str">
        <f t="shared" si="12"/>
        <v xml:space="preserve">CR 115 89 A 31 IN 2 AP 101    </v>
      </c>
      <c r="K781" t="s">
        <v>2472</v>
      </c>
      <c r="P781" t="s">
        <v>249</v>
      </c>
      <c r="Q781">
        <v>25</v>
      </c>
      <c r="R781" t="s">
        <v>259</v>
      </c>
      <c r="S781" t="s">
        <v>4371</v>
      </c>
      <c r="T781" t="s">
        <v>2473</v>
      </c>
      <c r="U781">
        <v>31</v>
      </c>
      <c r="X781">
        <v>3188296651</v>
      </c>
      <c r="AB781">
        <v>121000</v>
      </c>
      <c r="AC781" t="s">
        <v>54</v>
      </c>
      <c r="AD781" t="s">
        <v>55</v>
      </c>
      <c r="AF781">
        <v>3300</v>
      </c>
      <c r="AG781">
        <v>10</v>
      </c>
      <c r="AH781">
        <v>10</v>
      </c>
      <c r="AJ781" t="s">
        <v>252</v>
      </c>
      <c r="AK781" t="s">
        <v>74</v>
      </c>
      <c r="AL781" t="s">
        <v>75</v>
      </c>
      <c r="AN781" t="s">
        <v>262</v>
      </c>
      <c r="AO781" t="s">
        <v>263</v>
      </c>
      <c r="AQ781">
        <v>3300104</v>
      </c>
      <c r="AR781" t="s">
        <v>253</v>
      </c>
      <c r="AS781">
        <v>0</v>
      </c>
      <c r="AT781">
        <v>0</v>
      </c>
      <c r="AU781" t="s">
        <v>254</v>
      </c>
      <c r="AW781">
        <v>10</v>
      </c>
      <c r="AX781">
        <v>2</v>
      </c>
      <c r="AY781" t="s">
        <v>265</v>
      </c>
      <c r="AZ781" t="s">
        <v>301</v>
      </c>
      <c r="BA781" t="s">
        <v>267</v>
      </c>
    </row>
    <row r="782" spans="1:53" hidden="1" x14ac:dyDescent="0.25">
      <c r="A782">
        <v>10013971</v>
      </c>
      <c r="B782" t="s">
        <v>246</v>
      </c>
      <c r="E782" t="s">
        <v>2474</v>
      </c>
      <c r="I782">
        <v>11431130</v>
      </c>
      <c r="J782" t="str">
        <f t="shared" si="12"/>
        <v xml:space="preserve">CL 6 4 04    </v>
      </c>
      <c r="K782" t="s">
        <v>2475</v>
      </c>
      <c r="P782" t="s">
        <v>2476</v>
      </c>
      <c r="Q782">
        <v>25</v>
      </c>
      <c r="R782" t="s">
        <v>259</v>
      </c>
      <c r="S782" t="s">
        <v>4371</v>
      </c>
      <c r="T782" t="s">
        <v>2477</v>
      </c>
      <c r="U782">
        <v>13</v>
      </c>
      <c r="X782">
        <v>3112637455</v>
      </c>
      <c r="AB782">
        <v>121000</v>
      </c>
      <c r="AC782" t="s">
        <v>54</v>
      </c>
      <c r="AD782" t="s">
        <v>55</v>
      </c>
      <c r="AF782">
        <v>3300</v>
      </c>
      <c r="AG782">
        <v>30</v>
      </c>
      <c r="AH782">
        <v>10</v>
      </c>
      <c r="AJ782" t="s">
        <v>252</v>
      </c>
      <c r="AK782" t="s">
        <v>74</v>
      </c>
      <c r="AL782" t="s">
        <v>75</v>
      </c>
      <c r="AN782" t="s">
        <v>271</v>
      </c>
      <c r="AO782" t="s">
        <v>272</v>
      </c>
      <c r="AQ782">
        <v>3300104</v>
      </c>
      <c r="AR782" t="s">
        <v>253</v>
      </c>
      <c r="AS782" s="1">
        <v>2795</v>
      </c>
      <c r="AT782">
        <v>178.59</v>
      </c>
      <c r="AU782" t="s">
        <v>254</v>
      </c>
      <c r="AW782">
        <v>10</v>
      </c>
      <c r="AX782">
        <v>2</v>
      </c>
      <c r="AY782" t="s">
        <v>265</v>
      </c>
      <c r="AZ782" t="s">
        <v>301</v>
      </c>
      <c r="BA782" t="s">
        <v>267</v>
      </c>
    </row>
    <row r="783" spans="1:53" hidden="1" x14ac:dyDescent="0.25">
      <c r="A783">
        <v>10013978</v>
      </c>
      <c r="B783" t="s">
        <v>246</v>
      </c>
      <c r="E783" t="s">
        <v>2478</v>
      </c>
      <c r="I783">
        <v>79739521</v>
      </c>
      <c r="J783" t="str">
        <f t="shared" si="12"/>
        <v xml:space="preserve">CL10A SUR 11A 47    </v>
      </c>
      <c r="K783" t="s">
        <v>2479</v>
      </c>
      <c r="P783" t="s">
        <v>249</v>
      </c>
      <c r="Q783">
        <v>11</v>
      </c>
      <c r="R783" t="s">
        <v>259</v>
      </c>
      <c r="S783" t="s">
        <v>4371</v>
      </c>
      <c r="T783" t="s">
        <v>2480</v>
      </c>
      <c r="U783">
        <v>13</v>
      </c>
      <c r="X783">
        <v>3174352107</v>
      </c>
      <c r="AA783" t="s">
        <v>265</v>
      </c>
      <c r="AB783">
        <v>121000</v>
      </c>
      <c r="AC783" t="s">
        <v>54</v>
      </c>
      <c r="AD783" t="s">
        <v>55</v>
      </c>
      <c r="AF783">
        <v>3300</v>
      </c>
      <c r="AG783">
        <v>30</v>
      </c>
      <c r="AH783">
        <v>10</v>
      </c>
      <c r="AI783">
        <v>1</v>
      </c>
      <c r="AJ783" t="s">
        <v>2481</v>
      </c>
      <c r="AK783" t="s">
        <v>74</v>
      </c>
      <c r="AL783" t="s">
        <v>75</v>
      </c>
      <c r="AN783" t="s">
        <v>59</v>
      </c>
      <c r="AO783" t="s">
        <v>60</v>
      </c>
      <c r="AQ783">
        <v>3300054</v>
      </c>
      <c r="AR783" t="s">
        <v>76</v>
      </c>
      <c r="AS783">
        <v>0</v>
      </c>
      <c r="AT783">
        <v>0</v>
      </c>
      <c r="AU783" t="s">
        <v>254</v>
      </c>
    </row>
    <row r="784" spans="1:53" hidden="1" x14ac:dyDescent="0.25">
      <c r="A784">
        <v>10013989</v>
      </c>
      <c r="B784" t="s">
        <v>246</v>
      </c>
      <c r="E784" t="s">
        <v>2482</v>
      </c>
      <c r="F784" t="s">
        <v>2483</v>
      </c>
      <c r="I784">
        <v>800055395</v>
      </c>
      <c r="J784" t="str">
        <f t="shared" si="12"/>
        <v xml:space="preserve">CL 13 18 47AV LAS AMERICAS    </v>
      </c>
      <c r="K784" t="s">
        <v>2484</v>
      </c>
      <c r="P784" t="s">
        <v>2485</v>
      </c>
      <c r="Q784">
        <v>52</v>
      </c>
      <c r="R784" t="s">
        <v>259</v>
      </c>
      <c r="S784" t="s">
        <v>4371</v>
      </c>
      <c r="T784" t="s">
        <v>2486</v>
      </c>
      <c r="U784">
        <v>31</v>
      </c>
      <c r="X784">
        <v>927212639</v>
      </c>
      <c r="AB784">
        <v>121000</v>
      </c>
      <c r="AC784" t="s">
        <v>54</v>
      </c>
      <c r="AD784" t="s">
        <v>251</v>
      </c>
      <c r="AF784">
        <v>3300</v>
      </c>
      <c r="AG784">
        <v>30</v>
      </c>
      <c r="AH784">
        <v>10</v>
      </c>
      <c r="AJ784" t="s">
        <v>252</v>
      </c>
      <c r="AK784" t="s">
        <v>2487</v>
      </c>
      <c r="AL784" t="s">
        <v>92</v>
      </c>
      <c r="AN784" t="s">
        <v>262</v>
      </c>
      <c r="AO784" t="s">
        <v>263</v>
      </c>
      <c r="AQ784">
        <v>3300132</v>
      </c>
      <c r="AR784" t="s">
        <v>77</v>
      </c>
      <c r="AS784" s="1">
        <v>19675</v>
      </c>
      <c r="AT784">
        <v>0</v>
      </c>
      <c r="AU784" t="s">
        <v>254</v>
      </c>
      <c r="AW784">
        <v>10</v>
      </c>
      <c r="AX784">
        <v>2</v>
      </c>
      <c r="AY784" t="s">
        <v>265</v>
      </c>
      <c r="AZ784" t="s">
        <v>301</v>
      </c>
      <c r="BA784" t="s">
        <v>267</v>
      </c>
    </row>
    <row r="785" spans="1:53" hidden="1" x14ac:dyDescent="0.25">
      <c r="A785">
        <v>10013995</v>
      </c>
      <c r="B785" t="s">
        <v>246</v>
      </c>
      <c r="E785" t="s">
        <v>2488</v>
      </c>
      <c r="I785">
        <v>15437955</v>
      </c>
      <c r="J785" t="str">
        <f t="shared" si="12"/>
        <v xml:space="preserve">CL 56 43 70    </v>
      </c>
      <c r="K785" t="s">
        <v>2489</v>
      </c>
      <c r="P785" t="s">
        <v>1033</v>
      </c>
      <c r="Q785">
        <v>5</v>
      </c>
      <c r="R785" t="s">
        <v>259</v>
      </c>
      <c r="S785" t="s">
        <v>4371</v>
      </c>
      <c r="T785" t="s">
        <v>2490</v>
      </c>
      <c r="U785">
        <v>13</v>
      </c>
      <c r="X785">
        <v>3128455103</v>
      </c>
      <c r="AB785">
        <v>121000</v>
      </c>
      <c r="AC785" t="s">
        <v>54</v>
      </c>
      <c r="AD785" t="s">
        <v>55</v>
      </c>
      <c r="AF785">
        <v>3300</v>
      </c>
      <c r="AG785">
        <v>30</v>
      </c>
      <c r="AH785">
        <v>10</v>
      </c>
      <c r="AJ785" t="s">
        <v>252</v>
      </c>
      <c r="AK785" t="s">
        <v>84</v>
      </c>
      <c r="AL785" t="s">
        <v>85</v>
      </c>
      <c r="AN785" t="s">
        <v>271</v>
      </c>
      <c r="AO785" t="s">
        <v>272</v>
      </c>
      <c r="AQ785">
        <v>3300162</v>
      </c>
      <c r="AR785" t="s">
        <v>264</v>
      </c>
      <c r="AS785" s="1">
        <v>1978</v>
      </c>
      <c r="AT785">
        <v>149</v>
      </c>
      <c r="AU785" t="s">
        <v>254</v>
      </c>
    </row>
    <row r="786" spans="1:53" hidden="1" x14ac:dyDescent="0.25">
      <c r="A786">
        <v>10014018</v>
      </c>
      <c r="B786" t="s">
        <v>246</v>
      </c>
      <c r="E786" t="s">
        <v>2491</v>
      </c>
      <c r="F786" t="s">
        <v>2492</v>
      </c>
      <c r="I786">
        <v>860041216</v>
      </c>
      <c r="J786" t="str">
        <f t="shared" si="12"/>
        <v xml:space="preserve">CAT OCC KM 16 17 RT 1 LC 4    </v>
      </c>
      <c r="K786" t="s">
        <v>2493</v>
      </c>
      <c r="P786" t="s">
        <v>249</v>
      </c>
      <c r="Q786">
        <v>11</v>
      </c>
      <c r="R786" t="s">
        <v>424</v>
      </c>
      <c r="S786" t="s">
        <v>4371</v>
      </c>
      <c r="T786" t="s">
        <v>2494</v>
      </c>
      <c r="U786">
        <v>31</v>
      </c>
      <c r="X786">
        <v>918299732</v>
      </c>
      <c r="AB786">
        <v>121000</v>
      </c>
      <c r="AC786" t="s">
        <v>54</v>
      </c>
      <c r="AD786" t="s">
        <v>251</v>
      </c>
      <c r="AF786">
        <v>3300</v>
      </c>
      <c r="AG786">
        <v>10</v>
      </c>
      <c r="AH786">
        <v>10</v>
      </c>
      <c r="AJ786" t="s">
        <v>252</v>
      </c>
      <c r="AK786" t="s">
        <v>380</v>
      </c>
      <c r="AL786" t="s">
        <v>87</v>
      </c>
      <c r="AN786" t="s">
        <v>262</v>
      </c>
      <c r="AO786" t="s">
        <v>263</v>
      </c>
      <c r="AQ786">
        <v>3300139</v>
      </c>
      <c r="AR786" t="s">
        <v>1017</v>
      </c>
      <c r="AS786" s="1">
        <v>15746</v>
      </c>
      <c r="AT786" s="1">
        <v>4925.05</v>
      </c>
      <c r="AU786" t="s">
        <v>254</v>
      </c>
      <c r="AW786">
        <v>10</v>
      </c>
      <c r="AX786">
        <v>2</v>
      </c>
      <c r="AY786" t="s">
        <v>265</v>
      </c>
      <c r="AZ786" t="s">
        <v>301</v>
      </c>
      <c r="BA786" t="s">
        <v>267</v>
      </c>
    </row>
    <row r="787" spans="1:53" hidden="1" x14ac:dyDescent="0.25">
      <c r="A787">
        <v>10014038</v>
      </c>
      <c r="B787" t="s">
        <v>246</v>
      </c>
      <c r="E787" t="s">
        <v>2495</v>
      </c>
      <c r="I787">
        <v>900306424</v>
      </c>
      <c r="J787" t="str">
        <f t="shared" si="12"/>
        <v xml:space="preserve">CR 13 4 18 SUR BRR SAN CARLOS    </v>
      </c>
      <c r="K787" t="s">
        <v>2496</v>
      </c>
      <c r="P787" t="s">
        <v>533</v>
      </c>
      <c r="Q787">
        <v>15</v>
      </c>
      <c r="R787" t="s">
        <v>259</v>
      </c>
      <c r="S787" t="s">
        <v>4371</v>
      </c>
      <c r="T787" t="s">
        <v>2497</v>
      </c>
      <c r="U787">
        <v>31</v>
      </c>
      <c r="X787">
        <v>917455506</v>
      </c>
      <c r="AA787" t="s">
        <v>265</v>
      </c>
      <c r="AB787">
        <v>121000</v>
      </c>
      <c r="AC787" t="s">
        <v>54</v>
      </c>
      <c r="AD787" t="s">
        <v>55</v>
      </c>
      <c r="AF787">
        <v>3300</v>
      </c>
      <c r="AG787">
        <v>30</v>
      </c>
      <c r="AH787">
        <v>10</v>
      </c>
      <c r="AI787">
        <v>1</v>
      </c>
      <c r="AJ787" t="s">
        <v>252</v>
      </c>
      <c r="AK787" t="s">
        <v>80</v>
      </c>
      <c r="AL787" t="s">
        <v>75</v>
      </c>
      <c r="AN787" t="s">
        <v>59</v>
      </c>
      <c r="AO787" t="s">
        <v>60</v>
      </c>
      <c r="AQ787">
        <v>3300109</v>
      </c>
      <c r="AR787" t="s">
        <v>81</v>
      </c>
      <c r="AS787">
        <v>0</v>
      </c>
      <c r="AT787">
        <v>0</v>
      </c>
      <c r="AU787" t="s">
        <v>254</v>
      </c>
      <c r="AW787">
        <v>10</v>
      </c>
      <c r="AX787">
        <v>2</v>
      </c>
      <c r="AZ787" t="s">
        <v>301</v>
      </c>
      <c r="BA787" t="s">
        <v>267</v>
      </c>
    </row>
    <row r="788" spans="1:53" hidden="1" x14ac:dyDescent="0.25">
      <c r="A788">
        <v>10014039</v>
      </c>
      <c r="B788" t="s">
        <v>246</v>
      </c>
      <c r="E788" t="s">
        <v>2498</v>
      </c>
      <c r="I788">
        <v>900321282</v>
      </c>
      <c r="J788" t="str">
        <f t="shared" si="12"/>
        <v xml:space="preserve">ALTO LAS PALMAS VDA LA ESPERANZA    </v>
      </c>
      <c r="K788" t="s">
        <v>2499</v>
      </c>
      <c r="P788" t="s">
        <v>1755</v>
      </c>
      <c r="Q788">
        <v>5</v>
      </c>
      <c r="R788" t="s">
        <v>424</v>
      </c>
      <c r="S788" t="s">
        <v>4371</v>
      </c>
      <c r="T788" t="s">
        <v>2500</v>
      </c>
      <c r="U788">
        <v>31</v>
      </c>
      <c r="X788">
        <v>943860129</v>
      </c>
      <c r="Y788">
        <v>943862132</v>
      </c>
      <c r="AB788">
        <v>121000</v>
      </c>
      <c r="AC788" t="s">
        <v>54</v>
      </c>
      <c r="AD788" t="s">
        <v>251</v>
      </c>
      <c r="AF788">
        <v>3300</v>
      </c>
      <c r="AG788">
        <v>10</v>
      </c>
      <c r="AH788">
        <v>10</v>
      </c>
      <c r="AJ788" t="s">
        <v>252</v>
      </c>
      <c r="AK788" t="s">
        <v>380</v>
      </c>
      <c r="AL788" t="s">
        <v>386</v>
      </c>
      <c r="AN788" t="s">
        <v>271</v>
      </c>
      <c r="AO788" t="s">
        <v>272</v>
      </c>
      <c r="AQ788">
        <v>3300051</v>
      </c>
      <c r="AR788" t="s">
        <v>86</v>
      </c>
      <c r="AS788" s="1">
        <v>1460</v>
      </c>
      <c r="AT788">
        <v>0</v>
      </c>
      <c r="AU788" t="s">
        <v>254</v>
      </c>
      <c r="AW788">
        <v>10</v>
      </c>
      <c r="AX788">
        <v>2</v>
      </c>
      <c r="AY788" t="s">
        <v>265</v>
      </c>
      <c r="AZ788" t="s">
        <v>2501</v>
      </c>
      <c r="BA788" t="s">
        <v>267</v>
      </c>
    </row>
    <row r="789" spans="1:53" hidden="1" x14ac:dyDescent="0.25">
      <c r="A789">
        <v>10014046</v>
      </c>
      <c r="B789" t="s">
        <v>246</v>
      </c>
      <c r="E789" t="s">
        <v>2502</v>
      </c>
      <c r="I789">
        <v>15383169</v>
      </c>
      <c r="J789" t="str">
        <f t="shared" si="12"/>
        <v xml:space="preserve">CR 20 5 18 VDA EL TAMBO    </v>
      </c>
      <c r="K789" t="s">
        <v>2503</v>
      </c>
      <c r="P789" t="s">
        <v>379</v>
      </c>
      <c r="Q789">
        <v>5</v>
      </c>
      <c r="R789" t="s">
        <v>424</v>
      </c>
      <c r="S789" t="s">
        <v>4371</v>
      </c>
      <c r="T789" t="s">
        <v>2504</v>
      </c>
      <c r="U789">
        <v>13</v>
      </c>
      <c r="X789">
        <v>3117306421</v>
      </c>
      <c r="AB789">
        <v>121000</v>
      </c>
      <c r="AC789" t="s">
        <v>54</v>
      </c>
      <c r="AD789" t="s">
        <v>55</v>
      </c>
      <c r="AF789">
        <v>3300</v>
      </c>
      <c r="AG789">
        <v>10</v>
      </c>
      <c r="AH789">
        <v>10</v>
      </c>
      <c r="AJ789" t="s">
        <v>252</v>
      </c>
      <c r="AK789" t="s">
        <v>380</v>
      </c>
      <c r="AL789" t="s">
        <v>386</v>
      </c>
      <c r="AN789" t="s">
        <v>271</v>
      </c>
      <c r="AO789" t="s">
        <v>272</v>
      </c>
      <c r="AQ789">
        <v>3300051</v>
      </c>
      <c r="AR789" t="s">
        <v>86</v>
      </c>
      <c r="AS789" s="1">
        <v>1954</v>
      </c>
      <c r="AT789">
        <v>0</v>
      </c>
      <c r="AU789" t="s">
        <v>254</v>
      </c>
      <c r="AW789">
        <v>10</v>
      </c>
      <c r="AX789">
        <v>2</v>
      </c>
      <c r="AY789" t="s">
        <v>265</v>
      </c>
      <c r="AZ789" t="s">
        <v>301</v>
      </c>
      <c r="BA789" t="s">
        <v>267</v>
      </c>
    </row>
    <row r="790" spans="1:53" hidden="1" x14ac:dyDescent="0.25">
      <c r="A790">
        <v>10014065</v>
      </c>
      <c r="B790" t="s">
        <v>246</v>
      </c>
      <c r="E790" t="s">
        <v>2505</v>
      </c>
      <c r="I790">
        <v>7170215</v>
      </c>
      <c r="J790" t="str">
        <f t="shared" si="12"/>
        <v xml:space="preserve">AV NORTE 54 05    </v>
      </c>
      <c r="K790" t="s">
        <v>2506</v>
      </c>
      <c r="P790" t="s">
        <v>533</v>
      </c>
      <c r="Q790">
        <v>15</v>
      </c>
      <c r="R790" t="s">
        <v>54</v>
      </c>
      <c r="S790" t="s">
        <v>4371</v>
      </c>
      <c r="T790" t="s">
        <v>2507</v>
      </c>
      <c r="U790">
        <v>13</v>
      </c>
      <c r="X790">
        <v>3208423565</v>
      </c>
      <c r="AA790" t="s">
        <v>265</v>
      </c>
      <c r="AB790">
        <v>121000</v>
      </c>
      <c r="AC790" t="s">
        <v>54</v>
      </c>
      <c r="AD790" t="s">
        <v>55</v>
      </c>
      <c r="AF790">
        <v>3300</v>
      </c>
      <c r="AG790">
        <v>10</v>
      </c>
      <c r="AH790">
        <v>10</v>
      </c>
      <c r="AI790">
        <v>1</v>
      </c>
      <c r="AJ790" t="s">
        <v>2508</v>
      </c>
      <c r="AK790" t="s">
        <v>80</v>
      </c>
      <c r="AL790" t="s">
        <v>75</v>
      </c>
      <c r="AN790" t="s">
        <v>59</v>
      </c>
      <c r="AO790" t="s">
        <v>60</v>
      </c>
      <c r="AQ790">
        <v>3300109</v>
      </c>
      <c r="AR790" t="s">
        <v>81</v>
      </c>
      <c r="AS790">
        <v>0</v>
      </c>
      <c r="AT790">
        <v>0</v>
      </c>
      <c r="AU790" t="s">
        <v>254</v>
      </c>
    </row>
    <row r="791" spans="1:53" hidden="1" x14ac:dyDescent="0.25">
      <c r="A791">
        <v>10014067</v>
      </c>
      <c r="B791" t="s">
        <v>246</v>
      </c>
      <c r="E791" t="s">
        <v>2509</v>
      </c>
      <c r="I791">
        <v>70191100</v>
      </c>
      <c r="J791" t="str">
        <f t="shared" si="12"/>
        <v xml:space="preserve">CR 5 191 100    </v>
      </c>
      <c r="K791" t="s">
        <v>2510</v>
      </c>
      <c r="P791" t="s">
        <v>365</v>
      </c>
      <c r="Q791">
        <v>5</v>
      </c>
      <c r="R791" t="s">
        <v>259</v>
      </c>
      <c r="S791" t="s">
        <v>4371</v>
      </c>
      <c r="T791">
        <v>70191100</v>
      </c>
      <c r="U791">
        <v>13</v>
      </c>
      <c r="X791">
        <v>3113601757</v>
      </c>
      <c r="AB791">
        <v>121000</v>
      </c>
      <c r="AC791" t="s">
        <v>54</v>
      </c>
      <c r="AD791" t="s">
        <v>55</v>
      </c>
      <c r="AF791">
        <v>3300</v>
      </c>
      <c r="AG791">
        <v>10</v>
      </c>
      <c r="AH791">
        <v>10</v>
      </c>
      <c r="AJ791" t="s">
        <v>252</v>
      </c>
      <c r="AK791" t="s">
        <v>84</v>
      </c>
      <c r="AL791" t="s">
        <v>85</v>
      </c>
      <c r="AN791" t="s">
        <v>262</v>
      </c>
      <c r="AO791" t="s">
        <v>263</v>
      </c>
      <c r="AQ791">
        <v>3300005</v>
      </c>
      <c r="AR791" t="s">
        <v>346</v>
      </c>
      <c r="AS791" s="1">
        <v>2546</v>
      </c>
      <c r="AT791">
        <v>373.15</v>
      </c>
      <c r="AU791" t="s">
        <v>254</v>
      </c>
    </row>
    <row r="792" spans="1:53" hidden="1" x14ac:dyDescent="0.25">
      <c r="A792">
        <v>10014068</v>
      </c>
      <c r="B792" t="s">
        <v>246</v>
      </c>
      <c r="E792" t="s">
        <v>2511</v>
      </c>
      <c r="I792">
        <v>15328549</v>
      </c>
      <c r="J792" t="str">
        <f t="shared" si="12"/>
        <v xml:space="preserve">CR 20 20 50    </v>
      </c>
      <c r="K792" t="s">
        <v>2512</v>
      </c>
      <c r="P792" t="s">
        <v>355</v>
      </c>
      <c r="Q792">
        <v>5</v>
      </c>
      <c r="R792" t="s">
        <v>259</v>
      </c>
      <c r="S792" t="s">
        <v>4371</v>
      </c>
      <c r="T792" t="s">
        <v>2513</v>
      </c>
      <c r="U792">
        <v>13</v>
      </c>
      <c r="X792">
        <v>3136862380</v>
      </c>
      <c r="AB792">
        <v>121000</v>
      </c>
      <c r="AC792" t="s">
        <v>54</v>
      </c>
      <c r="AD792" t="s">
        <v>55</v>
      </c>
      <c r="AF792">
        <v>3300</v>
      </c>
      <c r="AG792">
        <v>30</v>
      </c>
      <c r="AH792">
        <v>10</v>
      </c>
      <c r="AJ792" t="s">
        <v>252</v>
      </c>
      <c r="AK792" t="s">
        <v>84</v>
      </c>
      <c r="AL792" t="s">
        <v>85</v>
      </c>
      <c r="AN792" t="s">
        <v>271</v>
      </c>
      <c r="AO792" t="s">
        <v>272</v>
      </c>
      <c r="AQ792">
        <v>3300005</v>
      </c>
      <c r="AR792" t="s">
        <v>346</v>
      </c>
      <c r="AS792" s="1">
        <v>2546</v>
      </c>
      <c r="AT792">
        <v>0</v>
      </c>
      <c r="AU792" t="s">
        <v>254</v>
      </c>
      <c r="AW792">
        <v>10</v>
      </c>
      <c r="AX792">
        <v>2</v>
      </c>
      <c r="AY792" t="s">
        <v>265</v>
      </c>
      <c r="AZ792" t="s">
        <v>301</v>
      </c>
      <c r="BA792" t="s">
        <v>267</v>
      </c>
    </row>
    <row r="793" spans="1:53" hidden="1" x14ac:dyDescent="0.25">
      <c r="A793">
        <v>10014090</v>
      </c>
      <c r="B793" t="s">
        <v>246</v>
      </c>
      <c r="E793" t="s">
        <v>2514</v>
      </c>
      <c r="I793">
        <v>840001061</v>
      </c>
      <c r="J793" t="str">
        <f t="shared" si="12"/>
        <v xml:space="preserve">CL SAN CARLOS 1A 50    </v>
      </c>
      <c r="K793" t="s">
        <v>2515</v>
      </c>
      <c r="P793" t="s">
        <v>2516</v>
      </c>
      <c r="Q793">
        <v>52</v>
      </c>
      <c r="R793" t="s">
        <v>259</v>
      </c>
      <c r="S793" t="s">
        <v>4371</v>
      </c>
      <c r="T793" t="s">
        <v>2517</v>
      </c>
      <c r="U793">
        <v>31</v>
      </c>
      <c r="X793">
        <v>915408570</v>
      </c>
      <c r="AB793">
        <v>121000</v>
      </c>
      <c r="AC793" t="s">
        <v>54</v>
      </c>
      <c r="AD793" t="s">
        <v>251</v>
      </c>
      <c r="AF793">
        <v>3300</v>
      </c>
      <c r="AG793">
        <v>30</v>
      </c>
      <c r="AH793">
        <v>10</v>
      </c>
      <c r="AJ793" t="s">
        <v>252</v>
      </c>
      <c r="AK793" t="s">
        <v>74</v>
      </c>
      <c r="AL793" t="s">
        <v>75</v>
      </c>
      <c r="AN793" t="s">
        <v>271</v>
      </c>
      <c r="AO793" t="s">
        <v>272</v>
      </c>
      <c r="AQ793">
        <v>3300054</v>
      </c>
      <c r="AR793" t="s">
        <v>76</v>
      </c>
      <c r="AS793" s="1">
        <v>1253</v>
      </c>
      <c r="AT793">
        <v>0</v>
      </c>
      <c r="AU793" t="s">
        <v>254</v>
      </c>
      <c r="AW793">
        <v>10</v>
      </c>
      <c r="AX793">
        <v>2</v>
      </c>
      <c r="AY793" t="s">
        <v>265</v>
      </c>
      <c r="AZ793" t="s">
        <v>2363</v>
      </c>
      <c r="BA793" t="s">
        <v>267</v>
      </c>
    </row>
    <row r="794" spans="1:53" hidden="1" x14ac:dyDescent="0.25">
      <c r="A794">
        <v>10014092</v>
      </c>
      <c r="B794" t="s">
        <v>246</v>
      </c>
      <c r="E794" t="s">
        <v>2518</v>
      </c>
      <c r="I794">
        <v>14321813</v>
      </c>
      <c r="J794" t="str">
        <f t="shared" si="12"/>
        <v xml:space="preserve">CL 89B 117 20 INT 12 APTO 204    </v>
      </c>
      <c r="K794" t="s">
        <v>2519</v>
      </c>
      <c r="P794" t="s">
        <v>249</v>
      </c>
      <c r="Q794">
        <v>11</v>
      </c>
      <c r="R794" t="s">
        <v>424</v>
      </c>
      <c r="S794" t="s">
        <v>4371</v>
      </c>
      <c r="T794" t="s">
        <v>2520</v>
      </c>
      <c r="U794">
        <v>13</v>
      </c>
      <c r="X794">
        <v>3002193943</v>
      </c>
      <c r="AB794">
        <v>121000</v>
      </c>
      <c r="AC794" t="s">
        <v>54</v>
      </c>
      <c r="AD794" t="s">
        <v>55</v>
      </c>
      <c r="AF794">
        <v>3300</v>
      </c>
      <c r="AG794">
        <v>10</v>
      </c>
      <c r="AH794">
        <v>10</v>
      </c>
      <c r="AJ794" t="s">
        <v>252</v>
      </c>
      <c r="AK794" t="s">
        <v>380</v>
      </c>
      <c r="AL794" t="s">
        <v>87</v>
      </c>
      <c r="AN794" t="s">
        <v>67</v>
      </c>
      <c r="AO794" t="s">
        <v>68</v>
      </c>
      <c r="AQ794">
        <v>3300048</v>
      </c>
      <c r="AR794" t="s">
        <v>428</v>
      </c>
      <c r="AS794">
        <v>0</v>
      </c>
      <c r="AT794">
        <v>0</v>
      </c>
      <c r="AU794" t="s">
        <v>254</v>
      </c>
    </row>
    <row r="795" spans="1:53" hidden="1" x14ac:dyDescent="0.25">
      <c r="A795">
        <v>10014102</v>
      </c>
      <c r="B795" t="s">
        <v>246</v>
      </c>
      <c r="E795" t="s">
        <v>2521</v>
      </c>
      <c r="F795" t="s">
        <v>2522</v>
      </c>
      <c r="I795">
        <v>52087264</v>
      </c>
      <c r="J795" t="str">
        <f t="shared" si="12"/>
        <v xml:space="preserve">CL 5 2 68    </v>
      </c>
      <c r="K795" t="s">
        <v>2523</v>
      </c>
      <c r="P795" t="s">
        <v>594</v>
      </c>
      <c r="Q795">
        <v>25</v>
      </c>
      <c r="R795" t="s">
        <v>259</v>
      </c>
      <c r="S795" t="s">
        <v>4371</v>
      </c>
      <c r="T795" t="s">
        <v>2524</v>
      </c>
      <c r="U795">
        <v>13</v>
      </c>
      <c r="X795">
        <v>3106190504</v>
      </c>
      <c r="Y795">
        <v>918486773</v>
      </c>
      <c r="AB795">
        <v>121000</v>
      </c>
      <c r="AC795" t="s">
        <v>54</v>
      </c>
      <c r="AD795" t="s">
        <v>55</v>
      </c>
      <c r="AF795">
        <v>3300</v>
      </c>
      <c r="AG795">
        <v>30</v>
      </c>
      <c r="AH795">
        <v>10</v>
      </c>
      <c r="AJ795" t="s">
        <v>252</v>
      </c>
      <c r="AK795" t="s">
        <v>74</v>
      </c>
      <c r="AL795" t="s">
        <v>75</v>
      </c>
      <c r="AN795" t="s">
        <v>271</v>
      </c>
      <c r="AO795" t="s">
        <v>272</v>
      </c>
      <c r="AQ795">
        <v>3300054</v>
      </c>
      <c r="AR795" t="s">
        <v>76</v>
      </c>
      <c r="AS795" s="1">
        <v>5001</v>
      </c>
      <c r="AT795" s="1">
        <v>3680.73</v>
      </c>
      <c r="AU795" t="s">
        <v>254</v>
      </c>
      <c r="AW795">
        <v>10</v>
      </c>
      <c r="AX795">
        <v>2</v>
      </c>
      <c r="AY795" t="s">
        <v>265</v>
      </c>
      <c r="AZ795" t="s">
        <v>301</v>
      </c>
      <c r="BA795" t="s">
        <v>267</v>
      </c>
    </row>
    <row r="796" spans="1:53" hidden="1" x14ac:dyDescent="0.25">
      <c r="A796">
        <v>10014110</v>
      </c>
      <c r="B796" t="s">
        <v>246</v>
      </c>
      <c r="E796" t="s">
        <v>2525</v>
      </c>
      <c r="I796">
        <v>811046268</v>
      </c>
      <c r="J796" t="str">
        <f t="shared" si="12"/>
        <v xml:space="preserve">VDA LA CLARA    </v>
      </c>
      <c r="K796" t="s">
        <v>2526</v>
      </c>
      <c r="P796" t="s">
        <v>393</v>
      </c>
      <c r="Q796">
        <v>5</v>
      </c>
      <c r="R796" t="s">
        <v>424</v>
      </c>
      <c r="S796" t="s">
        <v>4371</v>
      </c>
      <c r="T796" t="s">
        <v>2527</v>
      </c>
      <c r="U796">
        <v>31</v>
      </c>
      <c r="X796">
        <v>94444562</v>
      </c>
      <c r="Y796">
        <v>945514253</v>
      </c>
      <c r="AB796">
        <v>121000</v>
      </c>
      <c r="AC796" t="s">
        <v>54</v>
      </c>
      <c r="AD796" t="s">
        <v>55</v>
      </c>
      <c r="AF796">
        <v>3300</v>
      </c>
      <c r="AG796">
        <v>10</v>
      </c>
      <c r="AH796">
        <v>10</v>
      </c>
      <c r="AJ796" t="s">
        <v>252</v>
      </c>
      <c r="AK796" t="s">
        <v>380</v>
      </c>
      <c r="AL796" t="s">
        <v>386</v>
      </c>
      <c r="AN796" t="s">
        <v>271</v>
      </c>
      <c r="AO796" t="s">
        <v>272</v>
      </c>
      <c r="AQ796">
        <v>3300051</v>
      </c>
      <c r="AR796" t="s">
        <v>86</v>
      </c>
      <c r="AS796" s="1">
        <v>5248</v>
      </c>
      <c r="AT796">
        <v>208.91</v>
      </c>
      <c r="AU796" t="s">
        <v>254</v>
      </c>
      <c r="AW796">
        <v>10</v>
      </c>
      <c r="AX796">
        <v>2</v>
      </c>
      <c r="AY796" t="s">
        <v>265</v>
      </c>
      <c r="AZ796" t="s">
        <v>301</v>
      </c>
      <c r="BA796" t="s">
        <v>267</v>
      </c>
    </row>
    <row r="797" spans="1:53" hidden="1" x14ac:dyDescent="0.25">
      <c r="A797">
        <v>10014120</v>
      </c>
      <c r="B797" t="s">
        <v>246</v>
      </c>
      <c r="E797" t="s">
        <v>2528</v>
      </c>
      <c r="I797">
        <v>900704967</v>
      </c>
      <c r="J797" t="str">
        <f t="shared" si="12"/>
        <v xml:space="preserve">CL 6 2 68    </v>
      </c>
      <c r="K797" t="s">
        <v>2529</v>
      </c>
      <c r="P797" t="s">
        <v>1164</v>
      </c>
      <c r="Q797">
        <v>25</v>
      </c>
      <c r="R797" t="s">
        <v>259</v>
      </c>
      <c r="S797" t="s">
        <v>4371</v>
      </c>
      <c r="T797" t="s">
        <v>2530</v>
      </c>
      <c r="U797">
        <v>31</v>
      </c>
      <c r="X797">
        <v>3103097747</v>
      </c>
      <c r="AB797">
        <v>121000</v>
      </c>
      <c r="AC797" t="s">
        <v>54</v>
      </c>
      <c r="AD797" t="s">
        <v>55</v>
      </c>
      <c r="AF797">
        <v>3300</v>
      </c>
      <c r="AG797">
        <v>30</v>
      </c>
      <c r="AH797">
        <v>10</v>
      </c>
      <c r="AJ797" t="s">
        <v>252</v>
      </c>
      <c r="AK797" t="s">
        <v>74</v>
      </c>
      <c r="AL797" t="s">
        <v>75</v>
      </c>
      <c r="AN797" t="s">
        <v>413</v>
      </c>
      <c r="AO797" t="s">
        <v>414</v>
      </c>
      <c r="AQ797">
        <v>3300104</v>
      </c>
      <c r="AR797" t="s">
        <v>253</v>
      </c>
      <c r="AS797" s="1">
        <v>22360</v>
      </c>
      <c r="AT797" s="1">
        <v>1873.52</v>
      </c>
      <c r="AU797" t="s">
        <v>254</v>
      </c>
      <c r="AW797">
        <v>10</v>
      </c>
      <c r="AX797">
        <v>2</v>
      </c>
      <c r="AY797" t="s">
        <v>265</v>
      </c>
      <c r="AZ797" t="s">
        <v>301</v>
      </c>
      <c r="BA797" t="s">
        <v>267</v>
      </c>
    </row>
    <row r="798" spans="1:53" hidden="1" x14ac:dyDescent="0.25">
      <c r="A798">
        <v>10014121</v>
      </c>
      <c r="B798" t="s">
        <v>246</v>
      </c>
      <c r="E798" t="s">
        <v>2531</v>
      </c>
      <c r="I798">
        <v>900705480</v>
      </c>
      <c r="J798" t="str">
        <f t="shared" si="12"/>
        <v xml:space="preserve">CR 5 7 23    </v>
      </c>
      <c r="K798" t="s">
        <v>2532</v>
      </c>
      <c r="P798" t="s">
        <v>590</v>
      </c>
      <c r="Q798">
        <v>25</v>
      </c>
      <c r="R798" t="s">
        <v>259</v>
      </c>
      <c r="S798" t="s">
        <v>4371</v>
      </c>
      <c r="T798" t="s">
        <v>2533</v>
      </c>
      <c r="U798">
        <v>31</v>
      </c>
      <c r="X798">
        <v>3123891125</v>
      </c>
      <c r="AB798">
        <v>121000</v>
      </c>
      <c r="AC798" t="s">
        <v>54</v>
      </c>
      <c r="AD798" t="s">
        <v>55</v>
      </c>
      <c r="AF798">
        <v>3300</v>
      </c>
      <c r="AG798">
        <v>30</v>
      </c>
      <c r="AH798">
        <v>10</v>
      </c>
      <c r="AJ798" t="s">
        <v>2534</v>
      </c>
      <c r="AK798" t="s">
        <v>74</v>
      </c>
      <c r="AL798" t="s">
        <v>75</v>
      </c>
      <c r="AN798" t="s">
        <v>54</v>
      </c>
      <c r="AO798" t="s">
        <v>168</v>
      </c>
      <c r="AQ798">
        <v>3300104</v>
      </c>
      <c r="AR798" t="s">
        <v>253</v>
      </c>
      <c r="AS798" s="1">
        <v>10406.950000000001</v>
      </c>
      <c r="AT798" s="1">
        <v>10301.26</v>
      </c>
      <c r="AU798" t="s">
        <v>254</v>
      </c>
      <c r="AW798">
        <v>10</v>
      </c>
      <c r="AX798">
        <v>2</v>
      </c>
      <c r="AY798" t="s">
        <v>265</v>
      </c>
      <c r="AZ798" t="s">
        <v>301</v>
      </c>
      <c r="BA798" t="s">
        <v>267</v>
      </c>
    </row>
    <row r="799" spans="1:53" hidden="1" x14ac:dyDescent="0.25">
      <c r="A799">
        <v>10014151</v>
      </c>
      <c r="B799" t="s">
        <v>246</v>
      </c>
      <c r="E799" t="s">
        <v>2535</v>
      </c>
      <c r="I799">
        <v>892200648</v>
      </c>
      <c r="J799" t="str">
        <f t="shared" si="12"/>
        <v xml:space="preserve">CL 38 7 214    </v>
      </c>
      <c r="K799" t="s">
        <v>2536</v>
      </c>
      <c r="P799" t="s">
        <v>2537</v>
      </c>
      <c r="Q799">
        <v>70</v>
      </c>
      <c r="R799" t="s">
        <v>259</v>
      </c>
      <c r="S799" t="s">
        <v>4371</v>
      </c>
      <c r="T799" t="s">
        <v>2538</v>
      </c>
      <c r="U799">
        <v>31</v>
      </c>
      <c r="X799">
        <v>2814528</v>
      </c>
      <c r="AB799">
        <v>121000</v>
      </c>
      <c r="AC799" t="s">
        <v>54</v>
      </c>
      <c r="AD799" t="s">
        <v>55</v>
      </c>
      <c r="AF799">
        <v>3300</v>
      </c>
      <c r="AG799">
        <v>30</v>
      </c>
      <c r="AH799">
        <v>10</v>
      </c>
      <c r="AJ799" t="s">
        <v>252</v>
      </c>
      <c r="AK799" t="s">
        <v>84</v>
      </c>
      <c r="AL799" t="s">
        <v>85</v>
      </c>
      <c r="AN799" t="s">
        <v>59</v>
      </c>
      <c r="AO799" t="s">
        <v>60</v>
      </c>
      <c r="AQ799">
        <v>3300256</v>
      </c>
      <c r="AR799" t="s">
        <v>2539</v>
      </c>
      <c r="AS799">
        <v>0</v>
      </c>
      <c r="AT799">
        <v>0</v>
      </c>
      <c r="AU799" t="s">
        <v>254</v>
      </c>
      <c r="AW799">
        <v>10</v>
      </c>
      <c r="AX799">
        <v>2</v>
      </c>
      <c r="AY799" t="s">
        <v>265</v>
      </c>
      <c r="AZ799" t="s">
        <v>301</v>
      </c>
      <c r="BA799" t="s">
        <v>267</v>
      </c>
    </row>
    <row r="800" spans="1:53" hidden="1" x14ac:dyDescent="0.25">
      <c r="A800">
        <v>10014162</v>
      </c>
      <c r="B800" t="s">
        <v>246</v>
      </c>
      <c r="E800" t="s">
        <v>2540</v>
      </c>
      <c r="I800">
        <v>21103504</v>
      </c>
      <c r="J800" t="str">
        <f t="shared" si="12"/>
        <v xml:space="preserve">CLL 3 1 14    </v>
      </c>
      <c r="K800" t="s">
        <v>2541</v>
      </c>
      <c r="P800" t="s">
        <v>296</v>
      </c>
      <c r="Q800">
        <v>25</v>
      </c>
      <c r="R800" t="s">
        <v>259</v>
      </c>
      <c r="S800" t="s">
        <v>4371</v>
      </c>
      <c r="T800" t="s">
        <v>2542</v>
      </c>
      <c r="U800">
        <v>13</v>
      </c>
      <c r="X800">
        <v>3125107706</v>
      </c>
      <c r="AA800" t="s">
        <v>265</v>
      </c>
      <c r="AB800">
        <v>121000</v>
      </c>
      <c r="AC800" t="s">
        <v>54</v>
      </c>
      <c r="AD800" t="s">
        <v>55</v>
      </c>
      <c r="AF800">
        <v>3300</v>
      </c>
      <c r="AG800">
        <v>30</v>
      </c>
      <c r="AH800">
        <v>10</v>
      </c>
      <c r="AI800">
        <v>1</v>
      </c>
      <c r="AJ800" t="s">
        <v>252</v>
      </c>
      <c r="AK800" t="s">
        <v>74</v>
      </c>
      <c r="AL800" t="s">
        <v>75</v>
      </c>
      <c r="AN800" t="s">
        <v>262</v>
      </c>
      <c r="AO800" t="s">
        <v>263</v>
      </c>
      <c r="AQ800">
        <v>3300104</v>
      </c>
      <c r="AR800" t="s">
        <v>253</v>
      </c>
      <c r="AS800" s="1">
        <v>7515</v>
      </c>
      <c r="AT800" s="1">
        <v>2022.1</v>
      </c>
      <c r="AU800" t="s">
        <v>254</v>
      </c>
      <c r="AW800">
        <v>9</v>
      </c>
      <c r="AX800">
        <v>1</v>
      </c>
      <c r="AY800" t="s">
        <v>265</v>
      </c>
      <c r="AZ800" t="s">
        <v>2543</v>
      </c>
      <c r="BA800" t="s">
        <v>267</v>
      </c>
    </row>
    <row r="801" spans="1:53" hidden="1" x14ac:dyDescent="0.25">
      <c r="A801">
        <v>10014198</v>
      </c>
      <c r="B801" t="s">
        <v>246</v>
      </c>
      <c r="E801" t="s">
        <v>2544</v>
      </c>
      <c r="I801">
        <v>1051475761</v>
      </c>
      <c r="J801" t="str">
        <f t="shared" si="12"/>
        <v xml:space="preserve">CR 9 5 20    </v>
      </c>
      <c r="K801" t="s">
        <v>2545</v>
      </c>
      <c r="P801" t="s">
        <v>275</v>
      </c>
      <c r="Q801">
        <v>15</v>
      </c>
      <c r="R801" t="s">
        <v>54</v>
      </c>
      <c r="S801" t="s">
        <v>4371</v>
      </c>
      <c r="T801" t="s">
        <v>2546</v>
      </c>
      <c r="U801">
        <v>13</v>
      </c>
      <c r="X801">
        <v>3107873607</v>
      </c>
      <c r="AB801">
        <v>121000</v>
      </c>
      <c r="AC801" t="s">
        <v>54</v>
      </c>
      <c r="AD801" t="s">
        <v>55</v>
      </c>
      <c r="AF801">
        <v>3300</v>
      </c>
      <c r="AG801">
        <v>30</v>
      </c>
      <c r="AH801">
        <v>10</v>
      </c>
      <c r="AJ801" t="s">
        <v>2547</v>
      </c>
      <c r="AK801" t="s">
        <v>80</v>
      </c>
      <c r="AL801" t="s">
        <v>75</v>
      </c>
      <c r="AN801" t="s">
        <v>262</v>
      </c>
      <c r="AO801" t="s">
        <v>263</v>
      </c>
      <c r="AQ801">
        <v>3300109</v>
      </c>
      <c r="AR801" t="s">
        <v>81</v>
      </c>
      <c r="AS801" s="1">
        <v>4902</v>
      </c>
      <c r="AT801" s="1">
        <v>1162.51</v>
      </c>
      <c r="AU801" t="s">
        <v>254</v>
      </c>
      <c r="AW801">
        <v>10</v>
      </c>
      <c r="AX801">
        <v>2</v>
      </c>
      <c r="AY801" t="s">
        <v>265</v>
      </c>
      <c r="AZ801" t="s">
        <v>301</v>
      </c>
      <c r="BA801" t="s">
        <v>267</v>
      </c>
    </row>
    <row r="802" spans="1:53" hidden="1" x14ac:dyDescent="0.25">
      <c r="A802">
        <v>10014225</v>
      </c>
      <c r="B802" t="s">
        <v>246</v>
      </c>
      <c r="E802" t="s">
        <v>2548</v>
      </c>
      <c r="I802">
        <v>900714708</v>
      </c>
      <c r="J802" t="str">
        <f t="shared" si="12"/>
        <v xml:space="preserve">VDA LA FLORESTA FCA INT 1    </v>
      </c>
      <c r="K802" t="s">
        <v>2549</v>
      </c>
      <c r="P802" t="s">
        <v>1164</v>
      </c>
      <c r="Q802">
        <v>25</v>
      </c>
      <c r="R802" t="s">
        <v>259</v>
      </c>
      <c r="S802" t="s">
        <v>4371</v>
      </c>
      <c r="T802" t="s">
        <v>2550</v>
      </c>
      <c r="U802">
        <v>31</v>
      </c>
      <c r="X802">
        <v>3142581390</v>
      </c>
      <c r="AB802">
        <v>121000</v>
      </c>
      <c r="AC802" t="s">
        <v>54</v>
      </c>
      <c r="AD802" t="s">
        <v>55</v>
      </c>
      <c r="AF802">
        <v>3300</v>
      </c>
      <c r="AG802">
        <v>30</v>
      </c>
      <c r="AH802">
        <v>10</v>
      </c>
      <c r="AJ802" t="s">
        <v>252</v>
      </c>
      <c r="AK802" t="s">
        <v>74</v>
      </c>
      <c r="AL802" t="s">
        <v>75</v>
      </c>
      <c r="AN802" t="s">
        <v>271</v>
      </c>
      <c r="AO802" t="s">
        <v>272</v>
      </c>
      <c r="AQ802">
        <v>3300104</v>
      </c>
      <c r="AR802" t="s">
        <v>253</v>
      </c>
      <c r="AS802" s="1">
        <v>10745</v>
      </c>
      <c r="AT802">
        <v>0</v>
      </c>
      <c r="AU802" t="s">
        <v>254</v>
      </c>
      <c r="AW802">
        <v>10</v>
      </c>
      <c r="AX802">
        <v>2</v>
      </c>
      <c r="AY802" t="s">
        <v>265</v>
      </c>
      <c r="AZ802" t="s">
        <v>301</v>
      </c>
      <c r="BA802" t="s">
        <v>267</v>
      </c>
    </row>
    <row r="803" spans="1:53" hidden="1" x14ac:dyDescent="0.25">
      <c r="A803">
        <v>10014250</v>
      </c>
      <c r="B803" t="s">
        <v>246</v>
      </c>
      <c r="E803" t="s">
        <v>2551</v>
      </c>
      <c r="I803">
        <v>3110903</v>
      </c>
      <c r="J803" t="str">
        <f t="shared" si="12"/>
        <v xml:space="preserve">VDA LA PEPINA    </v>
      </c>
      <c r="K803" t="s">
        <v>2552</v>
      </c>
      <c r="P803" t="s">
        <v>1291</v>
      </c>
      <c r="Q803">
        <v>25</v>
      </c>
      <c r="R803" t="s">
        <v>259</v>
      </c>
      <c r="S803" t="s">
        <v>4371</v>
      </c>
      <c r="T803" t="s">
        <v>2553</v>
      </c>
      <c r="U803">
        <v>13</v>
      </c>
      <c r="X803">
        <v>3143326289</v>
      </c>
      <c r="AB803">
        <v>121000</v>
      </c>
      <c r="AC803" t="s">
        <v>54</v>
      </c>
      <c r="AD803" t="s">
        <v>55</v>
      </c>
      <c r="AF803">
        <v>3300</v>
      </c>
      <c r="AG803">
        <v>30</v>
      </c>
      <c r="AH803">
        <v>10</v>
      </c>
      <c r="AJ803" t="s">
        <v>252</v>
      </c>
      <c r="AK803" t="s">
        <v>74</v>
      </c>
      <c r="AL803" t="s">
        <v>75</v>
      </c>
      <c r="AN803" t="s">
        <v>67</v>
      </c>
      <c r="AO803" t="s">
        <v>68</v>
      </c>
      <c r="AQ803">
        <v>3300054</v>
      </c>
      <c r="AR803" t="s">
        <v>76</v>
      </c>
      <c r="AS803">
        <v>0</v>
      </c>
      <c r="AT803" s="1">
        <v>1549.03</v>
      </c>
      <c r="AU803" t="s">
        <v>254</v>
      </c>
    </row>
    <row r="804" spans="1:53" hidden="1" x14ac:dyDescent="0.25">
      <c r="A804">
        <v>10014251</v>
      </c>
      <c r="B804" t="s">
        <v>246</v>
      </c>
      <c r="E804" t="s">
        <v>2554</v>
      </c>
      <c r="I804">
        <v>900704169</v>
      </c>
      <c r="J804" t="str">
        <f t="shared" si="12"/>
        <v xml:space="preserve">VDA BUENOS AIRES SECTOR ÑA UNCHIA    </v>
      </c>
      <c r="K804" t="s">
        <v>2555</v>
      </c>
      <c r="P804" t="s">
        <v>2556</v>
      </c>
      <c r="Q804">
        <v>25</v>
      </c>
      <c r="R804" t="s">
        <v>259</v>
      </c>
      <c r="S804" t="s">
        <v>4371</v>
      </c>
      <c r="T804" t="s">
        <v>2557</v>
      </c>
      <c r="U804">
        <v>31</v>
      </c>
      <c r="X804">
        <v>3112716663</v>
      </c>
      <c r="Y804">
        <v>3134423310</v>
      </c>
      <c r="AB804">
        <v>121000</v>
      </c>
      <c r="AC804" t="s">
        <v>54</v>
      </c>
      <c r="AD804" t="s">
        <v>55</v>
      </c>
      <c r="AF804">
        <v>3300</v>
      </c>
      <c r="AG804">
        <v>30</v>
      </c>
      <c r="AH804">
        <v>10</v>
      </c>
      <c r="AJ804" t="s">
        <v>252</v>
      </c>
      <c r="AK804" t="s">
        <v>74</v>
      </c>
      <c r="AL804" t="s">
        <v>75</v>
      </c>
      <c r="AN804" t="s">
        <v>262</v>
      </c>
      <c r="AO804" t="s">
        <v>263</v>
      </c>
      <c r="AQ804">
        <v>601674</v>
      </c>
      <c r="AR804" t="s">
        <v>277</v>
      </c>
      <c r="AS804" s="1">
        <v>9688</v>
      </c>
      <c r="AT804">
        <v>0</v>
      </c>
      <c r="AU804" t="s">
        <v>254</v>
      </c>
      <c r="AW804">
        <v>10</v>
      </c>
      <c r="AX804">
        <v>2</v>
      </c>
      <c r="AY804" t="s">
        <v>265</v>
      </c>
      <c r="AZ804" t="s">
        <v>301</v>
      </c>
      <c r="BA804" t="s">
        <v>267</v>
      </c>
    </row>
    <row r="805" spans="1:53" hidden="1" x14ac:dyDescent="0.25">
      <c r="A805">
        <v>10014300</v>
      </c>
      <c r="B805" t="s">
        <v>246</v>
      </c>
      <c r="E805" s="6" t="s">
        <v>2558</v>
      </c>
      <c r="I805">
        <v>3293930</v>
      </c>
      <c r="J805" t="str">
        <f t="shared" si="12"/>
        <v xml:space="preserve">AV 40 26 C 79    </v>
      </c>
      <c r="K805" t="s">
        <v>2559</v>
      </c>
      <c r="P805" t="s">
        <v>1985</v>
      </c>
      <c r="Q805">
        <v>50</v>
      </c>
      <c r="R805" t="s">
        <v>259</v>
      </c>
      <c r="S805" t="s">
        <v>4371</v>
      </c>
      <c r="T805" t="s">
        <v>2560</v>
      </c>
      <c r="U805">
        <v>13</v>
      </c>
      <c r="X805">
        <v>986676962</v>
      </c>
      <c r="AB805">
        <v>121000</v>
      </c>
      <c r="AC805" t="s">
        <v>54</v>
      </c>
      <c r="AD805" t="s">
        <v>251</v>
      </c>
      <c r="AF805">
        <v>3300</v>
      </c>
      <c r="AG805">
        <v>30</v>
      </c>
      <c r="AH805">
        <v>10</v>
      </c>
      <c r="AJ805" t="s">
        <v>252</v>
      </c>
      <c r="AK805" t="s">
        <v>1987</v>
      </c>
      <c r="AL805" t="s">
        <v>1298</v>
      </c>
      <c r="AN805" t="s">
        <v>54</v>
      </c>
      <c r="AO805" t="s">
        <v>168</v>
      </c>
      <c r="AQ805">
        <v>3300182</v>
      </c>
      <c r="AR805" t="s">
        <v>1988</v>
      </c>
      <c r="AS805" s="1">
        <v>500000</v>
      </c>
      <c r="AT805" s="1">
        <v>66460.160000000003</v>
      </c>
      <c r="AU805" t="s">
        <v>254</v>
      </c>
      <c r="AW805">
        <v>10</v>
      </c>
      <c r="AX805">
        <v>2</v>
      </c>
      <c r="AY805" t="s">
        <v>265</v>
      </c>
      <c r="AZ805" t="s">
        <v>301</v>
      </c>
      <c r="BA805" t="s">
        <v>267</v>
      </c>
    </row>
    <row r="806" spans="1:53" hidden="1" x14ac:dyDescent="0.25">
      <c r="A806">
        <v>10014330</v>
      </c>
      <c r="B806" t="s">
        <v>246</v>
      </c>
      <c r="E806" t="s">
        <v>2561</v>
      </c>
      <c r="F806" t="s">
        <v>1325</v>
      </c>
      <c r="I806">
        <v>900646181</v>
      </c>
      <c r="J806" t="str">
        <f t="shared" si="12"/>
        <v xml:space="preserve">CR 102 92 A 59    </v>
      </c>
      <c r="K806" t="s">
        <v>2562</v>
      </c>
      <c r="P806" t="s">
        <v>840</v>
      </c>
      <c r="Q806">
        <v>5</v>
      </c>
      <c r="R806" t="s">
        <v>259</v>
      </c>
      <c r="S806" t="s">
        <v>4371</v>
      </c>
      <c r="T806" t="s">
        <v>2563</v>
      </c>
      <c r="U806">
        <v>31</v>
      </c>
      <c r="X806">
        <v>3206800048</v>
      </c>
      <c r="AB806">
        <v>121000</v>
      </c>
      <c r="AC806" t="s">
        <v>54</v>
      </c>
      <c r="AD806" t="s">
        <v>55</v>
      </c>
      <c r="AF806">
        <v>3300</v>
      </c>
      <c r="AG806">
        <v>30</v>
      </c>
      <c r="AH806">
        <v>10</v>
      </c>
      <c r="AJ806" t="s">
        <v>252</v>
      </c>
      <c r="AK806" t="s">
        <v>84</v>
      </c>
      <c r="AL806" t="s">
        <v>85</v>
      </c>
      <c r="AN806" t="s">
        <v>262</v>
      </c>
      <c r="AO806" t="s">
        <v>263</v>
      </c>
      <c r="AQ806">
        <v>3300198</v>
      </c>
      <c r="AR806" t="s">
        <v>88</v>
      </c>
      <c r="AS806" s="1">
        <v>12600</v>
      </c>
      <c r="AT806" s="1">
        <v>1041.1300000000001</v>
      </c>
      <c r="AU806" t="s">
        <v>254</v>
      </c>
      <c r="AW806">
        <v>10</v>
      </c>
      <c r="AX806">
        <v>2</v>
      </c>
      <c r="AY806" t="s">
        <v>265</v>
      </c>
      <c r="AZ806" t="s">
        <v>301</v>
      </c>
      <c r="BA806" t="s">
        <v>267</v>
      </c>
    </row>
    <row r="807" spans="1:53" hidden="1" x14ac:dyDescent="0.25">
      <c r="A807">
        <v>10014331</v>
      </c>
      <c r="B807" t="s">
        <v>246</v>
      </c>
      <c r="E807" t="s">
        <v>2564</v>
      </c>
      <c r="I807">
        <v>900155227</v>
      </c>
      <c r="J807" t="str">
        <f t="shared" si="12"/>
        <v xml:space="preserve">PA JUANITO LAGUNA LOTE CUATRO    </v>
      </c>
      <c r="K807" t="s">
        <v>2565</v>
      </c>
      <c r="P807" t="s">
        <v>1033</v>
      </c>
      <c r="Q807">
        <v>5</v>
      </c>
      <c r="R807" t="s">
        <v>259</v>
      </c>
      <c r="S807" t="s">
        <v>4371</v>
      </c>
      <c r="T807" t="s">
        <v>2566</v>
      </c>
      <c r="U807">
        <v>31</v>
      </c>
      <c r="X807">
        <v>3253481</v>
      </c>
      <c r="AB807">
        <v>121000</v>
      </c>
      <c r="AC807" t="s">
        <v>54</v>
      </c>
      <c r="AD807" t="s">
        <v>55</v>
      </c>
      <c r="AF807">
        <v>3300</v>
      </c>
      <c r="AG807">
        <v>30</v>
      </c>
      <c r="AH807">
        <v>10</v>
      </c>
      <c r="AJ807" t="s">
        <v>252</v>
      </c>
      <c r="AK807" t="s">
        <v>84</v>
      </c>
      <c r="AL807" t="s">
        <v>85</v>
      </c>
      <c r="AN807" t="s">
        <v>59</v>
      </c>
      <c r="AO807" t="s">
        <v>60</v>
      </c>
      <c r="AQ807">
        <v>3300162</v>
      </c>
      <c r="AR807" t="s">
        <v>264</v>
      </c>
      <c r="AS807">
        <v>0</v>
      </c>
      <c r="AT807">
        <v>0</v>
      </c>
      <c r="AU807" t="s">
        <v>254</v>
      </c>
      <c r="AW807">
        <v>10</v>
      </c>
      <c r="AX807">
        <v>2</v>
      </c>
      <c r="AY807" t="s">
        <v>265</v>
      </c>
      <c r="AZ807" t="s">
        <v>301</v>
      </c>
      <c r="BA807" t="s">
        <v>267</v>
      </c>
    </row>
    <row r="808" spans="1:53" hidden="1" x14ac:dyDescent="0.25">
      <c r="A808">
        <v>10014362</v>
      </c>
      <c r="B808" t="s">
        <v>246</v>
      </c>
      <c r="E808" s="6" t="s">
        <v>2567</v>
      </c>
      <c r="I808">
        <v>844003151</v>
      </c>
      <c r="J808" t="str">
        <f t="shared" si="12"/>
        <v xml:space="preserve">CR 29 28 21    </v>
      </c>
      <c r="K808" t="s">
        <v>2568</v>
      </c>
      <c r="P808" t="s">
        <v>1985</v>
      </c>
      <c r="Q808">
        <v>50</v>
      </c>
      <c r="R808" t="s">
        <v>259</v>
      </c>
      <c r="S808" t="s">
        <v>4371</v>
      </c>
      <c r="T808" t="s">
        <v>2569</v>
      </c>
      <c r="U808">
        <v>31</v>
      </c>
      <c r="X808">
        <v>986342026</v>
      </c>
      <c r="Y808">
        <v>986675508</v>
      </c>
      <c r="AB808">
        <v>121000</v>
      </c>
      <c r="AC808" t="s">
        <v>54</v>
      </c>
      <c r="AD808" t="s">
        <v>251</v>
      </c>
      <c r="AF808">
        <v>3300</v>
      </c>
      <c r="AG808">
        <v>30</v>
      </c>
      <c r="AH808">
        <v>10</v>
      </c>
      <c r="AJ808" t="s">
        <v>252</v>
      </c>
      <c r="AK808" t="s">
        <v>1987</v>
      </c>
      <c r="AL808" t="s">
        <v>1298</v>
      </c>
      <c r="AN808" t="s">
        <v>54</v>
      </c>
      <c r="AO808" t="s">
        <v>168</v>
      </c>
      <c r="AQ808">
        <v>3300167</v>
      </c>
      <c r="AR808" t="s">
        <v>2570</v>
      </c>
      <c r="AS808" s="1">
        <v>328248</v>
      </c>
      <c r="AT808" s="1">
        <v>39551.360000000001</v>
      </c>
      <c r="AU808" t="s">
        <v>254</v>
      </c>
      <c r="AW808">
        <v>10</v>
      </c>
      <c r="AX808">
        <v>2</v>
      </c>
      <c r="AY808" t="s">
        <v>265</v>
      </c>
      <c r="AZ808" t="s">
        <v>301</v>
      </c>
      <c r="BA808" t="s">
        <v>267</v>
      </c>
    </row>
    <row r="809" spans="1:53" hidden="1" x14ac:dyDescent="0.25">
      <c r="A809">
        <v>10014371</v>
      </c>
      <c r="B809" t="s">
        <v>246</v>
      </c>
      <c r="E809" t="s">
        <v>2571</v>
      </c>
      <c r="I809">
        <v>900661250</v>
      </c>
      <c r="J809" t="str">
        <f t="shared" si="12"/>
        <v xml:space="preserve">CL 145A 15 31 AP 903    </v>
      </c>
      <c r="K809" t="s">
        <v>2572</v>
      </c>
      <c r="P809" t="s">
        <v>249</v>
      </c>
      <c r="Q809">
        <v>11</v>
      </c>
      <c r="R809" t="s">
        <v>424</v>
      </c>
      <c r="S809" t="s">
        <v>4371</v>
      </c>
      <c r="T809" t="s">
        <v>2573</v>
      </c>
      <c r="U809">
        <v>31</v>
      </c>
      <c r="X809">
        <v>3002324874</v>
      </c>
      <c r="AB809">
        <v>121000</v>
      </c>
      <c r="AC809" t="s">
        <v>54</v>
      </c>
      <c r="AD809" t="s">
        <v>55</v>
      </c>
      <c r="AF809">
        <v>3300</v>
      </c>
      <c r="AG809">
        <v>10</v>
      </c>
      <c r="AH809">
        <v>10</v>
      </c>
      <c r="AJ809" t="s">
        <v>252</v>
      </c>
      <c r="AK809" t="s">
        <v>380</v>
      </c>
      <c r="AL809" t="s">
        <v>87</v>
      </c>
      <c r="AN809" t="s">
        <v>67</v>
      </c>
      <c r="AO809" t="s">
        <v>68</v>
      </c>
      <c r="AQ809">
        <v>3300048</v>
      </c>
      <c r="AR809" t="s">
        <v>428</v>
      </c>
      <c r="AS809">
        <v>0</v>
      </c>
      <c r="AT809">
        <v>0</v>
      </c>
      <c r="AU809" t="s">
        <v>254</v>
      </c>
      <c r="AW809">
        <v>10</v>
      </c>
      <c r="AX809">
        <v>2</v>
      </c>
      <c r="AY809" t="s">
        <v>265</v>
      </c>
      <c r="AZ809" t="s">
        <v>301</v>
      </c>
      <c r="BA809" t="s">
        <v>267</v>
      </c>
    </row>
    <row r="810" spans="1:53" hidden="1" x14ac:dyDescent="0.25">
      <c r="A810">
        <v>10014381</v>
      </c>
      <c r="B810" t="s">
        <v>246</v>
      </c>
      <c r="E810" t="s">
        <v>2574</v>
      </c>
      <c r="I810">
        <v>800014656</v>
      </c>
      <c r="J810" t="str">
        <f t="shared" si="12"/>
        <v xml:space="preserve">CL 52 47 42 ED COLTEJER P 14    </v>
      </c>
      <c r="K810" t="s">
        <v>2575</v>
      </c>
      <c r="P810" t="s">
        <v>1020</v>
      </c>
      <c r="Q810">
        <v>5</v>
      </c>
      <c r="R810" t="s">
        <v>259</v>
      </c>
      <c r="S810" t="s">
        <v>4371</v>
      </c>
      <c r="T810" t="s">
        <v>2576</v>
      </c>
      <c r="U810">
        <v>31</v>
      </c>
      <c r="X810">
        <v>945115540</v>
      </c>
      <c r="AB810">
        <v>121000</v>
      </c>
      <c r="AC810" t="s">
        <v>54</v>
      </c>
      <c r="AD810" t="s">
        <v>251</v>
      </c>
      <c r="AF810">
        <v>3300</v>
      </c>
      <c r="AG810">
        <v>30</v>
      </c>
      <c r="AH810">
        <v>10</v>
      </c>
      <c r="AJ810" t="s">
        <v>252</v>
      </c>
      <c r="AK810" t="s">
        <v>84</v>
      </c>
      <c r="AL810" t="s">
        <v>85</v>
      </c>
      <c r="AN810" t="s">
        <v>271</v>
      </c>
      <c r="AO810" t="s">
        <v>272</v>
      </c>
      <c r="AQ810">
        <v>3300198</v>
      </c>
      <c r="AR810" t="s">
        <v>88</v>
      </c>
      <c r="AS810" s="1">
        <v>10834</v>
      </c>
      <c r="AT810">
        <v>0</v>
      </c>
      <c r="AU810" t="s">
        <v>254</v>
      </c>
      <c r="AW810">
        <v>10</v>
      </c>
      <c r="AX810">
        <v>2</v>
      </c>
      <c r="AY810" t="s">
        <v>265</v>
      </c>
      <c r="AZ810" t="s">
        <v>301</v>
      </c>
      <c r="BA810" t="s">
        <v>267</v>
      </c>
    </row>
    <row r="811" spans="1:53" hidden="1" x14ac:dyDescent="0.25">
      <c r="A811">
        <v>10014382</v>
      </c>
      <c r="B811" t="s">
        <v>246</v>
      </c>
      <c r="E811" t="s">
        <v>2577</v>
      </c>
      <c r="I811">
        <v>900149618</v>
      </c>
      <c r="J811" t="str">
        <f t="shared" si="12"/>
        <v xml:space="preserve">VIA COLEGIO CAMBRIDGE COSTADO IZ    </v>
      </c>
      <c r="K811" t="s">
        <v>2578</v>
      </c>
      <c r="P811" t="s">
        <v>249</v>
      </c>
      <c r="Q811">
        <v>11</v>
      </c>
      <c r="R811" t="s">
        <v>424</v>
      </c>
      <c r="S811" t="s">
        <v>4371</v>
      </c>
      <c r="T811" t="s">
        <v>2579</v>
      </c>
      <c r="U811">
        <v>31</v>
      </c>
      <c r="X811">
        <v>916928458</v>
      </c>
      <c r="AB811">
        <v>121000</v>
      </c>
      <c r="AC811" t="s">
        <v>54</v>
      </c>
      <c r="AD811" t="s">
        <v>251</v>
      </c>
      <c r="AF811">
        <v>3300</v>
      </c>
      <c r="AG811">
        <v>10</v>
      </c>
      <c r="AH811">
        <v>10</v>
      </c>
      <c r="AJ811" t="s">
        <v>252</v>
      </c>
      <c r="AK811" t="s">
        <v>380</v>
      </c>
      <c r="AL811" t="s">
        <v>87</v>
      </c>
      <c r="AN811" t="s">
        <v>67</v>
      </c>
      <c r="AO811" t="s">
        <v>68</v>
      </c>
      <c r="AQ811">
        <v>3300048</v>
      </c>
      <c r="AR811" t="s">
        <v>428</v>
      </c>
      <c r="AS811">
        <v>0</v>
      </c>
      <c r="AT811">
        <v>0</v>
      </c>
      <c r="AU811" t="s">
        <v>254</v>
      </c>
      <c r="AW811">
        <v>10</v>
      </c>
      <c r="AX811">
        <v>2</v>
      </c>
      <c r="AY811" t="s">
        <v>265</v>
      </c>
      <c r="AZ811" t="s">
        <v>301</v>
      </c>
      <c r="BA811" t="s">
        <v>267</v>
      </c>
    </row>
    <row r="812" spans="1:53" hidden="1" x14ac:dyDescent="0.25">
      <c r="A812">
        <v>10014425</v>
      </c>
      <c r="B812" t="s">
        <v>246</v>
      </c>
      <c r="E812" t="s">
        <v>2580</v>
      </c>
      <c r="I812">
        <v>11255509</v>
      </c>
      <c r="J812" t="str">
        <f t="shared" si="12"/>
        <v xml:space="preserve">CR 5 7 41    </v>
      </c>
      <c r="K812" t="s">
        <v>2581</v>
      </c>
      <c r="P812" t="s">
        <v>299</v>
      </c>
      <c r="Q812">
        <v>25</v>
      </c>
      <c r="R812" t="s">
        <v>259</v>
      </c>
      <c r="S812" t="s">
        <v>4371</v>
      </c>
      <c r="T812" t="s">
        <v>2582</v>
      </c>
      <c r="U812">
        <v>13</v>
      </c>
      <c r="X812">
        <v>3107992365</v>
      </c>
      <c r="AB812">
        <v>121000</v>
      </c>
      <c r="AC812" t="s">
        <v>54</v>
      </c>
      <c r="AD812" t="s">
        <v>55</v>
      </c>
      <c r="AF812">
        <v>3300</v>
      </c>
      <c r="AG812">
        <v>30</v>
      </c>
      <c r="AH812">
        <v>10</v>
      </c>
      <c r="AJ812" t="s">
        <v>252</v>
      </c>
      <c r="AK812" t="s">
        <v>74</v>
      </c>
      <c r="AL812" t="s">
        <v>75</v>
      </c>
      <c r="AN812" t="s">
        <v>54</v>
      </c>
      <c r="AO812" t="s">
        <v>168</v>
      </c>
      <c r="AQ812">
        <v>3300104</v>
      </c>
      <c r="AR812" t="s">
        <v>253</v>
      </c>
      <c r="AS812" s="1">
        <v>33082.129999999997</v>
      </c>
      <c r="AT812" s="1">
        <v>38004.800000000003</v>
      </c>
      <c r="AU812" t="s">
        <v>254</v>
      </c>
      <c r="AW812">
        <v>9</v>
      </c>
      <c r="AX812">
        <v>2</v>
      </c>
      <c r="AY812" t="s">
        <v>265</v>
      </c>
      <c r="AZ812" t="s">
        <v>2583</v>
      </c>
      <c r="BA812" t="s">
        <v>267</v>
      </c>
    </row>
    <row r="813" spans="1:53" hidden="1" x14ac:dyDescent="0.25">
      <c r="A813">
        <v>10014440</v>
      </c>
      <c r="B813" t="s">
        <v>246</v>
      </c>
      <c r="E813" t="s">
        <v>2584</v>
      </c>
      <c r="I813">
        <v>42902541</v>
      </c>
      <c r="J813" t="str">
        <f t="shared" si="12"/>
        <v xml:space="preserve">CL 31 27 22    </v>
      </c>
      <c r="K813" t="s">
        <v>2585</v>
      </c>
      <c r="P813" t="s">
        <v>469</v>
      </c>
      <c r="Q813">
        <v>5</v>
      </c>
      <c r="R813" t="s">
        <v>259</v>
      </c>
      <c r="S813" t="s">
        <v>4371</v>
      </c>
      <c r="T813">
        <v>42902541</v>
      </c>
      <c r="U813">
        <v>13</v>
      </c>
      <c r="X813">
        <v>3146194751</v>
      </c>
      <c r="AB813">
        <v>121000</v>
      </c>
      <c r="AC813" t="s">
        <v>54</v>
      </c>
      <c r="AD813" t="s">
        <v>55</v>
      </c>
      <c r="AF813">
        <v>3300</v>
      </c>
      <c r="AG813">
        <v>10</v>
      </c>
      <c r="AH813">
        <v>10</v>
      </c>
      <c r="AJ813" t="s">
        <v>252</v>
      </c>
      <c r="AK813" t="s">
        <v>84</v>
      </c>
      <c r="AL813" t="s">
        <v>85</v>
      </c>
      <c r="AN813" t="s">
        <v>262</v>
      </c>
      <c r="AO813" t="s">
        <v>263</v>
      </c>
      <c r="AQ813">
        <v>3300005</v>
      </c>
      <c r="AR813" t="s">
        <v>346</v>
      </c>
      <c r="AS813" s="1">
        <v>2152</v>
      </c>
      <c r="AT813">
        <v>0</v>
      </c>
      <c r="AU813" t="s">
        <v>254</v>
      </c>
    </row>
    <row r="814" spans="1:53" hidden="1" x14ac:dyDescent="0.25">
      <c r="A814">
        <v>10014442</v>
      </c>
      <c r="B814" t="s">
        <v>246</v>
      </c>
      <c r="E814" t="s">
        <v>2586</v>
      </c>
      <c r="I814">
        <v>890940649</v>
      </c>
      <c r="J814" t="str">
        <f t="shared" si="12"/>
        <v xml:space="preserve">VDA RANCHERIA    </v>
      </c>
      <c r="K814" t="s">
        <v>585</v>
      </c>
      <c r="P814" t="s">
        <v>1033</v>
      </c>
      <c r="Q814">
        <v>5</v>
      </c>
      <c r="R814" t="s">
        <v>259</v>
      </c>
      <c r="S814" t="s">
        <v>4371</v>
      </c>
      <c r="T814" t="s">
        <v>2587</v>
      </c>
      <c r="U814">
        <v>31</v>
      </c>
      <c r="X814">
        <v>3216416029</v>
      </c>
      <c r="Y814">
        <v>5360888</v>
      </c>
      <c r="AB814">
        <v>121000</v>
      </c>
      <c r="AC814" t="s">
        <v>54</v>
      </c>
      <c r="AD814" t="s">
        <v>55</v>
      </c>
      <c r="AF814">
        <v>3300</v>
      </c>
      <c r="AG814">
        <v>30</v>
      </c>
      <c r="AH814">
        <v>10</v>
      </c>
      <c r="AJ814" t="s">
        <v>252</v>
      </c>
      <c r="AK814" t="s">
        <v>84</v>
      </c>
      <c r="AL814" t="s">
        <v>85</v>
      </c>
      <c r="AN814" t="s">
        <v>271</v>
      </c>
      <c r="AO814" t="s">
        <v>272</v>
      </c>
      <c r="AQ814">
        <v>3300162</v>
      </c>
      <c r="AR814" t="s">
        <v>264</v>
      </c>
      <c r="AS814" s="1">
        <v>1614</v>
      </c>
      <c r="AT814">
        <v>0</v>
      </c>
      <c r="AU814" t="s">
        <v>254</v>
      </c>
      <c r="AW814">
        <v>10</v>
      </c>
      <c r="AX814">
        <v>2</v>
      </c>
      <c r="AY814" t="s">
        <v>265</v>
      </c>
      <c r="AZ814" t="s">
        <v>301</v>
      </c>
      <c r="BA814" t="s">
        <v>267</v>
      </c>
    </row>
    <row r="815" spans="1:53" hidden="1" x14ac:dyDescent="0.25">
      <c r="A815">
        <v>10014474</v>
      </c>
      <c r="B815" t="s">
        <v>246</v>
      </c>
      <c r="E815" t="s">
        <v>2588</v>
      </c>
      <c r="I815">
        <v>900703597</v>
      </c>
      <c r="J815" t="str">
        <f t="shared" si="12"/>
        <v xml:space="preserve">CL 85 48 01 P1 OF 720 BL 31    </v>
      </c>
      <c r="K815" t="s">
        <v>2589</v>
      </c>
      <c r="P815" t="s">
        <v>1020</v>
      </c>
      <c r="Q815">
        <v>5</v>
      </c>
      <c r="R815" t="s">
        <v>259</v>
      </c>
      <c r="S815" t="s">
        <v>4371</v>
      </c>
      <c r="T815" t="s">
        <v>2590</v>
      </c>
      <c r="U815">
        <v>31</v>
      </c>
      <c r="X815">
        <v>3203013718</v>
      </c>
      <c r="AB815">
        <v>121000</v>
      </c>
      <c r="AC815" t="s">
        <v>54</v>
      </c>
      <c r="AD815" t="s">
        <v>55</v>
      </c>
      <c r="AF815">
        <v>3300</v>
      </c>
      <c r="AG815">
        <v>10</v>
      </c>
      <c r="AH815">
        <v>10</v>
      </c>
      <c r="AJ815" t="s">
        <v>252</v>
      </c>
      <c r="AK815" t="s">
        <v>84</v>
      </c>
      <c r="AL815" t="s">
        <v>85</v>
      </c>
      <c r="AN815" t="s">
        <v>54</v>
      </c>
      <c r="AO815" t="s">
        <v>168</v>
      </c>
      <c r="AQ815">
        <v>3300005</v>
      </c>
      <c r="AR815" t="s">
        <v>346</v>
      </c>
      <c r="AS815" s="1">
        <v>26476</v>
      </c>
      <c r="AT815" s="1">
        <v>5731.71</v>
      </c>
      <c r="AU815" t="s">
        <v>254</v>
      </c>
      <c r="AW815">
        <v>10</v>
      </c>
      <c r="AX815">
        <v>2</v>
      </c>
      <c r="AY815" t="s">
        <v>265</v>
      </c>
      <c r="AZ815" t="s">
        <v>301</v>
      </c>
      <c r="BA815" t="s">
        <v>267</v>
      </c>
    </row>
    <row r="816" spans="1:53" hidden="1" x14ac:dyDescent="0.25">
      <c r="A816">
        <v>10014492</v>
      </c>
      <c r="B816" t="s">
        <v>246</v>
      </c>
      <c r="E816" t="s">
        <v>2591</v>
      </c>
      <c r="I816">
        <v>900440984</v>
      </c>
      <c r="J816" t="str">
        <f t="shared" si="12"/>
        <v xml:space="preserve">CL 18 20 42    </v>
      </c>
      <c r="K816" t="s">
        <v>2592</v>
      </c>
      <c r="P816" t="s">
        <v>379</v>
      </c>
      <c r="Q816">
        <v>5</v>
      </c>
      <c r="R816" t="s">
        <v>424</v>
      </c>
      <c r="S816" t="s">
        <v>4371</v>
      </c>
      <c r="T816" t="s">
        <v>2593</v>
      </c>
      <c r="U816">
        <v>31</v>
      </c>
      <c r="X816" t="s">
        <v>2594</v>
      </c>
      <c r="Y816">
        <v>5530088</v>
      </c>
      <c r="AB816">
        <v>121000</v>
      </c>
      <c r="AC816" t="s">
        <v>54</v>
      </c>
      <c r="AD816" t="s">
        <v>55</v>
      </c>
      <c r="AF816">
        <v>3300</v>
      </c>
      <c r="AG816">
        <v>30</v>
      </c>
      <c r="AH816">
        <v>10</v>
      </c>
      <c r="AJ816" t="s">
        <v>252</v>
      </c>
      <c r="AK816" t="s">
        <v>380</v>
      </c>
      <c r="AL816" t="s">
        <v>386</v>
      </c>
      <c r="AN816" t="s">
        <v>67</v>
      </c>
      <c r="AO816" t="s">
        <v>68</v>
      </c>
      <c r="AQ816">
        <v>3300051</v>
      </c>
      <c r="AR816" t="s">
        <v>86</v>
      </c>
      <c r="AS816" s="1">
        <v>5590</v>
      </c>
      <c r="AT816" s="1">
        <v>1382</v>
      </c>
      <c r="AU816" t="s">
        <v>254</v>
      </c>
      <c r="AW816">
        <v>10</v>
      </c>
      <c r="AX816">
        <v>2</v>
      </c>
      <c r="AY816" t="s">
        <v>265</v>
      </c>
      <c r="AZ816" t="s">
        <v>301</v>
      </c>
      <c r="BA816" t="s">
        <v>267</v>
      </c>
    </row>
    <row r="817" spans="1:53" hidden="1" x14ac:dyDescent="0.25">
      <c r="A817">
        <v>10014506</v>
      </c>
      <c r="B817" t="s">
        <v>246</v>
      </c>
      <c r="E817" t="s">
        <v>2595</v>
      </c>
      <c r="I817">
        <v>20484925</v>
      </c>
      <c r="J817" t="str">
        <f t="shared" si="12"/>
        <v xml:space="preserve">CL 2 25 27    </v>
      </c>
      <c r="K817" t="s">
        <v>2596</v>
      </c>
      <c r="P817" t="s">
        <v>598</v>
      </c>
      <c r="Q817">
        <v>25</v>
      </c>
      <c r="R817" t="s">
        <v>259</v>
      </c>
      <c r="S817" t="s">
        <v>4371</v>
      </c>
      <c r="T817" t="s">
        <v>2597</v>
      </c>
      <c r="U817">
        <v>13</v>
      </c>
      <c r="X817">
        <v>3134039850</v>
      </c>
      <c r="AB817">
        <v>121000</v>
      </c>
      <c r="AC817" t="s">
        <v>54</v>
      </c>
      <c r="AD817" t="s">
        <v>55</v>
      </c>
      <c r="AF817">
        <v>3300</v>
      </c>
      <c r="AG817">
        <v>30</v>
      </c>
      <c r="AH817">
        <v>10</v>
      </c>
      <c r="AJ817" t="s">
        <v>252</v>
      </c>
      <c r="AK817" t="s">
        <v>74</v>
      </c>
      <c r="AL817" t="s">
        <v>75</v>
      </c>
      <c r="AN817" t="s">
        <v>262</v>
      </c>
      <c r="AO817" t="s">
        <v>263</v>
      </c>
      <c r="AQ817">
        <v>3300054</v>
      </c>
      <c r="AR817" t="s">
        <v>76</v>
      </c>
      <c r="AS817" s="1">
        <v>10611</v>
      </c>
      <c r="AT817" s="1">
        <v>3654.42</v>
      </c>
      <c r="AU817" t="s">
        <v>254</v>
      </c>
      <c r="AW817">
        <v>9</v>
      </c>
      <c r="AX817">
        <v>1</v>
      </c>
      <c r="AY817" t="s">
        <v>265</v>
      </c>
      <c r="AZ817" t="s">
        <v>2598</v>
      </c>
      <c r="BA817" t="s">
        <v>267</v>
      </c>
    </row>
    <row r="818" spans="1:53" hidden="1" x14ac:dyDescent="0.25">
      <c r="A818">
        <v>10014513</v>
      </c>
      <c r="B818" t="s">
        <v>246</v>
      </c>
      <c r="E818" t="s">
        <v>2599</v>
      </c>
      <c r="I818">
        <v>8154510</v>
      </c>
      <c r="J818" t="str">
        <f t="shared" si="12"/>
        <v xml:space="preserve">CR 32 28 A 14    </v>
      </c>
      <c r="K818" t="s">
        <v>2600</v>
      </c>
      <c r="P818" t="s">
        <v>1342</v>
      </c>
      <c r="Q818">
        <v>5</v>
      </c>
      <c r="R818" t="s">
        <v>259</v>
      </c>
      <c r="S818" t="s">
        <v>4371</v>
      </c>
      <c r="T818">
        <v>8154510</v>
      </c>
      <c r="U818">
        <v>13</v>
      </c>
      <c r="X818">
        <v>3128519134</v>
      </c>
      <c r="AB818">
        <v>121000</v>
      </c>
      <c r="AC818" t="s">
        <v>54</v>
      </c>
      <c r="AD818" t="s">
        <v>55</v>
      </c>
      <c r="AF818">
        <v>3300</v>
      </c>
      <c r="AG818">
        <v>30</v>
      </c>
      <c r="AH818">
        <v>10</v>
      </c>
      <c r="AJ818" t="s">
        <v>252</v>
      </c>
      <c r="AK818" t="s">
        <v>84</v>
      </c>
      <c r="AL818" t="s">
        <v>85</v>
      </c>
      <c r="AN818" t="s">
        <v>271</v>
      </c>
      <c r="AO818" t="s">
        <v>272</v>
      </c>
      <c r="AQ818">
        <v>3300005</v>
      </c>
      <c r="AR818" t="s">
        <v>346</v>
      </c>
      <c r="AS818" s="1">
        <v>2659</v>
      </c>
      <c r="AT818">
        <v>0</v>
      </c>
      <c r="AU818" t="s">
        <v>254</v>
      </c>
    </row>
    <row r="819" spans="1:53" hidden="1" x14ac:dyDescent="0.25">
      <c r="A819">
        <v>10014530</v>
      </c>
      <c r="B819" t="s">
        <v>246</v>
      </c>
      <c r="E819" s="6" t="s">
        <v>2601</v>
      </c>
      <c r="I819">
        <v>14895602</v>
      </c>
      <c r="J819" t="str">
        <f t="shared" si="12"/>
        <v xml:space="preserve">CL 15 15 17    </v>
      </c>
      <c r="K819" t="s">
        <v>2602</v>
      </c>
      <c r="P819" t="s">
        <v>2177</v>
      </c>
      <c r="Q819">
        <v>50</v>
      </c>
      <c r="R819" t="s">
        <v>259</v>
      </c>
      <c r="S819" t="s">
        <v>4371</v>
      </c>
      <c r="T819" t="s">
        <v>2603</v>
      </c>
      <c r="U819">
        <v>13</v>
      </c>
      <c r="X819">
        <v>986582779</v>
      </c>
      <c r="Y819">
        <v>986500616</v>
      </c>
      <c r="AB819">
        <v>121000</v>
      </c>
      <c r="AC819" t="s">
        <v>54</v>
      </c>
      <c r="AD819" t="s">
        <v>251</v>
      </c>
      <c r="AF819">
        <v>3300</v>
      </c>
      <c r="AG819">
        <v>30</v>
      </c>
      <c r="AH819">
        <v>10</v>
      </c>
      <c r="AJ819" t="s">
        <v>252</v>
      </c>
      <c r="AK819" t="s">
        <v>1987</v>
      </c>
      <c r="AL819" t="s">
        <v>1298</v>
      </c>
      <c r="AN819" t="s">
        <v>54</v>
      </c>
      <c r="AO819" t="s">
        <v>168</v>
      </c>
      <c r="AQ819">
        <v>3300167</v>
      </c>
      <c r="AR819" t="s">
        <v>2570</v>
      </c>
      <c r="AS819" s="1">
        <v>111199</v>
      </c>
      <c r="AT819" s="1">
        <v>5908.19</v>
      </c>
      <c r="AU819" t="s">
        <v>254</v>
      </c>
      <c r="AW819">
        <v>10</v>
      </c>
      <c r="AX819">
        <v>2</v>
      </c>
      <c r="AY819" t="s">
        <v>265</v>
      </c>
      <c r="AZ819" t="s">
        <v>2604</v>
      </c>
      <c r="BA819" t="s">
        <v>267</v>
      </c>
    </row>
    <row r="820" spans="1:53" hidden="1" x14ac:dyDescent="0.25">
      <c r="A820">
        <v>10014619</v>
      </c>
      <c r="B820" t="s">
        <v>246</v>
      </c>
      <c r="E820" t="s">
        <v>2605</v>
      </c>
      <c r="I820">
        <v>7585027</v>
      </c>
      <c r="J820" t="str">
        <f t="shared" si="12"/>
        <v xml:space="preserve">TITAL DE COMBIA FINCA YERBABUENA    </v>
      </c>
      <c r="K820" t="s">
        <v>2606</v>
      </c>
      <c r="P820" t="s">
        <v>2607</v>
      </c>
      <c r="Q820">
        <v>66</v>
      </c>
      <c r="R820" t="s">
        <v>973</v>
      </c>
      <c r="S820" t="s">
        <v>4371</v>
      </c>
      <c r="T820" t="s">
        <v>2608</v>
      </c>
      <c r="U820">
        <v>13</v>
      </c>
      <c r="X820">
        <v>3043770318</v>
      </c>
      <c r="AB820">
        <v>121000</v>
      </c>
      <c r="AC820" t="s">
        <v>54</v>
      </c>
      <c r="AD820" t="s">
        <v>55</v>
      </c>
      <c r="AF820">
        <v>3300</v>
      </c>
      <c r="AG820">
        <v>10</v>
      </c>
      <c r="AH820">
        <v>41</v>
      </c>
      <c r="AJ820" t="s">
        <v>252</v>
      </c>
      <c r="AK820" t="s">
        <v>57</v>
      </c>
      <c r="AL820" t="s">
        <v>58</v>
      </c>
      <c r="AN820" t="s">
        <v>59</v>
      </c>
      <c r="AO820" t="s">
        <v>60</v>
      </c>
      <c r="AQ820">
        <v>3300203</v>
      </c>
      <c r="AR820" t="s">
        <v>1958</v>
      </c>
      <c r="AS820">
        <v>0</v>
      </c>
      <c r="AT820">
        <v>0</v>
      </c>
      <c r="AU820" t="s">
        <v>254</v>
      </c>
    </row>
    <row r="821" spans="1:53" hidden="1" x14ac:dyDescent="0.25">
      <c r="A821">
        <v>10014619</v>
      </c>
      <c r="B821" t="s">
        <v>246</v>
      </c>
      <c r="E821" t="s">
        <v>2605</v>
      </c>
      <c r="I821">
        <v>7585027</v>
      </c>
      <c r="J821" t="str">
        <f t="shared" si="12"/>
        <v xml:space="preserve">TITAL DE COMBIA FINCA YERBABUENA    </v>
      </c>
      <c r="K821" t="s">
        <v>2606</v>
      </c>
      <c r="P821" t="s">
        <v>2607</v>
      </c>
      <c r="Q821">
        <v>66</v>
      </c>
      <c r="R821" t="s">
        <v>973</v>
      </c>
      <c r="S821" t="s">
        <v>4371</v>
      </c>
      <c r="T821" t="s">
        <v>2608</v>
      </c>
      <c r="U821">
        <v>13</v>
      </c>
      <c r="X821">
        <v>3043770318</v>
      </c>
      <c r="AB821">
        <v>121000</v>
      </c>
      <c r="AC821" t="s">
        <v>54</v>
      </c>
      <c r="AD821" t="s">
        <v>55</v>
      </c>
      <c r="AF821">
        <v>3300</v>
      </c>
      <c r="AG821">
        <v>30</v>
      </c>
      <c r="AH821">
        <v>10</v>
      </c>
      <c r="AJ821" t="s">
        <v>252</v>
      </c>
      <c r="AK821" t="s">
        <v>57</v>
      </c>
      <c r="AL821" t="s">
        <v>58</v>
      </c>
      <c r="AN821" t="s">
        <v>67</v>
      </c>
      <c r="AO821" t="s">
        <v>68</v>
      </c>
      <c r="AQ821">
        <v>3300203</v>
      </c>
      <c r="AR821" t="s">
        <v>1958</v>
      </c>
      <c r="AS821">
        <v>0</v>
      </c>
      <c r="AT821">
        <v>0</v>
      </c>
      <c r="AU821" t="s">
        <v>254</v>
      </c>
    </row>
    <row r="822" spans="1:53" hidden="1" x14ac:dyDescent="0.25">
      <c r="A822">
        <v>10014627</v>
      </c>
      <c r="B822" t="s">
        <v>246</v>
      </c>
      <c r="E822" t="s">
        <v>2609</v>
      </c>
      <c r="I822">
        <v>6764643</v>
      </c>
      <c r="J822" t="str">
        <f t="shared" si="12"/>
        <v xml:space="preserve">CL 4 5 45    </v>
      </c>
      <c r="K822" t="s">
        <v>2610</v>
      </c>
      <c r="P822" t="s">
        <v>285</v>
      </c>
      <c r="Q822">
        <v>15</v>
      </c>
      <c r="R822" t="s">
        <v>259</v>
      </c>
      <c r="S822" t="s">
        <v>4371</v>
      </c>
      <c r="T822" t="s">
        <v>2611</v>
      </c>
      <c r="U822">
        <v>13</v>
      </c>
      <c r="X822">
        <v>3153166777</v>
      </c>
      <c r="AB822">
        <v>121000</v>
      </c>
      <c r="AC822" t="s">
        <v>54</v>
      </c>
      <c r="AD822" t="s">
        <v>55</v>
      </c>
      <c r="AF822">
        <v>3300</v>
      </c>
      <c r="AG822">
        <v>30</v>
      </c>
      <c r="AH822">
        <v>10</v>
      </c>
      <c r="AJ822" t="s">
        <v>252</v>
      </c>
      <c r="AK822" t="s">
        <v>80</v>
      </c>
      <c r="AL822" t="s">
        <v>75</v>
      </c>
      <c r="AN822" t="s">
        <v>262</v>
      </c>
      <c r="AO822" t="s">
        <v>263</v>
      </c>
      <c r="AQ822">
        <v>3300109</v>
      </c>
      <c r="AR822" t="s">
        <v>81</v>
      </c>
      <c r="AS822" s="1">
        <v>19849</v>
      </c>
      <c r="AT822" s="1">
        <v>7393.6</v>
      </c>
      <c r="AU822" t="s">
        <v>254</v>
      </c>
      <c r="AW822">
        <v>10</v>
      </c>
      <c r="AX822">
        <v>2</v>
      </c>
      <c r="AY822" t="s">
        <v>265</v>
      </c>
      <c r="AZ822" t="s">
        <v>301</v>
      </c>
      <c r="BA822" t="s">
        <v>267</v>
      </c>
    </row>
    <row r="823" spans="1:53" hidden="1" x14ac:dyDescent="0.25">
      <c r="A823">
        <v>10014648</v>
      </c>
      <c r="B823" t="s">
        <v>246</v>
      </c>
      <c r="E823" t="s">
        <v>2612</v>
      </c>
      <c r="I823">
        <v>808003435</v>
      </c>
      <c r="J823" t="str">
        <f t="shared" si="12"/>
        <v xml:space="preserve">CR 2 5 56    </v>
      </c>
      <c r="K823" t="s">
        <v>2613</v>
      </c>
      <c r="P823" t="s">
        <v>2070</v>
      </c>
      <c r="Q823">
        <v>25</v>
      </c>
      <c r="R823" t="s">
        <v>259</v>
      </c>
      <c r="S823" t="s">
        <v>4371</v>
      </c>
      <c r="T823" t="s">
        <v>2614</v>
      </c>
      <c r="U823">
        <v>31</v>
      </c>
      <c r="X823">
        <v>3156003627</v>
      </c>
      <c r="AB823">
        <v>121000</v>
      </c>
      <c r="AC823" t="s">
        <v>54</v>
      </c>
      <c r="AD823" t="s">
        <v>55</v>
      </c>
      <c r="AF823">
        <v>3300</v>
      </c>
      <c r="AG823">
        <v>30</v>
      </c>
      <c r="AH823">
        <v>10</v>
      </c>
      <c r="AJ823" t="s">
        <v>252</v>
      </c>
      <c r="AK823" t="s">
        <v>74</v>
      </c>
      <c r="AL823" t="s">
        <v>75</v>
      </c>
      <c r="AN823" t="s">
        <v>262</v>
      </c>
      <c r="AO823" t="s">
        <v>263</v>
      </c>
      <c r="AQ823">
        <v>3300054</v>
      </c>
      <c r="AR823" t="s">
        <v>76</v>
      </c>
      <c r="AS823">
        <v>968</v>
      </c>
      <c r="AT823">
        <v>319.22000000000003</v>
      </c>
      <c r="AU823" t="s">
        <v>254</v>
      </c>
      <c r="AW823">
        <v>10</v>
      </c>
      <c r="AX823">
        <v>2</v>
      </c>
      <c r="AY823" t="s">
        <v>265</v>
      </c>
      <c r="AZ823" t="s">
        <v>301</v>
      </c>
      <c r="BA823" t="s">
        <v>267</v>
      </c>
    </row>
    <row r="824" spans="1:53" hidden="1" x14ac:dyDescent="0.25">
      <c r="A824">
        <v>10014681</v>
      </c>
      <c r="B824" t="s">
        <v>246</v>
      </c>
      <c r="E824" t="s">
        <v>2615</v>
      </c>
      <c r="I824">
        <v>74364561</v>
      </c>
      <c r="J824" t="str">
        <f t="shared" si="12"/>
        <v xml:space="preserve">CR 4 5 20    </v>
      </c>
      <c r="K824" t="s">
        <v>2616</v>
      </c>
      <c r="P824" t="s">
        <v>757</v>
      </c>
      <c r="Q824">
        <v>15</v>
      </c>
      <c r="R824" t="s">
        <v>54</v>
      </c>
      <c r="S824" t="s">
        <v>4371</v>
      </c>
      <c r="T824" t="s">
        <v>2617</v>
      </c>
      <c r="U824">
        <v>13</v>
      </c>
      <c r="X824">
        <v>3125080470</v>
      </c>
      <c r="AB824">
        <v>121000</v>
      </c>
      <c r="AC824" t="s">
        <v>54</v>
      </c>
      <c r="AD824" t="s">
        <v>55</v>
      </c>
      <c r="AF824">
        <v>3300</v>
      </c>
      <c r="AG824">
        <v>30</v>
      </c>
      <c r="AH824">
        <v>10</v>
      </c>
      <c r="AJ824" t="s">
        <v>252</v>
      </c>
      <c r="AK824" t="s">
        <v>80</v>
      </c>
      <c r="AL824" t="s">
        <v>75</v>
      </c>
      <c r="AN824" t="s">
        <v>262</v>
      </c>
      <c r="AO824" t="s">
        <v>263</v>
      </c>
      <c r="AQ824">
        <v>3300109</v>
      </c>
      <c r="AR824" t="s">
        <v>81</v>
      </c>
      <c r="AS824" s="1">
        <v>3738</v>
      </c>
      <c r="AT824" s="1">
        <v>3196.27</v>
      </c>
      <c r="AU824" t="s">
        <v>254</v>
      </c>
      <c r="AW824">
        <v>9</v>
      </c>
      <c r="AX824">
        <v>1</v>
      </c>
      <c r="AY824" t="s">
        <v>265</v>
      </c>
      <c r="AZ824" t="s">
        <v>2618</v>
      </c>
      <c r="BA824" t="s">
        <v>267</v>
      </c>
    </row>
    <row r="825" spans="1:53" hidden="1" x14ac:dyDescent="0.25">
      <c r="A825">
        <v>10014763</v>
      </c>
      <c r="B825" t="s">
        <v>246</v>
      </c>
      <c r="E825" t="s">
        <v>2619</v>
      </c>
      <c r="I825">
        <v>52289350</v>
      </c>
      <c r="J825" t="str">
        <f t="shared" si="12"/>
        <v xml:space="preserve">CR 3 2 36    </v>
      </c>
      <c r="K825" t="s">
        <v>2620</v>
      </c>
      <c r="P825" t="s">
        <v>249</v>
      </c>
      <c r="Q825">
        <v>11</v>
      </c>
      <c r="R825" t="s">
        <v>259</v>
      </c>
      <c r="S825" t="s">
        <v>4371</v>
      </c>
      <c r="T825" t="s">
        <v>2621</v>
      </c>
      <c r="U825">
        <v>13</v>
      </c>
      <c r="X825">
        <v>3187200207</v>
      </c>
      <c r="AB825">
        <v>121000</v>
      </c>
      <c r="AC825" t="s">
        <v>54</v>
      </c>
      <c r="AD825" t="s">
        <v>55</v>
      </c>
      <c r="AF825">
        <v>3300</v>
      </c>
      <c r="AG825">
        <v>30</v>
      </c>
      <c r="AH825">
        <v>10</v>
      </c>
      <c r="AJ825" t="s">
        <v>252</v>
      </c>
      <c r="AK825" t="s">
        <v>74</v>
      </c>
      <c r="AL825" t="s">
        <v>75</v>
      </c>
      <c r="AN825" t="s">
        <v>67</v>
      </c>
      <c r="AO825" t="s">
        <v>68</v>
      </c>
      <c r="AQ825">
        <v>3300054</v>
      </c>
      <c r="AR825" t="s">
        <v>76</v>
      </c>
      <c r="AS825">
        <v>0</v>
      </c>
      <c r="AT825">
        <v>133.94999999999999</v>
      </c>
      <c r="AU825" t="s">
        <v>254</v>
      </c>
    </row>
    <row r="826" spans="1:53" hidden="1" x14ac:dyDescent="0.25">
      <c r="A826">
        <v>10014796</v>
      </c>
      <c r="B826" t="s">
        <v>246</v>
      </c>
      <c r="E826" t="s">
        <v>2622</v>
      </c>
      <c r="I826">
        <v>98495090</v>
      </c>
      <c r="J826" t="str">
        <f t="shared" si="12"/>
        <v xml:space="preserve">CLL 28 22 260    </v>
      </c>
      <c r="K826" t="s">
        <v>2623</v>
      </c>
      <c r="P826" t="s">
        <v>469</v>
      </c>
      <c r="Q826">
        <v>5</v>
      </c>
      <c r="R826" t="s">
        <v>259</v>
      </c>
      <c r="S826" t="s">
        <v>4371</v>
      </c>
      <c r="T826">
        <v>98495090</v>
      </c>
      <c r="U826">
        <v>13</v>
      </c>
      <c r="X826">
        <v>3206933534</v>
      </c>
      <c r="AB826">
        <v>121000</v>
      </c>
      <c r="AC826" t="s">
        <v>54</v>
      </c>
      <c r="AD826" t="s">
        <v>55</v>
      </c>
      <c r="AF826">
        <v>3300</v>
      </c>
      <c r="AG826">
        <v>30</v>
      </c>
      <c r="AH826">
        <v>10</v>
      </c>
      <c r="AJ826" t="s">
        <v>252</v>
      </c>
      <c r="AK826" t="s">
        <v>84</v>
      </c>
      <c r="AL826" t="s">
        <v>85</v>
      </c>
      <c r="AN826" t="s">
        <v>262</v>
      </c>
      <c r="AO826" t="s">
        <v>263</v>
      </c>
      <c r="AQ826">
        <v>3300005</v>
      </c>
      <c r="AR826" t="s">
        <v>346</v>
      </c>
      <c r="AS826" s="1">
        <v>4258</v>
      </c>
      <c r="AT826">
        <v>0</v>
      </c>
      <c r="AU826" t="s">
        <v>254</v>
      </c>
      <c r="AW826">
        <v>10</v>
      </c>
      <c r="AX826">
        <v>2</v>
      </c>
      <c r="AY826" t="s">
        <v>265</v>
      </c>
      <c r="AZ826" t="s">
        <v>301</v>
      </c>
      <c r="BA826" t="s">
        <v>267</v>
      </c>
    </row>
    <row r="827" spans="1:53" hidden="1" x14ac:dyDescent="0.25">
      <c r="A827">
        <v>10014823</v>
      </c>
      <c r="B827" t="s">
        <v>246</v>
      </c>
      <c r="E827" t="s">
        <v>2624</v>
      </c>
      <c r="I827">
        <v>1049642512</v>
      </c>
      <c r="J827" t="str">
        <f t="shared" si="12"/>
        <v xml:space="preserve">VDA MONTOYA    </v>
      </c>
      <c r="K827" t="s">
        <v>653</v>
      </c>
      <c r="P827" t="s">
        <v>550</v>
      </c>
      <c r="Q827">
        <v>15</v>
      </c>
      <c r="R827" t="s">
        <v>2625</v>
      </c>
      <c r="S827" t="s">
        <v>4371</v>
      </c>
      <c r="T827" t="s">
        <v>2626</v>
      </c>
      <c r="U827">
        <v>13</v>
      </c>
      <c r="X827">
        <v>3118807769</v>
      </c>
      <c r="AB827">
        <v>121000</v>
      </c>
      <c r="AC827" t="s">
        <v>54</v>
      </c>
      <c r="AD827" t="s">
        <v>55</v>
      </c>
      <c r="AF827">
        <v>3300</v>
      </c>
      <c r="AG827">
        <v>30</v>
      </c>
      <c r="AH827">
        <v>10</v>
      </c>
      <c r="AJ827" t="s">
        <v>2627</v>
      </c>
      <c r="AK827" t="s">
        <v>80</v>
      </c>
      <c r="AL827" t="s">
        <v>75</v>
      </c>
      <c r="AN827" t="s">
        <v>59</v>
      </c>
      <c r="AO827" t="s">
        <v>60</v>
      </c>
      <c r="AQ827">
        <v>3300109</v>
      </c>
      <c r="AR827" t="s">
        <v>81</v>
      </c>
      <c r="AS827">
        <v>0</v>
      </c>
      <c r="AT827">
        <v>0</v>
      </c>
      <c r="AU827" t="s">
        <v>254</v>
      </c>
      <c r="AW827">
        <v>10</v>
      </c>
      <c r="AX827">
        <v>2</v>
      </c>
      <c r="AY827" t="s">
        <v>265</v>
      </c>
      <c r="AZ827" t="s">
        <v>301</v>
      </c>
      <c r="BA827" t="s">
        <v>267</v>
      </c>
    </row>
    <row r="828" spans="1:53" hidden="1" x14ac:dyDescent="0.25">
      <c r="A828">
        <v>10014825</v>
      </c>
      <c r="B828" t="s">
        <v>246</v>
      </c>
      <c r="E828" t="s">
        <v>2628</v>
      </c>
      <c r="I828">
        <v>70195946</v>
      </c>
      <c r="J828" t="str">
        <f t="shared" si="12"/>
        <v xml:space="preserve">VDA LA CABAÑA FINCA SANTO TOMAS    </v>
      </c>
      <c r="K828" t="s">
        <v>2629</v>
      </c>
      <c r="P828" t="s">
        <v>1342</v>
      </c>
      <c r="Q828">
        <v>5</v>
      </c>
      <c r="R828" t="s">
        <v>259</v>
      </c>
      <c r="S828" t="s">
        <v>4371</v>
      </c>
      <c r="T828" t="s">
        <v>2630</v>
      </c>
      <c r="U828">
        <v>13</v>
      </c>
      <c r="X828">
        <v>3117620055</v>
      </c>
      <c r="AB828">
        <v>121000</v>
      </c>
      <c r="AC828" t="s">
        <v>54</v>
      </c>
      <c r="AD828" t="s">
        <v>55</v>
      </c>
      <c r="AF828">
        <v>3300</v>
      </c>
      <c r="AG828">
        <v>10</v>
      </c>
      <c r="AH828">
        <v>10</v>
      </c>
      <c r="AJ828" t="s">
        <v>252</v>
      </c>
      <c r="AK828" t="s">
        <v>84</v>
      </c>
      <c r="AL828" t="s">
        <v>85</v>
      </c>
      <c r="AN828" t="s">
        <v>262</v>
      </c>
      <c r="AO828" t="s">
        <v>263</v>
      </c>
      <c r="AQ828">
        <v>3300005</v>
      </c>
      <c r="AR828" t="s">
        <v>346</v>
      </c>
      <c r="AS828" s="1">
        <v>50832</v>
      </c>
      <c r="AT828" s="1">
        <v>9276.19</v>
      </c>
      <c r="AU828" t="s">
        <v>254</v>
      </c>
      <c r="AW828">
        <v>9</v>
      </c>
      <c r="AX828">
        <v>1</v>
      </c>
      <c r="AZ828" t="s">
        <v>2631</v>
      </c>
      <c r="BA828" t="s">
        <v>267</v>
      </c>
    </row>
    <row r="829" spans="1:53" hidden="1" x14ac:dyDescent="0.25">
      <c r="A829">
        <v>10014846</v>
      </c>
      <c r="B829" t="s">
        <v>246</v>
      </c>
      <c r="E829" t="s">
        <v>2632</v>
      </c>
      <c r="I829">
        <v>34545468</v>
      </c>
      <c r="J829" t="str">
        <f t="shared" si="12"/>
        <v xml:space="preserve">CR 6 4 88    </v>
      </c>
      <c r="K829" t="s">
        <v>2633</v>
      </c>
      <c r="P829" t="s">
        <v>2446</v>
      </c>
      <c r="Q829">
        <v>19</v>
      </c>
      <c r="R829" t="s">
        <v>259</v>
      </c>
      <c r="S829" t="s">
        <v>4371</v>
      </c>
      <c r="T829" t="s">
        <v>2634</v>
      </c>
      <c r="U829">
        <v>13</v>
      </c>
      <c r="X829">
        <v>3148304818</v>
      </c>
      <c r="AB829">
        <v>121000</v>
      </c>
      <c r="AC829" t="s">
        <v>54</v>
      </c>
      <c r="AD829" t="s">
        <v>251</v>
      </c>
      <c r="AF829">
        <v>3300</v>
      </c>
      <c r="AG829">
        <v>30</v>
      </c>
      <c r="AH829">
        <v>10</v>
      </c>
      <c r="AJ829" t="s">
        <v>252</v>
      </c>
      <c r="AK829" t="s">
        <v>2448</v>
      </c>
      <c r="AL829" t="s">
        <v>92</v>
      </c>
      <c r="AN829" t="s">
        <v>54</v>
      </c>
      <c r="AO829" t="s">
        <v>168</v>
      </c>
      <c r="AQ829">
        <v>3300239</v>
      </c>
      <c r="AR829" t="s">
        <v>2635</v>
      </c>
      <c r="AS829" s="1">
        <v>26528</v>
      </c>
      <c r="AT829">
        <v>327.06</v>
      </c>
      <c r="AU829" t="s">
        <v>254</v>
      </c>
      <c r="AW829">
        <v>10</v>
      </c>
      <c r="AX829">
        <v>2</v>
      </c>
      <c r="AY829" t="s">
        <v>265</v>
      </c>
      <c r="AZ829" t="s">
        <v>301</v>
      </c>
      <c r="BA829" t="s">
        <v>267</v>
      </c>
    </row>
    <row r="830" spans="1:53" hidden="1" x14ac:dyDescent="0.25">
      <c r="A830">
        <v>10014850</v>
      </c>
      <c r="B830" t="s">
        <v>246</v>
      </c>
      <c r="E830" s="6" t="s">
        <v>2636</v>
      </c>
      <c r="I830">
        <v>79781425</v>
      </c>
      <c r="J830" t="str">
        <f t="shared" si="12"/>
        <v xml:space="preserve">CL 48 29A 76CA 116 CON J    </v>
      </c>
      <c r="K830" t="s">
        <v>2637</v>
      </c>
      <c r="P830" t="s">
        <v>1985</v>
      </c>
      <c r="Q830">
        <v>50</v>
      </c>
      <c r="R830" t="s">
        <v>259</v>
      </c>
      <c r="S830" t="s">
        <v>4371</v>
      </c>
      <c r="T830" t="s">
        <v>2638</v>
      </c>
      <c r="U830">
        <v>13</v>
      </c>
      <c r="X830">
        <v>3211474121</v>
      </c>
      <c r="AB830">
        <v>121000</v>
      </c>
      <c r="AC830" t="s">
        <v>54</v>
      </c>
      <c r="AD830" t="s">
        <v>251</v>
      </c>
      <c r="AF830">
        <v>3300</v>
      </c>
      <c r="AG830">
        <v>10</v>
      </c>
      <c r="AH830">
        <v>10</v>
      </c>
      <c r="AJ830" t="s">
        <v>252</v>
      </c>
      <c r="AK830" t="s">
        <v>1987</v>
      </c>
      <c r="AL830" t="s">
        <v>1298</v>
      </c>
      <c r="AN830" t="s">
        <v>262</v>
      </c>
      <c r="AO830" t="s">
        <v>263</v>
      </c>
      <c r="AQ830">
        <v>3300182</v>
      </c>
      <c r="AR830" t="s">
        <v>1988</v>
      </c>
      <c r="AS830" s="1">
        <v>19696</v>
      </c>
      <c r="AT830">
        <v>0</v>
      </c>
      <c r="AU830" t="s">
        <v>254</v>
      </c>
      <c r="AW830">
        <v>9</v>
      </c>
      <c r="AX830">
        <v>1</v>
      </c>
      <c r="AY830" t="s">
        <v>265</v>
      </c>
      <c r="AZ830" t="s">
        <v>2639</v>
      </c>
      <c r="BA830" t="s">
        <v>267</v>
      </c>
    </row>
    <row r="831" spans="1:53" hidden="1" x14ac:dyDescent="0.25">
      <c r="A831">
        <v>10014863</v>
      </c>
      <c r="B831" t="s">
        <v>246</v>
      </c>
      <c r="E831" t="s">
        <v>2640</v>
      </c>
      <c r="I831">
        <v>830062640</v>
      </c>
      <c r="J831" t="str">
        <f t="shared" si="12"/>
        <v xml:space="preserve">KM 5 VIA ZIPA NEMOCON VDA GRANJA    </v>
      </c>
      <c r="K831" t="s">
        <v>2641</v>
      </c>
      <c r="P831" t="s">
        <v>590</v>
      </c>
      <c r="Q831">
        <v>25</v>
      </c>
      <c r="R831" t="s">
        <v>424</v>
      </c>
      <c r="S831" t="s">
        <v>4371</v>
      </c>
      <c r="T831" t="s">
        <v>2642</v>
      </c>
      <c r="U831">
        <v>31</v>
      </c>
      <c r="X831">
        <v>3105770499</v>
      </c>
      <c r="AB831">
        <v>121000</v>
      </c>
      <c r="AC831" t="s">
        <v>54</v>
      </c>
      <c r="AD831" t="s">
        <v>55</v>
      </c>
      <c r="AF831">
        <v>3300</v>
      </c>
      <c r="AG831">
        <v>10</v>
      </c>
      <c r="AH831">
        <v>10</v>
      </c>
      <c r="AJ831" t="s">
        <v>252</v>
      </c>
      <c r="AK831" t="s">
        <v>380</v>
      </c>
      <c r="AL831" t="s">
        <v>87</v>
      </c>
      <c r="AN831" t="s">
        <v>271</v>
      </c>
      <c r="AO831" t="s">
        <v>272</v>
      </c>
      <c r="AQ831">
        <v>3300211</v>
      </c>
      <c r="AR831" t="s">
        <v>1075</v>
      </c>
      <c r="AS831" s="1">
        <v>4008</v>
      </c>
      <c r="AT831">
        <v>580.09</v>
      </c>
      <c r="AU831" t="s">
        <v>254</v>
      </c>
      <c r="AW831">
        <v>10</v>
      </c>
      <c r="AX831">
        <v>2</v>
      </c>
      <c r="AY831" t="s">
        <v>265</v>
      </c>
      <c r="AZ831" t="s">
        <v>301</v>
      </c>
      <c r="BA831" t="s">
        <v>267</v>
      </c>
    </row>
    <row r="832" spans="1:53" hidden="1" x14ac:dyDescent="0.25">
      <c r="A832">
        <v>10014867</v>
      </c>
      <c r="B832" t="s">
        <v>246</v>
      </c>
      <c r="E832" t="s">
        <v>2643</v>
      </c>
      <c r="I832">
        <v>42879572</v>
      </c>
      <c r="J832" t="str">
        <f t="shared" si="12"/>
        <v xml:space="preserve">CR 36 14 18 SUR 110    </v>
      </c>
      <c r="K832" t="s">
        <v>2644</v>
      </c>
      <c r="P832" t="s">
        <v>1020</v>
      </c>
      <c r="Q832">
        <v>5</v>
      </c>
      <c r="R832" t="s">
        <v>259</v>
      </c>
      <c r="S832" t="s">
        <v>4371</v>
      </c>
      <c r="T832" t="s">
        <v>2645</v>
      </c>
      <c r="U832">
        <v>13</v>
      </c>
      <c r="X832">
        <v>3126592437</v>
      </c>
      <c r="Y832">
        <v>3134933</v>
      </c>
      <c r="AB832">
        <v>121000</v>
      </c>
      <c r="AC832" t="s">
        <v>54</v>
      </c>
      <c r="AD832" t="s">
        <v>55</v>
      </c>
      <c r="AF832">
        <v>3300</v>
      </c>
      <c r="AG832">
        <v>10</v>
      </c>
      <c r="AH832">
        <v>10</v>
      </c>
      <c r="AJ832" t="s">
        <v>252</v>
      </c>
      <c r="AK832" t="s">
        <v>84</v>
      </c>
      <c r="AL832" t="s">
        <v>85</v>
      </c>
      <c r="AN832" t="s">
        <v>262</v>
      </c>
      <c r="AO832" t="s">
        <v>263</v>
      </c>
      <c r="AQ832">
        <v>3300005</v>
      </c>
      <c r="AR832" t="s">
        <v>346</v>
      </c>
      <c r="AS832" s="1">
        <v>3118</v>
      </c>
      <c r="AT832">
        <v>826.84</v>
      </c>
      <c r="AU832" t="s">
        <v>254</v>
      </c>
    </row>
    <row r="833" spans="1:53" hidden="1" x14ac:dyDescent="0.25">
      <c r="A833">
        <v>10014890</v>
      </c>
      <c r="B833" t="s">
        <v>246</v>
      </c>
      <c r="E833" t="s">
        <v>2646</v>
      </c>
      <c r="I833">
        <v>900500932</v>
      </c>
      <c r="J833" t="str">
        <f t="shared" si="12"/>
        <v xml:space="preserve">CL 23 12 49 BRR SAN JOSE    </v>
      </c>
      <c r="K833" t="s">
        <v>2647</v>
      </c>
      <c r="P833" t="s">
        <v>2648</v>
      </c>
      <c r="Q833">
        <v>50</v>
      </c>
      <c r="R833" t="s">
        <v>259</v>
      </c>
      <c r="S833" t="s">
        <v>4371</v>
      </c>
      <c r="T833" t="s">
        <v>2649</v>
      </c>
      <c r="U833">
        <v>31</v>
      </c>
      <c r="X833">
        <v>3182941875</v>
      </c>
      <c r="AB833">
        <v>121000</v>
      </c>
      <c r="AC833" t="s">
        <v>54</v>
      </c>
      <c r="AD833" t="s">
        <v>55</v>
      </c>
      <c r="AF833">
        <v>3300</v>
      </c>
      <c r="AG833">
        <v>30</v>
      </c>
      <c r="AH833">
        <v>10</v>
      </c>
      <c r="AJ833" t="s">
        <v>252</v>
      </c>
      <c r="AK833" t="s">
        <v>74</v>
      </c>
      <c r="AL833" t="s">
        <v>75</v>
      </c>
      <c r="AN833" t="s">
        <v>67</v>
      </c>
      <c r="AO833" t="s">
        <v>68</v>
      </c>
      <c r="AQ833">
        <v>3300054</v>
      </c>
      <c r="AR833" t="s">
        <v>76</v>
      </c>
      <c r="AS833">
        <v>0</v>
      </c>
      <c r="AT833">
        <v>0</v>
      </c>
      <c r="AU833" t="s">
        <v>254</v>
      </c>
      <c r="AW833">
        <v>10</v>
      </c>
      <c r="AX833">
        <v>2</v>
      </c>
      <c r="AY833" t="s">
        <v>265</v>
      </c>
      <c r="AZ833" t="s">
        <v>301</v>
      </c>
      <c r="BA833" t="s">
        <v>267</v>
      </c>
    </row>
    <row r="834" spans="1:53" hidden="1" x14ac:dyDescent="0.25">
      <c r="A834">
        <v>10014949</v>
      </c>
      <c r="B834" t="s">
        <v>246</v>
      </c>
      <c r="E834" t="s">
        <v>2650</v>
      </c>
      <c r="I834">
        <v>860500170</v>
      </c>
      <c r="J834" t="str">
        <f t="shared" si="12"/>
        <v xml:space="preserve">CR 52 79 33    </v>
      </c>
      <c r="K834" t="s">
        <v>2651</v>
      </c>
      <c r="P834" t="s">
        <v>249</v>
      </c>
      <c r="Q834">
        <v>11</v>
      </c>
      <c r="R834" t="s">
        <v>259</v>
      </c>
      <c r="S834" t="s">
        <v>4371</v>
      </c>
      <c r="T834" t="s">
        <v>2652</v>
      </c>
      <c r="U834">
        <v>31</v>
      </c>
      <c r="X834">
        <v>912400832</v>
      </c>
      <c r="AB834">
        <v>121000</v>
      </c>
      <c r="AC834" t="s">
        <v>54</v>
      </c>
      <c r="AD834" t="s">
        <v>55</v>
      </c>
      <c r="AF834">
        <v>3300</v>
      </c>
      <c r="AG834">
        <v>30</v>
      </c>
      <c r="AH834">
        <v>10</v>
      </c>
      <c r="AJ834" t="s">
        <v>252</v>
      </c>
      <c r="AK834" t="s">
        <v>74</v>
      </c>
      <c r="AL834" t="s">
        <v>75</v>
      </c>
      <c r="AN834" t="s">
        <v>262</v>
      </c>
      <c r="AO834" t="s">
        <v>263</v>
      </c>
      <c r="AQ834">
        <v>3300132</v>
      </c>
      <c r="AR834" t="s">
        <v>77</v>
      </c>
      <c r="AS834" s="1">
        <v>20540</v>
      </c>
      <c r="AT834" s="1">
        <v>61877.54</v>
      </c>
      <c r="AU834" t="s">
        <v>254</v>
      </c>
      <c r="AW834">
        <v>10</v>
      </c>
      <c r="AX834">
        <v>2</v>
      </c>
      <c r="AY834" t="s">
        <v>265</v>
      </c>
      <c r="AZ834" t="s">
        <v>301</v>
      </c>
      <c r="BA834" t="s">
        <v>267</v>
      </c>
    </row>
    <row r="835" spans="1:53" hidden="1" x14ac:dyDescent="0.25">
      <c r="A835">
        <v>10015007</v>
      </c>
      <c r="B835" t="s">
        <v>246</v>
      </c>
      <c r="E835" s="6" t="s">
        <v>2653</v>
      </c>
      <c r="I835">
        <v>93371158</v>
      </c>
      <c r="J835" t="str">
        <f t="shared" ref="J835:J898" si="13">_xlfn.CONCAT(K835," ",L835," ",M835," ",N835," ",O835)</f>
        <v xml:space="preserve">CL 53 6 17    </v>
      </c>
      <c r="K835" t="s">
        <v>2654</v>
      </c>
      <c r="P835" t="s">
        <v>2248</v>
      </c>
      <c r="Q835">
        <v>73</v>
      </c>
      <c r="R835" t="s">
        <v>973</v>
      </c>
      <c r="S835" t="s">
        <v>4371</v>
      </c>
      <c r="T835" t="s">
        <v>2655</v>
      </c>
      <c r="U835">
        <v>13</v>
      </c>
      <c r="X835">
        <v>3106962862</v>
      </c>
      <c r="AB835">
        <v>121000</v>
      </c>
      <c r="AC835" t="s">
        <v>54</v>
      </c>
      <c r="AD835" t="s">
        <v>251</v>
      </c>
      <c r="AF835">
        <v>3300</v>
      </c>
      <c r="AG835">
        <v>30</v>
      </c>
      <c r="AH835">
        <v>10</v>
      </c>
      <c r="AJ835" t="s">
        <v>252</v>
      </c>
      <c r="AK835" t="s">
        <v>1297</v>
      </c>
      <c r="AL835" t="s">
        <v>1298</v>
      </c>
      <c r="AN835" t="s">
        <v>67</v>
      </c>
      <c r="AO835" t="s">
        <v>68</v>
      </c>
      <c r="AQ835">
        <v>3300167</v>
      </c>
      <c r="AR835" t="s">
        <v>2570</v>
      </c>
      <c r="AS835">
        <v>0</v>
      </c>
      <c r="AT835">
        <v>0</v>
      </c>
      <c r="AU835" t="s">
        <v>254</v>
      </c>
    </row>
    <row r="836" spans="1:53" hidden="1" x14ac:dyDescent="0.25">
      <c r="A836">
        <v>10015017</v>
      </c>
      <c r="B836" t="s">
        <v>246</v>
      </c>
      <c r="E836" t="s">
        <v>2656</v>
      </c>
      <c r="I836">
        <v>830116006</v>
      </c>
      <c r="J836" t="str">
        <f t="shared" si="13"/>
        <v xml:space="preserve">CR 10 83 47 AP 201    </v>
      </c>
      <c r="K836" t="s">
        <v>2657</v>
      </c>
      <c r="P836" t="s">
        <v>249</v>
      </c>
      <c r="Q836">
        <v>11</v>
      </c>
      <c r="R836" t="s">
        <v>424</v>
      </c>
      <c r="S836" t="s">
        <v>4371</v>
      </c>
      <c r="T836" t="s">
        <v>2658</v>
      </c>
      <c r="U836">
        <v>31</v>
      </c>
      <c r="X836">
        <v>916112032</v>
      </c>
      <c r="AB836">
        <v>121000</v>
      </c>
      <c r="AC836" t="s">
        <v>54</v>
      </c>
      <c r="AD836" t="s">
        <v>55</v>
      </c>
      <c r="AF836">
        <v>3300</v>
      </c>
      <c r="AG836">
        <v>10</v>
      </c>
      <c r="AH836">
        <v>10</v>
      </c>
      <c r="AJ836" t="s">
        <v>252</v>
      </c>
      <c r="AK836" t="s">
        <v>380</v>
      </c>
      <c r="AL836" t="s">
        <v>87</v>
      </c>
      <c r="AN836" t="s">
        <v>271</v>
      </c>
      <c r="AO836" t="s">
        <v>272</v>
      </c>
      <c r="AQ836">
        <v>3300263</v>
      </c>
      <c r="AR836" t="s">
        <v>1026</v>
      </c>
      <c r="AS836" s="1">
        <v>2435</v>
      </c>
      <c r="AT836">
        <v>188.2</v>
      </c>
      <c r="AU836" t="s">
        <v>254</v>
      </c>
      <c r="AW836">
        <v>10</v>
      </c>
      <c r="AX836">
        <v>2</v>
      </c>
      <c r="AY836" t="s">
        <v>265</v>
      </c>
      <c r="AZ836" t="s">
        <v>301</v>
      </c>
      <c r="BA836" t="s">
        <v>267</v>
      </c>
    </row>
    <row r="837" spans="1:53" hidden="1" x14ac:dyDescent="0.25">
      <c r="A837">
        <v>10015062</v>
      </c>
      <c r="B837" t="s">
        <v>246</v>
      </c>
      <c r="E837" t="s">
        <v>2659</v>
      </c>
      <c r="I837">
        <v>900703463</v>
      </c>
      <c r="J837" t="str">
        <f t="shared" si="13"/>
        <v xml:space="preserve">CL 150 16 56 OF 304    </v>
      </c>
      <c r="K837" t="s">
        <v>2660</v>
      </c>
      <c r="P837" t="s">
        <v>249</v>
      </c>
      <c r="Q837">
        <v>11</v>
      </c>
      <c r="R837" t="s">
        <v>424</v>
      </c>
      <c r="S837" t="s">
        <v>4371</v>
      </c>
      <c r="T837" t="s">
        <v>2661</v>
      </c>
      <c r="U837">
        <v>31</v>
      </c>
      <c r="X837">
        <v>916145602</v>
      </c>
      <c r="AB837">
        <v>121000</v>
      </c>
      <c r="AC837" t="s">
        <v>54</v>
      </c>
      <c r="AD837" t="s">
        <v>55</v>
      </c>
      <c r="AF837">
        <v>3300</v>
      </c>
      <c r="AG837">
        <v>10</v>
      </c>
      <c r="AH837">
        <v>10</v>
      </c>
      <c r="AJ837" t="s">
        <v>252</v>
      </c>
      <c r="AK837" t="s">
        <v>380</v>
      </c>
      <c r="AL837" t="s">
        <v>87</v>
      </c>
      <c r="AN837" t="s">
        <v>262</v>
      </c>
      <c r="AO837" t="s">
        <v>263</v>
      </c>
      <c r="AQ837">
        <v>3300263</v>
      </c>
      <c r="AR837" t="s">
        <v>1026</v>
      </c>
      <c r="AS837" s="1">
        <v>4866</v>
      </c>
      <c r="AT837">
        <v>186.05</v>
      </c>
      <c r="AU837" t="s">
        <v>254</v>
      </c>
      <c r="AW837">
        <v>10</v>
      </c>
      <c r="AX837">
        <v>2</v>
      </c>
      <c r="AY837" t="s">
        <v>265</v>
      </c>
      <c r="AZ837" t="s">
        <v>301</v>
      </c>
      <c r="BA837" t="s">
        <v>267</v>
      </c>
    </row>
    <row r="838" spans="1:53" hidden="1" x14ac:dyDescent="0.25">
      <c r="A838">
        <v>10015065</v>
      </c>
      <c r="B838" t="s">
        <v>246</v>
      </c>
      <c r="E838" t="s">
        <v>2662</v>
      </c>
      <c r="I838">
        <v>71875583</v>
      </c>
      <c r="J838" t="str">
        <f t="shared" si="13"/>
        <v xml:space="preserve">CR 10 35 29    </v>
      </c>
      <c r="K838" t="s">
        <v>2663</v>
      </c>
      <c r="P838" t="s">
        <v>2664</v>
      </c>
      <c r="Q838">
        <v>5</v>
      </c>
      <c r="R838" t="s">
        <v>259</v>
      </c>
      <c r="S838" t="s">
        <v>4371</v>
      </c>
      <c r="T838">
        <v>71875583</v>
      </c>
      <c r="U838">
        <v>13</v>
      </c>
      <c r="X838">
        <v>3206754063</v>
      </c>
      <c r="AB838">
        <v>121000</v>
      </c>
      <c r="AC838" t="s">
        <v>54</v>
      </c>
      <c r="AD838" t="s">
        <v>55</v>
      </c>
      <c r="AF838">
        <v>3300</v>
      </c>
      <c r="AG838">
        <v>30</v>
      </c>
      <c r="AH838">
        <v>10</v>
      </c>
      <c r="AJ838" t="s">
        <v>252</v>
      </c>
      <c r="AK838" t="s">
        <v>84</v>
      </c>
      <c r="AL838" t="s">
        <v>85</v>
      </c>
      <c r="AN838" t="s">
        <v>271</v>
      </c>
      <c r="AO838" t="s">
        <v>272</v>
      </c>
      <c r="AQ838">
        <v>3300162</v>
      </c>
      <c r="AR838" t="s">
        <v>264</v>
      </c>
      <c r="AS838" s="1">
        <v>3406</v>
      </c>
      <c r="AT838">
        <v>0</v>
      </c>
      <c r="AU838" t="s">
        <v>254</v>
      </c>
    </row>
    <row r="839" spans="1:53" hidden="1" x14ac:dyDescent="0.25">
      <c r="A839">
        <v>10015066</v>
      </c>
      <c r="B839" t="s">
        <v>246</v>
      </c>
      <c r="E839" t="s">
        <v>2665</v>
      </c>
      <c r="I839">
        <v>1097394083</v>
      </c>
      <c r="J839" t="str">
        <f t="shared" si="13"/>
        <v xml:space="preserve">TV 6 3 78    </v>
      </c>
      <c r="K839" t="s">
        <v>2666</v>
      </c>
      <c r="P839" t="s">
        <v>319</v>
      </c>
      <c r="Q839">
        <v>25</v>
      </c>
      <c r="R839" t="s">
        <v>259</v>
      </c>
      <c r="S839" t="s">
        <v>4371</v>
      </c>
      <c r="T839" t="s">
        <v>2667</v>
      </c>
      <c r="U839">
        <v>13</v>
      </c>
      <c r="X839">
        <v>3138017888</v>
      </c>
      <c r="AB839">
        <v>121000</v>
      </c>
      <c r="AC839" t="s">
        <v>54</v>
      </c>
      <c r="AD839" t="s">
        <v>55</v>
      </c>
      <c r="AF839">
        <v>3300</v>
      </c>
      <c r="AG839">
        <v>30</v>
      </c>
      <c r="AH839">
        <v>10</v>
      </c>
      <c r="AJ839" t="s">
        <v>252</v>
      </c>
      <c r="AK839" t="s">
        <v>74</v>
      </c>
      <c r="AL839" t="s">
        <v>75</v>
      </c>
      <c r="AN839" t="s">
        <v>271</v>
      </c>
      <c r="AO839" t="s">
        <v>272</v>
      </c>
      <c r="AQ839">
        <v>3300054</v>
      </c>
      <c r="AR839" t="s">
        <v>76</v>
      </c>
      <c r="AS839" s="1">
        <v>1458</v>
      </c>
      <c r="AT839">
        <v>0</v>
      </c>
      <c r="AU839" t="s">
        <v>254</v>
      </c>
      <c r="AW839">
        <v>10</v>
      </c>
      <c r="AX839">
        <v>2</v>
      </c>
      <c r="AY839" t="s">
        <v>265</v>
      </c>
      <c r="AZ839" t="s">
        <v>301</v>
      </c>
      <c r="BA839" t="s">
        <v>267</v>
      </c>
    </row>
    <row r="840" spans="1:53" hidden="1" x14ac:dyDescent="0.25">
      <c r="A840">
        <v>10015072</v>
      </c>
      <c r="B840" t="s">
        <v>246</v>
      </c>
      <c r="E840" t="s">
        <v>2668</v>
      </c>
      <c r="I840">
        <v>900299708</v>
      </c>
      <c r="J840" t="str">
        <f t="shared" si="13"/>
        <v xml:space="preserve">SEC MERCASA BG l 12    </v>
      </c>
      <c r="K840" t="s">
        <v>2669</v>
      </c>
      <c r="P840" t="s">
        <v>2607</v>
      </c>
      <c r="Q840">
        <v>66</v>
      </c>
      <c r="R840" t="s">
        <v>259</v>
      </c>
      <c r="S840" t="s">
        <v>4371</v>
      </c>
      <c r="T840" t="s">
        <v>2670</v>
      </c>
      <c r="U840">
        <v>31</v>
      </c>
      <c r="X840">
        <v>3184152506</v>
      </c>
      <c r="AB840">
        <v>121000</v>
      </c>
      <c r="AC840" t="s">
        <v>54</v>
      </c>
      <c r="AD840" t="s">
        <v>55</v>
      </c>
      <c r="AF840">
        <v>3300</v>
      </c>
      <c r="AG840">
        <v>30</v>
      </c>
      <c r="AH840">
        <v>10</v>
      </c>
      <c r="AJ840" t="s">
        <v>252</v>
      </c>
      <c r="AK840" t="s">
        <v>57</v>
      </c>
      <c r="AL840" t="s">
        <v>58</v>
      </c>
      <c r="AN840" t="s">
        <v>262</v>
      </c>
      <c r="AO840" t="s">
        <v>263</v>
      </c>
      <c r="AQ840">
        <v>3300258</v>
      </c>
      <c r="AR840" t="s">
        <v>2671</v>
      </c>
      <c r="AS840" s="1">
        <v>11388</v>
      </c>
      <c r="AT840" s="1">
        <v>3604.32</v>
      </c>
      <c r="AU840" t="s">
        <v>254</v>
      </c>
      <c r="AW840">
        <v>10</v>
      </c>
      <c r="AX840">
        <v>2</v>
      </c>
      <c r="AY840" t="s">
        <v>265</v>
      </c>
      <c r="AZ840" t="s">
        <v>2672</v>
      </c>
      <c r="BA840" t="s">
        <v>267</v>
      </c>
    </row>
    <row r="841" spans="1:53" hidden="1" x14ac:dyDescent="0.25">
      <c r="A841">
        <v>10015088</v>
      </c>
      <c r="B841" t="s">
        <v>246</v>
      </c>
      <c r="E841" t="s">
        <v>2673</v>
      </c>
      <c r="I841">
        <v>890938691</v>
      </c>
      <c r="J841" t="str">
        <f t="shared" si="13"/>
        <v xml:space="preserve">CL 100 A  96 83    </v>
      </c>
      <c r="K841" t="s">
        <v>2674</v>
      </c>
      <c r="P841" t="s">
        <v>840</v>
      </c>
      <c r="Q841">
        <v>5</v>
      </c>
      <c r="R841" t="s">
        <v>262</v>
      </c>
      <c r="S841" t="s">
        <v>4371</v>
      </c>
      <c r="T841" t="s">
        <v>2675</v>
      </c>
      <c r="U841">
        <v>31</v>
      </c>
      <c r="X841">
        <v>948280614</v>
      </c>
      <c r="Y841">
        <v>948280873</v>
      </c>
      <c r="AB841">
        <v>121000</v>
      </c>
      <c r="AC841" t="s">
        <v>54</v>
      </c>
      <c r="AD841" t="s">
        <v>251</v>
      </c>
      <c r="AF841">
        <v>3300</v>
      </c>
      <c r="AG841">
        <v>30</v>
      </c>
      <c r="AH841">
        <v>10</v>
      </c>
      <c r="AJ841" t="s">
        <v>252</v>
      </c>
      <c r="AK841" t="s">
        <v>84</v>
      </c>
      <c r="AL841" t="s">
        <v>85</v>
      </c>
      <c r="AN841" t="s">
        <v>262</v>
      </c>
      <c r="AO841" t="s">
        <v>263</v>
      </c>
      <c r="AQ841">
        <v>3300198</v>
      </c>
      <c r="AR841" t="s">
        <v>88</v>
      </c>
      <c r="AS841" s="1">
        <v>14532</v>
      </c>
      <c r="AT841">
        <v>0</v>
      </c>
      <c r="AU841" t="s">
        <v>254</v>
      </c>
      <c r="AW841">
        <v>10</v>
      </c>
      <c r="AX841">
        <v>2</v>
      </c>
      <c r="AY841" t="s">
        <v>265</v>
      </c>
      <c r="AZ841" t="s">
        <v>301</v>
      </c>
      <c r="BA841" t="s">
        <v>267</v>
      </c>
    </row>
    <row r="842" spans="1:53" hidden="1" x14ac:dyDescent="0.25">
      <c r="A842">
        <v>10015089</v>
      </c>
      <c r="B842" t="s">
        <v>246</v>
      </c>
      <c r="E842" t="s">
        <v>2676</v>
      </c>
      <c r="I842">
        <v>811039709</v>
      </c>
      <c r="J842" t="str">
        <f t="shared" si="13"/>
        <v xml:space="preserve">CL 100 A 96 83    </v>
      </c>
      <c r="K842" t="s">
        <v>2677</v>
      </c>
      <c r="P842" t="s">
        <v>840</v>
      </c>
      <c r="Q842">
        <v>5</v>
      </c>
      <c r="R842" t="s">
        <v>262</v>
      </c>
      <c r="S842" t="s">
        <v>4371</v>
      </c>
      <c r="T842" t="s">
        <v>2678</v>
      </c>
      <c r="U842">
        <v>31</v>
      </c>
      <c r="X842">
        <v>3103965841</v>
      </c>
      <c r="AA842" t="s">
        <v>265</v>
      </c>
      <c r="AB842">
        <v>121000</v>
      </c>
      <c r="AC842" t="s">
        <v>54</v>
      </c>
      <c r="AD842" t="s">
        <v>251</v>
      </c>
      <c r="AF842">
        <v>3300</v>
      </c>
      <c r="AG842">
        <v>30</v>
      </c>
      <c r="AH842">
        <v>10</v>
      </c>
      <c r="AI842">
        <v>1</v>
      </c>
      <c r="AJ842" t="s">
        <v>252</v>
      </c>
      <c r="AK842" t="s">
        <v>84</v>
      </c>
      <c r="AL842" t="s">
        <v>85</v>
      </c>
      <c r="AN842" t="s">
        <v>262</v>
      </c>
      <c r="AO842" t="s">
        <v>263</v>
      </c>
      <c r="AQ842">
        <v>3300198</v>
      </c>
      <c r="AR842" t="s">
        <v>88</v>
      </c>
      <c r="AS842" s="1">
        <v>14532</v>
      </c>
      <c r="AT842">
        <v>0</v>
      </c>
      <c r="AU842" t="s">
        <v>254</v>
      </c>
      <c r="AW842">
        <v>10</v>
      </c>
      <c r="AX842">
        <v>2</v>
      </c>
      <c r="AY842" t="s">
        <v>265</v>
      </c>
      <c r="AZ842" t="s">
        <v>301</v>
      </c>
      <c r="BA842" t="s">
        <v>267</v>
      </c>
    </row>
    <row r="843" spans="1:53" hidden="1" x14ac:dyDescent="0.25">
      <c r="A843">
        <v>10015090</v>
      </c>
      <c r="B843" t="s">
        <v>246</v>
      </c>
      <c r="E843" t="s">
        <v>2679</v>
      </c>
      <c r="I843">
        <v>890938692</v>
      </c>
      <c r="J843" t="str">
        <f t="shared" si="13"/>
        <v xml:space="preserve">CL 100 A 96 83    </v>
      </c>
      <c r="K843" t="s">
        <v>2677</v>
      </c>
      <c r="P843" t="s">
        <v>840</v>
      </c>
      <c r="Q843">
        <v>5</v>
      </c>
      <c r="R843" t="s">
        <v>262</v>
      </c>
      <c r="S843" t="s">
        <v>4371</v>
      </c>
      <c r="T843" t="s">
        <v>2680</v>
      </c>
      <c r="U843">
        <v>31</v>
      </c>
      <c r="X843">
        <v>948280873</v>
      </c>
      <c r="Y843">
        <v>3103965841</v>
      </c>
      <c r="AA843" t="s">
        <v>265</v>
      </c>
      <c r="AB843">
        <v>121000</v>
      </c>
      <c r="AC843" t="s">
        <v>54</v>
      </c>
      <c r="AD843" t="s">
        <v>251</v>
      </c>
      <c r="AF843">
        <v>3300</v>
      </c>
      <c r="AG843">
        <v>30</v>
      </c>
      <c r="AH843">
        <v>10</v>
      </c>
      <c r="AJ843" t="s">
        <v>252</v>
      </c>
      <c r="AK843" t="s">
        <v>84</v>
      </c>
      <c r="AL843" t="s">
        <v>85</v>
      </c>
      <c r="AN843" t="s">
        <v>262</v>
      </c>
      <c r="AO843" t="s">
        <v>263</v>
      </c>
      <c r="AQ843">
        <v>3300198</v>
      </c>
      <c r="AR843" t="s">
        <v>88</v>
      </c>
      <c r="AS843" s="1">
        <v>14532</v>
      </c>
      <c r="AT843">
        <v>0</v>
      </c>
      <c r="AU843" t="s">
        <v>254</v>
      </c>
      <c r="AW843">
        <v>10</v>
      </c>
      <c r="AX843">
        <v>2</v>
      </c>
      <c r="AY843" t="s">
        <v>265</v>
      </c>
      <c r="AZ843" t="s">
        <v>301</v>
      </c>
      <c r="BA843" t="s">
        <v>267</v>
      </c>
    </row>
    <row r="844" spans="1:53" hidden="1" x14ac:dyDescent="0.25">
      <c r="A844">
        <v>10015100</v>
      </c>
      <c r="B844" t="s">
        <v>246</v>
      </c>
      <c r="E844" t="s">
        <v>2681</v>
      </c>
      <c r="I844">
        <v>811039710</v>
      </c>
      <c r="J844" t="str">
        <f t="shared" si="13"/>
        <v xml:space="preserve">CL 100 A 96 83    </v>
      </c>
      <c r="K844" t="s">
        <v>2677</v>
      </c>
      <c r="P844" t="s">
        <v>840</v>
      </c>
      <c r="Q844">
        <v>5</v>
      </c>
      <c r="R844" t="s">
        <v>262</v>
      </c>
      <c r="S844" t="s">
        <v>4371</v>
      </c>
      <c r="T844" t="s">
        <v>2682</v>
      </c>
      <c r="U844">
        <v>31</v>
      </c>
      <c r="X844">
        <v>948280873</v>
      </c>
      <c r="Y844">
        <v>948280614</v>
      </c>
      <c r="AB844">
        <v>121000</v>
      </c>
      <c r="AC844" t="s">
        <v>54</v>
      </c>
      <c r="AD844" t="s">
        <v>55</v>
      </c>
      <c r="AF844">
        <v>3300</v>
      </c>
      <c r="AG844">
        <v>30</v>
      </c>
      <c r="AH844">
        <v>10</v>
      </c>
      <c r="AJ844" t="s">
        <v>252</v>
      </c>
      <c r="AK844" t="s">
        <v>84</v>
      </c>
      <c r="AL844" t="s">
        <v>85</v>
      </c>
      <c r="AN844" t="s">
        <v>262</v>
      </c>
      <c r="AO844" t="s">
        <v>263</v>
      </c>
      <c r="AQ844">
        <v>3300198</v>
      </c>
      <c r="AR844" t="s">
        <v>88</v>
      </c>
      <c r="AS844" s="1">
        <v>14532</v>
      </c>
      <c r="AT844">
        <v>0</v>
      </c>
      <c r="AU844" t="s">
        <v>254</v>
      </c>
      <c r="AW844">
        <v>10</v>
      </c>
      <c r="AX844">
        <v>2</v>
      </c>
      <c r="AY844" t="s">
        <v>265</v>
      </c>
      <c r="AZ844" t="s">
        <v>301</v>
      </c>
      <c r="BA844" t="s">
        <v>267</v>
      </c>
    </row>
    <row r="845" spans="1:53" hidden="1" x14ac:dyDescent="0.25">
      <c r="A845">
        <v>10015101</v>
      </c>
      <c r="B845" t="s">
        <v>246</v>
      </c>
      <c r="E845" t="s">
        <v>2683</v>
      </c>
      <c r="I845">
        <v>900560496</v>
      </c>
      <c r="J845" t="str">
        <f t="shared" si="13"/>
        <v xml:space="preserve">CL 100A 96 83 BRR CHINITA    </v>
      </c>
      <c r="K845" t="s">
        <v>2684</v>
      </c>
      <c r="P845" t="s">
        <v>840</v>
      </c>
      <c r="Q845">
        <v>5</v>
      </c>
      <c r="R845" t="s">
        <v>262</v>
      </c>
      <c r="S845" t="s">
        <v>4371</v>
      </c>
      <c r="T845" t="s">
        <v>2685</v>
      </c>
      <c r="U845">
        <v>31</v>
      </c>
      <c r="X845">
        <v>948280614</v>
      </c>
      <c r="Y845">
        <v>948280873</v>
      </c>
      <c r="AB845">
        <v>121000</v>
      </c>
      <c r="AC845" t="s">
        <v>54</v>
      </c>
      <c r="AD845" t="s">
        <v>55</v>
      </c>
      <c r="AF845">
        <v>3300</v>
      </c>
      <c r="AG845">
        <v>30</v>
      </c>
      <c r="AH845">
        <v>10</v>
      </c>
      <c r="AJ845" t="s">
        <v>252</v>
      </c>
      <c r="AK845" t="s">
        <v>84</v>
      </c>
      <c r="AL845" t="s">
        <v>85</v>
      </c>
      <c r="AN845" t="s">
        <v>262</v>
      </c>
      <c r="AO845" t="s">
        <v>263</v>
      </c>
      <c r="AQ845">
        <v>3300198</v>
      </c>
      <c r="AR845" t="s">
        <v>88</v>
      </c>
      <c r="AS845" s="1">
        <v>14532</v>
      </c>
      <c r="AT845">
        <v>0</v>
      </c>
      <c r="AU845" t="s">
        <v>254</v>
      </c>
      <c r="AW845">
        <v>10</v>
      </c>
      <c r="AX845">
        <v>2</v>
      </c>
      <c r="AY845" t="s">
        <v>265</v>
      </c>
      <c r="AZ845" t="s">
        <v>301</v>
      </c>
      <c r="BA845" t="s">
        <v>267</v>
      </c>
    </row>
    <row r="846" spans="1:53" hidden="1" x14ac:dyDescent="0.25">
      <c r="A846">
        <v>10015118</v>
      </c>
      <c r="B846" t="s">
        <v>246</v>
      </c>
      <c r="E846" t="s">
        <v>2686</v>
      </c>
      <c r="I846">
        <v>900483131</v>
      </c>
      <c r="J846" t="str">
        <f t="shared" si="13"/>
        <v xml:space="preserve">AC 26 59 15 P 9    </v>
      </c>
      <c r="K846" t="s">
        <v>2687</v>
      </c>
      <c r="P846" t="s">
        <v>1762</v>
      </c>
      <c r="Q846">
        <v>47</v>
      </c>
      <c r="R846" t="s">
        <v>2688</v>
      </c>
      <c r="S846" t="s">
        <v>4371</v>
      </c>
      <c r="T846" t="s">
        <v>2689</v>
      </c>
      <c r="U846">
        <v>31</v>
      </c>
      <c r="X846">
        <v>917445454</v>
      </c>
      <c r="AB846">
        <v>121000</v>
      </c>
      <c r="AC846" t="s">
        <v>54</v>
      </c>
      <c r="AD846" t="s">
        <v>55</v>
      </c>
      <c r="AF846">
        <v>3300</v>
      </c>
      <c r="AG846">
        <v>30</v>
      </c>
      <c r="AH846">
        <v>10</v>
      </c>
      <c r="AJ846" t="s">
        <v>252</v>
      </c>
      <c r="AK846" t="s">
        <v>65</v>
      </c>
      <c r="AL846" t="s">
        <v>66</v>
      </c>
      <c r="AN846" t="s">
        <v>67</v>
      </c>
      <c r="AO846" t="s">
        <v>68</v>
      </c>
      <c r="AQ846">
        <v>3300254</v>
      </c>
      <c r="AR846" t="s">
        <v>2690</v>
      </c>
      <c r="AS846">
        <v>0</v>
      </c>
      <c r="AT846">
        <v>0</v>
      </c>
      <c r="AU846" t="s">
        <v>254</v>
      </c>
      <c r="AW846">
        <v>10</v>
      </c>
      <c r="AX846">
        <v>2</v>
      </c>
      <c r="AY846" t="s">
        <v>265</v>
      </c>
      <c r="AZ846" t="s">
        <v>301</v>
      </c>
      <c r="BA846" t="s">
        <v>267</v>
      </c>
    </row>
    <row r="847" spans="1:53" hidden="1" x14ac:dyDescent="0.25">
      <c r="A847">
        <v>10015142</v>
      </c>
      <c r="B847" t="s">
        <v>246</v>
      </c>
      <c r="E847" t="s">
        <v>2691</v>
      </c>
      <c r="I847">
        <v>24219165</v>
      </c>
      <c r="J847" t="str">
        <f t="shared" si="13"/>
        <v xml:space="preserve">TUNJA-CENTRO    </v>
      </c>
      <c r="K847" t="s">
        <v>2692</v>
      </c>
      <c r="P847" t="s">
        <v>533</v>
      </c>
      <c r="Q847">
        <v>15</v>
      </c>
      <c r="R847" t="s">
        <v>259</v>
      </c>
      <c r="S847" t="s">
        <v>4371</v>
      </c>
      <c r="T847" t="s">
        <v>2693</v>
      </c>
      <c r="U847">
        <v>13</v>
      </c>
      <c r="X847">
        <v>3118807769</v>
      </c>
      <c r="AB847">
        <v>121000</v>
      </c>
      <c r="AC847" t="s">
        <v>54</v>
      </c>
      <c r="AD847" t="s">
        <v>55</v>
      </c>
      <c r="AF847">
        <v>3300</v>
      </c>
      <c r="AG847">
        <v>30</v>
      </c>
      <c r="AH847">
        <v>10</v>
      </c>
      <c r="AI847">
        <v>1</v>
      </c>
      <c r="AJ847" t="s">
        <v>2627</v>
      </c>
      <c r="AK847" t="s">
        <v>80</v>
      </c>
      <c r="AL847" t="s">
        <v>75</v>
      </c>
      <c r="AN847" t="s">
        <v>59</v>
      </c>
      <c r="AO847" t="s">
        <v>60</v>
      </c>
      <c r="AQ847">
        <v>3300109</v>
      </c>
      <c r="AR847" t="s">
        <v>81</v>
      </c>
      <c r="AS847">
        <v>0</v>
      </c>
      <c r="AT847">
        <v>0</v>
      </c>
      <c r="AU847" t="s">
        <v>254</v>
      </c>
    </row>
    <row r="848" spans="1:53" hidden="1" x14ac:dyDescent="0.25">
      <c r="A848">
        <v>10015175</v>
      </c>
      <c r="B848" t="s">
        <v>246</v>
      </c>
      <c r="E848" s="6" t="s">
        <v>2694</v>
      </c>
      <c r="I848">
        <v>860000698</v>
      </c>
      <c r="J848" t="str">
        <f t="shared" si="13"/>
        <v xml:space="preserve">CR 11 A 90 15 OF 305    </v>
      </c>
      <c r="K848" t="s">
        <v>2695</v>
      </c>
      <c r="P848" t="s">
        <v>249</v>
      </c>
      <c r="Q848">
        <v>11</v>
      </c>
      <c r="R848" t="s">
        <v>259</v>
      </c>
      <c r="S848" t="s">
        <v>4371</v>
      </c>
      <c r="T848" t="s">
        <v>2696</v>
      </c>
      <c r="U848">
        <v>31</v>
      </c>
      <c r="X848">
        <v>916101963</v>
      </c>
      <c r="AB848">
        <v>121000</v>
      </c>
      <c r="AC848" t="s">
        <v>54</v>
      </c>
      <c r="AD848" t="s">
        <v>251</v>
      </c>
      <c r="AF848">
        <v>3300</v>
      </c>
      <c r="AG848">
        <v>30</v>
      </c>
      <c r="AH848">
        <v>10</v>
      </c>
      <c r="AJ848" t="s">
        <v>252</v>
      </c>
      <c r="AK848" t="s">
        <v>1297</v>
      </c>
      <c r="AL848" t="s">
        <v>1298</v>
      </c>
      <c r="AN848" t="s">
        <v>271</v>
      </c>
      <c r="AO848" t="s">
        <v>272</v>
      </c>
      <c r="AQ848">
        <v>3300265</v>
      </c>
      <c r="AR848" t="s">
        <v>2269</v>
      </c>
      <c r="AS848" s="1">
        <v>32916</v>
      </c>
      <c r="AT848" s="1">
        <v>4277.9399999999996</v>
      </c>
      <c r="AU848" t="s">
        <v>254</v>
      </c>
      <c r="AW848">
        <v>10</v>
      </c>
      <c r="AX848">
        <v>2</v>
      </c>
      <c r="AY848" t="s">
        <v>265</v>
      </c>
      <c r="AZ848" t="s">
        <v>301</v>
      </c>
      <c r="BA848" t="s">
        <v>267</v>
      </c>
    </row>
    <row r="849" spans="1:53" hidden="1" x14ac:dyDescent="0.25">
      <c r="A849">
        <v>10015176</v>
      </c>
      <c r="B849" t="s">
        <v>246</v>
      </c>
      <c r="E849" t="s">
        <v>2697</v>
      </c>
      <c r="I849">
        <v>1056954866</v>
      </c>
      <c r="J849" t="str">
        <f t="shared" si="13"/>
        <v xml:space="preserve">VDA EL CARMEN SEC ALBARRACIN    </v>
      </c>
      <c r="K849" t="s">
        <v>2698</v>
      </c>
      <c r="P849" t="s">
        <v>550</v>
      </c>
      <c r="Q849">
        <v>15</v>
      </c>
      <c r="R849" t="s">
        <v>259</v>
      </c>
      <c r="S849" t="s">
        <v>4371</v>
      </c>
      <c r="T849" t="s">
        <v>2699</v>
      </c>
      <c r="U849">
        <v>13</v>
      </c>
      <c r="X849">
        <v>3122621936</v>
      </c>
      <c r="AB849">
        <v>121000</v>
      </c>
      <c r="AC849" t="s">
        <v>54</v>
      </c>
      <c r="AD849" t="s">
        <v>55</v>
      </c>
      <c r="AF849">
        <v>3300</v>
      </c>
      <c r="AG849">
        <v>30</v>
      </c>
      <c r="AH849">
        <v>10</v>
      </c>
      <c r="AJ849" t="s">
        <v>252</v>
      </c>
      <c r="AK849" t="s">
        <v>80</v>
      </c>
      <c r="AL849" t="s">
        <v>75</v>
      </c>
      <c r="AN849" t="s">
        <v>262</v>
      </c>
      <c r="AO849" t="s">
        <v>263</v>
      </c>
      <c r="AQ849">
        <v>3300109</v>
      </c>
      <c r="AR849" t="s">
        <v>81</v>
      </c>
      <c r="AS849" s="1">
        <v>6373</v>
      </c>
      <c r="AT849" s="1">
        <v>3612.78</v>
      </c>
      <c r="AU849" t="s">
        <v>254</v>
      </c>
    </row>
    <row r="850" spans="1:53" hidden="1" x14ac:dyDescent="0.25">
      <c r="A850">
        <v>10015185</v>
      </c>
      <c r="B850" t="s">
        <v>246</v>
      </c>
      <c r="E850" s="6" t="s">
        <v>2700</v>
      </c>
      <c r="I850">
        <v>805019159</v>
      </c>
      <c r="J850" t="str">
        <f t="shared" si="13"/>
        <v xml:space="preserve">CL 43N 2E - 38 BRR VIPASA    </v>
      </c>
      <c r="K850" t="s">
        <v>2701</v>
      </c>
      <c r="P850" t="s">
        <v>2196</v>
      </c>
      <c r="Q850">
        <v>76</v>
      </c>
      <c r="R850" t="s">
        <v>259</v>
      </c>
      <c r="S850" t="s">
        <v>4371</v>
      </c>
      <c r="T850" t="s">
        <v>2702</v>
      </c>
      <c r="U850">
        <v>31</v>
      </c>
      <c r="X850">
        <v>926977912</v>
      </c>
      <c r="AB850">
        <v>121000</v>
      </c>
      <c r="AC850" t="s">
        <v>54</v>
      </c>
      <c r="AD850" t="s">
        <v>251</v>
      </c>
      <c r="AF850">
        <v>3300</v>
      </c>
      <c r="AG850">
        <v>30</v>
      </c>
      <c r="AH850">
        <v>10</v>
      </c>
      <c r="AJ850" t="s">
        <v>252</v>
      </c>
      <c r="AK850" t="s">
        <v>1297</v>
      </c>
      <c r="AL850" t="s">
        <v>1298</v>
      </c>
      <c r="AN850" t="s">
        <v>54</v>
      </c>
      <c r="AO850" t="s">
        <v>168</v>
      </c>
      <c r="AQ850">
        <v>3300132</v>
      </c>
      <c r="AR850" t="s">
        <v>77</v>
      </c>
      <c r="AS850" s="1">
        <v>11997</v>
      </c>
      <c r="AT850">
        <v>0</v>
      </c>
      <c r="AU850" t="s">
        <v>254</v>
      </c>
      <c r="AW850">
        <v>10</v>
      </c>
      <c r="AX850">
        <v>2</v>
      </c>
      <c r="AY850" t="s">
        <v>265</v>
      </c>
      <c r="AZ850" t="s">
        <v>301</v>
      </c>
      <c r="BA850" t="s">
        <v>267</v>
      </c>
    </row>
    <row r="851" spans="1:53" hidden="1" x14ac:dyDescent="0.25">
      <c r="A851">
        <v>10015189</v>
      </c>
      <c r="B851" t="s">
        <v>246</v>
      </c>
      <c r="E851" t="s">
        <v>2703</v>
      </c>
      <c r="I851">
        <v>10264515</v>
      </c>
      <c r="J851" t="str">
        <f t="shared" si="13"/>
        <v xml:space="preserve">CL 17 23 21 LC 28    </v>
      </c>
      <c r="K851" t="s">
        <v>2704</v>
      </c>
      <c r="P851" t="s">
        <v>872</v>
      </c>
      <c r="Q851">
        <v>17</v>
      </c>
      <c r="R851" t="s">
        <v>259</v>
      </c>
      <c r="S851" t="s">
        <v>4371</v>
      </c>
      <c r="T851">
        <v>102645150</v>
      </c>
      <c r="U851">
        <v>13</v>
      </c>
      <c r="X851">
        <v>8804202</v>
      </c>
      <c r="AB851">
        <v>121000</v>
      </c>
      <c r="AC851" t="s">
        <v>54</v>
      </c>
      <c r="AD851" t="s">
        <v>55</v>
      </c>
      <c r="AF851">
        <v>3300</v>
      </c>
      <c r="AG851">
        <v>30</v>
      </c>
      <c r="AH851">
        <v>10</v>
      </c>
      <c r="AJ851" t="s">
        <v>252</v>
      </c>
      <c r="AK851" t="s">
        <v>57</v>
      </c>
      <c r="AL851" t="s">
        <v>58</v>
      </c>
      <c r="AN851" t="s">
        <v>262</v>
      </c>
      <c r="AO851" t="s">
        <v>263</v>
      </c>
      <c r="AQ851">
        <v>3300268</v>
      </c>
      <c r="AR851" t="s">
        <v>2276</v>
      </c>
      <c r="AS851" s="1">
        <v>12474</v>
      </c>
      <c r="AT851" s="1">
        <v>1058.01</v>
      </c>
      <c r="AU851" t="s">
        <v>254</v>
      </c>
      <c r="AW851">
        <v>10</v>
      </c>
      <c r="AX851">
        <v>2</v>
      </c>
      <c r="AY851" t="s">
        <v>265</v>
      </c>
      <c r="AZ851" t="s">
        <v>301</v>
      </c>
      <c r="BA851" t="s">
        <v>267</v>
      </c>
    </row>
    <row r="852" spans="1:53" hidden="1" x14ac:dyDescent="0.25">
      <c r="A852">
        <v>10015190</v>
      </c>
      <c r="B852" t="s">
        <v>246</v>
      </c>
      <c r="E852" t="s">
        <v>2705</v>
      </c>
      <c r="I852">
        <v>75073570</v>
      </c>
      <c r="J852" t="str">
        <f t="shared" si="13"/>
        <v xml:space="preserve">CL 9 8 12    </v>
      </c>
      <c r="K852" t="s">
        <v>2706</v>
      </c>
      <c r="P852" t="s">
        <v>2707</v>
      </c>
      <c r="Q852">
        <v>17</v>
      </c>
      <c r="R852" t="s">
        <v>259</v>
      </c>
      <c r="S852" t="s">
        <v>4371</v>
      </c>
      <c r="T852" t="s">
        <v>2708</v>
      </c>
      <c r="U852">
        <v>13</v>
      </c>
      <c r="X852">
        <v>968500025</v>
      </c>
      <c r="AB852">
        <v>121000</v>
      </c>
      <c r="AC852" t="s">
        <v>54</v>
      </c>
      <c r="AD852" t="s">
        <v>55</v>
      </c>
      <c r="AF852">
        <v>3300</v>
      </c>
      <c r="AG852">
        <v>30</v>
      </c>
      <c r="AH852">
        <v>10</v>
      </c>
      <c r="AJ852" t="s">
        <v>252</v>
      </c>
      <c r="AK852" t="s">
        <v>57</v>
      </c>
      <c r="AL852" t="s">
        <v>58</v>
      </c>
      <c r="AN852" t="s">
        <v>262</v>
      </c>
      <c r="AO852" t="s">
        <v>263</v>
      </c>
      <c r="AQ852">
        <v>3300268</v>
      </c>
      <c r="AR852" t="s">
        <v>2276</v>
      </c>
      <c r="AS852" s="1">
        <v>33082.129999999997</v>
      </c>
      <c r="AT852" s="1">
        <v>7277.48</v>
      </c>
      <c r="AU852" t="s">
        <v>254</v>
      </c>
      <c r="AW852">
        <v>10</v>
      </c>
      <c r="AX852">
        <v>2</v>
      </c>
      <c r="AY852" t="s">
        <v>265</v>
      </c>
      <c r="AZ852" t="s">
        <v>301</v>
      </c>
      <c r="BA852" t="s">
        <v>267</v>
      </c>
    </row>
    <row r="853" spans="1:53" hidden="1" x14ac:dyDescent="0.25">
      <c r="A853">
        <v>10015191</v>
      </c>
      <c r="B853" t="s">
        <v>246</v>
      </c>
      <c r="E853" t="s">
        <v>2709</v>
      </c>
      <c r="I853">
        <v>900766077</v>
      </c>
      <c r="J853" t="str">
        <f t="shared" si="13"/>
        <v xml:space="preserve">CL 45 25 61    </v>
      </c>
      <c r="K853" t="s">
        <v>2710</v>
      </c>
      <c r="P853" t="s">
        <v>872</v>
      </c>
      <c r="Q853">
        <v>17</v>
      </c>
      <c r="R853" t="s">
        <v>259</v>
      </c>
      <c r="S853" t="s">
        <v>4371</v>
      </c>
      <c r="T853" t="s">
        <v>2711</v>
      </c>
      <c r="U853">
        <v>31</v>
      </c>
      <c r="X853">
        <v>3113183948</v>
      </c>
      <c r="AB853">
        <v>121000</v>
      </c>
      <c r="AC853" t="s">
        <v>54</v>
      </c>
      <c r="AD853" t="s">
        <v>55</v>
      </c>
      <c r="AF853">
        <v>3300</v>
      </c>
      <c r="AG853">
        <v>30</v>
      </c>
      <c r="AH853">
        <v>10</v>
      </c>
      <c r="AJ853" t="s">
        <v>252</v>
      </c>
      <c r="AK853" t="s">
        <v>57</v>
      </c>
      <c r="AL853" t="s">
        <v>58</v>
      </c>
      <c r="AN853" t="s">
        <v>54</v>
      </c>
      <c r="AO853" t="s">
        <v>168</v>
      </c>
      <c r="AQ853">
        <v>3300268</v>
      </c>
      <c r="AR853" t="s">
        <v>2276</v>
      </c>
      <c r="AS853" s="1">
        <v>20256</v>
      </c>
      <c r="AT853" s="1">
        <v>4332.63</v>
      </c>
      <c r="AU853" t="s">
        <v>254</v>
      </c>
      <c r="AW853">
        <v>10</v>
      </c>
      <c r="AX853">
        <v>2</v>
      </c>
      <c r="AY853" t="s">
        <v>265</v>
      </c>
      <c r="AZ853" t="s">
        <v>301</v>
      </c>
      <c r="BA853" t="s">
        <v>267</v>
      </c>
    </row>
    <row r="854" spans="1:53" hidden="1" x14ac:dyDescent="0.25">
      <c r="A854">
        <v>10015192</v>
      </c>
      <c r="B854" t="s">
        <v>246</v>
      </c>
      <c r="E854" t="s">
        <v>2712</v>
      </c>
      <c r="I854">
        <v>10273627</v>
      </c>
      <c r="J854" t="str">
        <f t="shared" si="13"/>
        <v xml:space="preserve">CL 13 8 52    </v>
      </c>
      <c r="K854" t="s">
        <v>2713</v>
      </c>
      <c r="P854" t="s">
        <v>2707</v>
      </c>
      <c r="Q854">
        <v>17</v>
      </c>
      <c r="R854" t="s">
        <v>259</v>
      </c>
      <c r="S854" t="s">
        <v>4371</v>
      </c>
      <c r="T854" t="s">
        <v>2714</v>
      </c>
      <c r="U854">
        <v>13</v>
      </c>
      <c r="X854">
        <v>968507218</v>
      </c>
      <c r="AB854">
        <v>121000</v>
      </c>
      <c r="AC854" t="s">
        <v>54</v>
      </c>
      <c r="AD854" t="s">
        <v>55</v>
      </c>
      <c r="AF854">
        <v>3300</v>
      </c>
      <c r="AG854">
        <v>30</v>
      </c>
      <c r="AH854">
        <v>10</v>
      </c>
      <c r="AJ854" t="s">
        <v>252</v>
      </c>
      <c r="AK854" t="s">
        <v>57</v>
      </c>
      <c r="AL854" t="s">
        <v>58</v>
      </c>
      <c r="AN854" t="s">
        <v>262</v>
      </c>
      <c r="AO854" t="s">
        <v>263</v>
      </c>
      <c r="AQ854">
        <v>3300268</v>
      </c>
      <c r="AR854" t="s">
        <v>2276</v>
      </c>
      <c r="AS854" s="1">
        <v>83700</v>
      </c>
      <c r="AT854" s="1">
        <v>2021.35</v>
      </c>
      <c r="AU854" t="s">
        <v>254</v>
      </c>
      <c r="AW854">
        <v>10</v>
      </c>
      <c r="AX854">
        <v>2</v>
      </c>
      <c r="AY854" t="s">
        <v>265</v>
      </c>
      <c r="AZ854" t="s">
        <v>301</v>
      </c>
      <c r="BA854" t="s">
        <v>267</v>
      </c>
    </row>
    <row r="855" spans="1:53" hidden="1" x14ac:dyDescent="0.25">
      <c r="A855">
        <v>10015196</v>
      </c>
      <c r="B855" t="s">
        <v>246</v>
      </c>
      <c r="E855" t="s">
        <v>2715</v>
      </c>
      <c r="I855">
        <v>900365006</v>
      </c>
      <c r="J855" t="str">
        <f t="shared" si="13"/>
        <v xml:space="preserve">CL 10 11 37    </v>
      </c>
      <c r="K855" t="s">
        <v>2716</v>
      </c>
      <c r="P855" t="s">
        <v>423</v>
      </c>
      <c r="Q855">
        <v>25</v>
      </c>
      <c r="R855" t="s">
        <v>424</v>
      </c>
      <c r="S855" t="s">
        <v>4370</v>
      </c>
      <c r="T855" t="s">
        <v>2717</v>
      </c>
      <c r="U855">
        <v>31</v>
      </c>
      <c r="X855">
        <v>3138453040</v>
      </c>
      <c r="AB855">
        <v>121000</v>
      </c>
      <c r="AC855" t="s">
        <v>54</v>
      </c>
      <c r="AD855" t="s">
        <v>55</v>
      </c>
      <c r="AF855">
        <v>3300</v>
      </c>
      <c r="AG855">
        <v>10</v>
      </c>
      <c r="AH855">
        <v>10</v>
      </c>
      <c r="AJ855" t="s">
        <v>252</v>
      </c>
      <c r="AK855" t="s">
        <v>380</v>
      </c>
      <c r="AL855" t="s">
        <v>87</v>
      </c>
      <c r="AN855" t="s">
        <v>59</v>
      </c>
      <c r="AO855" t="s">
        <v>60</v>
      </c>
      <c r="AQ855">
        <v>3300048</v>
      </c>
      <c r="AR855" t="s">
        <v>428</v>
      </c>
      <c r="AS855">
        <v>0</v>
      </c>
      <c r="AT855">
        <v>0</v>
      </c>
      <c r="AU855" t="s">
        <v>254</v>
      </c>
      <c r="AW855">
        <v>10</v>
      </c>
      <c r="AX855">
        <v>2</v>
      </c>
      <c r="AY855" t="s">
        <v>265</v>
      </c>
      <c r="AZ855" t="s">
        <v>301</v>
      </c>
      <c r="BA855" t="s">
        <v>267</v>
      </c>
    </row>
    <row r="856" spans="1:53" hidden="1" x14ac:dyDescent="0.25">
      <c r="A856">
        <v>10015200</v>
      </c>
      <c r="B856" t="s">
        <v>246</v>
      </c>
      <c r="E856" t="s">
        <v>2718</v>
      </c>
      <c r="I856">
        <v>16245888</v>
      </c>
      <c r="J856" t="str">
        <f t="shared" si="13"/>
        <v xml:space="preserve">CR 26 27 69 LC 1    </v>
      </c>
      <c r="K856" t="s">
        <v>2719</v>
      </c>
      <c r="P856" t="s">
        <v>2720</v>
      </c>
      <c r="Q856">
        <v>76</v>
      </c>
      <c r="R856" t="s">
        <v>259</v>
      </c>
      <c r="S856" t="s">
        <v>4371</v>
      </c>
      <c r="T856" t="s">
        <v>2721</v>
      </c>
      <c r="U856">
        <v>13</v>
      </c>
      <c r="X856">
        <v>3154900498</v>
      </c>
      <c r="AB856">
        <v>121000</v>
      </c>
      <c r="AC856" t="s">
        <v>54</v>
      </c>
      <c r="AD856" t="s">
        <v>55</v>
      </c>
      <c r="AF856">
        <v>3300</v>
      </c>
      <c r="AG856">
        <v>30</v>
      </c>
      <c r="AH856">
        <v>10</v>
      </c>
      <c r="AJ856" t="s">
        <v>252</v>
      </c>
      <c r="AK856" t="s">
        <v>57</v>
      </c>
      <c r="AL856" t="s">
        <v>58</v>
      </c>
      <c r="AN856" t="s">
        <v>271</v>
      </c>
      <c r="AO856" t="s">
        <v>272</v>
      </c>
      <c r="AQ856">
        <v>3300186</v>
      </c>
      <c r="AR856" t="s">
        <v>62</v>
      </c>
      <c r="AS856" s="1">
        <v>8316</v>
      </c>
      <c r="AT856">
        <v>0.01</v>
      </c>
      <c r="AU856" t="s">
        <v>254</v>
      </c>
      <c r="AW856">
        <v>10</v>
      </c>
      <c r="AX856">
        <v>2</v>
      </c>
      <c r="AY856" t="s">
        <v>265</v>
      </c>
      <c r="AZ856" t="s">
        <v>301</v>
      </c>
      <c r="BA856" t="s">
        <v>267</v>
      </c>
    </row>
    <row r="857" spans="1:53" hidden="1" x14ac:dyDescent="0.25">
      <c r="A857">
        <v>10015201</v>
      </c>
      <c r="B857" t="s">
        <v>246</v>
      </c>
      <c r="E857" t="s">
        <v>2722</v>
      </c>
      <c r="I857">
        <v>900485201</v>
      </c>
      <c r="J857" t="str">
        <f t="shared" si="13"/>
        <v xml:space="preserve">CR 11 8 25    </v>
      </c>
      <c r="K857" t="s">
        <v>2723</v>
      </c>
      <c r="P857" t="s">
        <v>2724</v>
      </c>
      <c r="Q857">
        <v>76</v>
      </c>
      <c r="R857" t="s">
        <v>259</v>
      </c>
      <c r="S857" t="s">
        <v>4371</v>
      </c>
      <c r="T857" t="s">
        <v>2725</v>
      </c>
      <c r="U857">
        <v>31</v>
      </c>
      <c r="X857">
        <v>3104529634</v>
      </c>
      <c r="Y857">
        <v>922670955</v>
      </c>
      <c r="AB857">
        <v>121000</v>
      </c>
      <c r="AC857" t="s">
        <v>54</v>
      </c>
      <c r="AD857" t="s">
        <v>55</v>
      </c>
      <c r="AF857">
        <v>3300</v>
      </c>
      <c r="AG857">
        <v>30</v>
      </c>
      <c r="AH857">
        <v>10</v>
      </c>
      <c r="AJ857" t="s">
        <v>252</v>
      </c>
      <c r="AK857" t="s">
        <v>57</v>
      </c>
      <c r="AL857" t="s">
        <v>58</v>
      </c>
      <c r="AN857" t="s">
        <v>271</v>
      </c>
      <c r="AO857" t="s">
        <v>272</v>
      </c>
      <c r="AQ857">
        <v>3300186</v>
      </c>
      <c r="AR857" t="s">
        <v>62</v>
      </c>
      <c r="AS857" s="1">
        <v>6142</v>
      </c>
      <c r="AT857" s="1">
        <v>1916.38</v>
      </c>
      <c r="AU857" t="s">
        <v>254</v>
      </c>
      <c r="AW857">
        <v>10</v>
      </c>
      <c r="AX857">
        <v>2</v>
      </c>
      <c r="AY857" t="s">
        <v>265</v>
      </c>
      <c r="AZ857" t="s">
        <v>301</v>
      </c>
      <c r="BA857" t="s">
        <v>267</v>
      </c>
    </row>
    <row r="858" spans="1:53" hidden="1" x14ac:dyDescent="0.25">
      <c r="A858">
        <v>10015202</v>
      </c>
      <c r="B858" t="s">
        <v>246</v>
      </c>
      <c r="E858" t="s">
        <v>2726</v>
      </c>
      <c r="I858">
        <v>815001258</v>
      </c>
      <c r="J858" t="str">
        <f t="shared" si="13"/>
        <v xml:space="preserve">CL 8 A 8 35 BRR LA CABAÑA    </v>
      </c>
      <c r="K858" t="s">
        <v>2727</v>
      </c>
      <c r="P858" t="s">
        <v>2728</v>
      </c>
      <c r="Q858">
        <v>76</v>
      </c>
      <c r="R858" t="s">
        <v>259</v>
      </c>
      <c r="S858" t="s">
        <v>4371</v>
      </c>
      <c r="T858" t="s">
        <v>2729</v>
      </c>
      <c r="U858">
        <v>31</v>
      </c>
      <c r="X858">
        <v>922640328</v>
      </c>
      <c r="AB858">
        <v>121000</v>
      </c>
      <c r="AC858" t="s">
        <v>54</v>
      </c>
      <c r="AD858" t="s">
        <v>55</v>
      </c>
      <c r="AF858">
        <v>3300</v>
      </c>
      <c r="AG858">
        <v>30</v>
      </c>
      <c r="AH858">
        <v>10</v>
      </c>
      <c r="AJ858" t="s">
        <v>252</v>
      </c>
      <c r="AK858" t="s">
        <v>57</v>
      </c>
      <c r="AL858" t="s">
        <v>58</v>
      </c>
      <c r="AN858" t="s">
        <v>271</v>
      </c>
      <c r="AO858" t="s">
        <v>272</v>
      </c>
      <c r="AQ858">
        <v>3300186</v>
      </c>
      <c r="AR858" t="s">
        <v>62</v>
      </c>
      <c r="AS858" s="1">
        <v>8190</v>
      </c>
      <c r="AT858">
        <v>917.79</v>
      </c>
      <c r="AU858" t="s">
        <v>254</v>
      </c>
      <c r="AW858">
        <v>10</v>
      </c>
      <c r="AX858">
        <v>2</v>
      </c>
      <c r="AY858" t="s">
        <v>265</v>
      </c>
      <c r="AZ858" t="s">
        <v>301</v>
      </c>
      <c r="BA858" t="s">
        <v>267</v>
      </c>
    </row>
    <row r="859" spans="1:53" hidden="1" x14ac:dyDescent="0.25">
      <c r="A859">
        <v>10015203</v>
      </c>
      <c r="B859" t="s">
        <v>246</v>
      </c>
      <c r="E859" t="s">
        <v>2730</v>
      </c>
      <c r="F859" t="s">
        <v>2731</v>
      </c>
      <c r="I859">
        <v>890305174</v>
      </c>
      <c r="J859" t="str">
        <f t="shared" si="13"/>
        <v xml:space="preserve">CR 10 9 17 BR CENTRO    </v>
      </c>
      <c r="K859" t="s">
        <v>2732</v>
      </c>
      <c r="P859" t="s">
        <v>2733</v>
      </c>
      <c r="Q859">
        <v>76</v>
      </c>
      <c r="R859" t="s">
        <v>259</v>
      </c>
      <c r="S859" t="s">
        <v>4371</v>
      </c>
      <c r="T859" t="s">
        <v>2734</v>
      </c>
      <c r="U859">
        <v>31</v>
      </c>
      <c r="X859" t="s">
        <v>2735</v>
      </c>
      <c r="Y859">
        <v>922522631</v>
      </c>
      <c r="AB859">
        <v>121000</v>
      </c>
      <c r="AC859" t="s">
        <v>54</v>
      </c>
      <c r="AD859" t="s">
        <v>55</v>
      </c>
      <c r="AF859">
        <v>3300</v>
      </c>
      <c r="AG859">
        <v>30</v>
      </c>
      <c r="AH859">
        <v>10</v>
      </c>
      <c r="AJ859" t="s">
        <v>252</v>
      </c>
      <c r="AK859" t="s">
        <v>57</v>
      </c>
      <c r="AL859" t="s">
        <v>58</v>
      </c>
      <c r="AN859" t="s">
        <v>262</v>
      </c>
      <c r="AO859" t="s">
        <v>263</v>
      </c>
      <c r="AQ859">
        <v>3300186</v>
      </c>
      <c r="AR859" t="s">
        <v>62</v>
      </c>
      <c r="AS859" s="1">
        <v>86807.06</v>
      </c>
      <c r="AT859" s="1">
        <v>27600.82</v>
      </c>
      <c r="AU859" t="s">
        <v>254</v>
      </c>
      <c r="AW859">
        <v>10</v>
      </c>
      <c r="AX859">
        <v>2</v>
      </c>
      <c r="AY859" t="s">
        <v>265</v>
      </c>
      <c r="AZ859" t="s">
        <v>301</v>
      </c>
      <c r="BA859" t="s">
        <v>267</v>
      </c>
    </row>
    <row r="860" spans="1:53" hidden="1" x14ac:dyDescent="0.25">
      <c r="A860">
        <v>10015205</v>
      </c>
      <c r="B860" t="s">
        <v>246</v>
      </c>
      <c r="D860" t="str">
        <f t="shared" ref="D860:D863" si="14">_xlfn.CONCAT(E860," ",F860," ",G860," ",H860)</f>
        <v xml:space="preserve">BARRETO AGUDELO MARIA LUISA   </v>
      </c>
      <c r="E860" t="s">
        <v>2736</v>
      </c>
      <c r="I860">
        <v>41890814</v>
      </c>
      <c r="J860" t="str">
        <f t="shared" si="13"/>
        <v xml:space="preserve">CL 26 15 47 LC 3    </v>
      </c>
      <c r="K860" t="s">
        <v>2737</v>
      </c>
      <c r="P860" t="s">
        <v>2367</v>
      </c>
      <c r="Q860">
        <v>63</v>
      </c>
      <c r="R860" t="s">
        <v>259</v>
      </c>
      <c r="S860" t="s">
        <v>4371</v>
      </c>
      <c r="T860" t="s">
        <v>2738</v>
      </c>
      <c r="U860">
        <v>13</v>
      </c>
      <c r="X860">
        <v>3155830929</v>
      </c>
      <c r="AB860">
        <v>121000</v>
      </c>
      <c r="AC860" t="s">
        <v>54</v>
      </c>
      <c r="AD860" t="s">
        <v>55</v>
      </c>
      <c r="AF860">
        <v>3300</v>
      </c>
      <c r="AG860">
        <v>30</v>
      </c>
      <c r="AH860">
        <v>10</v>
      </c>
      <c r="AJ860" t="s">
        <v>252</v>
      </c>
      <c r="AK860" t="s">
        <v>57</v>
      </c>
      <c r="AL860" t="s">
        <v>58</v>
      </c>
      <c r="AN860" t="s">
        <v>271</v>
      </c>
      <c r="AO860" t="s">
        <v>272</v>
      </c>
      <c r="AQ860">
        <v>3300225</v>
      </c>
      <c r="AR860" t="s">
        <v>1840</v>
      </c>
      <c r="AS860" s="1">
        <v>30159</v>
      </c>
      <c r="AT860" s="1">
        <v>11888.52</v>
      </c>
      <c r="AU860" t="s">
        <v>254</v>
      </c>
      <c r="AW860">
        <v>10</v>
      </c>
      <c r="AX860">
        <v>2</v>
      </c>
      <c r="AY860" t="s">
        <v>265</v>
      </c>
      <c r="AZ860" t="s">
        <v>301</v>
      </c>
      <c r="BA860" t="s">
        <v>267</v>
      </c>
    </row>
    <row r="861" spans="1:53" hidden="1" x14ac:dyDescent="0.25">
      <c r="A861">
        <v>10015209</v>
      </c>
      <c r="B861" t="s">
        <v>246</v>
      </c>
      <c r="D861" t="str">
        <f t="shared" si="14"/>
        <v xml:space="preserve">ORGANIPLAST SAS   </v>
      </c>
      <c r="E861" t="s">
        <v>2739</v>
      </c>
      <c r="I861">
        <v>900132411</v>
      </c>
      <c r="J861" t="str">
        <f t="shared" si="13"/>
        <v xml:space="preserve">CL 26 15 50 LC 3    </v>
      </c>
      <c r="K861" t="s">
        <v>2740</v>
      </c>
      <c r="P861" t="s">
        <v>2367</v>
      </c>
      <c r="Q861">
        <v>63</v>
      </c>
      <c r="R861" t="s">
        <v>259</v>
      </c>
      <c r="S861" t="s">
        <v>4371</v>
      </c>
      <c r="T861" t="s">
        <v>2741</v>
      </c>
      <c r="U861">
        <v>31</v>
      </c>
      <c r="X861">
        <v>3104215110</v>
      </c>
      <c r="AB861">
        <v>121000</v>
      </c>
      <c r="AC861" t="s">
        <v>54</v>
      </c>
      <c r="AD861" t="s">
        <v>55</v>
      </c>
      <c r="AF861">
        <v>3300</v>
      </c>
      <c r="AG861">
        <v>30</v>
      </c>
      <c r="AH861">
        <v>10</v>
      </c>
      <c r="AJ861" t="s">
        <v>252</v>
      </c>
      <c r="AK861" t="s">
        <v>57</v>
      </c>
      <c r="AL861" t="s">
        <v>58</v>
      </c>
      <c r="AN861" t="s">
        <v>271</v>
      </c>
      <c r="AO861" t="s">
        <v>272</v>
      </c>
      <c r="AQ861">
        <v>3300225</v>
      </c>
      <c r="AR861" t="s">
        <v>1840</v>
      </c>
      <c r="AS861" s="1">
        <v>6320</v>
      </c>
      <c r="AT861">
        <v>958.77</v>
      </c>
      <c r="AU861" t="s">
        <v>254</v>
      </c>
      <c r="AW861">
        <v>10</v>
      </c>
      <c r="AX861">
        <v>2</v>
      </c>
      <c r="AY861" t="s">
        <v>265</v>
      </c>
      <c r="AZ861" t="s">
        <v>301</v>
      </c>
      <c r="BA861" t="s">
        <v>267</v>
      </c>
    </row>
    <row r="862" spans="1:53" hidden="1" x14ac:dyDescent="0.25">
      <c r="A862">
        <v>10015210</v>
      </c>
      <c r="B862" t="s">
        <v>246</v>
      </c>
      <c r="D862" t="str">
        <f t="shared" si="14"/>
        <v xml:space="preserve">MI DESPENSA AGROPECUARIA SAS   </v>
      </c>
      <c r="E862" t="s">
        <v>2742</v>
      </c>
      <c r="I862">
        <v>900642394</v>
      </c>
      <c r="J862" t="str">
        <f t="shared" si="13"/>
        <v xml:space="preserve">CL 4 4 36 LC 1    </v>
      </c>
      <c r="K862" t="s">
        <v>2743</v>
      </c>
      <c r="P862" t="s">
        <v>2744</v>
      </c>
      <c r="Q862">
        <v>63</v>
      </c>
      <c r="R862" t="s">
        <v>259</v>
      </c>
      <c r="S862" t="s">
        <v>4371</v>
      </c>
      <c r="T862" t="s">
        <v>2745</v>
      </c>
      <c r="U862">
        <v>31</v>
      </c>
      <c r="X862">
        <v>3113294632</v>
      </c>
      <c r="AB862">
        <v>121000</v>
      </c>
      <c r="AC862" t="s">
        <v>54</v>
      </c>
      <c r="AD862" t="s">
        <v>55</v>
      </c>
      <c r="AF862">
        <v>3300</v>
      </c>
      <c r="AG862">
        <v>30</v>
      </c>
      <c r="AH862">
        <v>10</v>
      </c>
      <c r="AJ862" t="s">
        <v>252</v>
      </c>
      <c r="AK862" t="s">
        <v>57</v>
      </c>
      <c r="AL862" t="s">
        <v>58</v>
      </c>
      <c r="AN862" t="s">
        <v>271</v>
      </c>
      <c r="AO862" t="s">
        <v>272</v>
      </c>
      <c r="AQ862">
        <v>3300225</v>
      </c>
      <c r="AR862" t="s">
        <v>1840</v>
      </c>
      <c r="AS862" s="1">
        <v>1466</v>
      </c>
      <c r="AT862">
        <v>802.38</v>
      </c>
      <c r="AU862" t="s">
        <v>254</v>
      </c>
      <c r="AW862">
        <v>10</v>
      </c>
      <c r="AX862">
        <v>2</v>
      </c>
      <c r="AY862" t="s">
        <v>265</v>
      </c>
      <c r="AZ862" t="s">
        <v>301</v>
      </c>
      <c r="BA862" t="s">
        <v>267</v>
      </c>
    </row>
    <row r="863" spans="1:53" hidden="1" x14ac:dyDescent="0.25">
      <c r="A863">
        <v>10015211</v>
      </c>
      <c r="B863" t="s">
        <v>246</v>
      </c>
      <c r="D863" t="str">
        <f t="shared" si="14"/>
        <v xml:space="preserve">CONTRERAS FERNANDEZ FERNANDO   </v>
      </c>
      <c r="E863" t="s">
        <v>2746</v>
      </c>
      <c r="I863">
        <v>7520758</v>
      </c>
      <c r="J863" t="str">
        <f t="shared" si="13"/>
        <v xml:space="preserve">CL 26 15 12 LC 13    </v>
      </c>
      <c r="K863" t="s">
        <v>2747</v>
      </c>
      <c r="P863" t="s">
        <v>2367</v>
      </c>
      <c r="Q863">
        <v>63</v>
      </c>
      <c r="R863" t="s">
        <v>259</v>
      </c>
      <c r="S863" t="s">
        <v>4371</v>
      </c>
      <c r="T863" t="s">
        <v>2748</v>
      </c>
      <c r="U863">
        <v>13</v>
      </c>
      <c r="X863">
        <v>3155027412</v>
      </c>
      <c r="AB863">
        <v>121000</v>
      </c>
      <c r="AC863" t="s">
        <v>54</v>
      </c>
      <c r="AD863" t="s">
        <v>55</v>
      </c>
      <c r="AF863">
        <v>3300</v>
      </c>
      <c r="AG863">
        <v>30</v>
      </c>
      <c r="AH863">
        <v>10</v>
      </c>
      <c r="AJ863" t="s">
        <v>252</v>
      </c>
      <c r="AK863" t="s">
        <v>57</v>
      </c>
      <c r="AL863" t="s">
        <v>58</v>
      </c>
      <c r="AN863" t="s">
        <v>271</v>
      </c>
      <c r="AO863" t="s">
        <v>272</v>
      </c>
      <c r="AQ863">
        <v>3300225</v>
      </c>
      <c r="AR863" t="s">
        <v>1840</v>
      </c>
      <c r="AS863" s="1">
        <v>20540</v>
      </c>
      <c r="AT863" s="1">
        <v>6532.57</v>
      </c>
      <c r="AU863" t="s">
        <v>254</v>
      </c>
      <c r="AW863">
        <v>10</v>
      </c>
      <c r="AX863">
        <v>2</v>
      </c>
      <c r="AY863" t="s">
        <v>265</v>
      </c>
      <c r="AZ863" t="s">
        <v>301</v>
      </c>
      <c r="BA863" t="s">
        <v>267</v>
      </c>
    </row>
    <row r="864" spans="1:53" hidden="1" x14ac:dyDescent="0.25">
      <c r="A864">
        <v>10015214</v>
      </c>
      <c r="B864" t="s">
        <v>246</v>
      </c>
      <c r="E864" t="s">
        <v>2749</v>
      </c>
      <c r="F864" t="s">
        <v>2750</v>
      </c>
      <c r="I864">
        <v>891401093</v>
      </c>
      <c r="J864" t="str">
        <f t="shared" si="13"/>
        <v xml:space="preserve">CR 7 43 224 L 4    </v>
      </c>
      <c r="K864" t="s">
        <v>2751</v>
      </c>
      <c r="P864" t="s">
        <v>2607</v>
      </c>
      <c r="Q864">
        <v>66</v>
      </c>
      <c r="R864" t="s">
        <v>259</v>
      </c>
      <c r="S864" t="s">
        <v>4371</v>
      </c>
      <c r="T864" t="s">
        <v>2752</v>
      </c>
      <c r="U864">
        <v>31</v>
      </c>
      <c r="X864">
        <v>963364036</v>
      </c>
      <c r="Y864">
        <v>963363971</v>
      </c>
      <c r="AB864">
        <v>121000</v>
      </c>
      <c r="AC864" t="s">
        <v>54</v>
      </c>
      <c r="AD864" t="s">
        <v>251</v>
      </c>
      <c r="AF864">
        <v>3300</v>
      </c>
      <c r="AG864">
        <v>30</v>
      </c>
      <c r="AH864">
        <v>10</v>
      </c>
      <c r="AJ864" t="s">
        <v>252</v>
      </c>
      <c r="AK864" t="s">
        <v>57</v>
      </c>
      <c r="AL864" t="s">
        <v>58</v>
      </c>
      <c r="AN864" t="s">
        <v>271</v>
      </c>
      <c r="AO864" t="s">
        <v>272</v>
      </c>
      <c r="AQ864">
        <v>3300258</v>
      </c>
      <c r="AR864" t="s">
        <v>2671</v>
      </c>
      <c r="AS864" s="1">
        <v>34722.83</v>
      </c>
      <c r="AT864" s="1">
        <v>8162.25</v>
      </c>
      <c r="AU864" t="s">
        <v>254</v>
      </c>
      <c r="AW864">
        <v>10</v>
      </c>
      <c r="AX864">
        <v>2</v>
      </c>
      <c r="AY864" t="s">
        <v>265</v>
      </c>
      <c r="AZ864" t="s">
        <v>2753</v>
      </c>
      <c r="BA864" t="s">
        <v>267</v>
      </c>
    </row>
    <row r="865" spans="1:53" hidden="1" x14ac:dyDescent="0.25">
      <c r="A865">
        <v>10015215</v>
      </c>
      <c r="B865" t="s">
        <v>246</v>
      </c>
      <c r="E865" t="s">
        <v>2754</v>
      </c>
      <c r="I865">
        <v>15906888</v>
      </c>
      <c r="J865" t="str">
        <f t="shared" si="13"/>
        <v xml:space="preserve">CR 24 A 45 47    </v>
      </c>
      <c r="K865" t="s">
        <v>2755</v>
      </c>
      <c r="P865" t="s">
        <v>872</v>
      </c>
      <c r="Q865">
        <v>17</v>
      </c>
      <c r="R865" t="s">
        <v>259</v>
      </c>
      <c r="S865" t="s">
        <v>4371</v>
      </c>
      <c r="T865" t="s">
        <v>2756</v>
      </c>
      <c r="U865">
        <v>13</v>
      </c>
      <c r="X865">
        <v>968922413</v>
      </c>
      <c r="AA865" t="s">
        <v>265</v>
      </c>
      <c r="AB865">
        <v>121000</v>
      </c>
      <c r="AC865" t="s">
        <v>54</v>
      </c>
      <c r="AD865" t="s">
        <v>251</v>
      </c>
      <c r="AF865">
        <v>3300</v>
      </c>
      <c r="AG865">
        <v>30</v>
      </c>
      <c r="AH865">
        <v>10</v>
      </c>
      <c r="AI865">
        <v>1</v>
      </c>
      <c r="AJ865" t="s">
        <v>252</v>
      </c>
      <c r="AK865" t="s">
        <v>57</v>
      </c>
      <c r="AL865" t="s">
        <v>58</v>
      </c>
      <c r="AN865" t="s">
        <v>59</v>
      </c>
      <c r="AO865" t="s">
        <v>60</v>
      </c>
      <c r="AQ865">
        <v>3300268</v>
      </c>
      <c r="AR865" t="s">
        <v>2276</v>
      </c>
      <c r="AS865">
        <v>0</v>
      </c>
      <c r="AT865">
        <v>0</v>
      </c>
      <c r="AU865" t="s">
        <v>254</v>
      </c>
      <c r="AW865">
        <v>9</v>
      </c>
      <c r="AX865">
        <v>1</v>
      </c>
      <c r="AY865" t="s">
        <v>265</v>
      </c>
      <c r="AZ865" t="s">
        <v>2757</v>
      </c>
      <c r="BA865" t="s">
        <v>267</v>
      </c>
    </row>
    <row r="866" spans="1:53" hidden="1" x14ac:dyDescent="0.25">
      <c r="A866">
        <v>10015218</v>
      </c>
      <c r="B866" t="s">
        <v>246</v>
      </c>
      <c r="E866" t="s">
        <v>2758</v>
      </c>
      <c r="F866" t="s">
        <v>2759</v>
      </c>
      <c r="I866">
        <v>900131512</v>
      </c>
      <c r="J866" t="str">
        <f t="shared" si="13"/>
        <v xml:space="preserve">CR 2 43 82    </v>
      </c>
      <c r="K866" t="s">
        <v>2760</v>
      </c>
      <c r="P866" t="s">
        <v>2761</v>
      </c>
      <c r="Q866">
        <v>76</v>
      </c>
      <c r="R866" t="s">
        <v>259</v>
      </c>
      <c r="S866" t="s">
        <v>4371</v>
      </c>
      <c r="T866" t="s">
        <v>2762</v>
      </c>
      <c r="U866">
        <v>31</v>
      </c>
      <c r="X866">
        <v>922145657</v>
      </c>
      <c r="AB866">
        <v>121000</v>
      </c>
      <c r="AC866" t="s">
        <v>54</v>
      </c>
      <c r="AD866" t="s">
        <v>251</v>
      </c>
      <c r="AF866">
        <v>3300</v>
      </c>
      <c r="AG866">
        <v>30</v>
      </c>
      <c r="AH866">
        <v>10</v>
      </c>
      <c r="AJ866" t="s">
        <v>252</v>
      </c>
      <c r="AK866" t="s">
        <v>57</v>
      </c>
      <c r="AL866" t="s">
        <v>58</v>
      </c>
      <c r="AN866" t="s">
        <v>262</v>
      </c>
      <c r="AO866" t="s">
        <v>263</v>
      </c>
      <c r="AQ866">
        <v>3300203</v>
      </c>
      <c r="AR866" t="s">
        <v>1958</v>
      </c>
      <c r="AS866" s="1">
        <v>36165</v>
      </c>
      <c r="AT866" s="1">
        <v>19952.05</v>
      </c>
      <c r="AU866" t="s">
        <v>254</v>
      </c>
      <c r="AW866">
        <v>10</v>
      </c>
      <c r="AX866">
        <v>2</v>
      </c>
      <c r="AY866" t="s">
        <v>265</v>
      </c>
      <c r="AZ866" t="s">
        <v>2753</v>
      </c>
      <c r="BA866" t="s">
        <v>267</v>
      </c>
    </row>
    <row r="867" spans="1:53" hidden="1" x14ac:dyDescent="0.25">
      <c r="A867">
        <v>10015220</v>
      </c>
      <c r="B867" t="s">
        <v>246</v>
      </c>
      <c r="E867" t="s">
        <v>2763</v>
      </c>
      <c r="I867">
        <v>900308138</v>
      </c>
      <c r="J867" t="str">
        <f t="shared" si="13"/>
        <v xml:space="preserve">CL 49 27 22    </v>
      </c>
      <c r="K867" t="s">
        <v>2764</v>
      </c>
      <c r="P867" t="s">
        <v>872</v>
      </c>
      <c r="Q867">
        <v>17</v>
      </c>
      <c r="R867" t="s">
        <v>259</v>
      </c>
      <c r="S867" t="s">
        <v>4371</v>
      </c>
      <c r="T867" t="s">
        <v>2765</v>
      </c>
      <c r="U867">
        <v>31</v>
      </c>
      <c r="X867">
        <v>968812899</v>
      </c>
      <c r="AB867">
        <v>121000</v>
      </c>
      <c r="AC867" t="s">
        <v>54</v>
      </c>
      <c r="AD867" t="s">
        <v>251</v>
      </c>
      <c r="AF867">
        <v>3300</v>
      </c>
      <c r="AG867">
        <v>30</v>
      </c>
      <c r="AH867">
        <v>10</v>
      </c>
      <c r="AJ867" t="s">
        <v>252</v>
      </c>
      <c r="AK867" t="s">
        <v>57</v>
      </c>
      <c r="AL867" t="s">
        <v>58</v>
      </c>
      <c r="AN867" t="s">
        <v>262</v>
      </c>
      <c r="AO867" t="s">
        <v>263</v>
      </c>
      <c r="AQ867">
        <v>3300268</v>
      </c>
      <c r="AR867" t="s">
        <v>2276</v>
      </c>
      <c r="AS867" s="1">
        <v>10267</v>
      </c>
      <c r="AT867">
        <v>113.74</v>
      </c>
      <c r="AU867" t="s">
        <v>254</v>
      </c>
      <c r="AW867">
        <v>10</v>
      </c>
      <c r="AX867">
        <v>2</v>
      </c>
      <c r="AY867" t="s">
        <v>265</v>
      </c>
      <c r="AZ867" t="s">
        <v>2753</v>
      </c>
      <c r="BA867" t="s">
        <v>267</v>
      </c>
    </row>
    <row r="868" spans="1:53" hidden="1" x14ac:dyDescent="0.25">
      <c r="A868">
        <v>10015222</v>
      </c>
      <c r="B868" t="s">
        <v>246</v>
      </c>
      <c r="E868" t="s">
        <v>2766</v>
      </c>
      <c r="F868" t="s">
        <v>1325</v>
      </c>
      <c r="I868">
        <v>900785534</v>
      </c>
      <c r="J868" t="str">
        <f t="shared" si="13"/>
        <v xml:space="preserve">ED SAN FRANCISCO OF 201    </v>
      </c>
      <c r="K868" t="s">
        <v>2767</v>
      </c>
      <c r="P868" t="s">
        <v>2707</v>
      </c>
      <c r="Q868">
        <v>17</v>
      </c>
      <c r="R868" t="s">
        <v>259</v>
      </c>
      <c r="S868" t="s">
        <v>4371</v>
      </c>
      <c r="T868" t="s">
        <v>2768</v>
      </c>
      <c r="U868">
        <v>31</v>
      </c>
      <c r="X868">
        <v>3208164611</v>
      </c>
      <c r="AB868">
        <v>121000</v>
      </c>
      <c r="AC868" t="s">
        <v>54</v>
      </c>
      <c r="AD868" t="s">
        <v>251</v>
      </c>
      <c r="AF868">
        <v>3300</v>
      </c>
      <c r="AG868">
        <v>30</v>
      </c>
      <c r="AH868">
        <v>10</v>
      </c>
      <c r="AJ868" t="s">
        <v>252</v>
      </c>
      <c r="AK868" t="s">
        <v>57</v>
      </c>
      <c r="AL868" t="s">
        <v>58</v>
      </c>
      <c r="AN868" t="s">
        <v>262</v>
      </c>
      <c r="AO868" t="s">
        <v>263</v>
      </c>
      <c r="AQ868">
        <v>3300268</v>
      </c>
      <c r="AR868" t="s">
        <v>2276</v>
      </c>
      <c r="AS868" s="1">
        <v>16381</v>
      </c>
      <c r="AT868" s="1">
        <v>1706.38</v>
      </c>
      <c r="AU868" t="s">
        <v>254</v>
      </c>
      <c r="AW868">
        <v>10</v>
      </c>
      <c r="AX868">
        <v>2</v>
      </c>
      <c r="AY868" t="s">
        <v>265</v>
      </c>
      <c r="AZ868" t="s">
        <v>2753</v>
      </c>
      <c r="BA868" t="s">
        <v>267</v>
      </c>
    </row>
    <row r="869" spans="1:53" hidden="1" x14ac:dyDescent="0.25">
      <c r="A869">
        <v>10015279</v>
      </c>
      <c r="B869" t="s">
        <v>246</v>
      </c>
      <c r="E869" t="s">
        <v>2769</v>
      </c>
      <c r="I869">
        <v>72325090</v>
      </c>
      <c r="J869" t="str">
        <f t="shared" si="13"/>
        <v xml:space="preserve">DG 2 5 73 BR EL CARMEN    </v>
      </c>
      <c r="K869" t="s">
        <v>2770</v>
      </c>
      <c r="P869" t="s">
        <v>944</v>
      </c>
      <c r="Q869">
        <v>15</v>
      </c>
      <c r="R869" t="s">
        <v>259</v>
      </c>
      <c r="S869" t="s">
        <v>4371</v>
      </c>
      <c r="T869" t="s">
        <v>2771</v>
      </c>
      <c r="U869">
        <v>13</v>
      </c>
      <c r="X869">
        <v>3118827243</v>
      </c>
      <c r="AB869">
        <v>121000</v>
      </c>
      <c r="AC869" t="s">
        <v>54</v>
      </c>
      <c r="AD869" t="s">
        <v>55</v>
      </c>
      <c r="AF869">
        <v>3300</v>
      </c>
      <c r="AG869">
        <v>30</v>
      </c>
      <c r="AH869">
        <v>10</v>
      </c>
      <c r="AJ869" t="s">
        <v>252</v>
      </c>
      <c r="AK869" t="s">
        <v>80</v>
      </c>
      <c r="AL869" t="s">
        <v>75</v>
      </c>
      <c r="AN869" t="s">
        <v>59</v>
      </c>
      <c r="AO869" t="s">
        <v>60</v>
      </c>
      <c r="AQ869">
        <v>3300109</v>
      </c>
      <c r="AR869" t="s">
        <v>81</v>
      </c>
      <c r="AS869">
        <v>0</v>
      </c>
      <c r="AT869">
        <v>0</v>
      </c>
      <c r="AU869" t="s">
        <v>254</v>
      </c>
    </row>
    <row r="870" spans="1:53" hidden="1" x14ac:dyDescent="0.25">
      <c r="A870">
        <v>10015280</v>
      </c>
      <c r="B870" t="s">
        <v>246</v>
      </c>
      <c r="E870" t="s">
        <v>2772</v>
      </c>
      <c r="I870">
        <v>900710484</v>
      </c>
      <c r="J870" t="str">
        <f t="shared" si="13"/>
        <v xml:space="preserve">CR 6 12 51    </v>
      </c>
      <c r="K870" t="s">
        <v>2773</v>
      </c>
      <c r="P870" t="s">
        <v>2707</v>
      </c>
      <c r="Q870">
        <v>17</v>
      </c>
      <c r="R870" t="s">
        <v>259</v>
      </c>
      <c r="S870" t="s">
        <v>4371</v>
      </c>
      <c r="T870" t="s">
        <v>2774</v>
      </c>
      <c r="U870">
        <v>31</v>
      </c>
      <c r="X870">
        <v>3113499495</v>
      </c>
      <c r="AB870">
        <v>121000</v>
      </c>
      <c r="AC870" t="s">
        <v>54</v>
      </c>
      <c r="AD870" t="s">
        <v>55</v>
      </c>
      <c r="AF870">
        <v>3300</v>
      </c>
      <c r="AG870">
        <v>30</v>
      </c>
      <c r="AH870">
        <v>10</v>
      </c>
      <c r="AJ870" t="s">
        <v>252</v>
      </c>
      <c r="AK870" t="s">
        <v>57</v>
      </c>
      <c r="AL870" t="s">
        <v>58</v>
      </c>
      <c r="AN870" t="s">
        <v>59</v>
      </c>
      <c r="AO870" t="s">
        <v>60</v>
      </c>
      <c r="AQ870">
        <v>3300268</v>
      </c>
      <c r="AR870" t="s">
        <v>2276</v>
      </c>
      <c r="AS870">
        <v>0</v>
      </c>
      <c r="AT870">
        <v>10.07</v>
      </c>
      <c r="AU870" t="s">
        <v>254</v>
      </c>
      <c r="AW870">
        <v>10</v>
      </c>
      <c r="AX870">
        <v>2</v>
      </c>
      <c r="AY870" t="s">
        <v>265</v>
      </c>
      <c r="AZ870" t="s">
        <v>301</v>
      </c>
      <c r="BA870" t="s">
        <v>267</v>
      </c>
    </row>
    <row r="871" spans="1:53" hidden="1" x14ac:dyDescent="0.25">
      <c r="A871">
        <v>10015281</v>
      </c>
      <c r="B871" t="s">
        <v>246</v>
      </c>
      <c r="E871" t="s">
        <v>2775</v>
      </c>
      <c r="F871" t="s">
        <v>2776</v>
      </c>
      <c r="I871">
        <v>860007538</v>
      </c>
      <c r="J871" t="str">
        <f t="shared" si="13"/>
        <v xml:space="preserve">CL 73 8 13    </v>
      </c>
      <c r="K871" t="s">
        <v>2777</v>
      </c>
      <c r="P871" t="s">
        <v>249</v>
      </c>
      <c r="Q871">
        <v>11</v>
      </c>
      <c r="R871" t="s">
        <v>259</v>
      </c>
      <c r="S871" t="s">
        <v>4371</v>
      </c>
      <c r="T871" t="s">
        <v>2778</v>
      </c>
      <c r="U871">
        <v>31</v>
      </c>
      <c r="X871">
        <v>963136600</v>
      </c>
      <c r="AB871">
        <v>121000</v>
      </c>
      <c r="AC871" t="s">
        <v>54</v>
      </c>
      <c r="AD871" t="s">
        <v>55</v>
      </c>
      <c r="AF871">
        <v>3300</v>
      </c>
      <c r="AG871">
        <v>30</v>
      </c>
      <c r="AH871">
        <v>10</v>
      </c>
      <c r="AJ871" t="s">
        <v>252</v>
      </c>
      <c r="AK871" t="s">
        <v>57</v>
      </c>
      <c r="AL871" t="s">
        <v>58</v>
      </c>
      <c r="AN871" t="s">
        <v>271</v>
      </c>
      <c r="AO871" t="s">
        <v>272</v>
      </c>
      <c r="AQ871">
        <v>3300268</v>
      </c>
      <c r="AR871" t="s">
        <v>2276</v>
      </c>
      <c r="AS871" s="1">
        <v>52084.24</v>
      </c>
      <c r="AT871">
        <v>0</v>
      </c>
      <c r="AU871" t="s">
        <v>254</v>
      </c>
      <c r="AW871">
        <v>10</v>
      </c>
      <c r="AX871">
        <v>2</v>
      </c>
      <c r="AY871" t="s">
        <v>265</v>
      </c>
      <c r="AZ871" t="s">
        <v>301</v>
      </c>
      <c r="BA871" t="s">
        <v>267</v>
      </c>
    </row>
    <row r="872" spans="1:53" hidden="1" x14ac:dyDescent="0.25">
      <c r="A872">
        <v>10015282</v>
      </c>
      <c r="B872" t="s">
        <v>246</v>
      </c>
      <c r="D872" t="str">
        <f t="shared" ref="D872:D874" si="15">_xlfn.CONCAT(E872," ",F872," ",G872," ",H872)</f>
        <v xml:space="preserve">MARTINEZ HURTADO NUBIA   </v>
      </c>
      <c r="E872" t="s">
        <v>2779</v>
      </c>
      <c r="I872">
        <v>25016809</v>
      </c>
      <c r="J872" t="str">
        <f t="shared" si="13"/>
        <v xml:space="preserve">CR 5 18 01    </v>
      </c>
      <c r="K872" t="s">
        <v>2780</v>
      </c>
      <c r="P872" t="s">
        <v>2781</v>
      </c>
      <c r="Q872">
        <v>63</v>
      </c>
      <c r="R872" t="s">
        <v>259</v>
      </c>
      <c r="S872" t="s">
        <v>4371</v>
      </c>
      <c r="T872" t="s">
        <v>2782</v>
      </c>
      <c r="U872">
        <v>13</v>
      </c>
      <c r="X872">
        <v>3147681850</v>
      </c>
      <c r="Y872">
        <v>3122860802</v>
      </c>
      <c r="AB872">
        <v>121000</v>
      </c>
      <c r="AC872" t="s">
        <v>54</v>
      </c>
      <c r="AD872" t="s">
        <v>55</v>
      </c>
      <c r="AF872">
        <v>3300</v>
      </c>
      <c r="AG872">
        <v>30</v>
      </c>
      <c r="AH872">
        <v>10</v>
      </c>
      <c r="AJ872" t="s">
        <v>252</v>
      </c>
      <c r="AK872" t="s">
        <v>57</v>
      </c>
      <c r="AL872" t="s">
        <v>58</v>
      </c>
      <c r="AN872" t="s">
        <v>271</v>
      </c>
      <c r="AO872" t="s">
        <v>272</v>
      </c>
      <c r="AQ872">
        <v>3300225</v>
      </c>
      <c r="AR872" t="s">
        <v>1840</v>
      </c>
      <c r="AS872" s="1">
        <v>12640</v>
      </c>
      <c r="AT872">
        <v>0</v>
      </c>
      <c r="AU872" t="s">
        <v>254</v>
      </c>
      <c r="AW872">
        <v>10</v>
      </c>
      <c r="AX872">
        <v>2</v>
      </c>
      <c r="AY872" t="s">
        <v>265</v>
      </c>
      <c r="AZ872" t="s">
        <v>301</v>
      </c>
      <c r="BA872" t="s">
        <v>267</v>
      </c>
    </row>
    <row r="873" spans="1:53" hidden="1" x14ac:dyDescent="0.25">
      <c r="A873">
        <v>10015295</v>
      </c>
      <c r="B873" t="s">
        <v>246</v>
      </c>
      <c r="D873" t="str">
        <f t="shared" si="15"/>
        <v xml:space="preserve">GAVIRIA JOSE   </v>
      </c>
      <c r="E873" t="s">
        <v>2783</v>
      </c>
      <c r="I873">
        <v>7508676</v>
      </c>
      <c r="J873" t="str">
        <f t="shared" si="13"/>
        <v xml:space="preserve">CR 19 3 97    </v>
      </c>
      <c r="K873" t="s">
        <v>2784</v>
      </c>
      <c r="P873" t="s">
        <v>2367</v>
      </c>
      <c r="Q873">
        <v>63</v>
      </c>
      <c r="R873" t="s">
        <v>259</v>
      </c>
      <c r="S873" t="s">
        <v>4371</v>
      </c>
      <c r="T873" t="s">
        <v>2785</v>
      </c>
      <c r="U873">
        <v>13</v>
      </c>
      <c r="X873">
        <v>967461244</v>
      </c>
      <c r="Y873">
        <v>967461246</v>
      </c>
      <c r="AB873">
        <v>121000</v>
      </c>
      <c r="AC873" t="s">
        <v>54</v>
      </c>
      <c r="AD873" t="s">
        <v>55</v>
      </c>
      <c r="AF873">
        <v>3300</v>
      </c>
      <c r="AG873">
        <v>30</v>
      </c>
      <c r="AH873">
        <v>10</v>
      </c>
      <c r="AJ873" t="s">
        <v>252</v>
      </c>
      <c r="AK873" t="s">
        <v>57</v>
      </c>
      <c r="AL873" t="s">
        <v>58</v>
      </c>
      <c r="AN873" t="s">
        <v>262</v>
      </c>
      <c r="AO873" t="s">
        <v>263</v>
      </c>
      <c r="AQ873">
        <v>3300225</v>
      </c>
      <c r="AR873" t="s">
        <v>1840</v>
      </c>
      <c r="AS873" s="1">
        <v>33522</v>
      </c>
      <c r="AT873" s="1">
        <v>18747.2</v>
      </c>
      <c r="AU873" t="s">
        <v>254</v>
      </c>
      <c r="AW873">
        <v>10</v>
      </c>
      <c r="AX873">
        <v>2</v>
      </c>
      <c r="AY873" t="s">
        <v>265</v>
      </c>
      <c r="AZ873" t="s">
        <v>301</v>
      </c>
      <c r="BA873" t="s">
        <v>267</v>
      </c>
    </row>
    <row r="874" spans="1:53" hidden="1" x14ac:dyDescent="0.25">
      <c r="A874">
        <v>10015300</v>
      </c>
      <c r="B874" t="s">
        <v>246</v>
      </c>
      <c r="D874" t="str">
        <f t="shared" si="15"/>
        <v xml:space="preserve">JARAMILLO JARAMILLO GUSTAVO ALBERTO   </v>
      </c>
      <c r="E874" t="s">
        <v>2786</v>
      </c>
      <c r="I874">
        <v>18392425</v>
      </c>
      <c r="J874" t="str">
        <f t="shared" si="13"/>
        <v xml:space="preserve">CL 38 23 35    </v>
      </c>
      <c r="K874" t="s">
        <v>2787</v>
      </c>
      <c r="P874" t="s">
        <v>2788</v>
      </c>
      <c r="Q874">
        <v>63</v>
      </c>
      <c r="R874" t="s">
        <v>259</v>
      </c>
      <c r="S874" t="s">
        <v>4371</v>
      </c>
      <c r="T874" t="s">
        <v>2789</v>
      </c>
      <c r="U874">
        <v>13</v>
      </c>
      <c r="X874">
        <v>3117615193</v>
      </c>
      <c r="AB874">
        <v>121000</v>
      </c>
      <c r="AC874" t="s">
        <v>54</v>
      </c>
      <c r="AD874" t="s">
        <v>55</v>
      </c>
      <c r="AF874">
        <v>3300</v>
      </c>
      <c r="AG874">
        <v>30</v>
      </c>
      <c r="AH874">
        <v>10</v>
      </c>
      <c r="AJ874" t="s">
        <v>252</v>
      </c>
      <c r="AK874" t="s">
        <v>57</v>
      </c>
      <c r="AL874" t="s">
        <v>58</v>
      </c>
      <c r="AN874" t="s">
        <v>271</v>
      </c>
      <c r="AO874" t="s">
        <v>272</v>
      </c>
      <c r="AQ874">
        <v>3300225</v>
      </c>
      <c r="AR874" t="s">
        <v>1840</v>
      </c>
      <c r="AS874">
        <v>0</v>
      </c>
      <c r="AT874">
        <v>0</v>
      </c>
      <c r="AU874" t="s">
        <v>254</v>
      </c>
      <c r="AW874">
        <v>9</v>
      </c>
      <c r="AX874">
        <v>1</v>
      </c>
      <c r="AY874" t="s">
        <v>265</v>
      </c>
      <c r="AZ874" t="s">
        <v>2790</v>
      </c>
      <c r="BA874" t="s">
        <v>267</v>
      </c>
    </row>
    <row r="875" spans="1:53" hidden="1" x14ac:dyDescent="0.25">
      <c r="A875">
        <v>10015308</v>
      </c>
      <c r="B875" t="s">
        <v>246</v>
      </c>
      <c r="E875" t="s">
        <v>2791</v>
      </c>
      <c r="I875">
        <v>7128002</v>
      </c>
      <c r="J875" t="str">
        <f t="shared" si="13"/>
        <v xml:space="preserve">CR 3 4 46    </v>
      </c>
      <c r="K875" t="s">
        <v>2792</v>
      </c>
      <c r="P875" t="s">
        <v>280</v>
      </c>
      <c r="Q875">
        <v>15</v>
      </c>
      <c r="R875" t="s">
        <v>259</v>
      </c>
      <c r="S875" t="s">
        <v>4371</v>
      </c>
      <c r="T875" t="s">
        <v>2793</v>
      </c>
      <c r="U875">
        <v>13</v>
      </c>
      <c r="X875">
        <v>3208520512</v>
      </c>
      <c r="AB875">
        <v>121000</v>
      </c>
      <c r="AC875" t="s">
        <v>54</v>
      </c>
      <c r="AD875" t="s">
        <v>55</v>
      </c>
      <c r="AF875">
        <v>3300</v>
      </c>
      <c r="AG875">
        <v>30</v>
      </c>
      <c r="AH875">
        <v>10</v>
      </c>
      <c r="AJ875" t="s">
        <v>252</v>
      </c>
      <c r="AK875" t="s">
        <v>80</v>
      </c>
      <c r="AL875" t="s">
        <v>75</v>
      </c>
      <c r="AN875" t="s">
        <v>262</v>
      </c>
      <c r="AO875" t="s">
        <v>263</v>
      </c>
      <c r="AQ875">
        <v>3300109</v>
      </c>
      <c r="AR875" t="s">
        <v>81</v>
      </c>
      <c r="AS875">
        <v>0</v>
      </c>
      <c r="AT875">
        <v>334.02</v>
      </c>
      <c r="AU875" t="s">
        <v>254</v>
      </c>
      <c r="AW875">
        <v>9</v>
      </c>
      <c r="AX875">
        <v>1</v>
      </c>
      <c r="AZ875" t="s">
        <v>2794</v>
      </c>
      <c r="BA875" t="s">
        <v>267</v>
      </c>
    </row>
    <row r="876" spans="1:53" hidden="1" x14ac:dyDescent="0.25">
      <c r="A876">
        <v>10015310</v>
      </c>
      <c r="B876" t="s">
        <v>246</v>
      </c>
      <c r="E876" t="s">
        <v>2795</v>
      </c>
      <c r="I876">
        <v>94273705</v>
      </c>
      <c r="J876" t="str">
        <f t="shared" si="13"/>
        <v xml:space="preserve">CR 10 14 69    </v>
      </c>
      <c r="K876" t="s">
        <v>2796</v>
      </c>
      <c r="P876" t="s">
        <v>368</v>
      </c>
      <c r="Q876">
        <v>76</v>
      </c>
      <c r="R876" t="s">
        <v>259</v>
      </c>
      <c r="S876" t="s">
        <v>4371</v>
      </c>
      <c r="T876" t="s">
        <v>2797</v>
      </c>
      <c r="U876">
        <v>13</v>
      </c>
      <c r="X876">
        <v>3172171798</v>
      </c>
      <c r="AB876">
        <v>121000</v>
      </c>
      <c r="AC876" t="s">
        <v>54</v>
      </c>
      <c r="AD876" t="s">
        <v>55</v>
      </c>
      <c r="AF876">
        <v>3300</v>
      </c>
      <c r="AG876">
        <v>30</v>
      </c>
      <c r="AH876">
        <v>10</v>
      </c>
      <c r="AJ876" t="s">
        <v>252</v>
      </c>
      <c r="AK876" t="s">
        <v>57</v>
      </c>
      <c r="AL876" t="s">
        <v>58</v>
      </c>
      <c r="AN876" t="s">
        <v>271</v>
      </c>
      <c r="AO876" t="s">
        <v>272</v>
      </c>
      <c r="AQ876">
        <v>3300203</v>
      </c>
      <c r="AR876" t="s">
        <v>1958</v>
      </c>
      <c r="AS876" s="1">
        <v>16079</v>
      </c>
      <c r="AT876" s="1">
        <v>10454.98</v>
      </c>
      <c r="AU876" t="s">
        <v>254</v>
      </c>
      <c r="AW876">
        <v>10</v>
      </c>
      <c r="AX876">
        <v>2</v>
      </c>
      <c r="AY876" t="s">
        <v>265</v>
      </c>
      <c r="AZ876" t="s">
        <v>301</v>
      </c>
      <c r="BA876" t="s">
        <v>267</v>
      </c>
    </row>
    <row r="877" spans="1:53" hidden="1" x14ac:dyDescent="0.25">
      <c r="A877">
        <v>10015311</v>
      </c>
      <c r="B877" t="s">
        <v>246</v>
      </c>
      <c r="E877" t="s">
        <v>2798</v>
      </c>
      <c r="I877">
        <v>6342159</v>
      </c>
      <c r="J877" t="str">
        <f t="shared" si="13"/>
        <v xml:space="preserve">CL 5 5  51    </v>
      </c>
      <c r="K877" t="s">
        <v>2799</v>
      </c>
      <c r="P877" t="s">
        <v>2800</v>
      </c>
      <c r="Q877">
        <v>76</v>
      </c>
      <c r="R877" t="s">
        <v>2625</v>
      </c>
      <c r="S877" t="s">
        <v>4370</v>
      </c>
      <c r="T877" t="s">
        <v>2801</v>
      </c>
      <c r="U877">
        <v>13</v>
      </c>
      <c r="X877">
        <v>3108219704</v>
      </c>
      <c r="AB877">
        <v>121000</v>
      </c>
      <c r="AC877" t="s">
        <v>54</v>
      </c>
      <c r="AD877" t="s">
        <v>55</v>
      </c>
      <c r="AF877">
        <v>3300</v>
      </c>
      <c r="AG877">
        <v>10</v>
      </c>
      <c r="AH877">
        <v>10</v>
      </c>
      <c r="AJ877" t="s">
        <v>252</v>
      </c>
      <c r="AK877" t="s">
        <v>57</v>
      </c>
      <c r="AL877" t="s">
        <v>58</v>
      </c>
      <c r="AN877" t="s">
        <v>271</v>
      </c>
      <c r="AO877" t="s">
        <v>272</v>
      </c>
      <c r="AQ877">
        <v>3300186</v>
      </c>
      <c r="AR877" t="s">
        <v>62</v>
      </c>
      <c r="AS877" s="1">
        <v>6000</v>
      </c>
      <c r="AT877" s="1">
        <v>3777.82</v>
      </c>
      <c r="AU877" t="s">
        <v>254</v>
      </c>
      <c r="AW877">
        <v>10</v>
      </c>
      <c r="AX877">
        <v>2</v>
      </c>
      <c r="AY877" t="s">
        <v>265</v>
      </c>
      <c r="AZ877" t="s">
        <v>301</v>
      </c>
      <c r="BA877" t="s">
        <v>267</v>
      </c>
    </row>
    <row r="878" spans="1:53" hidden="1" x14ac:dyDescent="0.25">
      <c r="A878">
        <v>10015312</v>
      </c>
      <c r="B878" t="s">
        <v>246</v>
      </c>
      <c r="E878" t="s">
        <v>2802</v>
      </c>
      <c r="I878">
        <v>900511074</v>
      </c>
      <c r="J878" t="str">
        <f t="shared" si="13"/>
        <v xml:space="preserve">CR 1 24 56 OF 707    </v>
      </c>
      <c r="K878" t="s">
        <v>2803</v>
      </c>
      <c r="P878" t="s">
        <v>2196</v>
      </c>
      <c r="Q878">
        <v>76</v>
      </c>
      <c r="R878" t="s">
        <v>2688</v>
      </c>
      <c r="S878" t="s">
        <v>4370</v>
      </c>
      <c r="T878" t="s">
        <v>2804</v>
      </c>
      <c r="U878">
        <v>31</v>
      </c>
      <c r="X878">
        <v>924855974</v>
      </c>
      <c r="AB878">
        <v>121000</v>
      </c>
      <c r="AC878" t="s">
        <v>54</v>
      </c>
      <c r="AD878" t="s">
        <v>55</v>
      </c>
      <c r="AF878">
        <v>3300</v>
      </c>
      <c r="AG878">
        <v>30</v>
      </c>
      <c r="AH878">
        <v>10</v>
      </c>
      <c r="AJ878" t="s">
        <v>252</v>
      </c>
      <c r="AK878" t="s">
        <v>57</v>
      </c>
      <c r="AL878" t="s">
        <v>58</v>
      </c>
      <c r="AN878" t="s">
        <v>271</v>
      </c>
      <c r="AO878" t="s">
        <v>272</v>
      </c>
      <c r="AQ878">
        <v>3300203</v>
      </c>
      <c r="AR878" t="s">
        <v>1958</v>
      </c>
      <c r="AS878" s="1">
        <v>93662</v>
      </c>
      <c r="AT878" s="1">
        <v>2369.86</v>
      </c>
      <c r="AU878" t="s">
        <v>254</v>
      </c>
      <c r="AW878">
        <v>10</v>
      </c>
      <c r="AX878">
        <v>2</v>
      </c>
      <c r="AY878" t="s">
        <v>265</v>
      </c>
      <c r="AZ878" t="s">
        <v>2805</v>
      </c>
      <c r="BA878" t="s">
        <v>267</v>
      </c>
    </row>
    <row r="879" spans="1:53" hidden="1" x14ac:dyDescent="0.25">
      <c r="A879">
        <v>10015322</v>
      </c>
      <c r="B879" t="s">
        <v>246</v>
      </c>
      <c r="E879" t="s">
        <v>2806</v>
      </c>
      <c r="I879">
        <v>900700594</v>
      </c>
      <c r="J879" t="str">
        <f t="shared" si="13"/>
        <v xml:space="preserve">CL 38 B SUR 47A 04    </v>
      </c>
      <c r="K879" t="s">
        <v>2807</v>
      </c>
      <c r="P879" t="s">
        <v>1755</v>
      </c>
      <c r="Q879">
        <v>5</v>
      </c>
      <c r="R879" t="s">
        <v>259</v>
      </c>
      <c r="S879" t="s">
        <v>4371</v>
      </c>
      <c r="T879" t="s">
        <v>2808</v>
      </c>
      <c r="U879">
        <v>31</v>
      </c>
      <c r="X879">
        <v>3218015855</v>
      </c>
      <c r="AB879">
        <v>121000</v>
      </c>
      <c r="AC879" t="s">
        <v>54</v>
      </c>
      <c r="AD879" t="s">
        <v>55</v>
      </c>
      <c r="AF879">
        <v>3300</v>
      </c>
      <c r="AG879">
        <v>30</v>
      </c>
      <c r="AH879">
        <v>10</v>
      </c>
      <c r="AJ879" t="s">
        <v>252</v>
      </c>
      <c r="AK879" t="s">
        <v>84</v>
      </c>
      <c r="AL879" t="s">
        <v>85</v>
      </c>
      <c r="AN879" t="s">
        <v>262</v>
      </c>
      <c r="AO879" t="s">
        <v>263</v>
      </c>
      <c r="AQ879">
        <v>3300198</v>
      </c>
      <c r="AR879" t="s">
        <v>88</v>
      </c>
      <c r="AS879" s="1">
        <v>6950</v>
      </c>
      <c r="AT879">
        <v>0</v>
      </c>
      <c r="AU879" t="s">
        <v>254</v>
      </c>
      <c r="AW879">
        <v>10</v>
      </c>
      <c r="AX879">
        <v>2</v>
      </c>
      <c r="AY879" t="s">
        <v>265</v>
      </c>
      <c r="AZ879" t="s">
        <v>301</v>
      </c>
      <c r="BA879" t="s">
        <v>267</v>
      </c>
    </row>
    <row r="880" spans="1:53" hidden="1" x14ac:dyDescent="0.25">
      <c r="A880">
        <v>10015325</v>
      </c>
      <c r="B880" t="s">
        <v>246</v>
      </c>
      <c r="E880" t="s">
        <v>2809</v>
      </c>
      <c r="I880">
        <v>6247572</v>
      </c>
      <c r="J880" t="str">
        <f t="shared" si="13"/>
        <v xml:space="preserve">CR 30 19 37    </v>
      </c>
      <c r="K880" t="s">
        <v>2810</v>
      </c>
      <c r="P880" t="s">
        <v>2196</v>
      </c>
      <c r="Q880">
        <v>76</v>
      </c>
      <c r="R880" t="s">
        <v>2625</v>
      </c>
      <c r="S880" t="s">
        <v>4370</v>
      </c>
      <c r="T880" t="s">
        <v>2811</v>
      </c>
      <c r="U880">
        <v>13</v>
      </c>
      <c r="X880">
        <v>3113497892</v>
      </c>
      <c r="AB880">
        <v>121000</v>
      </c>
      <c r="AC880" t="s">
        <v>54</v>
      </c>
      <c r="AD880" t="s">
        <v>55</v>
      </c>
      <c r="AF880">
        <v>3300</v>
      </c>
      <c r="AG880">
        <v>10</v>
      </c>
      <c r="AH880">
        <v>10</v>
      </c>
      <c r="AJ880" t="s">
        <v>252</v>
      </c>
      <c r="AK880" t="s">
        <v>57</v>
      </c>
      <c r="AL880" t="s">
        <v>58</v>
      </c>
      <c r="AN880" t="s">
        <v>271</v>
      </c>
      <c r="AO880" t="s">
        <v>272</v>
      </c>
      <c r="AQ880">
        <v>3300186</v>
      </c>
      <c r="AR880" t="s">
        <v>62</v>
      </c>
      <c r="AS880" s="1">
        <v>6042</v>
      </c>
      <c r="AT880">
        <v>0</v>
      </c>
      <c r="AU880" t="s">
        <v>254</v>
      </c>
      <c r="AW880">
        <v>9</v>
      </c>
      <c r="AX880">
        <v>1</v>
      </c>
      <c r="AZ880" t="s">
        <v>2757</v>
      </c>
      <c r="BA880" t="s">
        <v>267</v>
      </c>
    </row>
    <row r="881" spans="1:53" hidden="1" x14ac:dyDescent="0.25">
      <c r="A881">
        <v>10015326</v>
      </c>
      <c r="B881" t="s">
        <v>246</v>
      </c>
      <c r="E881" t="s">
        <v>2812</v>
      </c>
      <c r="F881" t="s">
        <v>2813</v>
      </c>
      <c r="I881">
        <v>810006056</v>
      </c>
      <c r="J881" t="str">
        <f t="shared" si="13"/>
        <v xml:space="preserve">CL 16 19 55    </v>
      </c>
      <c r="K881" t="s">
        <v>2814</v>
      </c>
      <c r="P881" t="s">
        <v>872</v>
      </c>
      <c r="Q881">
        <v>17</v>
      </c>
      <c r="R881" t="s">
        <v>259</v>
      </c>
      <c r="S881" t="s">
        <v>4371</v>
      </c>
      <c r="T881" t="s">
        <v>2815</v>
      </c>
      <c r="U881">
        <v>31</v>
      </c>
      <c r="X881">
        <v>3148219740</v>
      </c>
      <c r="AB881">
        <v>121000</v>
      </c>
      <c r="AC881" t="s">
        <v>54</v>
      </c>
      <c r="AD881" t="s">
        <v>55</v>
      </c>
      <c r="AF881">
        <v>3300</v>
      </c>
      <c r="AG881">
        <v>30</v>
      </c>
      <c r="AH881">
        <v>10</v>
      </c>
      <c r="AJ881" t="s">
        <v>252</v>
      </c>
      <c r="AK881" t="s">
        <v>57</v>
      </c>
      <c r="AL881" t="s">
        <v>58</v>
      </c>
      <c r="AN881" t="s">
        <v>54</v>
      </c>
      <c r="AO881" t="s">
        <v>168</v>
      </c>
      <c r="AQ881">
        <v>3300268</v>
      </c>
      <c r="AR881" t="s">
        <v>2276</v>
      </c>
      <c r="AS881" s="1">
        <v>67777</v>
      </c>
      <c r="AT881" s="1">
        <v>36557.72</v>
      </c>
      <c r="AU881" t="s">
        <v>254</v>
      </c>
      <c r="AW881">
        <v>10</v>
      </c>
      <c r="AX881">
        <v>2</v>
      </c>
      <c r="AY881" t="s">
        <v>265</v>
      </c>
      <c r="AZ881" t="s">
        <v>301</v>
      </c>
      <c r="BA881" t="s">
        <v>267</v>
      </c>
    </row>
    <row r="882" spans="1:53" hidden="1" x14ac:dyDescent="0.25">
      <c r="A882">
        <v>10015327</v>
      </c>
      <c r="B882" t="s">
        <v>246</v>
      </c>
      <c r="D882" t="str">
        <f>_xlfn.CONCAT(E882," ",F882," ",G882," ",H882)</f>
        <v xml:space="preserve">AGROPECUARIA LA HUELLA LTDA   </v>
      </c>
      <c r="E882" t="s">
        <v>2816</v>
      </c>
      <c r="I882">
        <v>900109722</v>
      </c>
      <c r="J882" t="str">
        <f t="shared" si="13"/>
        <v xml:space="preserve">MERCAR BG 1 LC 8    </v>
      </c>
      <c r="K882" t="s">
        <v>2817</v>
      </c>
      <c r="P882" t="s">
        <v>2367</v>
      </c>
      <c r="Q882">
        <v>63</v>
      </c>
      <c r="R882" t="s">
        <v>259</v>
      </c>
      <c r="S882" t="s">
        <v>4371</v>
      </c>
      <c r="T882" t="s">
        <v>2818</v>
      </c>
      <c r="U882">
        <v>31</v>
      </c>
      <c r="X882">
        <v>3122591824</v>
      </c>
      <c r="AB882">
        <v>121000</v>
      </c>
      <c r="AC882" t="s">
        <v>54</v>
      </c>
      <c r="AD882" t="s">
        <v>55</v>
      </c>
      <c r="AF882">
        <v>3300</v>
      </c>
      <c r="AG882">
        <v>30</v>
      </c>
      <c r="AH882">
        <v>10</v>
      </c>
      <c r="AJ882" t="s">
        <v>252</v>
      </c>
      <c r="AK882" t="s">
        <v>57</v>
      </c>
      <c r="AL882" t="s">
        <v>58</v>
      </c>
      <c r="AN882" t="s">
        <v>271</v>
      </c>
      <c r="AO882" t="s">
        <v>272</v>
      </c>
      <c r="AQ882">
        <v>3300225</v>
      </c>
      <c r="AR882" t="s">
        <v>1840</v>
      </c>
      <c r="AS882" s="1">
        <v>4089</v>
      </c>
      <c r="AT882">
        <v>156.30000000000001</v>
      </c>
      <c r="AU882" t="s">
        <v>254</v>
      </c>
      <c r="AW882">
        <v>10</v>
      </c>
      <c r="AX882">
        <v>2</v>
      </c>
      <c r="AY882" t="s">
        <v>265</v>
      </c>
      <c r="AZ882" t="s">
        <v>301</v>
      </c>
      <c r="BA882" t="s">
        <v>267</v>
      </c>
    </row>
    <row r="883" spans="1:53" hidden="1" x14ac:dyDescent="0.25">
      <c r="A883">
        <v>10015328</v>
      </c>
      <c r="B883" t="s">
        <v>246</v>
      </c>
      <c r="E883" t="s">
        <v>2819</v>
      </c>
      <c r="I883">
        <v>821002268</v>
      </c>
      <c r="J883" t="str">
        <f t="shared" si="13"/>
        <v xml:space="preserve">CL 13 13 55    </v>
      </c>
      <c r="K883" t="s">
        <v>2820</v>
      </c>
      <c r="P883" t="s">
        <v>368</v>
      </c>
      <c r="Q883">
        <v>76</v>
      </c>
      <c r="R883" t="s">
        <v>259</v>
      </c>
      <c r="S883" t="s">
        <v>4371</v>
      </c>
      <c r="T883" t="s">
        <v>2821</v>
      </c>
      <c r="U883">
        <v>31</v>
      </c>
      <c r="X883">
        <v>922292116</v>
      </c>
      <c r="AB883">
        <v>121000</v>
      </c>
      <c r="AC883" t="s">
        <v>54</v>
      </c>
      <c r="AD883" t="s">
        <v>55</v>
      </c>
      <c r="AF883">
        <v>3300</v>
      </c>
      <c r="AG883">
        <v>30</v>
      </c>
      <c r="AH883">
        <v>10</v>
      </c>
      <c r="AJ883" t="s">
        <v>252</v>
      </c>
      <c r="AK883" t="s">
        <v>57</v>
      </c>
      <c r="AL883" t="s">
        <v>58</v>
      </c>
      <c r="AN883" t="s">
        <v>262</v>
      </c>
      <c r="AO883" t="s">
        <v>263</v>
      </c>
      <c r="AQ883">
        <v>3300203</v>
      </c>
      <c r="AR883" t="s">
        <v>1958</v>
      </c>
      <c r="AS883" s="1">
        <v>58654</v>
      </c>
      <c r="AT883" s="1">
        <v>50202.1</v>
      </c>
      <c r="AU883" t="s">
        <v>254</v>
      </c>
      <c r="AW883">
        <v>10</v>
      </c>
      <c r="AX883">
        <v>2</v>
      </c>
      <c r="AY883" t="s">
        <v>265</v>
      </c>
      <c r="AZ883" t="s">
        <v>301</v>
      </c>
      <c r="BA883" t="s">
        <v>267</v>
      </c>
    </row>
    <row r="884" spans="1:53" hidden="1" x14ac:dyDescent="0.25">
      <c r="A884">
        <v>10015329</v>
      </c>
      <c r="B884" t="s">
        <v>246</v>
      </c>
      <c r="E884" t="s">
        <v>2822</v>
      </c>
      <c r="I884">
        <v>29665896</v>
      </c>
      <c r="J884" t="str">
        <f t="shared" si="13"/>
        <v xml:space="preserve">CL 16 13 06    </v>
      </c>
      <c r="K884" t="s">
        <v>2823</v>
      </c>
      <c r="P884" t="s">
        <v>2824</v>
      </c>
      <c r="Q884">
        <v>76</v>
      </c>
      <c r="R884" t="s">
        <v>259</v>
      </c>
      <c r="S884" t="s">
        <v>4371</v>
      </c>
      <c r="T884" t="s">
        <v>2825</v>
      </c>
      <c r="U884">
        <v>13</v>
      </c>
      <c r="X884">
        <v>3216441065</v>
      </c>
      <c r="AB884">
        <v>121000</v>
      </c>
      <c r="AC884" t="s">
        <v>54</v>
      </c>
      <c r="AD884" t="s">
        <v>55</v>
      </c>
      <c r="AF884">
        <v>3300</v>
      </c>
      <c r="AG884">
        <v>30</v>
      </c>
      <c r="AH884">
        <v>10</v>
      </c>
      <c r="AJ884" t="s">
        <v>252</v>
      </c>
      <c r="AK884" t="s">
        <v>57</v>
      </c>
      <c r="AL884" t="s">
        <v>58</v>
      </c>
      <c r="AN884" t="s">
        <v>271</v>
      </c>
      <c r="AO884" t="s">
        <v>272</v>
      </c>
      <c r="AQ884">
        <v>3300186</v>
      </c>
      <c r="AR884" t="s">
        <v>62</v>
      </c>
      <c r="AS884" s="1">
        <v>4195</v>
      </c>
      <c r="AT884">
        <v>0</v>
      </c>
      <c r="AU884" t="s">
        <v>254</v>
      </c>
      <c r="AW884">
        <v>10</v>
      </c>
      <c r="AX884">
        <v>2</v>
      </c>
      <c r="AY884" t="s">
        <v>265</v>
      </c>
      <c r="AZ884" t="s">
        <v>301</v>
      </c>
      <c r="BA884" t="s">
        <v>267</v>
      </c>
    </row>
    <row r="885" spans="1:53" hidden="1" x14ac:dyDescent="0.25">
      <c r="A885">
        <v>10015330</v>
      </c>
      <c r="B885" t="s">
        <v>246</v>
      </c>
      <c r="E885" t="s">
        <v>2826</v>
      </c>
      <c r="F885" t="s">
        <v>2827</v>
      </c>
      <c r="I885">
        <v>891900475</v>
      </c>
      <c r="J885" t="str">
        <f t="shared" si="13"/>
        <v xml:space="preserve">CL 10 6 87    </v>
      </c>
      <c r="K885" t="s">
        <v>2828</v>
      </c>
      <c r="P885" t="s">
        <v>2761</v>
      </c>
      <c r="Q885">
        <v>76</v>
      </c>
      <c r="R885" t="s">
        <v>259</v>
      </c>
      <c r="S885" t="s">
        <v>4371</v>
      </c>
      <c r="T885" t="s">
        <v>2829</v>
      </c>
      <c r="U885">
        <v>31</v>
      </c>
      <c r="X885">
        <v>922143810</v>
      </c>
      <c r="Y885">
        <v>922140021</v>
      </c>
      <c r="AB885">
        <v>121000</v>
      </c>
      <c r="AC885" t="s">
        <v>54</v>
      </c>
      <c r="AD885" t="s">
        <v>55</v>
      </c>
      <c r="AF885">
        <v>3300</v>
      </c>
      <c r="AG885">
        <v>30</v>
      </c>
      <c r="AH885">
        <v>10</v>
      </c>
      <c r="AJ885" t="s">
        <v>252</v>
      </c>
      <c r="AK885" t="s">
        <v>57</v>
      </c>
      <c r="AL885" t="s">
        <v>58</v>
      </c>
      <c r="AN885" t="s">
        <v>271</v>
      </c>
      <c r="AO885" t="s">
        <v>272</v>
      </c>
      <c r="AQ885">
        <v>3300203</v>
      </c>
      <c r="AR885" t="s">
        <v>1958</v>
      </c>
      <c r="AS885" s="1">
        <v>125550</v>
      </c>
      <c r="AT885" s="1">
        <v>35011.61</v>
      </c>
      <c r="AU885" t="s">
        <v>254</v>
      </c>
      <c r="AW885">
        <v>10</v>
      </c>
      <c r="AX885">
        <v>2</v>
      </c>
      <c r="AY885" t="s">
        <v>265</v>
      </c>
      <c r="AZ885" t="s">
        <v>301</v>
      </c>
      <c r="BA885" t="s">
        <v>267</v>
      </c>
    </row>
    <row r="886" spans="1:53" hidden="1" x14ac:dyDescent="0.25">
      <c r="A886">
        <v>10015336</v>
      </c>
      <c r="B886" t="s">
        <v>246</v>
      </c>
      <c r="E886" t="s">
        <v>2830</v>
      </c>
      <c r="I886">
        <v>41579043</v>
      </c>
      <c r="J886" t="str">
        <f t="shared" si="13"/>
        <v xml:space="preserve">CL 4 1 A S N - 300 CORR PAVAS    </v>
      </c>
      <c r="K886" t="s">
        <v>2831</v>
      </c>
      <c r="P886" t="s">
        <v>2800</v>
      </c>
      <c r="Q886">
        <v>76</v>
      </c>
      <c r="R886" t="s">
        <v>259</v>
      </c>
      <c r="S886" t="s">
        <v>4371</v>
      </c>
      <c r="T886" t="s">
        <v>2832</v>
      </c>
      <c r="U886">
        <v>13</v>
      </c>
      <c r="X886">
        <v>3206989217</v>
      </c>
      <c r="AB886">
        <v>121000</v>
      </c>
      <c r="AC886" t="s">
        <v>54</v>
      </c>
      <c r="AD886" t="s">
        <v>55</v>
      </c>
      <c r="AF886">
        <v>3300</v>
      </c>
      <c r="AG886">
        <v>30</v>
      </c>
      <c r="AH886">
        <v>10</v>
      </c>
      <c r="AJ886" t="s">
        <v>252</v>
      </c>
      <c r="AK886" t="s">
        <v>57</v>
      </c>
      <c r="AL886" t="s">
        <v>58</v>
      </c>
      <c r="AN886" t="s">
        <v>271</v>
      </c>
      <c r="AO886" t="s">
        <v>272</v>
      </c>
      <c r="AQ886">
        <v>3300186</v>
      </c>
      <c r="AR886" t="s">
        <v>62</v>
      </c>
      <c r="AS886" s="1">
        <v>4089</v>
      </c>
      <c r="AT886">
        <v>386.27</v>
      </c>
      <c r="AU886" t="s">
        <v>254</v>
      </c>
      <c r="AW886">
        <v>9</v>
      </c>
      <c r="AX886">
        <v>1</v>
      </c>
      <c r="AY886" t="s">
        <v>265</v>
      </c>
      <c r="AZ886" t="s">
        <v>2790</v>
      </c>
      <c r="BA886" t="s">
        <v>267</v>
      </c>
    </row>
    <row r="887" spans="1:53" hidden="1" x14ac:dyDescent="0.25">
      <c r="A887">
        <v>10015353</v>
      </c>
      <c r="B887" t="s">
        <v>246</v>
      </c>
      <c r="E887" t="s">
        <v>2833</v>
      </c>
      <c r="F887" t="s">
        <v>2834</v>
      </c>
      <c r="I887">
        <v>9817403</v>
      </c>
      <c r="J887" t="str">
        <f t="shared" si="13"/>
        <v xml:space="preserve">CL6 B 11 32 BRR VILLA RICA    </v>
      </c>
      <c r="K887" t="s">
        <v>2835</v>
      </c>
      <c r="P887" t="s">
        <v>2836</v>
      </c>
      <c r="Q887">
        <v>66</v>
      </c>
      <c r="R887" t="s">
        <v>259</v>
      </c>
      <c r="S887" t="s">
        <v>4371</v>
      </c>
      <c r="T887" t="s">
        <v>2837</v>
      </c>
      <c r="U887">
        <v>13</v>
      </c>
      <c r="X887">
        <v>963686115</v>
      </c>
      <c r="AB887">
        <v>121000</v>
      </c>
      <c r="AC887" t="s">
        <v>54</v>
      </c>
      <c r="AD887" t="s">
        <v>251</v>
      </c>
      <c r="AF887">
        <v>3300</v>
      </c>
      <c r="AG887">
        <v>30</v>
      </c>
      <c r="AH887">
        <v>10</v>
      </c>
      <c r="AJ887" t="s">
        <v>252</v>
      </c>
      <c r="AK887" t="s">
        <v>57</v>
      </c>
      <c r="AL887" t="s">
        <v>58</v>
      </c>
      <c r="AN887" t="s">
        <v>271</v>
      </c>
      <c r="AO887" t="s">
        <v>272</v>
      </c>
      <c r="AQ887">
        <v>3300258</v>
      </c>
      <c r="AR887" t="s">
        <v>2671</v>
      </c>
      <c r="AS887" s="1">
        <v>4090</v>
      </c>
      <c r="AT887">
        <v>646.41</v>
      </c>
      <c r="AU887" t="s">
        <v>254</v>
      </c>
      <c r="AW887">
        <v>10</v>
      </c>
      <c r="AX887">
        <v>2</v>
      </c>
      <c r="AY887" t="s">
        <v>265</v>
      </c>
      <c r="AZ887" t="s">
        <v>2838</v>
      </c>
      <c r="BA887" t="s">
        <v>267</v>
      </c>
    </row>
    <row r="888" spans="1:53" hidden="1" x14ac:dyDescent="0.25">
      <c r="A888">
        <v>10015354</v>
      </c>
      <c r="B888" t="s">
        <v>246</v>
      </c>
      <c r="E888" t="s">
        <v>2839</v>
      </c>
      <c r="I888">
        <v>6247862</v>
      </c>
      <c r="J888" t="str">
        <f t="shared" si="13"/>
        <v xml:space="preserve">CL 10 12 53 BRR CHAPINERO    </v>
      </c>
      <c r="K888" t="s">
        <v>2840</v>
      </c>
      <c r="P888" t="s">
        <v>2841</v>
      </c>
      <c r="Q888">
        <v>76</v>
      </c>
      <c r="R888" t="s">
        <v>259</v>
      </c>
      <c r="S888" t="s">
        <v>4371</v>
      </c>
      <c r="T888" t="s">
        <v>2842</v>
      </c>
      <c r="U888">
        <v>13</v>
      </c>
      <c r="X888">
        <v>3173656016</v>
      </c>
      <c r="AB888">
        <v>121000</v>
      </c>
      <c r="AC888" t="s">
        <v>54</v>
      </c>
      <c r="AD888" t="s">
        <v>55</v>
      </c>
      <c r="AF888">
        <v>3300</v>
      </c>
      <c r="AG888">
        <v>30</v>
      </c>
      <c r="AH888">
        <v>10</v>
      </c>
      <c r="AJ888" t="s">
        <v>252</v>
      </c>
      <c r="AK888" t="s">
        <v>57</v>
      </c>
      <c r="AL888" t="s">
        <v>58</v>
      </c>
      <c r="AN888" t="s">
        <v>271</v>
      </c>
      <c r="AO888" t="s">
        <v>272</v>
      </c>
      <c r="AQ888">
        <v>3300186</v>
      </c>
      <c r="AR888" t="s">
        <v>62</v>
      </c>
      <c r="AS888" s="1">
        <v>4825</v>
      </c>
      <c r="AT888">
        <v>0</v>
      </c>
      <c r="AU888" t="s">
        <v>254</v>
      </c>
      <c r="AW888">
        <v>9</v>
      </c>
      <c r="AX888">
        <v>1</v>
      </c>
      <c r="AY888" t="s">
        <v>265</v>
      </c>
      <c r="AZ888" t="s">
        <v>2790</v>
      </c>
      <c r="BA888" t="s">
        <v>267</v>
      </c>
    </row>
    <row r="889" spans="1:53" hidden="1" x14ac:dyDescent="0.25">
      <c r="A889">
        <v>10015355</v>
      </c>
      <c r="B889" t="s">
        <v>246</v>
      </c>
      <c r="E889" t="s">
        <v>2843</v>
      </c>
      <c r="I889">
        <v>98334464</v>
      </c>
      <c r="J889" t="str">
        <f t="shared" si="13"/>
        <v xml:space="preserve">VDA GIGUALES CORR YOTOCO    </v>
      </c>
      <c r="K889" t="s">
        <v>2844</v>
      </c>
      <c r="P889" t="s">
        <v>2845</v>
      </c>
      <c r="Q889">
        <v>76</v>
      </c>
      <c r="R889" t="s">
        <v>2625</v>
      </c>
      <c r="S889" t="s">
        <v>4370</v>
      </c>
      <c r="T889" t="s">
        <v>2846</v>
      </c>
      <c r="U889">
        <v>13</v>
      </c>
      <c r="X889">
        <v>3108230167</v>
      </c>
      <c r="AB889">
        <v>121000</v>
      </c>
      <c r="AC889" t="s">
        <v>54</v>
      </c>
      <c r="AD889" t="s">
        <v>55</v>
      </c>
      <c r="AF889">
        <v>3300</v>
      </c>
      <c r="AG889">
        <v>10</v>
      </c>
      <c r="AH889">
        <v>10</v>
      </c>
      <c r="AJ889" t="s">
        <v>252</v>
      </c>
      <c r="AK889" t="s">
        <v>57</v>
      </c>
      <c r="AL889" t="s">
        <v>58</v>
      </c>
      <c r="AN889" t="s">
        <v>271</v>
      </c>
      <c r="AO889" t="s">
        <v>272</v>
      </c>
      <c r="AQ889">
        <v>3300186</v>
      </c>
      <c r="AR889" t="s">
        <v>62</v>
      </c>
      <c r="AS889" s="1">
        <v>9936</v>
      </c>
      <c r="AT889" s="1">
        <v>3650.37</v>
      </c>
      <c r="AU889" t="s">
        <v>254</v>
      </c>
    </row>
    <row r="890" spans="1:53" hidden="1" x14ac:dyDescent="0.25">
      <c r="A890">
        <v>10015367</v>
      </c>
      <c r="B890" t="s">
        <v>246</v>
      </c>
      <c r="E890" t="s">
        <v>2847</v>
      </c>
      <c r="I890">
        <v>94407443</v>
      </c>
      <c r="J890" t="str">
        <f t="shared" si="13"/>
        <v xml:space="preserve">CL 5 8 16    </v>
      </c>
      <c r="K890" t="s">
        <v>2848</v>
      </c>
      <c r="P890" t="s">
        <v>2849</v>
      </c>
      <c r="Q890">
        <v>76</v>
      </c>
      <c r="R890" t="s">
        <v>259</v>
      </c>
      <c r="S890" t="s">
        <v>4371</v>
      </c>
      <c r="T890" t="s">
        <v>2850</v>
      </c>
      <c r="U890">
        <v>13</v>
      </c>
      <c r="X890">
        <v>3206311043</v>
      </c>
      <c r="AB890">
        <v>121000</v>
      </c>
      <c r="AC890" t="s">
        <v>54</v>
      </c>
      <c r="AD890" t="s">
        <v>55</v>
      </c>
      <c r="AF890">
        <v>3300</v>
      </c>
      <c r="AG890">
        <v>30</v>
      </c>
      <c r="AH890">
        <v>10</v>
      </c>
      <c r="AJ890" t="s">
        <v>252</v>
      </c>
      <c r="AK890" t="s">
        <v>57</v>
      </c>
      <c r="AL890" t="s">
        <v>58</v>
      </c>
      <c r="AN890" t="s">
        <v>271</v>
      </c>
      <c r="AO890" t="s">
        <v>272</v>
      </c>
      <c r="AQ890">
        <v>3300203</v>
      </c>
      <c r="AR890" t="s">
        <v>1958</v>
      </c>
      <c r="AS890" s="1">
        <v>4063</v>
      </c>
      <c r="AT890">
        <v>0</v>
      </c>
      <c r="AU890" t="s">
        <v>254</v>
      </c>
      <c r="AW890">
        <v>9</v>
      </c>
      <c r="AX890">
        <v>1</v>
      </c>
      <c r="AY890" t="s">
        <v>265</v>
      </c>
      <c r="AZ890" t="s">
        <v>2851</v>
      </c>
      <c r="BA890" t="s">
        <v>267</v>
      </c>
    </row>
    <row r="891" spans="1:53" hidden="1" x14ac:dyDescent="0.25">
      <c r="A891">
        <v>10015380</v>
      </c>
      <c r="B891" t="s">
        <v>246</v>
      </c>
      <c r="E891" t="s">
        <v>2852</v>
      </c>
      <c r="I891">
        <v>6017727</v>
      </c>
      <c r="J891" t="str">
        <f t="shared" si="13"/>
        <v xml:space="preserve">CL 75 94 31    </v>
      </c>
      <c r="K891" t="s">
        <v>2853</v>
      </c>
      <c r="P891" t="s">
        <v>249</v>
      </c>
      <c r="Q891">
        <v>11</v>
      </c>
      <c r="R891" t="s">
        <v>973</v>
      </c>
      <c r="S891" t="s">
        <v>4370</v>
      </c>
      <c r="T891">
        <v>6017727</v>
      </c>
      <c r="U891">
        <v>13</v>
      </c>
      <c r="X891">
        <v>3178420086</v>
      </c>
      <c r="AB891">
        <v>121000</v>
      </c>
      <c r="AC891" t="s">
        <v>54</v>
      </c>
      <c r="AD891" t="s">
        <v>55</v>
      </c>
      <c r="AF891">
        <v>3300</v>
      </c>
      <c r="AG891">
        <v>30</v>
      </c>
      <c r="AH891">
        <v>10</v>
      </c>
      <c r="AJ891" t="s">
        <v>252</v>
      </c>
      <c r="AK891" t="s">
        <v>74</v>
      </c>
      <c r="AL891" t="s">
        <v>75</v>
      </c>
      <c r="AN891" t="s">
        <v>426</v>
      </c>
      <c r="AO891" t="s">
        <v>427</v>
      </c>
      <c r="AQ891">
        <v>3300104</v>
      </c>
      <c r="AR891" t="s">
        <v>253</v>
      </c>
      <c r="AS891">
        <v>0</v>
      </c>
      <c r="AT891">
        <v>0</v>
      </c>
      <c r="AU891" t="s">
        <v>254</v>
      </c>
    </row>
    <row r="892" spans="1:53" hidden="1" x14ac:dyDescent="0.25">
      <c r="A892">
        <v>10015393</v>
      </c>
      <c r="B892" t="s">
        <v>246</v>
      </c>
      <c r="E892" t="s">
        <v>2854</v>
      </c>
      <c r="I892">
        <v>15350225</v>
      </c>
      <c r="J892" t="str">
        <f t="shared" si="13"/>
        <v xml:space="preserve">VDA EL ESPINAL    </v>
      </c>
      <c r="K892" t="s">
        <v>2855</v>
      </c>
      <c r="P892" t="s">
        <v>1020</v>
      </c>
      <c r="Q892">
        <v>5</v>
      </c>
      <c r="R892" t="s">
        <v>259</v>
      </c>
      <c r="S892" t="s">
        <v>4371</v>
      </c>
      <c r="T892">
        <v>15350225</v>
      </c>
      <c r="U892">
        <v>13</v>
      </c>
      <c r="X892">
        <v>3103473873</v>
      </c>
      <c r="AB892">
        <v>121000</v>
      </c>
      <c r="AC892" t="s">
        <v>54</v>
      </c>
      <c r="AD892" t="s">
        <v>55</v>
      </c>
      <c r="AF892">
        <v>3300</v>
      </c>
      <c r="AG892">
        <v>30</v>
      </c>
      <c r="AH892">
        <v>10</v>
      </c>
      <c r="AJ892" t="s">
        <v>252</v>
      </c>
      <c r="AK892" t="s">
        <v>84</v>
      </c>
      <c r="AL892" t="s">
        <v>85</v>
      </c>
      <c r="AN892" t="s">
        <v>262</v>
      </c>
      <c r="AO892" t="s">
        <v>263</v>
      </c>
      <c r="AQ892">
        <v>3300005</v>
      </c>
      <c r="AR892" t="s">
        <v>346</v>
      </c>
      <c r="AS892" s="1">
        <v>1736</v>
      </c>
      <c r="AT892">
        <v>708.66</v>
      </c>
      <c r="AU892" t="s">
        <v>254</v>
      </c>
      <c r="AW892">
        <v>9</v>
      </c>
      <c r="AX892">
        <v>1</v>
      </c>
      <c r="AY892" t="s">
        <v>265</v>
      </c>
      <c r="AZ892" t="s">
        <v>2856</v>
      </c>
      <c r="BA892" t="s">
        <v>267</v>
      </c>
    </row>
    <row r="893" spans="1:53" hidden="1" x14ac:dyDescent="0.25">
      <c r="A893">
        <v>10015407</v>
      </c>
      <c r="B893" t="s">
        <v>246</v>
      </c>
      <c r="E893" t="s">
        <v>2857</v>
      </c>
      <c r="I893">
        <v>900473544</v>
      </c>
      <c r="J893" t="str">
        <f t="shared" si="13"/>
        <v xml:space="preserve">KM 12 SALIDA SUR CONJ PANORAMA 13    </v>
      </c>
      <c r="K893" t="s">
        <v>2858</v>
      </c>
      <c r="P893" t="s">
        <v>1838</v>
      </c>
      <c r="Q893">
        <v>76</v>
      </c>
      <c r="R893" t="s">
        <v>259</v>
      </c>
      <c r="S893" t="s">
        <v>4371</v>
      </c>
      <c r="T893" t="s">
        <v>2859</v>
      </c>
      <c r="U893">
        <v>31</v>
      </c>
      <c r="X893">
        <v>922286033</v>
      </c>
      <c r="AB893">
        <v>121000</v>
      </c>
      <c r="AC893" t="s">
        <v>54</v>
      </c>
      <c r="AD893" t="s">
        <v>55</v>
      </c>
      <c r="AF893">
        <v>3300</v>
      </c>
      <c r="AG893">
        <v>30</v>
      </c>
      <c r="AH893">
        <v>10</v>
      </c>
      <c r="AJ893" t="s">
        <v>252</v>
      </c>
      <c r="AK893" t="s">
        <v>57</v>
      </c>
      <c r="AL893" t="s">
        <v>58</v>
      </c>
      <c r="AN893" t="s">
        <v>271</v>
      </c>
      <c r="AO893" t="s">
        <v>272</v>
      </c>
      <c r="AQ893">
        <v>3300186</v>
      </c>
      <c r="AR893" t="s">
        <v>62</v>
      </c>
      <c r="AS893" s="1">
        <v>2352</v>
      </c>
      <c r="AT893">
        <v>0</v>
      </c>
      <c r="AU893" t="s">
        <v>254</v>
      </c>
      <c r="AW893">
        <v>10</v>
      </c>
      <c r="AX893">
        <v>2</v>
      </c>
      <c r="AY893" t="s">
        <v>265</v>
      </c>
      <c r="AZ893" t="s">
        <v>301</v>
      </c>
      <c r="BA893" t="s">
        <v>267</v>
      </c>
    </row>
    <row r="894" spans="1:53" hidden="1" x14ac:dyDescent="0.25">
      <c r="A894">
        <v>10015409</v>
      </c>
      <c r="B894" t="s">
        <v>246</v>
      </c>
      <c r="E894" t="s">
        <v>2860</v>
      </c>
      <c r="I894">
        <v>900149535</v>
      </c>
      <c r="J894" t="str">
        <f t="shared" si="13"/>
        <v xml:space="preserve">CL 7 11 62 BRR CENTRO    </v>
      </c>
      <c r="K894" t="s">
        <v>2861</v>
      </c>
      <c r="P894" t="s">
        <v>2862</v>
      </c>
      <c r="Q894">
        <v>19</v>
      </c>
      <c r="R894" t="s">
        <v>259</v>
      </c>
      <c r="S894" t="s">
        <v>4371</v>
      </c>
      <c r="T894" t="s">
        <v>2863</v>
      </c>
      <c r="U894">
        <v>31</v>
      </c>
      <c r="X894">
        <v>3122060879</v>
      </c>
      <c r="AB894">
        <v>121000</v>
      </c>
      <c r="AC894" t="s">
        <v>54</v>
      </c>
      <c r="AD894" t="s">
        <v>55</v>
      </c>
      <c r="AF894">
        <v>3300</v>
      </c>
      <c r="AG894">
        <v>30</v>
      </c>
      <c r="AH894">
        <v>10</v>
      </c>
      <c r="AJ894" t="s">
        <v>252</v>
      </c>
      <c r="AK894" t="s">
        <v>57</v>
      </c>
      <c r="AL894" t="s">
        <v>58</v>
      </c>
      <c r="AN894" t="s">
        <v>271</v>
      </c>
      <c r="AO894" t="s">
        <v>272</v>
      </c>
      <c r="AQ894">
        <v>3300186</v>
      </c>
      <c r="AR894" t="s">
        <v>62</v>
      </c>
      <c r="AS894" s="1">
        <v>4000</v>
      </c>
      <c r="AT894" s="1">
        <v>1437.92</v>
      </c>
      <c r="AU894" t="s">
        <v>254</v>
      </c>
      <c r="AW894">
        <v>10</v>
      </c>
      <c r="AX894">
        <v>2</v>
      </c>
      <c r="AY894" t="s">
        <v>265</v>
      </c>
      <c r="AZ894" t="s">
        <v>301</v>
      </c>
      <c r="BA894" t="s">
        <v>267</v>
      </c>
    </row>
    <row r="895" spans="1:53" hidden="1" x14ac:dyDescent="0.25">
      <c r="A895">
        <v>10015410</v>
      </c>
      <c r="B895" t="s">
        <v>246</v>
      </c>
      <c r="D895" t="str">
        <f t="shared" ref="D895:D896" si="16">_xlfn.CONCAT(E895," ",F895," ",G895," ",H895)</f>
        <v xml:space="preserve">COOPERATIVA DE CAFICULTORES DE SEVILLA  CAFISEVILLA  </v>
      </c>
      <c r="E895" t="s">
        <v>2864</v>
      </c>
      <c r="F895" t="s">
        <v>2865</v>
      </c>
      <c r="I895">
        <v>891900391</v>
      </c>
      <c r="J895" t="str">
        <f t="shared" si="13"/>
        <v xml:space="preserve">CL 49 47 57    </v>
      </c>
      <c r="K895" t="s">
        <v>2866</v>
      </c>
      <c r="P895" t="s">
        <v>2867</v>
      </c>
      <c r="Q895">
        <v>76</v>
      </c>
      <c r="R895" t="s">
        <v>259</v>
      </c>
      <c r="S895" t="s">
        <v>4371</v>
      </c>
      <c r="T895" t="s">
        <v>2868</v>
      </c>
      <c r="U895">
        <v>31</v>
      </c>
      <c r="X895">
        <v>2196568</v>
      </c>
      <c r="AA895" t="s">
        <v>265</v>
      </c>
      <c r="AB895">
        <v>121000</v>
      </c>
      <c r="AC895" t="s">
        <v>54</v>
      </c>
      <c r="AD895" t="s">
        <v>55</v>
      </c>
      <c r="AF895">
        <v>3300</v>
      </c>
      <c r="AG895">
        <v>30</v>
      </c>
      <c r="AH895">
        <v>10</v>
      </c>
      <c r="AI895">
        <v>1</v>
      </c>
      <c r="AJ895" t="s">
        <v>252</v>
      </c>
      <c r="AK895" t="s">
        <v>57</v>
      </c>
      <c r="AL895" t="s">
        <v>58</v>
      </c>
      <c r="AN895" t="s">
        <v>271</v>
      </c>
      <c r="AO895" t="s">
        <v>272</v>
      </c>
      <c r="AQ895">
        <v>3300225</v>
      </c>
      <c r="AR895" t="s">
        <v>1840</v>
      </c>
      <c r="AS895" s="1">
        <v>20385.77</v>
      </c>
      <c r="AT895">
        <v>0</v>
      </c>
      <c r="AU895" t="s">
        <v>254</v>
      </c>
      <c r="AW895">
        <v>10</v>
      </c>
      <c r="AX895">
        <v>2</v>
      </c>
      <c r="AY895" t="s">
        <v>265</v>
      </c>
      <c r="AZ895" t="s">
        <v>301</v>
      </c>
      <c r="BA895" t="s">
        <v>267</v>
      </c>
    </row>
    <row r="896" spans="1:53" hidden="1" x14ac:dyDescent="0.25">
      <c r="A896">
        <v>10015411</v>
      </c>
      <c r="B896" t="s">
        <v>246</v>
      </c>
      <c r="D896" t="str">
        <f t="shared" si="16"/>
        <v xml:space="preserve">CAFICAICEDONIA - COOPERATIVA DE CAFICULTORES DE CAICEDONIA  </v>
      </c>
      <c r="E896" t="s">
        <v>2869</v>
      </c>
      <c r="F896" t="s">
        <v>2870</v>
      </c>
      <c r="I896">
        <v>891900487</v>
      </c>
      <c r="J896" t="str">
        <f t="shared" si="13"/>
        <v xml:space="preserve">CR 16 CL 5 ESQ    </v>
      </c>
      <c r="K896" t="s">
        <v>2871</v>
      </c>
      <c r="P896" t="s">
        <v>2872</v>
      </c>
      <c r="Q896">
        <v>76</v>
      </c>
      <c r="R896" t="s">
        <v>259</v>
      </c>
      <c r="S896" t="s">
        <v>4371</v>
      </c>
      <c r="T896" t="s">
        <v>2873</v>
      </c>
      <c r="U896">
        <v>31</v>
      </c>
      <c r="X896">
        <v>922160696</v>
      </c>
      <c r="AB896">
        <v>121000</v>
      </c>
      <c r="AC896" t="s">
        <v>54</v>
      </c>
      <c r="AD896" t="s">
        <v>55</v>
      </c>
      <c r="AF896">
        <v>3300</v>
      </c>
      <c r="AG896">
        <v>30</v>
      </c>
      <c r="AH896">
        <v>10</v>
      </c>
      <c r="AJ896" t="s">
        <v>252</v>
      </c>
      <c r="AK896" t="s">
        <v>57</v>
      </c>
      <c r="AL896" t="s">
        <v>58</v>
      </c>
      <c r="AN896" t="s">
        <v>262</v>
      </c>
      <c r="AO896" t="s">
        <v>263</v>
      </c>
      <c r="AQ896">
        <v>3300225</v>
      </c>
      <c r="AR896" t="s">
        <v>1840</v>
      </c>
      <c r="AS896" s="1">
        <v>20448</v>
      </c>
      <c r="AT896">
        <v>336.83</v>
      </c>
      <c r="AU896" t="s">
        <v>254</v>
      </c>
      <c r="AW896">
        <v>10</v>
      </c>
      <c r="AX896">
        <v>2</v>
      </c>
      <c r="AY896" t="s">
        <v>265</v>
      </c>
      <c r="AZ896" t="s">
        <v>301</v>
      </c>
      <c r="BA896" t="s">
        <v>267</v>
      </c>
    </row>
    <row r="897" spans="1:53" hidden="1" x14ac:dyDescent="0.25">
      <c r="A897">
        <v>10015412</v>
      </c>
      <c r="B897" t="s">
        <v>246</v>
      </c>
      <c r="E897" t="s">
        <v>2874</v>
      </c>
      <c r="I897">
        <v>900741284</v>
      </c>
      <c r="J897" t="str">
        <f t="shared" si="13"/>
        <v xml:space="preserve">CR 6 9 22 BRR EL COMERCIO    </v>
      </c>
      <c r="K897" t="s">
        <v>2875</v>
      </c>
      <c r="P897" t="s">
        <v>2876</v>
      </c>
      <c r="Q897">
        <v>76</v>
      </c>
      <c r="R897" t="s">
        <v>259</v>
      </c>
      <c r="S897" t="s">
        <v>4371</v>
      </c>
      <c r="T897" t="s">
        <v>2877</v>
      </c>
      <c r="U897">
        <v>31</v>
      </c>
      <c r="X897">
        <v>3137444780</v>
      </c>
      <c r="AB897">
        <v>121000</v>
      </c>
      <c r="AC897" t="s">
        <v>54</v>
      </c>
      <c r="AD897" t="s">
        <v>55</v>
      </c>
      <c r="AF897">
        <v>3300</v>
      </c>
      <c r="AG897">
        <v>30</v>
      </c>
      <c r="AH897">
        <v>10</v>
      </c>
      <c r="AJ897" t="s">
        <v>252</v>
      </c>
      <c r="AK897" t="s">
        <v>57</v>
      </c>
      <c r="AL897" t="s">
        <v>58</v>
      </c>
      <c r="AN897" t="s">
        <v>262</v>
      </c>
      <c r="AO897" t="s">
        <v>263</v>
      </c>
      <c r="AQ897">
        <v>3300203</v>
      </c>
      <c r="AR897" t="s">
        <v>1958</v>
      </c>
      <c r="AS897" s="1">
        <v>8492</v>
      </c>
      <c r="AT897" s="1">
        <v>3008.47</v>
      </c>
      <c r="AU897" t="s">
        <v>254</v>
      </c>
      <c r="AW897">
        <v>10</v>
      </c>
      <c r="AX897">
        <v>2</v>
      </c>
      <c r="AY897" t="s">
        <v>265</v>
      </c>
      <c r="AZ897" t="s">
        <v>301</v>
      </c>
      <c r="BA897" t="s">
        <v>267</v>
      </c>
    </row>
    <row r="898" spans="1:53" hidden="1" x14ac:dyDescent="0.25">
      <c r="A898">
        <v>10015413</v>
      </c>
      <c r="B898" t="s">
        <v>246</v>
      </c>
      <c r="E898" t="s">
        <v>2878</v>
      </c>
      <c r="I898">
        <v>830515183</v>
      </c>
      <c r="J898" t="str">
        <f t="shared" si="13"/>
        <v xml:space="preserve">KM 1 VIA ZARZAL CARTAGO    </v>
      </c>
      <c r="K898" t="s">
        <v>2879</v>
      </c>
      <c r="P898" t="s">
        <v>2880</v>
      </c>
      <c r="Q898">
        <v>76</v>
      </c>
      <c r="R898" t="s">
        <v>413</v>
      </c>
      <c r="S898" t="s">
        <v>4370</v>
      </c>
      <c r="T898" t="s">
        <v>2881</v>
      </c>
      <c r="U898">
        <v>31</v>
      </c>
      <c r="X898">
        <v>923352691</v>
      </c>
      <c r="AB898">
        <v>121000</v>
      </c>
      <c r="AC898" t="s">
        <v>54</v>
      </c>
      <c r="AD898" t="s">
        <v>55</v>
      </c>
      <c r="AF898">
        <v>3300</v>
      </c>
      <c r="AG898">
        <v>10</v>
      </c>
      <c r="AH898">
        <v>10</v>
      </c>
      <c r="AJ898" t="s">
        <v>252</v>
      </c>
      <c r="AK898" t="s">
        <v>57</v>
      </c>
      <c r="AL898" t="s">
        <v>58</v>
      </c>
      <c r="AN898" t="s">
        <v>271</v>
      </c>
      <c r="AO898" t="s">
        <v>272</v>
      </c>
      <c r="AQ898">
        <v>3300203</v>
      </c>
      <c r="AR898" t="s">
        <v>1958</v>
      </c>
      <c r="AS898" s="1">
        <v>19995</v>
      </c>
      <c r="AT898" s="1">
        <v>1634.87</v>
      </c>
      <c r="AU898" t="s">
        <v>254</v>
      </c>
      <c r="AW898">
        <v>10</v>
      </c>
      <c r="AX898">
        <v>2</v>
      </c>
      <c r="AY898" t="s">
        <v>265</v>
      </c>
      <c r="AZ898" t="s">
        <v>301</v>
      </c>
      <c r="BA898" t="s">
        <v>267</v>
      </c>
    </row>
    <row r="899" spans="1:53" hidden="1" x14ac:dyDescent="0.25">
      <c r="A899">
        <v>10015414</v>
      </c>
      <c r="B899" t="s">
        <v>246</v>
      </c>
      <c r="E899" t="s">
        <v>2882</v>
      </c>
      <c r="I899">
        <v>900583164</v>
      </c>
      <c r="J899" t="str">
        <f t="shared" ref="J899:J962" si="17">_xlfn.CONCAT(K899," ",L899," ",M899," ",N899," ",O899)</f>
        <v xml:space="preserve">CL 10 2SN 120    </v>
      </c>
      <c r="K899" t="s">
        <v>2883</v>
      </c>
      <c r="P899" t="s">
        <v>2884</v>
      </c>
      <c r="Q899">
        <v>76</v>
      </c>
      <c r="R899" t="s">
        <v>259</v>
      </c>
      <c r="S899" t="s">
        <v>4371</v>
      </c>
      <c r="T899" t="s">
        <v>2885</v>
      </c>
      <c r="U899">
        <v>31</v>
      </c>
      <c r="X899">
        <v>3116061633</v>
      </c>
      <c r="AB899">
        <v>121000</v>
      </c>
      <c r="AC899" t="s">
        <v>54</v>
      </c>
      <c r="AD899" t="s">
        <v>55</v>
      </c>
      <c r="AF899">
        <v>3300</v>
      </c>
      <c r="AG899">
        <v>30</v>
      </c>
      <c r="AH899">
        <v>10</v>
      </c>
      <c r="AJ899" t="s">
        <v>252</v>
      </c>
      <c r="AK899" t="s">
        <v>57</v>
      </c>
      <c r="AL899" t="s">
        <v>58</v>
      </c>
      <c r="AN899" t="s">
        <v>271</v>
      </c>
      <c r="AO899" t="s">
        <v>272</v>
      </c>
      <c r="AQ899">
        <v>3300203</v>
      </c>
      <c r="AR899" t="s">
        <v>1958</v>
      </c>
      <c r="AS899" s="1">
        <v>12474</v>
      </c>
      <c r="AT899" s="1">
        <v>2431.64</v>
      </c>
      <c r="AU899" t="s">
        <v>254</v>
      </c>
      <c r="AW899">
        <v>10</v>
      </c>
      <c r="AX899">
        <v>2</v>
      </c>
      <c r="AY899" t="s">
        <v>265</v>
      </c>
      <c r="AZ899" t="s">
        <v>301</v>
      </c>
      <c r="BA899" t="s">
        <v>267</v>
      </c>
    </row>
    <row r="900" spans="1:53" hidden="1" x14ac:dyDescent="0.25">
      <c r="A900">
        <v>10015417</v>
      </c>
      <c r="B900" t="s">
        <v>246</v>
      </c>
      <c r="E900" t="s">
        <v>2886</v>
      </c>
      <c r="I900">
        <v>800137443</v>
      </c>
      <c r="J900" t="str">
        <f t="shared" si="17"/>
        <v xml:space="preserve">CL 86 A 13 42 P 6    </v>
      </c>
      <c r="K900" t="s">
        <v>2887</v>
      </c>
      <c r="P900" t="s">
        <v>249</v>
      </c>
      <c r="Q900">
        <v>11</v>
      </c>
      <c r="R900" t="s">
        <v>424</v>
      </c>
      <c r="S900" t="s">
        <v>4370</v>
      </c>
      <c r="T900" t="s">
        <v>2888</v>
      </c>
      <c r="U900">
        <v>31</v>
      </c>
      <c r="X900">
        <v>915313985</v>
      </c>
      <c r="AB900">
        <v>121000</v>
      </c>
      <c r="AC900" t="s">
        <v>54</v>
      </c>
      <c r="AD900" t="s">
        <v>251</v>
      </c>
      <c r="AF900">
        <v>3300</v>
      </c>
      <c r="AG900">
        <v>10</v>
      </c>
      <c r="AH900">
        <v>10</v>
      </c>
      <c r="AJ900" t="s">
        <v>252</v>
      </c>
      <c r="AK900" t="s">
        <v>380</v>
      </c>
      <c r="AL900" t="s">
        <v>1025</v>
      </c>
      <c r="AN900" t="s">
        <v>262</v>
      </c>
      <c r="AO900" t="s">
        <v>263</v>
      </c>
      <c r="AQ900">
        <v>3300263</v>
      </c>
      <c r="AR900" t="s">
        <v>1026</v>
      </c>
      <c r="AS900" s="1">
        <v>25871</v>
      </c>
      <c r="AT900" s="1">
        <v>7240.16</v>
      </c>
      <c r="AU900" t="s">
        <v>254</v>
      </c>
      <c r="AW900">
        <v>10</v>
      </c>
      <c r="AX900">
        <v>2</v>
      </c>
      <c r="AY900" t="s">
        <v>265</v>
      </c>
      <c r="AZ900" t="s">
        <v>2889</v>
      </c>
      <c r="BA900" t="s">
        <v>267</v>
      </c>
    </row>
    <row r="901" spans="1:53" hidden="1" x14ac:dyDescent="0.25">
      <c r="A901">
        <v>10015418</v>
      </c>
      <c r="B901" t="s">
        <v>246</v>
      </c>
      <c r="E901" s="6" t="s">
        <v>2890</v>
      </c>
      <c r="I901">
        <v>900528742</v>
      </c>
      <c r="J901" t="str">
        <f t="shared" si="17"/>
        <v xml:space="preserve">CL 23 37 34 38 40 BRR SAN BENITO    </v>
      </c>
      <c r="K901" t="s">
        <v>2891</v>
      </c>
      <c r="P901" t="s">
        <v>1985</v>
      </c>
      <c r="Q901">
        <v>50</v>
      </c>
      <c r="R901" t="s">
        <v>259</v>
      </c>
      <c r="S901" t="s">
        <v>4371</v>
      </c>
      <c r="T901" t="s">
        <v>2892</v>
      </c>
      <c r="U901">
        <v>31</v>
      </c>
      <c r="X901">
        <v>986826745</v>
      </c>
      <c r="AB901">
        <v>121000</v>
      </c>
      <c r="AC901" t="s">
        <v>54</v>
      </c>
      <c r="AD901" t="s">
        <v>251</v>
      </c>
      <c r="AF901">
        <v>3300</v>
      </c>
      <c r="AG901">
        <v>30</v>
      </c>
      <c r="AH901">
        <v>10</v>
      </c>
      <c r="AJ901" t="s">
        <v>252</v>
      </c>
      <c r="AK901" t="s">
        <v>1987</v>
      </c>
      <c r="AL901" t="s">
        <v>1298</v>
      </c>
      <c r="AN901" t="s">
        <v>59</v>
      </c>
      <c r="AO901" t="s">
        <v>60</v>
      </c>
      <c r="AQ901">
        <v>3300182</v>
      </c>
      <c r="AR901" t="s">
        <v>1988</v>
      </c>
      <c r="AS901" s="1">
        <v>118906</v>
      </c>
      <c r="AT901">
        <v>0</v>
      </c>
      <c r="AU901" t="s">
        <v>254</v>
      </c>
      <c r="AW901">
        <v>10</v>
      </c>
      <c r="AX901">
        <v>2</v>
      </c>
      <c r="AY901" t="s">
        <v>265</v>
      </c>
      <c r="AZ901" t="s">
        <v>2889</v>
      </c>
      <c r="BA901" t="s">
        <v>267</v>
      </c>
    </row>
    <row r="902" spans="1:53" hidden="1" x14ac:dyDescent="0.25">
      <c r="A902">
        <v>10015432</v>
      </c>
      <c r="B902" t="s">
        <v>246</v>
      </c>
      <c r="E902" s="6" t="s">
        <v>2893</v>
      </c>
      <c r="I902">
        <v>93150692</v>
      </c>
      <c r="J902" t="str">
        <f t="shared" si="17"/>
        <v xml:space="preserve">CL 15 13 25    </v>
      </c>
      <c r="K902" t="s">
        <v>2894</v>
      </c>
      <c r="P902" t="s">
        <v>2303</v>
      </c>
      <c r="Q902">
        <v>73</v>
      </c>
      <c r="R902" t="s">
        <v>259</v>
      </c>
      <c r="S902" t="s">
        <v>4371</v>
      </c>
      <c r="T902" t="s">
        <v>2895</v>
      </c>
      <c r="U902">
        <v>13</v>
      </c>
      <c r="X902">
        <v>3163103651</v>
      </c>
      <c r="AB902">
        <v>121000</v>
      </c>
      <c r="AC902" t="s">
        <v>54</v>
      </c>
      <c r="AD902" t="s">
        <v>251</v>
      </c>
      <c r="AF902">
        <v>3300</v>
      </c>
      <c r="AG902">
        <v>30</v>
      </c>
      <c r="AH902">
        <v>10</v>
      </c>
      <c r="AJ902" t="s">
        <v>252</v>
      </c>
      <c r="AK902" t="s">
        <v>1297</v>
      </c>
      <c r="AL902" t="s">
        <v>1298</v>
      </c>
      <c r="AN902" t="s">
        <v>67</v>
      </c>
      <c r="AO902" t="s">
        <v>68</v>
      </c>
      <c r="AQ902">
        <v>3300194</v>
      </c>
      <c r="AR902" t="s">
        <v>1299</v>
      </c>
      <c r="AS902">
        <v>0</v>
      </c>
      <c r="AT902">
        <v>0</v>
      </c>
      <c r="AU902" t="s">
        <v>254</v>
      </c>
    </row>
    <row r="903" spans="1:53" hidden="1" x14ac:dyDescent="0.25">
      <c r="A903">
        <v>10015441</v>
      </c>
      <c r="B903" t="s">
        <v>246</v>
      </c>
      <c r="E903" t="s">
        <v>2896</v>
      </c>
      <c r="I903">
        <v>900783814</v>
      </c>
      <c r="J903" t="str">
        <f t="shared" si="17"/>
        <v xml:space="preserve">CL 7 11 34 OF 204    </v>
      </c>
      <c r="K903" t="s">
        <v>2897</v>
      </c>
      <c r="P903" t="s">
        <v>590</v>
      </c>
      <c r="Q903">
        <v>25</v>
      </c>
      <c r="R903" t="s">
        <v>424</v>
      </c>
      <c r="S903" t="s">
        <v>4370</v>
      </c>
      <c r="T903" t="s">
        <v>2898</v>
      </c>
      <c r="U903">
        <v>31</v>
      </c>
      <c r="X903">
        <v>3103013087</v>
      </c>
      <c r="AB903">
        <v>121000</v>
      </c>
      <c r="AC903" t="s">
        <v>54</v>
      </c>
      <c r="AD903" t="s">
        <v>55</v>
      </c>
      <c r="AF903">
        <v>3300</v>
      </c>
      <c r="AG903">
        <v>10</v>
      </c>
      <c r="AH903">
        <v>10</v>
      </c>
      <c r="AJ903" t="s">
        <v>252</v>
      </c>
      <c r="AK903" t="s">
        <v>380</v>
      </c>
      <c r="AL903" t="s">
        <v>87</v>
      </c>
      <c r="AN903" t="s">
        <v>59</v>
      </c>
      <c r="AO903" t="s">
        <v>60</v>
      </c>
      <c r="AQ903">
        <v>3300139</v>
      </c>
      <c r="AR903" t="s">
        <v>1017</v>
      </c>
      <c r="AS903">
        <v>0</v>
      </c>
      <c r="AT903">
        <v>0</v>
      </c>
      <c r="AU903" t="s">
        <v>254</v>
      </c>
      <c r="AW903">
        <v>10</v>
      </c>
      <c r="AX903">
        <v>2</v>
      </c>
      <c r="AY903" t="s">
        <v>265</v>
      </c>
      <c r="AZ903" t="s">
        <v>301</v>
      </c>
      <c r="BA903" t="s">
        <v>267</v>
      </c>
    </row>
    <row r="904" spans="1:53" hidden="1" x14ac:dyDescent="0.25">
      <c r="A904">
        <v>10015442</v>
      </c>
      <c r="B904" t="s">
        <v>246</v>
      </c>
      <c r="E904" t="s">
        <v>2899</v>
      </c>
      <c r="I904">
        <v>800096422</v>
      </c>
      <c r="J904" t="str">
        <f t="shared" si="17"/>
        <v xml:space="preserve">CR 8 10 42    </v>
      </c>
      <c r="K904" t="s">
        <v>2900</v>
      </c>
      <c r="P904" t="s">
        <v>2607</v>
      </c>
      <c r="Q904">
        <v>66</v>
      </c>
      <c r="R904" t="s">
        <v>259</v>
      </c>
      <c r="S904" t="s">
        <v>4371</v>
      </c>
      <c r="T904" t="s">
        <v>2901</v>
      </c>
      <c r="U904">
        <v>31</v>
      </c>
      <c r="X904">
        <v>963335768</v>
      </c>
      <c r="Y904">
        <v>3122884602</v>
      </c>
      <c r="AB904">
        <v>121000</v>
      </c>
      <c r="AC904" t="s">
        <v>54</v>
      </c>
      <c r="AD904" t="s">
        <v>55</v>
      </c>
      <c r="AF904">
        <v>3300</v>
      </c>
      <c r="AG904">
        <v>30</v>
      </c>
      <c r="AH904">
        <v>10</v>
      </c>
      <c r="AJ904" t="s">
        <v>252</v>
      </c>
      <c r="AK904" t="s">
        <v>57</v>
      </c>
      <c r="AL904" t="s">
        <v>58</v>
      </c>
      <c r="AN904" t="s">
        <v>271</v>
      </c>
      <c r="AO904" t="s">
        <v>272</v>
      </c>
      <c r="AQ904">
        <v>3300258</v>
      </c>
      <c r="AR904" t="s">
        <v>2671</v>
      </c>
      <c r="AS904" s="1">
        <v>20073</v>
      </c>
      <c r="AT904" s="1">
        <v>13784.25</v>
      </c>
      <c r="AU904" t="s">
        <v>254</v>
      </c>
      <c r="AW904">
        <v>10</v>
      </c>
      <c r="AX904">
        <v>2</v>
      </c>
      <c r="AY904" t="s">
        <v>265</v>
      </c>
      <c r="AZ904" t="s">
        <v>301</v>
      </c>
      <c r="BA904" t="s">
        <v>267</v>
      </c>
    </row>
    <row r="905" spans="1:53" hidden="1" x14ac:dyDescent="0.25">
      <c r="A905">
        <v>10015443</v>
      </c>
      <c r="B905" t="s">
        <v>246</v>
      </c>
      <c r="E905" t="s">
        <v>2902</v>
      </c>
      <c r="I905">
        <v>42091267</v>
      </c>
      <c r="J905" t="str">
        <f t="shared" si="17"/>
        <v xml:space="preserve">CR 10 25 14 LC 2 SEC LAGO URIBE    </v>
      </c>
      <c r="K905" t="s">
        <v>2903</v>
      </c>
      <c r="P905" t="s">
        <v>2607</v>
      </c>
      <c r="Q905">
        <v>66</v>
      </c>
      <c r="R905" t="s">
        <v>259</v>
      </c>
      <c r="S905" t="s">
        <v>4371</v>
      </c>
      <c r="T905" t="s">
        <v>2904</v>
      </c>
      <c r="U905">
        <v>13</v>
      </c>
      <c r="X905">
        <v>3113349504</v>
      </c>
      <c r="AB905">
        <v>121000</v>
      </c>
      <c r="AC905" t="s">
        <v>54</v>
      </c>
      <c r="AD905" t="s">
        <v>55</v>
      </c>
      <c r="AF905">
        <v>3300</v>
      </c>
      <c r="AG905">
        <v>30</v>
      </c>
      <c r="AH905">
        <v>10</v>
      </c>
      <c r="AJ905" t="s">
        <v>252</v>
      </c>
      <c r="AK905" t="s">
        <v>57</v>
      </c>
      <c r="AL905" t="s">
        <v>58</v>
      </c>
      <c r="AN905" t="s">
        <v>262</v>
      </c>
      <c r="AO905" t="s">
        <v>263</v>
      </c>
      <c r="AQ905">
        <v>3300258</v>
      </c>
      <c r="AR905" t="s">
        <v>2671</v>
      </c>
      <c r="AS905" s="1">
        <v>14466</v>
      </c>
      <c r="AT905" s="1">
        <v>9959.15</v>
      </c>
      <c r="AU905" t="s">
        <v>254</v>
      </c>
      <c r="AW905">
        <v>10</v>
      </c>
      <c r="AX905">
        <v>2</v>
      </c>
      <c r="AY905" t="s">
        <v>265</v>
      </c>
      <c r="AZ905" t="s">
        <v>301</v>
      </c>
      <c r="BA905" t="s">
        <v>267</v>
      </c>
    </row>
    <row r="906" spans="1:53" hidden="1" x14ac:dyDescent="0.25">
      <c r="A906">
        <v>10015444</v>
      </c>
      <c r="B906" t="s">
        <v>246</v>
      </c>
      <c r="E906" t="s">
        <v>2905</v>
      </c>
      <c r="I906">
        <v>38893609</v>
      </c>
      <c r="J906" t="str">
        <f t="shared" si="17"/>
        <v xml:space="preserve">CR 7 5 62 SEC CENTRO    </v>
      </c>
      <c r="K906" t="s">
        <v>2906</v>
      </c>
      <c r="P906" t="s">
        <v>2907</v>
      </c>
      <c r="Q906">
        <v>76</v>
      </c>
      <c r="R906" t="s">
        <v>259</v>
      </c>
      <c r="S906" t="s">
        <v>4371</v>
      </c>
      <c r="T906" t="s">
        <v>2908</v>
      </c>
      <c r="U906">
        <v>13</v>
      </c>
      <c r="X906">
        <v>3203061175</v>
      </c>
      <c r="AB906">
        <v>121000</v>
      </c>
      <c r="AC906" t="s">
        <v>54</v>
      </c>
      <c r="AD906" t="s">
        <v>55</v>
      </c>
      <c r="AF906">
        <v>3300</v>
      </c>
      <c r="AG906">
        <v>30</v>
      </c>
      <c r="AH906">
        <v>10</v>
      </c>
      <c r="AJ906" t="s">
        <v>252</v>
      </c>
      <c r="AK906" t="s">
        <v>57</v>
      </c>
      <c r="AL906" t="s">
        <v>58</v>
      </c>
      <c r="AN906" t="s">
        <v>271</v>
      </c>
      <c r="AO906" t="s">
        <v>272</v>
      </c>
      <c r="AQ906">
        <v>3300203</v>
      </c>
      <c r="AR906" t="s">
        <v>1958</v>
      </c>
      <c r="AS906" s="1">
        <v>8179</v>
      </c>
      <c r="AT906">
        <v>0</v>
      </c>
      <c r="AU906" t="s">
        <v>254</v>
      </c>
      <c r="AW906">
        <v>9</v>
      </c>
      <c r="AX906">
        <v>1</v>
      </c>
      <c r="AY906" t="s">
        <v>265</v>
      </c>
      <c r="AZ906" t="s">
        <v>2790</v>
      </c>
      <c r="BA906" t="s">
        <v>267</v>
      </c>
    </row>
    <row r="907" spans="1:53" hidden="1" x14ac:dyDescent="0.25">
      <c r="A907">
        <v>10015445</v>
      </c>
      <c r="B907" t="s">
        <v>246</v>
      </c>
      <c r="E907" t="s">
        <v>2909</v>
      </c>
      <c r="F907" t="s">
        <v>2910</v>
      </c>
      <c r="I907">
        <v>800193348</v>
      </c>
      <c r="J907" t="str">
        <f t="shared" si="17"/>
        <v xml:space="preserve">CR 23 29 28    </v>
      </c>
      <c r="K907" t="s">
        <v>2911</v>
      </c>
      <c r="P907" t="s">
        <v>2912</v>
      </c>
      <c r="Q907">
        <v>76</v>
      </c>
      <c r="R907" t="s">
        <v>259</v>
      </c>
      <c r="S907" t="s">
        <v>4371</v>
      </c>
      <c r="T907" t="s">
        <v>2913</v>
      </c>
      <c r="U907">
        <v>31</v>
      </c>
      <c r="X907">
        <v>3187201692</v>
      </c>
      <c r="AB907">
        <v>121000</v>
      </c>
      <c r="AC907" t="s">
        <v>54</v>
      </c>
      <c r="AD907" t="s">
        <v>55</v>
      </c>
      <c r="AF907">
        <v>3300</v>
      </c>
      <c r="AG907">
        <v>30</v>
      </c>
      <c r="AH907">
        <v>10</v>
      </c>
      <c r="AJ907" t="s">
        <v>252</v>
      </c>
      <c r="AK907" t="s">
        <v>57</v>
      </c>
      <c r="AL907" t="s">
        <v>58</v>
      </c>
      <c r="AN907" t="s">
        <v>271</v>
      </c>
      <c r="AO907" t="s">
        <v>272</v>
      </c>
      <c r="AQ907">
        <v>3300186</v>
      </c>
      <c r="AR907" t="s">
        <v>62</v>
      </c>
      <c r="AS907" s="1">
        <v>5096.4399999999996</v>
      </c>
      <c r="AT907">
        <v>0</v>
      </c>
      <c r="AU907" t="s">
        <v>254</v>
      </c>
      <c r="AW907">
        <v>10</v>
      </c>
      <c r="AX907">
        <v>2</v>
      </c>
      <c r="AY907" t="s">
        <v>265</v>
      </c>
      <c r="AZ907" t="s">
        <v>301</v>
      </c>
      <c r="BA907" t="s">
        <v>267</v>
      </c>
    </row>
    <row r="908" spans="1:53" hidden="1" x14ac:dyDescent="0.25">
      <c r="A908">
        <v>10015446</v>
      </c>
      <c r="B908" t="s">
        <v>246</v>
      </c>
      <c r="E908" t="s">
        <v>2914</v>
      </c>
      <c r="F908" t="s">
        <v>2915</v>
      </c>
      <c r="I908">
        <v>891900236</v>
      </c>
      <c r="J908" t="str">
        <f t="shared" si="17"/>
        <v xml:space="preserve">CR 20 26 29    </v>
      </c>
      <c r="K908" t="s">
        <v>2916</v>
      </c>
      <c r="P908" t="s">
        <v>2912</v>
      </c>
      <c r="Q908">
        <v>76</v>
      </c>
      <c r="R908" t="s">
        <v>259</v>
      </c>
      <c r="S908" t="s">
        <v>4371</v>
      </c>
      <c r="T908" t="s">
        <v>2917</v>
      </c>
      <c r="U908">
        <v>31</v>
      </c>
      <c r="X908">
        <v>2243490</v>
      </c>
      <c r="AB908">
        <v>121000</v>
      </c>
      <c r="AC908" t="s">
        <v>54</v>
      </c>
      <c r="AD908" t="s">
        <v>55</v>
      </c>
      <c r="AF908">
        <v>3300</v>
      </c>
      <c r="AG908">
        <v>30</v>
      </c>
      <c r="AH908">
        <v>10</v>
      </c>
      <c r="AJ908" t="s">
        <v>252</v>
      </c>
      <c r="AK908" t="s">
        <v>57</v>
      </c>
      <c r="AL908" t="s">
        <v>58</v>
      </c>
      <c r="AN908" t="s">
        <v>262</v>
      </c>
      <c r="AO908" t="s">
        <v>263</v>
      </c>
      <c r="AQ908">
        <v>3300186</v>
      </c>
      <c r="AR908" t="s">
        <v>62</v>
      </c>
      <c r="AS908" s="1">
        <v>9337</v>
      </c>
      <c r="AT908" s="1">
        <v>1915.6</v>
      </c>
      <c r="AU908" t="s">
        <v>254</v>
      </c>
      <c r="AW908">
        <v>10</v>
      </c>
      <c r="AX908">
        <v>2</v>
      </c>
      <c r="AY908" t="s">
        <v>265</v>
      </c>
      <c r="AZ908" t="s">
        <v>301</v>
      </c>
      <c r="BA908" t="s">
        <v>267</v>
      </c>
    </row>
    <row r="909" spans="1:53" hidden="1" x14ac:dyDescent="0.25">
      <c r="A909">
        <v>10015472</v>
      </c>
      <c r="B909" t="s">
        <v>246</v>
      </c>
      <c r="E909" t="s">
        <v>2918</v>
      </c>
      <c r="I909">
        <v>1056482062</v>
      </c>
      <c r="J909" t="str">
        <f t="shared" si="17"/>
        <v xml:space="preserve">CL 2 3 66    </v>
      </c>
      <c r="K909" t="s">
        <v>2919</v>
      </c>
      <c r="P909" t="s">
        <v>533</v>
      </c>
      <c r="Q909">
        <v>15</v>
      </c>
      <c r="R909" t="s">
        <v>973</v>
      </c>
      <c r="S909" t="s">
        <v>4370</v>
      </c>
      <c r="T909">
        <v>1056482062</v>
      </c>
      <c r="U909">
        <v>13</v>
      </c>
      <c r="X909">
        <v>311250634</v>
      </c>
      <c r="AB909">
        <v>121000</v>
      </c>
      <c r="AC909" t="s">
        <v>54</v>
      </c>
      <c r="AD909" t="s">
        <v>55</v>
      </c>
      <c r="AF909">
        <v>3300</v>
      </c>
      <c r="AG909">
        <v>10</v>
      </c>
      <c r="AH909">
        <v>10</v>
      </c>
      <c r="AJ909" t="s">
        <v>252</v>
      </c>
      <c r="AK909" t="s">
        <v>80</v>
      </c>
      <c r="AL909" t="s">
        <v>75</v>
      </c>
      <c r="AN909" t="s">
        <v>271</v>
      </c>
      <c r="AO909" t="s">
        <v>272</v>
      </c>
      <c r="AQ909">
        <v>3300109</v>
      </c>
      <c r="AR909" t="s">
        <v>81</v>
      </c>
      <c r="AS909">
        <v>491</v>
      </c>
      <c r="AT909">
        <v>340.53</v>
      </c>
      <c r="AU909" t="s">
        <v>254</v>
      </c>
    </row>
    <row r="910" spans="1:53" hidden="1" x14ac:dyDescent="0.25">
      <c r="A910">
        <v>10015495</v>
      </c>
      <c r="B910" t="s">
        <v>246</v>
      </c>
      <c r="E910" s="6" t="s">
        <v>2920</v>
      </c>
      <c r="I910">
        <v>900087414</v>
      </c>
      <c r="J910" t="str">
        <f t="shared" si="17"/>
        <v xml:space="preserve">CORR LA PAILA RIOPAILA    </v>
      </c>
      <c r="K910" t="s">
        <v>2921</v>
      </c>
      <c r="P910" t="s">
        <v>2880</v>
      </c>
      <c r="Q910">
        <v>76</v>
      </c>
      <c r="R910" t="s">
        <v>413</v>
      </c>
      <c r="S910" t="s">
        <v>4370</v>
      </c>
      <c r="T910" t="s">
        <v>2922</v>
      </c>
      <c r="U910">
        <v>31</v>
      </c>
      <c r="X910">
        <v>922653100</v>
      </c>
      <c r="AB910">
        <v>121000</v>
      </c>
      <c r="AC910" t="s">
        <v>54</v>
      </c>
      <c r="AD910" t="s">
        <v>251</v>
      </c>
      <c r="AF910">
        <v>3300</v>
      </c>
      <c r="AG910">
        <v>10</v>
      </c>
      <c r="AH910">
        <v>10</v>
      </c>
      <c r="AJ910" t="s">
        <v>252</v>
      </c>
      <c r="AK910" t="s">
        <v>1987</v>
      </c>
      <c r="AL910" t="s">
        <v>1298</v>
      </c>
      <c r="AN910" t="s">
        <v>262</v>
      </c>
      <c r="AO910" t="s">
        <v>263</v>
      </c>
      <c r="AQ910">
        <v>3300182</v>
      </c>
      <c r="AR910" t="s">
        <v>1988</v>
      </c>
      <c r="AS910" s="1">
        <v>199982</v>
      </c>
      <c r="AT910">
        <v>0</v>
      </c>
      <c r="AU910" t="s">
        <v>254</v>
      </c>
      <c r="AW910">
        <v>10</v>
      </c>
      <c r="AX910">
        <v>2</v>
      </c>
      <c r="AY910" t="s">
        <v>265</v>
      </c>
      <c r="AZ910" t="s">
        <v>2923</v>
      </c>
      <c r="BA910" t="s">
        <v>267</v>
      </c>
    </row>
    <row r="911" spans="1:53" hidden="1" x14ac:dyDescent="0.25">
      <c r="A911">
        <v>10015506</v>
      </c>
      <c r="B911" t="s">
        <v>246</v>
      </c>
      <c r="E911" t="s">
        <v>2924</v>
      </c>
      <c r="I911">
        <v>16366170</v>
      </c>
      <c r="J911" t="str">
        <f t="shared" si="17"/>
        <v xml:space="preserve">CALLEJON CUNCHIPA 3 CORR TRES ESQUINAS   </v>
      </c>
      <c r="K911" t="s">
        <v>2925</v>
      </c>
      <c r="L911" t="s">
        <v>2926</v>
      </c>
      <c r="P911" t="s">
        <v>2912</v>
      </c>
      <c r="Q911">
        <v>76</v>
      </c>
      <c r="R911" t="s">
        <v>2625</v>
      </c>
      <c r="S911" t="s">
        <v>4370</v>
      </c>
      <c r="T911" t="s">
        <v>2927</v>
      </c>
      <c r="U911">
        <v>13</v>
      </c>
      <c r="X911">
        <v>3188798014</v>
      </c>
      <c r="AB911">
        <v>121000</v>
      </c>
      <c r="AC911" t="s">
        <v>54</v>
      </c>
      <c r="AD911" t="s">
        <v>251</v>
      </c>
      <c r="AF911">
        <v>3300</v>
      </c>
      <c r="AG911">
        <v>10</v>
      </c>
      <c r="AH911">
        <v>10</v>
      </c>
      <c r="AJ911" t="s">
        <v>252</v>
      </c>
      <c r="AK911" t="s">
        <v>57</v>
      </c>
      <c r="AL911" t="s">
        <v>58</v>
      </c>
      <c r="AN911" t="s">
        <v>271</v>
      </c>
      <c r="AO911" t="s">
        <v>272</v>
      </c>
      <c r="AQ911">
        <v>3300186</v>
      </c>
      <c r="AR911" t="s">
        <v>62</v>
      </c>
      <c r="AS911" s="1">
        <v>4213</v>
      </c>
      <c r="AT911">
        <v>0</v>
      </c>
      <c r="AU911" t="s">
        <v>254</v>
      </c>
      <c r="AW911">
        <v>9</v>
      </c>
      <c r="AX911">
        <v>1</v>
      </c>
      <c r="AZ911" t="s">
        <v>2928</v>
      </c>
      <c r="BA911" t="s">
        <v>267</v>
      </c>
    </row>
    <row r="912" spans="1:53" hidden="1" x14ac:dyDescent="0.25">
      <c r="A912">
        <v>10015507</v>
      </c>
      <c r="B912" t="s">
        <v>246</v>
      </c>
      <c r="E912" t="s">
        <v>2929</v>
      </c>
      <c r="I912">
        <v>900765464</v>
      </c>
      <c r="J912" t="str">
        <f t="shared" si="17"/>
        <v xml:space="preserve">CR 23 29 A 10 BRR CENTRO    </v>
      </c>
      <c r="K912" t="s">
        <v>2930</v>
      </c>
      <c r="P912" t="s">
        <v>2912</v>
      </c>
      <c r="Q912">
        <v>76</v>
      </c>
      <c r="R912" t="s">
        <v>259</v>
      </c>
      <c r="S912" t="s">
        <v>4371</v>
      </c>
      <c r="T912" t="s">
        <v>2931</v>
      </c>
      <c r="U912">
        <v>31</v>
      </c>
      <c r="X912">
        <v>3128639097</v>
      </c>
      <c r="AB912">
        <v>121000</v>
      </c>
      <c r="AC912" t="s">
        <v>54</v>
      </c>
      <c r="AD912" t="s">
        <v>251</v>
      </c>
      <c r="AF912">
        <v>3300</v>
      </c>
      <c r="AG912">
        <v>30</v>
      </c>
      <c r="AH912">
        <v>10</v>
      </c>
      <c r="AJ912" t="s">
        <v>252</v>
      </c>
      <c r="AK912" t="s">
        <v>57</v>
      </c>
      <c r="AL912" t="s">
        <v>58</v>
      </c>
      <c r="AN912" t="s">
        <v>271</v>
      </c>
      <c r="AO912" t="s">
        <v>272</v>
      </c>
      <c r="AQ912">
        <v>3300186</v>
      </c>
      <c r="AR912" t="s">
        <v>62</v>
      </c>
      <c r="AS912" s="1">
        <v>10295</v>
      </c>
      <c r="AT912" s="1">
        <v>4210.49</v>
      </c>
      <c r="AU912" t="s">
        <v>254</v>
      </c>
      <c r="AW912">
        <v>10</v>
      </c>
      <c r="AX912">
        <v>2</v>
      </c>
      <c r="AY912" t="s">
        <v>265</v>
      </c>
      <c r="AZ912" t="s">
        <v>2928</v>
      </c>
      <c r="BA912" t="s">
        <v>267</v>
      </c>
    </row>
    <row r="913" spans="1:53" hidden="1" x14ac:dyDescent="0.25">
      <c r="A913">
        <v>10015509</v>
      </c>
      <c r="B913" t="s">
        <v>246</v>
      </c>
      <c r="E913" t="s">
        <v>2932</v>
      </c>
      <c r="I913">
        <v>900539592</v>
      </c>
      <c r="J913" t="str">
        <f t="shared" si="17"/>
        <v xml:space="preserve">CR 15 13 17    </v>
      </c>
      <c r="K913" t="s">
        <v>2933</v>
      </c>
      <c r="P913" t="s">
        <v>368</v>
      </c>
      <c r="Q913">
        <v>76</v>
      </c>
      <c r="R913" t="s">
        <v>259</v>
      </c>
      <c r="S913" t="s">
        <v>4371</v>
      </c>
      <c r="T913" t="s">
        <v>2934</v>
      </c>
      <c r="U913">
        <v>31</v>
      </c>
      <c r="X913">
        <v>922296622</v>
      </c>
      <c r="AB913">
        <v>121000</v>
      </c>
      <c r="AC913" t="s">
        <v>54</v>
      </c>
      <c r="AD913" t="s">
        <v>251</v>
      </c>
      <c r="AF913">
        <v>3300</v>
      </c>
      <c r="AG913">
        <v>30</v>
      </c>
      <c r="AH913">
        <v>10</v>
      </c>
      <c r="AJ913" t="s">
        <v>252</v>
      </c>
      <c r="AK913" t="s">
        <v>57</v>
      </c>
      <c r="AL913" t="s">
        <v>58</v>
      </c>
      <c r="AN913" t="s">
        <v>262</v>
      </c>
      <c r="AO913" t="s">
        <v>263</v>
      </c>
      <c r="AQ913">
        <v>3300203</v>
      </c>
      <c r="AR913" t="s">
        <v>1958</v>
      </c>
      <c r="AS913" s="1">
        <v>20834</v>
      </c>
      <c r="AT913" s="1">
        <v>14411.35</v>
      </c>
      <c r="AU913" t="s">
        <v>254</v>
      </c>
      <c r="AW913">
        <v>10</v>
      </c>
      <c r="AX913">
        <v>2</v>
      </c>
      <c r="AY913" t="s">
        <v>265</v>
      </c>
      <c r="AZ913" t="s">
        <v>2928</v>
      </c>
      <c r="BA913" t="s">
        <v>267</v>
      </c>
    </row>
    <row r="914" spans="1:53" hidden="1" x14ac:dyDescent="0.25">
      <c r="A914">
        <v>10015515</v>
      </c>
      <c r="B914" t="s">
        <v>246</v>
      </c>
      <c r="E914" t="s">
        <v>2935</v>
      </c>
      <c r="I914">
        <v>900802908</v>
      </c>
      <c r="J914" t="str">
        <f t="shared" si="17"/>
        <v xml:space="preserve">CL 36 30 41    </v>
      </c>
      <c r="K914" t="s">
        <v>2936</v>
      </c>
      <c r="P914" t="s">
        <v>350</v>
      </c>
      <c r="Q914">
        <v>5</v>
      </c>
      <c r="R914" t="s">
        <v>259</v>
      </c>
      <c r="S914" t="s">
        <v>4371</v>
      </c>
      <c r="T914" t="s">
        <v>2937</v>
      </c>
      <c r="U914">
        <v>31</v>
      </c>
      <c r="X914">
        <v>3206942458</v>
      </c>
      <c r="AB914">
        <v>121000</v>
      </c>
      <c r="AC914" t="s">
        <v>54</v>
      </c>
      <c r="AD914" t="s">
        <v>55</v>
      </c>
      <c r="AF914">
        <v>3300</v>
      </c>
      <c r="AG914">
        <v>30</v>
      </c>
      <c r="AH914">
        <v>10</v>
      </c>
      <c r="AJ914" t="s">
        <v>252</v>
      </c>
      <c r="AK914" t="s">
        <v>84</v>
      </c>
      <c r="AL914" t="s">
        <v>85</v>
      </c>
      <c r="AN914" t="s">
        <v>262</v>
      </c>
      <c r="AO914" t="s">
        <v>263</v>
      </c>
      <c r="AQ914">
        <v>3300005</v>
      </c>
      <c r="AR914" t="s">
        <v>346</v>
      </c>
      <c r="AS914" s="1">
        <v>6479</v>
      </c>
      <c r="AT914">
        <v>0</v>
      </c>
      <c r="AU914" t="s">
        <v>254</v>
      </c>
      <c r="AW914">
        <v>10</v>
      </c>
      <c r="AX914">
        <v>2</v>
      </c>
      <c r="AY914" t="s">
        <v>265</v>
      </c>
      <c r="AZ914" t="s">
        <v>301</v>
      </c>
      <c r="BA914" t="s">
        <v>267</v>
      </c>
    </row>
    <row r="915" spans="1:53" hidden="1" x14ac:dyDescent="0.25">
      <c r="A915">
        <v>10015517</v>
      </c>
      <c r="B915" t="s">
        <v>246</v>
      </c>
      <c r="E915" t="s">
        <v>2938</v>
      </c>
      <c r="I915">
        <v>15486804</v>
      </c>
      <c r="J915" t="str">
        <f t="shared" si="17"/>
        <v xml:space="preserve">ESCOBAR HERRERA JORGE URIEL    </v>
      </c>
      <c r="K915" t="s">
        <v>2938</v>
      </c>
      <c r="P915" t="s">
        <v>396</v>
      </c>
      <c r="Q915">
        <v>5</v>
      </c>
      <c r="R915" t="s">
        <v>259</v>
      </c>
      <c r="S915" t="s">
        <v>4371</v>
      </c>
      <c r="T915" t="s">
        <v>2939</v>
      </c>
      <c r="U915">
        <v>13</v>
      </c>
      <c r="X915">
        <v>3146185801</v>
      </c>
      <c r="AB915">
        <v>121000</v>
      </c>
      <c r="AC915" t="s">
        <v>54</v>
      </c>
      <c r="AD915" t="s">
        <v>55</v>
      </c>
      <c r="AF915">
        <v>3300</v>
      </c>
      <c r="AG915">
        <v>30</v>
      </c>
      <c r="AH915">
        <v>10</v>
      </c>
      <c r="AJ915" t="s">
        <v>252</v>
      </c>
      <c r="AK915" t="s">
        <v>84</v>
      </c>
      <c r="AL915" t="s">
        <v>85</v>
      </c>
      <c r="AN915" t="s">
        <v>59</v>
      </c>
      <c r="AO915" t="s">
        <v>60</v>
      </c>
      <c r="AQ915">
        <v>3300005</v>
      </c>
      <c r="AR915" t="s">
        <v>346</v>
      </c>
      <c r="AS915">
        <v>0</v>
      </c>
      <c r="AT915">
        <v>0</v>
      </c>
      <c r="AU915" t="s">
        <v>254</v>
      </c>
      <c r="AW915">
        <v>10</v>
      </c>
      <c r="AX915">
        <v>2</v>
      </c>
      <c r="AY915" t="s">
        <v>265</v>
      </c>
      <c r="AZ915" t="s">
        <v>301</v>
      </c>
      <c r="BA915" t="s">
        <v>267</v>
      </c>
    </row>
    <row r="916" spans="1:53" hidden="1" x14ac:dyDescent="0.25">
      <c r="A916">
        <v>10015522</v>
      </c>
      <c r="B916" t="s">
        <v>246</v>
      </c>
      <c r="E916" t="s">
        <v>2940</v>
      </c>
      <c r="I916">
        <v>75065538</v>
      </c>
      <c r="J916" t="str">
        <f t="shared" si="17"/>
        <v xml:space="preserve">CONJ CAMPIÑAS DE COMBIA CA 87 ET 4    </v>
      </c>
      <c r="K916" t="s">
        <v>2941</v>
      </c>
      <c r="P916" t="s">
        <v>2607</v>
      </c>
      <c r="Q916">
        <v>66</v>
      </c>
      <c r="R916" t="s">
        <v>973</v>
      </c>
      <c r="S916" t="s">
        <v>4370</v>
      </c>
      <c r="T916" t="s">
        <v>2942</v>
      </c>
      <c r="U916">
        <v>13</v>
      </c>
      <c r="X916">
        <v>963144843</v>
      </c>
      <c r="AB916">
        <v>121000</v>
      </c>
      <c r="AC916" t="s">
        <v>54</v>
      </c>
      <c r="AD916" t="s">
        <v>251</v>
      </c>
      <c r="AF916">
        <v>3300</v>
      </c>
      <c r="AG916">
        <v>10</v>
      </c>
      <c r="AH916">
        <v>10</v>
      </c>
      <c r="AJ916" t="s">
        <v>252</v>
      </c>
      <c r="AK916" t="s">
        <v>57</v>
      </c>
      <c r="AL916" t="s">
        <v>58</v>
      </c>
      <c r="AN916" t="s">
        <v>262</v>
      </c>
      <c r="AO916" t="s">
        <v>263</v>
      </c>
      <c r="AQ916">
        <v>3300258</v>
      </c>
      <c r="AR916" t="s">
        <v>2671</v>
      </c>
      <c r="AS916" s="1">
        <v>7726</v>
      </c>
      <c r="AT916">
        <v>0</v>
      </c>
      <c r="AU916" t="s">
        <v>254</v>
      </c>
      <c r="AW916">
        <v>9</v>
      </c>
      <c r="AX916">
        <v>1</v>
      </c>
      <c r="AY916" t="s">
        <v>265</v>
      </c>
      <c r="AZ916" t="s">
        <v>2943</v>
      </c>
      <c r="BA916" t="s">
        <v>267</v>
      </c>
    </row>
    <row r="917" spans="1:53" hidden="1" x14ac:dyDescent="0.25">
      <c r="A917">
        <v>10015524</v>
      </c>
      <c r="B917" t="s">
        <v>246</v>
      </c>
      <c r="E917" t="s">
        <v>2944</v>
      </c>
      <c r="F917" t="s">
        <v>2945</v>
      </c>
      <c r="I917">
        <v>891400088</v>
      </c>
      <c r="J917" t="str">
        <f t="shared" si="17"/>
        <v xml:space="preserve">CR 9 37 15    </v>
      </c>
      <c r="K917" t="s">
        <v>2946</v>
      </c>
      <c r="P917" t="s">
        <v>2607</v>
      </c>
      <c r="Q917">
        <v>66</v>
      </c>
      <c r="R917" t="s">
        <v>259</v>
      </c>
      <c r="S917" t="s">
        <v>4371</v>
      </c>
      <c r="T917" t="s">
        <v>2947</v>
      </c>
      <c r="U917">
        <v>31</v>
      </c>
      <c r="X917">
        <v>3366839</v>
      </c>
      <c r="AB917">
        <v>121000</v>
      </c>
      <c r="AC917" t="s">
        <v>54</v>
      </c>
      <c r="AD917" t="s">
        <v>55</v>
      </c>
      <c r="AF917">
        <v>3300</v>
      </c>
      <c r="AG917">
        <v>30</v>
      </c>
      <c r="AH917">
        <v>10</v>
      </c>
      <c r="AJ917" t="s">
        <v>252</v>
      </c>
      <c r="AK917" t="s">
        <v>57</v>
      </c>
      <c r="AL917" t="s">
        <v>58</v>
      </c>
      <c r="AN917" t="s">
        <v>271</v>
      </c>
      <c r="AO917" t="s">
        <v>272</v>
      </c>
      <c r="AQ917">
        <v>3300258</v>
      </c>
      <c r="AR917" t="s">
        <v>2671</v>
      </c>
      <c r="AS917" s="1">
        <v>48565.75</v>
      </c>
      <c r="AT917" s="1">
        <v>1721.65</v>
      </c>
      <c r="AU917" t="s">
        <v>254</v>
      </c>
      <c r="AW917">
        <v>10</v>
      </c>
      <c r="AX917">
        <v>2</v>
      </c>
      <c r="AY917" t="s">
        <v>265</v>
      </c>
      <c r="AZ917" t="s">
        <v>301</v>
      </c>
      <c r="BA917" t="s">
        <v>267</v>
      </c>
    </row>
    <row r="918" spans="1:53" hidden="1" x14ac:dyDescent="0.25">
      <c r="A918">
        <v>10015529</v>
      </c>
      <c r="B918" t="s">
        <v>246</v>
      </c>
      <c r="E918" t="s">
        <v>2948</v>
      </c>
      <c r="I918">
        <v>900803721</v>
      </c>
      <c r="J918" t="str">
        <f t="shared" si="17"/>
        <v xml:space="preserve">VDA RIO DE PIEDRAS    </v>
      </c>
      <c r="K918" t="s">
        <v>2949</v>
      </c>
      <c r="P918" t="s">
        <v>2950</v>
      </c>
      <c r="Q918">
        <v>15</v>
      </c>
      <c r="R918" t="s">
        <v>259</v>
      </c>
      <c r="S918" t="s">
        <v>4371</v>
      </c>
      <c r="T918" t="s">
        <v>2951</v>
      </c>
      <c r="U918">
        <v>31</v>
      </c>
      <c r="X918">
        <v>3124822618</v>
      </c>
      <c r="AB918">
        <v>121000</v>
      </c>
      <c r="AC918" t="s">
        <v>54</v>
      </c>
      <c r="AD918" t="s">
        <v>55</v>
      </c>
      <c r="AF918">
        <v>3300</v>
      </c>
      <c r="AG918">
        <v>30</v>
      </c>
      <c r="AH918">
        <v>10</v>
      </c>
      <c r="AJ918" t="s">
        <v>2952</v>
      </c>
      <c r="AK918" t="s">
        <v>80</v>
      </c>
      <c r="AL918" t="s">
        <v>75</v>
      </c>
      <c r="AN918" t="s">
        <v>262</v>
      </c>
      <c r="AO918" t="s">
        <v>263</v>
      </c>
      <c r="AQ918">
        <v>3300109</v>
      </c>
      <c r="AR918" t="s">
        <v>81</v>
      </c>
      <c r="AS918" s="1">
        <v>10549</v>
      </c>
      <c r="AT918" s="1">
        <v>4401.4399999999996</v>
      </c>
      <c r="AU918" t="s">
        <v>254</v>
      </c>
      <c r="AW918">
        <v>10</v>
      </c>
      <c r="AX918">
        <v>2</v>
      </c>
      <c r="AY918" t="s">
        <v>265</v>
      </c>
      <c r="AZ918" t="s">
        <v>301</v>
      </c>
      <c r="BA918" t="s">
        <v>267</v>
      </c>
    </row>
    <row r="919" spans="1:53" hidden="1" x14ac:dyDescent="0.25">
      <c r="A919">
        <v>10015532</v>
      </c>
      <c r="B919" t="s">
        <v>246</v>
      </c>
      <c r="E919" t="s">
        <v>2953</v>
      </c>
      <c r="I919">
        <v>33367879</v>
      </c>
      <c r="J919" t="str">
        <f t="shared" si="17"/>
        <v xml:space="preserve">VDA MONTOYA    </v>
      </c>
      <c r="K919" t="s">
        <v>653</v>
      </c>
      <c r="P919" t="s">
        <v>550</v>
      </c>
      <c r="Q919">
        <v>15</v>
      </c>
      <c r="R919" t="s">
        <v>2625</v>
      </c>
      <c r="S919" t="s">
        <v>4370</v>
      </c>
      <c r="T919" t="s">
        <v>2954</v>
      </c>
      <c r="U919">
        <v>13</v>
      </c>
      <c r="AB919">
        <v>121000</v>
      </c>
      <c r="AC919" t="s">
        <v>54</v>
      </c>
      <c r="AD919" t="s">
        <v>55</v>
      </c>
      <c r="AF919">
        <v>3300</v>
      </c>
      <c r="AG919">
        <v>30</v>
      </c>
      <c r="AH919">
        <v>10</v>
      </c>
      <c r="AJ919" t="s">
        <v>252</v>
      </c>
      <c r="AK919" t="s">
        <v>80</v>
      </c>
      <c r="AL919" t="s">
        <v>75</v>
      </c>
      <c r="AN919" t="s">
        <v>67</v>
      </c>
      <c r="AO919" t="s">
        <v>68</v>
      </c>
      <c r="AQ919">
        <v>3300109</v>
      </c>
      <c r="AR919" t="s">
        <v>81</v>
      </c>
      <c r="AS919">
        <v>0</v>
      </c>
      <c r="AT919">
        <v>0</v>
      </c>
      <c r="AU919" t="s">
        <v>254</v>
      </c>
    </row>
    <row r="920" spans="1:53" hidden="1" x14ac:dyDescent="0.25">
      <c r="A920">
        <v>10015539</v>
      </c>
      <c r="B920" t="s">
        <v>246</v>
      </c>
      <c r="E920" t="s">
        <v>2955</v>
      </c>
      <c r="I920">
        <v>94193035</v>
      </c>
      <c r="J920" t="str">
        <f t="shared" si="17"/>
        <v xml:space="preserve">CR 7 8  12    </v>
      </c>
      <c r="K920" t="s">
        <v>2956</v>
      </c>
      <c r="P920" t="s">
        <v>2907</v>
      </c>
      <c r="Q920">
        <v>76</v>
      </c>
      <c r="R920" t="s">
        <v>413</v>
      </c>
      <c r="S920" t="s">
        <v>4370</v>
      </c>
      <c r="T920" t="s">
        <v>2957</v>
      </c>
      <c r="U920">
        <v>13</v>
      </c>
      <c r="X920">
        <v>3217770992</v>
      </c>
      <c r="Y920">
        <v>3207770992</v>
      </c>
      <c r="AB920">
        <v>121000</v>
      </c>
      <c r="AC920" t="s">
        <v>54</v>
      </c>
      <c r="AD920" t="s">
        <v>55</v>
      </c>
      <c r="AF920">
        <v>3300</v>
      </c>
      <c r="AG920">
        <v>30</v>
      </c>
      <c r="AH920">
        <v>10</v>
      </c>
      <c r="AJ920" t="s">
        <v>252</v>
      </c>
      <c r="AK920" t="s">
        <v>57</v>
      </c>
      <c r="AL920" t="s">
        <v>58</v>
      </c>
      <c r="AN920" t="s">
        <v>59</v>
      </c>
      <c r="AO920" t="s">
        <v>60</v>
      </c>
      <c r="AQ920">
        <v>3300203</v>
      </c>
      <c r="AR920" t="s">
        <v>1958</v>
      </c>
      <c r="AS920">
        <v>0</v>
      </c>
      <c r="AT920">
        <v>0</v>
      </c>
      <c r="AU920" t="s">
        <v>254</v>
      </c>
      <c r="AW920">
        <v>10</v>
      </c>
      <c r="AX920">
        <v>2</v>
      </c>
      <c r="AY920" t="s">
        <v>265</v>
      </c>
      <c r="AZ920" t="s">
        <v>2958</v>
      </c>
      <c r="BA920" t="s">
        <v>267</v>
      </c>
    </row>
    <row r="921" spans="1:53" hidden="1" x14ac:dyDescent="0.25">
      <c r="A921">
        <v>10015545</v>
      </c>
      <c r="B921" t="s">
        <v>246</v>
      </c>
      <c r="E921" t="s">
        <v>2959</v>
      </c>
      <c r="I921">
        <v>900749866</v>
      </c>
      <c r="J921" t="str">
        <f t="shared" si="17"/>
        <v xml:space="preserve">CL 3 9 99    </v>
      </c>
      <c r="K921" t="s">
        <v>2960</v>
      </c>
      <c r="P921" t="s">
        <v>680</v>
      </c>
      <c r="Q921">
        <v>15</v>
      </c>
      <c r="R921" t="s">
        <v>59</v>
      </c>
      <c r="S921" t="s">
        <v>4370</v>
      </c>
      <c r="T921" t="s">
        <v>2961</v>
      </c>
      <c r="U921">
        <v>31</v>
      </c>
      <c r="X921">
        <v>7601676</v>
      </c>
      <c r="AB921">
        <v>121000</v>
      </c>
      <c r="AC921" t="s">
        <v>54</v>
      </c>
      <c r="AD921" t="s">
        <v>55</v>
      </c>
      <c r="AF921">
        <v>3300</v>
      </c>
      <c r="AG921">
        <v>30</v>
      </c>
      <c r="AH921">
        <v>10</v>
      </c>
      <c r="AJ921" t="s">
        <v>252</v>
      </c>
      <c r="AK921" t="s">
        <v>80</v>
      </c>
      <c r="AL921" t="s">
        <v>75</v>
      </c>
      <c r="AN921" t="s">
        <v>67</v>
      </c>
      <c r="AO921" t="s">
        <v>68</v>
      </c>
      <c r="AQ921">
        <v>3300109</v>
      </c>
      <c r="AR921" t="s">
        <v>81</v>
      </c>
      <c r="AS921">
        <v>0</v>
      </c>
      <c r="AT921">
        <v>0</v>
      </c>
      <c r="AU921" t="s">
        <v>254</v>
      </c>
      <c r="AW921">
        <v>10</v>
      </c>
      <c r="AX921">
        <v>2</v>
      </c>
      <c r="AY921" t="s">
        <v>265</v>
      </c>
      <c r="AZ921" t="s">
        <v>301</v>
      </c>
      <c r="BA921" t="s">
        <v>267</v>
      </c>
    </row>
    <row r="922" spans="1:53" hidden="1" x14ac:dyDescent="0.25">
      <c r="A922">
        <v>10015549</v>
      </c>
      <c r="B922" t="s">
        <v>246</v>
      </c>
      <c r="E922" t="s">
        <v>2962</v>
      </c>
      <c r="I922">
        <v>900775482</v>
      </c>
      <c r="J922" t="str">
        <f t="shared" si="17"/>
        <v xml:space="preserve">CL 1F 49 149 OF 523    </v>
      </c>
      <c r="K922" t="s">
        <v>2963</v>
      </c>
      <c r="P922" t="s">
        <v>533</v>
      </c>
      <c r="Q922">
        <v>15</v>
      </c>
      <c r="R922" t="s">
        <v>59</v>
      </c>
      <c r="S922" t="s">
        <v>4370</v>
      </c>
      <c r="T922" t="s">
        <v>2964</v>
      </c>
      <c r="U922">
        <v>31</v>
      </c>
      <c r="X922">
        <v>3115714052</v>
      </c>
      <c r="AB922">
        <v>121000</v>
      </c>
      <c r="AC922" t="s">
        <v>54</v>
      </c>
      <c r="AD922" t="s">
        <v>55</v>
      </c>
      <c r="AF922">
        <v>3300</v>
      </c>
      <c r="AG922">
        <v>30</v>
      </c>
      <c r="AH922">
        <v>10</v>
      </c>
      <c r="AJ922" t="s">
        <v>2965</v>
      </c>
      <c r="AK922" t="s">
        <v>80</v>
      </c>
      <c r="AL922" t="s">
        <v>75</v>
      </c>
      <c r="AN922" t="s">
        <v>271</v>
      </c>
      <c r="AO922" t="s">
        <v>272</v>
      </c>
      <c r="AQ922">
        <v>3300109</v>
      </c>
      <c r="AR922" t="s">
        <v>81</v>
      </c>
      <c r="AS922" s="1">
        <v>4063</v>
      </c>
      <c r="AT922">
        <v>0</v>
      </c>
      <c r="AU922" t="s">
        <v>254</v>
      </c>
      <c r="AW922">
        <v>10</v>
      </c>
      <c r="AX922">
        <v>2</v>
      </c>
      <c r="AY922" t="s">
        <v>265</v>
      </c>
      <c r="AZ922" t="s">
        <v>301</v>
      </c>
      <c r="BA922" t="s">
        <v>267</v>
      </c>
    </row>
    <row r="923" spans="1:53" hidden="1" x14ac:dyDescent="0.25">
      <c r="A923">
        <v>10015571</v>
      </c>
      <c r="B923" t="s">
        <v>246</v>
      </c>
      <c r="E923" t="s">
        <v>2966</v>
      </c>
      <c r="I923">
        <v>6318177</v>
      </c>
      <c r="J923" t="str">
        <f t="shared" si="17"/>
        <v xml:space="preserve">CR 5 4 53    </v>
      </c>
      <c r="K923" t="s">
        <v>2967</v>
      </c>
      <c r="P923" t="s">
        <v>2968</v>
      </c>
      <c r="Q923">
        <v>76</v>
      </c>
      <c r="R923" t="s">
        <v>59</v>
      </c>
      <c r="S923" t="s">
        <v>4370</v>
      </c>
      <c r="T923" t="s">
        <v>2969</v>
      </c>
      <c r="U923">
        <v>13</v>
      </c>
      <c r="X923">
        <v>3147993944</v>
      </c>
      <c r="AB923">
        <v>121000</v>
      </c>
      <c r="AC923" t="s">
        <v>54</v>
      </c>
      <c r="AD923" t="s">
        <v>55</v>
      </c>
      <c r="AF923">
        <v>3300</v>
      </c>
      <c r="AG923">
        <v>30</v>
      </c>
      <c r="AH923">
        <v>10</v>
      </c>
      <c r="AJ923" t="s">
        <v>252</v>
      </c>
      <c r="AK923" t="s">
        <v>57</v>
      </c>
      <c r="AL923" t="s">
        <v>58</v>
      </c>
      <c r="AN923" t="s">
        <v>67</v>
      </c>
      <c r="AO923" t="s">
        <v>68</v>
      </c>
      <c r="AQ923">
        <v>3300186</v>
      </c>
      <c r="AR923" t="s">
        <v>62</v>
      </c>
      <c r="AS923">
        <v>0</v>
      </c>
      <c r="AT923">
        <v>0</v>
      </c>
      <c r="AU923" t="s">
        <v>254</v>
      </c>
    </row>
    <row r="924" spans="1:53" hidden="1" x14ac:dyDescent="0.25">
      <c r="A924">
        <v>10015580</v>
      </c>
      <c r="B924" t="s">
        <v>246</v>
      </c>
      <c r="E924" t="s">
        <v>2970</v>
      </c>
      <c r="F924" t="s">
        <v>2971</v>
      </c>
      <c r="I924">
        <v>815003648</v>
      </c>
      <c r="J924" t="str">
        <f t="shared" si="17"/>
        <v xml:space="preserve">CL 2 11 26    </v>
      </c>
      <c r="K924" t="s">
        <v>2972</v>
      </c>
      <c r="P924" t="s">
        <v>1838</v>
      </c>
      <c r="Q924">
        <v>76</v>
      </c>
      <c r="R924" t="s">
        <v>259</v>
      </c>
      <c r="S924" t="s">
        <v>4371</v>
      </c>
      <c r="T924" t="s">
        <v>2973</v>
      </c>
      <c r="U924">
        <v>31</v>
      </c>
      <c r="X924">
        <v>922274321</v>
      </c>
      <c r="AB924">
        <v>121000</v>
      </c>
      <c r="AC924" t="s">
        <v>54</v>
      </c>
      <c r="AD924" t="s">
        <v>55</v>
      </c>
      <c r="AF924">
        <v>3300</v>
      </c>
      <c r="AG924">
        <v>30</v>
      </c>
      <c r="AH924">
        <v>10</v>
      </c>
      <c r="AJ924" t="s">
        <v>252</v>
      </c>
      <c r="AK924" t="s">
        <v>57</v>
      </c>
      <c r="AL924" t="s">
        <v>58</v>
      </c>
      <c r="AN924" t="s">
        <v>59</v>
      </c>
      <c r="AO924" t="s">
        <v>60</v>
      </c>
      <c r="AQ924">
        <v>3300186</v>
      </c>
      <c r="AR924" t="s">
        <v>62</v>
      </c>
      <c r="AS924">
        <v>0</v>
      </c>
      <c r="AT924">
        <v>0</v>
      </c>
      <c r="AU924" t="s">
        <v>254</v>
      </c>
      <c r="AW924">
        <v>10</v>
      </c>
      <c r="AX924">
        <v>2</v>
      </c>
      <c r="AY924" t="s">
        <v>265</v>
      </c>
      <c r="AZ924" t="s">
        <v>301</v>
      </c>
      <c r="BA924" t="s">
        <v>267</v>
      </c>
    </row>
    <row r="925" spans="1:53" hidden="1" x14ac:dyDescent="0.25">
      <c r="A925">
        <v>10015584</v>
      </c>
      <c r="B925" t="s">
        <v>246</v>
      </c>
      <c r="E925" t="s">
        <v>2974</v>
      </c>
      <c r="I925">
        <v>9807051</v>
      </c>
      <c r="J925" t="str">
        <f t="shared" si="17"/>
        <v xml:space="preserve">SEC CAVASA BG 2 LC 84    </v>
      </c>
      <c r="K925" t="s">
        <v>2975</v>
      </c>
      <c r="P925" t="s">
        <v>2824</v>
      </c>
      <c r="Q925">
        <v>76</v>
      </c>
      <c r="R925" t="s">
        <v>2625</v>
      </c>
      <c r="S925" t="s">
        <v>4370</v>
      </c>
      <c r="T925" t="s">
        <v>2976</v>
      </c>
      <c r="U925">
        <v>13</v>
      </c>
      <c r="X925">
        <v>3137481229</v>
      </c>
      <c r="AB925">
        <v>121000</v>
      </c>
      <c r="AC925" t="s">
        <v>54</v>
      </c>
      <c r="AD925" t="s">
        <v>55</v>
      </c>
      <c r="AF925">
        <v>3300</v>
      </c>
      <c r="AG925">
        <v>10</v>
      </c>
      <c r="AH925">
        <v>10</v>
      </c>
      <c r="AJ925" t="s">
        <v>2977</v>
      </c>
      <c r="AK925" t="s">
        <v>57</v>
      </c>
      <c r="AL925" t="s">
        <v>58</v>
      </c>
      <c r="AN925" t="s">
        <v>271</v>
      </c>
      <c r="AO925" t="s">
        <v>272</v>
      </c>
      <c r="AQ925">
        <v>3300186</v>
      </c>
      <c r="AR925" t="s">
        <v>62</v>
      </c>
      <c r="AS925" s="1">
        <v>40226</v>
      </c>
      <c r="AT925" s="1">
        <v>4498.3</v>
      </c>
      <c r="AU925" t="s">
        <v>254</v>
      </c>
      <c r="AW925">
        <v>9</v>
      </c>
      <c r="AX925">
        <v>1</v>
      </c>
      <c r="AY925" t="s">
        <v>265</v>
      </c>
      <c r="AZ925" t="s">
        <v>2978</v>
      </c>
      <c r="BA925" t="s">
        <v>267</v>
      </c>
    </row>
    <row r="926" spans="1:53" hidden="1" x14ac:dyDescent="0.25">
      <c r="A926">
        <v>10015588</v>
      </c>
      <c r="B926" t="s">
        <v>246</v>
      </c>
      <c r="E926" t="s">
        <v>2979</v>
      </c>
      <c r="I926">
        <v>900321419</v>
      </c>
      <c r="J926" t="str">
        <f t="shared" si="17"/>
        <v xml:space="preserve">CL 14 27A 156 BG 5 BL 3 B    </v>
      </c>
      <c r="K926" t="s">
        <v>2980</v>
      </c>
      <c r="P926" t="s">
        <v>2981</v>
      </c>
      <c r="Q926">
        <v>76</v>
      </c>
      <c r="R926" t="s">
        <v>259</v>
      </c>
      <c r="S926" t="s">
        <v>4371</v>
      </c>
      <c r="T926" t="s">
        <v>2982</v>
      </c>
      <c r="U926">
        <v>31</v>
      </c>
      <c r="X926">
        <v>3137197077</v>
      </c>
      <c r="Y926">
        <v>928293883</v>
      </c>
      <c r="AB926">
        <v>121000</v>
      </c>
      <c r="AC926" t="s">
        <v>54</v>
      </c>
      <c r="AD926" t="s">
        <v>55</v>
      </c>
      <c r="AF926">
        <v>3300</v>
      </c>
      <c r="AG926">
        <v>30</v>
      </c>
      <c r="AH926">
        <v>10</v>
      </c>
      <c r="AJ926" t="s">
        <v>252</v>
      </c>
      <c r="AK926" t="s">
        <v>57</v>
      </c>
      <c r="AL926" t="s">
        <v>58</v>
      </c>
      <c r="AN926" t="s">
        <v>262</v>
      </c>
      <c r="AO926" t="s">
        <v>263</v>
      </c>
      <c r="AQ926">
        <v>3300186</v>
      </c>
      <c r="AR926" t="s">
        <v>62</v>
      </c>
      <c r="AS926" s="1">
        <v>54221</v>
      </c>
      <c r="AT926" s="1">
        <v>37749.17</v>
      </c>
      <c r="AU926" t="s">
        <v>254</v>
      </c>
      <c r="AW926">
        <v>10</v>
      </c>
      <c r="AX926">
        <v>2</v>
      </c>
      <c r="AY926" t="s">
        <v>265</v>
      </c>
      <c r="AZ926" t="s">
        <v>301</v>
      </c>
      <c r="BA926" t="s">
        <v>267</v>
      </c>
    </row>
    <row r="927" spans="1:53" hidden="1" x14ac:dyDescent="0.25">
      <c r="A927">
        <v>10015589</v>
      </c>
      <c r="B927" t="s">
        <v>246</v>
      </c>
      <c r="E927" t="s">
        <v>2983</v>
      </c>
      <c r="I927">
        <v>9957626</v>
      </c>
      <c r="J927" t="str">
        <f t="shared" si="17"/>
        <v xml:space="preserve">CL 6 6 66    </v>
      </c>
      <c r="K927" t="s">
        <v>2984</v>
      </c>
      <c r="P927" t="s">
        <v>879</v>
      </c>
      <c r="Q927">
        <v>66</v>
      </c>
      <c r="R927" t="s">
        <v>259</v>
      </c>
      <c r="S927" t="s">
        <v>4371</v>
      </c>
      <c r="T927" t="s">
        <v>2985</v>
      </c>
      <c r="U927">
        <v>13</v>
      </c>
      <c r="X927">
        <v>3137215943</v>
      </c>
      <c r="Y927">
        <v>3116041084</v>
      </c>
      <c r="AB927">
        <v>121000</v>
      </c>
      <c r="AC927" t="s">
        <v>54</v>
      </c>
      <c r="AD927" t="s">
        <v>55</v>
      </c>
      <c r="AF927">
        <v>3300</v>
      </c>
      <c r="AG927">
        <v>30</v>
      </c>
      <c r="AH927">
        <v>10</v>
      </c>
      <c r="AJ927" t="s">
        <v>252</v>
      </c>
      <c r="AK927" t="s">
        <v>57</v>
      </c>
      <c r="AL927" t="s">
        <v>58</v>
      </c>
      <c r="AN927" t="s">
        <v>262</v>
      </c>
      <c r="AO927" t="s">
        <v>263</v>
      </c>
      <c r="AQ927">
        <v>3300258</v>
      </c>
      <c r="AR927" t="s">
        <v>2671</v>
      </c>
      <c r="AS927" s="1">
        <v>8134</v>
      </c>
      <c r="AT927" s="1">
        <v>5633.62</v>
      </c>
      <c r="AU927" t="s">
        <v>254</v>
      </c>
      <c r="AW927">
        <v>10</v>
      </c>
      <c r="AX927">
        <v>2</v>
      </c>
      <c r="AY927" t="s">
        <v>265</v>
      </c>
      <c r="AZ927" t="s">
        <v>301</v>
      </c>
      <c r="BA927" t="s">
        <v>267</v>
      </c>
    </row>
    <row r="928" spans="1:53" hidden="1" x14ac:dyDescent="0.25">
      <c r="A928">
        <v>10015590</v>
      </c>
      <c r="B928" t="s">
        <v>246</v>
      </c>
      <c r="E928" t="s">
        <v>2986</v>
      </c>
      <c r="I928">
        <v>900137473</v>
      </c>
      <c r="J928" t="str">
        <f t="shared" si="17"/>
        <v xml:space="preserve">VDA AGUA AZUL SEC LA PALMA    </v>
      </c>
      <c r="K928" t="s">
        <v>2987</v>
      </c>
      <c r="P928" t="s">
        <v>2988</v>
      </c>
      <c r="Q928">
        <v>19</v>
      </c>
      <c r="R928" t="s">
        <v>259</v>
      </c>
      <c r="S928" t="s">
        <v>4371</v>
      </c>
      <c r="T928" t="s">
        <v>2989</v>
      </c>
      <c r="U928">
        <v>31</v>
      </c>
      <c r="X928">
        <v>3128430436</v>
      </c>
      <c r="AB928">
        <v>121000</v>
      </c>
      <c r="AC928" t="s">
        <v>54</v>
      </c>
      <c r="AD928" t="s">
        <v>55</v>
      </c>
      <c r="AF928">
        <v>3300</v>
      </c>
      <c r="AG928">
        <v>30</v>
      </c>
      <c r="AH928">
        <v>10</v>
      </c>
      <c r="AI928">
        <v>1</v>
      </c>
      <c r="AJ928" t="s">
        <v>252</v>
      </c>
      <c r="AK928" t="s">
        <v>57</v>
      </c>
      <c r="AL928" t="s">
        <v>58</v>
      </c>
      <c r="AN928" t="s">
        <v>262</v>
      </c>
      <c r="AO928" t="s">
        <v>263</v>
      </c>
      <c r="AQ928">
        <v>3300186</v>
      </c>
      <c r="AR928" t="s">
        <v>62</v>
      </c>
      <c r="AS928" s="1">
        <v>8034</v>
      </c>
      <c r="AT928">
        <v>0</v>
      </c>
      <c r="AU928" t="s">
        <v>254</v>
      </c>
      <c r="AW928">
        <v>10</v>
      </c>
      <c r="AX928">
        <v>2</v>
      </c>
      <c r="AY928" t="s">
        <v>265</v>
      </c>
      <c r="AZ928" t="s">
        <v>301</v>
      </c>
      <c r="BA928" t="s">
        <v>267</v>
      </c>
    </row>
    <row r="929" spans="1:53" hidden="1" x14ac:dyDescent="0.25">
      <c r="A929">
        <v>10015591</v>
      </c>
      <c r="B929" t="s">
        <v>246</v>
      </c>
      <c r="E929" t="s">
        <v>2990</v>
      </c>
      <c r="I929">
        <v>1130625032</v>
      </c>
      <c r="J929" t="str">
        <f t="shared" si="17"/>
        <v xml:space="preserve">KM 30 CL PPAL 8 61 CORR BORRERO    </v>
      </c>
      <c r="K929" t="s">
        <v>2991</v>
      </c>
      <c r="P929" t="s">
        <v>2841</v>
      </c>
      <c r="Q929">
        <v>76</v>
      </c>
      <c r="R929" t="s">
        <v>259</v>
      </c>
      <c r="S929" t="s">
        <v>4371</v>
      </c>
      <c r="T929" t="s">
        <v>2992</v>
      </c>
      <c r="U929">
        <v>13</v>
      </c>
      <c r="X929">
        <v>3116426241</v>
      </c>
      <c r="AB929">
        <v>121000</v>
      </c>
      <c r="AC929" t="s">
        <v>54</v>
      </c>
      <c r="AD929" t="s">
        <v>55</v>
      </c>
      <c r="AF929">
        <v>3300</v>
      </c>
      <c r="AG929">
        <v>30</v>
      </c>
      <c r="AH929">
        <v>10</v>
      </c>
      <c r="AJ929" t="s">
        <v>252</v>
      </c>
      <c r="AK929" t="s">
        <v>57</v>
      </c>
      <c r="AL929" t="s">
        <v>58</v>
      </c>
      <c r="AN929" t="s">
        <v>271</v>
      </c>
      <c r="AO929" t="s">
        <v>272</v>
      </c>
      <c r="AQ929">
        <v>3300186</v>
      </c>
      <c r="AR929" t="s">
        <v>62</v>
      </c>
      <c r="AS929" s="1">
        <v>3607</v>
      </c>
      <c r="AT929" s="1">
        <v>1180.8499999999999</v>
      </c>
      <c r="AU929" t="s">
        <v>254</v>
      </c>
      <c r="AW929">
        <v>9</v>
      </c>
      <c r="AX929">
        <v>1</v>
      </c>
      <c r="AY929" t="s">
        <v>265</v>
      </c>
      <c r="AZ929" t="s">
        <v>2993</v>
      </c>
      <c r="BA929" t="s">
        <v>267</v>
      </c>
    </row>
    <row r="930" spans="1:53" hidden="1" x14ac:dyDescent="0.25">
      <c r="A930">
        <v>10015592</v>
      </c>
      <c r="B930" t="s">
        <v>246</v>
      </c>
      <c r="E930" t="s">
        <v>2994</v>
      </c>
      <c r="I930">
        <v>43366080</v>
      </c>
      <c r="J930" t="str">
        <f t="shared" si="17"/>
        <v xml:space="preserve">CORR SAN FELIX    </v>
      </c>
      <c r="K930" t="s">
        <v>2995</v>
      </c>
      <c r="P930" t="s">
        <v>2341</v>
      </c>
      <c r="Q930">
        <v>5</v>
      </c>
      <c r="R930" t="s">
        <v>259</v>
      </c>
      <c r="S930" t="s">
        <v>4371</v>
      </c>
      <c r="T930" t="s">
        <v>2996</v>
      </c>
      <c r="U930">
        <v>13</v>
      </c>
      <c r="X930">
        <v>3137213034</v>
      </c>
      <c r="AB930">
        <v>121000</v>
      </c>
      <c r="AC930" t="s">
        <v>54</v>
      </c>
      <c r="AD930" t="s">
        <v>55</v>
      </c>
      <c r="AF930">
        <v>3300</v>
      </c>
      <c r="AG930">
        <v>30</v>
      </c>
      <c r="AH930">
        <v>10</v>
      </c>
      <c r="AJ930" t="s">
        <v>252</v>
      </c>
      <c r="AK930" t="s">
        <v>84</v>
      </c>
      <c r="AL930" t="s">
        <v>85</v>
      </c>
      <c r="AN930" t="s">
        <v>262</v>
      </c>
      <c r="AO930" t="s">
        <v>263</v>
      </c>
      <c r="AQ930">
        <v>3300005</v>
      </c>
      <c r="AR930" t="s">
        <v>346</v>
      </c>
      <c r="AS930" s="1">
        <v>4000</v>
      </c>
      <c r="AT930">
        <v>0</v>
      </c>
      <c r="AU930" t="s">
        <v>254</v>
      </c>
      <c r="AW930">
        <v>9</v>
      </c>
      <c r="AX930">
        <v>1</v>
      </c>
      <c r="AY930" t="s">
        <v>265</v>
      </c>
      <c r="AZ930" t="s">
        <v>2997</v>
      </c>
      <c r="BA930" t="s">
        <v>267</v>
      </c>
    </row>
    <row r="931" spans="1:53" hidden="1" x14ac:dyDescent="0.25">
      <c r="A931">
        <v>10015593</v>
      </c>
      <c r="B931" t="s">
        <v>246</v>
      </c>
      <c r="E931" t="s">
        <v>2998</v>
      </c>
      <c r="I931">
        <v>43366346</v>
      </c>
      <c r="J931" t="str">
        <f t="shared" si="17"/>
        <v xml:space="preserve">CR 50 CL 44C 15 IN 158    </v>
      </c>
      <c r="K931" t="s">
        <v>2999</v>
      </c>
      <c r="P931" t="s">
        <v>365</v>
      </c>
      <c r="Q931">
        <v>5</v>
      </c>
      <c r="R931" t="s">
        <v>259</v>
      </c>
      <c r="S931" t="s">
        <v>4371</v>
      </c>
      <c r="T931" t="s">
        <v>3000</v>
      </c>
      <c r="U931">
        <v>13</v>
      </c>
      <c r="X931">
        <v>3113625369</v>
      </c>
      <c r="AB931">
        <v>121000</v>
      </c>
      <c r="AC931" t="s">
        <v>54</v>
      </c>
      <c r="AD931" t="s">
        <v>55</v>
      </c>
      <c r="AF931">
        <v>3300</v>
      </c>
      <c r="AG931">
        <v>30</v>
      </c>
      <c r="AH931">
        <v>10</v>
      </c>
      <c r="AJ931" t="s">
        <v>252</v>
      </c>
      <c r="AK931" t="s">
        <v>84</v>
      </c>
      <c r="AL931" t="s">
        <v>85</v>
      </c>
      <c r="AN931" t="s">
        <v>271</v>
      </c>
      <c r="AO931" t="s">
        <v>272</v>
      </c>
      <c r="AQ931">
        <v>3300005</v>
      </c>
      <c r="AR931" t="s">
        <v>346</v>
      </c>
      <c r="AS931" s="1">
        <v>2399</v>
      </c>
      <c r="AT931">
        <v>0</v>
      </c>
      <c r="AU931" t="s">
        <v>254</v>
      </c>
      <c r="AW931">
        <v>10</v>
      </c>
      <c r="AX931">
        <v>2</v>
      </c>
      <c r="AY931" t="s">
        <v>265</v>
      </c>
      <c r="AZ931" t="s">
        <v>301</v>
      </c>
      <c r="BA931" t="s">
        <v>267</v>
      </c>
    </row>
    <row r="932" spans="1:53" hidden="1" x14ac:dyDescent="0.25">
      <c r="A932">
        <v>10015594</v>
      </c>
      <c r="B932" t="s">
        <v>246</v>
      </c>
      <c r="E932" t="s">
        <v>3001</v>
      </c>
      <c r="I932">
        <v>900608308</v>
      </c>
      <c r="J932" t="str">
        <f t="shared" si="17"/>
        <v xml:space="preserve">CL 28A 22 102 BG 101    </v>
      </c>
      <c r="K932" t="s">
        <v>3002</v>
      </c>
      <c r="P932" t="s">
        <v>469</v>
      </c>
      <c r="Q932">
        <v>5</v>
      </c>
      <c r="R932" t="s">
        <v>259</v>
      </c>
      <c r="S932" t="s">
        <v>4371</v>
      </c>
      <c r="T932" t="s">
        <v>3003</v>
      </c>
      <c r="U932">
        <v>31</v>
      </c>
      <c r="X932">
        <v>3104709545</v>
      </c>
      <c r="AB932">
        <v>121000</v>
      </c>
      <c r="AC932" t="s">
        <v>54</v>
      </c>
      <c r="AD932" t="s">
        <v>55</v>
      </c>
      <c r="AF932">
        <v>3300</v>
      </c>
      <c r="AG932">
        <v>30</v>
      </c>
      <c r="AH932">
        <v>10</v>
      </c>
      <c r="AJ932" t="s">
        <v>252</v>
      </c>
      <c r="AK932" t="s">
        <v>84</v>
      </c>
      <c r="AL932" t="s">
        <v>85</v>
      </c>
      <c r="AN932" t="s">
        <v>262</v>
      </c>
      <c r="AO932" t="s">
        <v>263</v>
      </c>
      <c r="AQ932">
        <v>3300005</v>
      </c>
      <c r="AR932" t="s">
        <v>346</v>
      </c>
      <c r="AS932" s="1">
        <v>1800</v>
      </c>
      <c r="AT932">
        <v>0</v>
      </c>
      <c r="AU932" t="s">
        <v>254</v>
      </c>
      <c r="AW932">
        <v>10</v>
      </c>
      <c r="AX932">
        <v>2</v>
      </c>
      <c r="AY932" t="s">
        <v>265</v>
      </c>
      <c r="AZ932" t="s">
        <v>301</v>
      </c>
      <c r="BA932" t="s">
        <v>267</v>
      </c>
    </row>
    <row r="933" spans="1:53" hidden="1" x14ac:dyDescent="0.25">
      <c r="A933">
        <v>10015598</v>
      </c>
      <c r="B933" t="s">
        <v>246</v>
      </c>
      <c r="E933" t="s">
        <v>3004</v>
      </c>
      <c r="I933">
        <v>836000548</v>
      </c>
      <c r="J933" t="str">
        <f t="shared" si="17"/>
        <v xml:space="preserve">CL 13 56 20    </v>
      </c>
      <c r="K933" t="s">
        <v>3005</v>
      </c>
      <c r="P933" t="s">
        <v>2761</v>
      </c>
      <c r="Q933">
        <v>76</v>
      </c>
      <c r="R933" t="s">
        <v>259</v>
      </c>
      <c r="S933" t="s">
        <v>4371</v>
      </c>
      <c r="T933" t="s">
        <v>3006</v>
      </c>
      <c r="U933">
        <v>31</v>
      </c>
      <c r="X933">
        <v>922149910</v>
      </c>
      <c r="AB933">
        <v>121000</v>
      </c>
      <c r="AC933" t="s">
        <v>54</v>
      </c>
      <c r="AD933" t="s">
        <v>55</v>
      </c>
      <c r="AF933">
        <v>3300</v>
      </c>
      <c r="AG933">
        <v>30</v>
      </c>
      <c r="AH933">
        <v>10</v>
      </c>
      <c r="AJ933" t="s">
        <v>252</v>
      </c>
      <c r="AK933" t="s">
        <v>57</v>
      </c>
      <c r="AL933" t="s">
        <v>58</v>
      </c>
      <c r="AN933" t="s">
        <v>271</v>
      </c>
      <c r="AO933" t="s">
        <v>272</v>
      </c>
      <c r="AQ933">
        <v>3300203</v>
      </c>
      <c r="AR933" t="s">
        <v>1958</v>
      </c>
      <c r="AS933" s="1">
        <v>12051</v>
      </c>
      <c r="AT933">
        <v>0</v>
      </c>
      <c r="AU933" t="s">
        <v>254</v>
      </c>
      <c r="AW933">
        <v>10</v>
      </c>
      <c r="AX933">
        <v>2</v>
      </c>
      <c r="AY933" t="s">
        <v>265</v>
      </c>
      <c r="AZ933" t="s">
        <v>301</v>
      </c>
      <c r="BA933" t="s">
        <v>267</v>
      </c>
    </row>
    <row r="934" spans="1:53" hidden="1" x14ac:dyDescent="0.25">
      <c r="A934">
        <v>10015600</v>
      </c>
      <c r="B934" t="s">
        <v>246</v>
      </c>
      <c r="E934" t="s">
        <v>3007</v>
      </c>
      <c r="I934">
        <v>1144062795</v>
      </c>
      <c r="J934" t="str">
        <f t="shared" si="17"/>
        <v xml:space="preserve">CR 7 11 34    </v>
      </c>
      <c r="K934" t="s">
        <v>3008</v>
      </c>
      <c r="P934" t="s">
        <v>2845</v>
      </c>
      <c r="Q934">
        <v>76</v>
      </c>
      <c r="R934" t="s">
        <v>259</v>
      </c>
      <c r="S934" t="s">
        <v>4371</v>
      </c>
      <c r="T934" t="s">
        <v>3009</v>
      </c>
      <c r="U934">
        <v>13</v>
      </c>
      <c r="X934">
        <v>3186937339</v>
      </c>
      <c r="AB934">
        <v>121000</v>
      </c>
      <c r="AC934" t="s">
        <v>54</v>
      </c>
      <c r="AD934" t="s">
        <v>55</v>
      </c>
      <c r="AF934">
        <v>3300</v>
      </c>
      <c r="AG934">
        <v>10</v>
      </c>
      <c r="AH934">
        <v>10</v>
      </c>
      <c r="AJ934" t="s">
        <v>2977</v>
      </c>
      <c r="AK934" t="s">
        <v>57</v>
      </c>
      <c r="AL934" t="s">
        <v>58</v>
      </c>
      <c r="AN934" t="s">
        <v>271</v>
      </c>
      <c r="AO934" t="s">
        <v>272</v>
      </c>
      <c r="AQ934">
        <v>3300186</v>
      </c>
      <c r="AR934" t="s">
        <v>62</v>
      </c>
      <c r="AS934" s="1">
        <v>26818</v>
      </c>
      <c r="AT934" s="1">
        <v>13257.18</v>
      </c>
      <c r="AU934" t="s">
        <v>254</v>
      </c>
      <c r="AW934">
        <v>9</v>
      </c>
      <c r="AX934">
        <v>1</v>
      </c>
      <c r="AY934" t="s">
        <v>265</v>
      </c>
      <c r="AZ934" t="s">
        <v>2978</v>
      </c>
      <c r="BA934" t="s">
        <v>267</v>
      </c>
    </row>
    <row r="935" spans="1:53" hidden="1" x14ac:dyDescent="0.25">
      <c r="A935">
        <v>10015615</v>
      </c>
      <c r="B935" t="s">
        <v>246</v>
      </c>
      <c r="E935" s="6" t="s">
        <v>3010</v>
      </c>
      <c r="G935" t="s">
        <v>3011</v>
      </c>
      <c r="I935">
        <v>40396175</v>
      </c>
      <c r="J935" t="str">
        <f t="shared" si="17"/>
        <v xml:space="preserve">CR 16 14 71 BRR CENTRO    </v>
      </c>
      <c r="K935" t="s">
        <v>3012</v>
      </c>
      <c r="P935" t="s">
        <v>2177</v>
      </c>
      <c r="Q935">
        <v>50</v>
      </c>
      <c r="R935" t="s">
        <v>259</v>
      </c>
      <c r="S935" t="s">
        <v>4371</v>
      </c>
      <c r="T935" t="s">
        <v>3013</v>
      </c>
      <c r="U935">
        <v>13</v>
      </c>
      <c r="X935">
        <v>3153655759</v>
      </c>
      <c r="AB935">
        <v>121000</v>
      </c>
      <c r="AC935" t="s">
        <v>54</v>
      </c>
      <c r="AD935" t="s">
        <v>55</v>
      </c>
      <c r="AF935">
        <v>3300</v>
      </c>
      <c r="AG935">
        <v>30</v>
      </c>
      <c r="AH935">
        <v>10</v>
      </c>
      <c r="AJ935" t="s">
        <v>252</v>
      </c>
      <c r="AK935" t="s">
        <v>1987</v>
      </c>
      <c r="AL935" t="s">
        <v>1298</v>
      </c>
      <c r="AN935" t="s">
        <v>54</v>
      </c>
      <c r="AO935" t="s">
        <v>168</v>
      </c>
      <c r="AQ935">
        <v>3300167</v>
      </c>
      <c r="AR935" t="s">
        <v>2570</v>
      </c>
      <c r="AS935" s="1">
        <v>75451</v>
      </c>
      <c r="AT935" s="1">
        <v>19792.03</v>
      </c>
      <c r="AU935" t="s">
        <v>254</v>
      </c>
      <c r="AW935">
        <v>10</v>
      </c>
      <c r="AX935">
        <v>2</v>
      </c>
      <c r="AY935" t="s">
        <v>265</v>
      </c>
      <c r="AZ935" t="s">
        <v>301</v>
      </c>
      <c r="BA935" t="s">
        <v>267</v>
      </c>
    </row>
    <row r="936" spans="1:53" hidden="1" x14ac:dyDescent="0.25">
      <c r="A936">
        <v>10015633</v>
      </c>
      <c r="B936" t="s">
        <v>246</v>
      </c>
      <c r="E936" t="s">
        <v>3014</v>
      </c>
      <c r="G936" t="s">
        <v>3015</v>
      </c>
      <c r="I936">
        <v>811029497</v>
      </c>
      <c r="J936" t="str">
        <f t="shared" si="17"/>
        <v xml:space="preserve">CR 48 61 SUR 115 IN 103    </v>
      </c>
      <c r="K936" t="s">
        <v>3016</v>
      </c>
      <c r="P936" t="s">
        <v>3017</v>
      </c>
      <c r="Q936">
        <v>5</v>
      </c>
      <c r="R936" t="s">
        <v>259</v>
      </c>
      <c r="S936" t="s">
        <v>4371</v>
      </c>
      <c r="T936" t="s">
        <v>3018</v>
      </c>
      <c r="U936">
        <v>31</v>
      </c>
      <c r="X936">
        <v>3014070736</v>
      </c>
      <c r="AB936">
        <v>121000</v>
      </c>
      <c r="AC936" t="s">
        <v>54</v>
      </c>
      <c r="AD936" t="s">
        <v>55</v>
      </c>
      <c r="AF936">
        <v>3300</v>
      </c>
      <c r="AG936">
        <v>30</v>
      </c>
      <c r="AH936">
        <v>10</v>
      </c>
      <c r="AJ936" t="s">
        <v>252</v>
      </c>
      <c r="AK936" t="s">
        <v>84</v>
      </c>
      <c r="AL936" t="s">
        <v>85</v>
      </c>
      <c r="AN936" t="s">
        <v>262</v>
      </c>
      <c r="AO936" t="s">
        <v>263</v>
      </c>
      <c r="AQ936">
        <v>3300198</v>
      </c>
      <c r="AR936" t="s">
        <v>88</v>
      </c>
      <c r="AS936" s="1">
        <v>19720</v>
      </c>
      <c r="AT936" s="1">
        <v>9711.31</v>
      </c>
      <c r="AU936" t="s">
        <v>254</v>
      </c>
      <c r="AW936">
        <v>10</v>
      </c>
      <c r="AX936">
        <v>2</v>
      </c>
      <c r="AY936" t="s">
        <v>265</v>
      </c>
      <c r="AZ936" t="s">
        <v>301</v>
      </c>
      <c r="BA936" t="s">
        <v>267</v>
      </c>
    </row>
    <row r="937" spans="1:53" hidden="1" x14ac:dyDescent="0.25">
      <c r="A937">
        <v>10015640</v>
      </c>
      <c r="B937" t="s">
        <v>246</v>
      </c>
      <c r="E937" t="s">
        <v>3019</v>
      </c>
      <c r="I937">
        <v>71906062</v>
      </c>
      <c r="J937" t="str">
        <f t="shared" si="17"/>
        <v xml:space="preserve">VDA MALAMBO    </v>
      </c>
      <c r="K937" t="s">
        <v>3020</v>
      </c>
      <c r="P937" t="s">
        <v>1342</v>
      </c>
      <c r="Q937">
        <v>5</v>
      </c>
      <c r="R937" t="s">
        <v>259</v>
      </c>
      <c r="S937" t="s">
        <v>4371</v>
      </c>
      <c r="T937" t="s">
        <v>3021</v>
      </c>
      <c r="U937">
        <v>13</v>
      </c>
      <c r="X937">
        <v>3136849356</v>
      </c>
      <c r="AB937">
        <v>121000</v>
      </c>
      <c r="AC937" t="s">
        <v>54</v>
      </c>
      <c r="AD937" t="s">
        <v>55</v>
      </c>
      <c r="AF937">
        <v>3300</v>
      </c>
      <c r="AG937">
        <v>30</v>
      </c>
      <c r="AH937">
        <v>10</v>
      </c>
      <c r="AJ937" t="s">
        <v>252</v>
      </c>
      <c r="AK937" t="s">
        <v>84</v>
      </c>
      <c r="AL937" t="s">
        <v>85</v>
      </c>
      <c r="AN937" t="s">
        <v>54</v>
      </c>
      <c r="AO937" t="s">
        <v>168</v>
      </c>
      <c r="AQ937">
        <v>3300005</v>
      </c>
      <c r="AR937" t="s">
        <v>346</v>
      </c>
      <c r="AS937" s="1">
        <v>3958</v>
      </c>
      <c r="AT937">
        <v>326.05</v>
      </c>
      <c r="AU937" t="s">
        <v>254</v>
      </c>
    </row>
    <row r="938" spans="1:53" hidden="1" x14ac:dyDescent="0.25">
      <c r="A938">
        <v>10015647</v>
      </c>
      <c r="B938" t="s">
        <v>246</v>
      </c>
      <c r="E938" t="s">
        <v>3022</v>
      </c>
      <c r="I938">
        <v>52888194</v>
      </c>
      <c r="J938" t="str">
        <f t="shared" si="17"/>
        <v xml:space="preserve">CL 2 3 03    </v>
      </c>
      <c r="K938" t="s">
        <v>3023</v>
      </c>
      <c r="P938" t="s">
        <v>1930</v>
      </c>
      <c r="Q938">
        <v>25</v>
      </c>
      <c r="R938" t="s">
        <v>259</v>
      </c>
      <c r="S938" t="s">
        <v>4371</v>
      </c>
      <c r="T938" t="s">
        <v>3024</v>
      </c>
      <c r="U938">
        <v>13</v>
      </c>
      <c r="X938">
        <v>3133956529</v>
      </c>
      <c r="AB938">
        <v>121000</v>
      </c>
      <c r="AC938" t="s">
        <v>54</v>
      </c>
      <c r="AD938" t="s">
        <v>55</v>
      </c>
      <c r="AF938">
        <v>3300</v>
      </c>
      <c r="AG938">
        <v>30</v>
      </c>
      <c r="AH938">
        <v>10</v>
      </c>
      <c r="AJ938" t="s">
        <v>252</v>
      </c>
      <c r="AK938" t="s">
        <v>74</v>
      </c>
      <c r="AL938" t="s">
        <v>75</v>
      </c>
      <c r="AN938" t="s">
        <v>271</v>
      </c>
      <c r="AO938" t="s">
        <v>272</v>
      </c>
      <c r="AQ938">
        <v>3300054</v>
      </c>
      <c r="AR938" t="s">
        <v>76</v>
      </c>
      <c r="AS938" s="1">
        <v>2047</v>
      </c>
      <c r="AT938">
        <v>571.89</v>
      </c>
      <c r="AU938" t="s">
        <v>254</v>
      </c>
      <c r="AW938">
        <v>9</v>
      </c>
      <c r="AX938">
        <v>1</v>
      </c>
      <c r="AY938" t="s">
        <v>265</v>
      </c>
      <c r="AZ938" t="s">
        <v>3025</v>
      </c>
      <c r="BA938" t="s">
        <v>267</v>
      </c>
    </row>
    <row r="939" spans="1:53" hidden="1" x14ac:dyDescent="0.25">
      <c r="A939">
        <v>10015700</v>
      </c>
      <c r="B939" t="s">
        <v>246</v>
      </c>
      <c r="E939" t="s">
        <v>3026</v>
      </c>
      <c r="I939">
        <v>11448163</v>
      </c>
      <c r="J939" t="str">
        <f t="shared" si="17"/>
        <v xml:space="preserve">CR 5 2 08    </v>
      </c>
      <c r="K939" t="s">
        <v>3027</v>
      </c>
      <c r="P939" t="s">
        <v>995</v>
      </c>
      <c r="Q939">
        <v>25</v>
      </c>
      <c r="R939" t="s">
        <v>259</v>
      </c>
      <c r="S939" t="s">
        <v>4371</v>
      </c>
      <c r="T939" t="s">
        <v>3028</v>
      </c>
      <c r="U939">
        <v>13</v>
      </c>
      <c r="X939">
        <v>3133791779</v>
      </c>
      <c r="AB939">
        <v>121000</v>
      </c>
      <c r="AC939" t="s">
        <v>54</v>
      </c>
      <c r="AD939" t="s">
        <v>55</v>
      </c>
      <c r="AF939">
        <v>3300</v>
      </c>
      <c r="AG939">
        <v>30</v>
      </c>
      <c r="AH939">
        <v>10</v>
      </c>
      <c r="AJ939" t="s">
        <v>252</v>
      </c>
      <c r="AK939" t="s">
        <v>74</v>
      </c>
      <c r="AL939" t="s">
        <v>75</v>
      </c>
      <c r="AN939" t="s">
        <v>67</v>
      </c>
      <c r="AO939" t="s">
        <v>68</v>
      </c>
      <c r="AQ939">
        <v>3300104</v>
      </c>
      <c r="AR939" t="s">
        <v>253</v>
      </c>
      <c r="AS939">
        <v>0</v>
      </c>
      <c r="AT939">
        <v>0</v>
      </c>
      <c r="AU939" t="s">
        <v>254</v>
      </c>
    </row>
    <row r="940" spans="1:53" hidden="1" x14ac:dyDescent="0.25">
      <c r="A940">
        <v>10015703</v>
      </c>
      <c r="B940" t="s">
        <v>246</v>
      </c>
      <c r="E940" t="s">
        <v>3029</v>
      </c>
      <c r="I940">
        <v>10238804</v>
      </c>
      <c r="J940" t="str">
        <f t="shared" si="17"/>
        <v xml:space="preserve">CL 49A 28 08    </v>
      </c>
      <c r="K940" t="s">
        <v>3030</v>
      </c>
      <c r="P940" t="s">
        <v>872</v>
      </c>
      <c r="Q940">
        <v>17</v>
      </c>
      <c r="R940" t="s">
        <v>3031</v>
      </c>
      <c r="S940" t="s">
        <v>4370</v>
      </c>
      <c r="T940" t="s">
        <v>3032</v>
      </c>
      <c r="U940">
        <v>13</v>
      </c>
      <c r="X940">
        <v>3122547151</v>
      </c>
      <c r="AB940">
        <v>121000</v>
      </c>
      <c r="AC940" t="s">
        <v>54</v>
      </c>
      <c r="AD940" t="s">
        <v>55</v>
      </c>
      <c r="AF940">
        <v>3300</v>
      </c>
      <c r="AG940">
        <v>10</v>
      </c>
      <c r="AH940">
        <v>10</v>
      </c>
      <c r="AJ940" t="s">
        <v>3033</v>
      </c>
      <c r="AK940" t="s">
        <v>57</v>
      </c>
      <c r="AL940" t="s">
        <v>58</v>
      </c>
      <c r="AN940" t="s">
        <v>262</v>
      </c>
      <c r="AO940" t="s">
        <v>263</v>
      </c>
      <c r="AQ940">
        <v>3300268</v>
      </c>
      <c r="AR940" t="s">
        <v>2276</v>
      </c>
      <c r="AS940" s="1">
        <v>3958</v>
      </c>
      <c r="AT940">
        <v>0</v>
      </c>
      <c r="AU940" t="s">
        <v>254</v>
      </c>
    </row>
    <row r="941" spans="1:53" hidden="1" x14ac:dyDescent="0.25">
      <c r="A941">
        <v>10015705</v>
      </c>
      <c r="B941" t="s">
        <v>246</v>
      </c>
      <c r="E941" t="s">
        <v>3034</v>
      </c>
      <c r="I941">
        <v>800225340</v>
      </c>
      <c r="J941" t="str">
        <f t="shared" si="17"/>
        <v xml:space="preserve">CR 11 101 80    </v>
      </c>
      <c r="K941" t="s">
        <v>3035</v>
      </c>
      <c r="P941" t="s">
        <v>249</v>
      </c>
      <c r="Q941">
        <v>11</v>
      </c>
      <c r="R941" t="s">
        <v>259</v>
      </c>
      <c r="S941" t="s">
        <v>4371</v>
      </c>
      <c r="T941" t="s">
        <v>3036</v>
      </c>
      <c r="U941">
        <v>31</v>
      </c>
      <c r="X941">
        <v>65000000</v>
      </c>
      <c r="AB941">
        <v>121000</v>
      </c>
      <c r="AC941" t="s">
        <v>54</v>
      </c>
      <c r="AD941" t="s">
        <v>55</v>
      </c>
      <c r="AF941">
        <v>3300</v>
      </c>
      <c r="AG941">
        <v>30</v>
      </c>
      <c r="AH941">
        <v>10</v>
      </c>
      <c r="AJ941" t="s">
        <v>252</v>
      </c>
      <c r="AK941" t="s">
        <v>74</v>
      </c>
      <c r="AL941" t="s">
        <v>75</v>
      </c>
      <c r="AN941" t="s">
        <v>67</v>
      </c>
      <c r="AO941" t="s">
        <v>68</v>
      </c>
      <c r="AQ941">
        <v>3300104</v>
      </c>
      <c r="AR941" t="s">
        <v>253</v>
      </c>
      <c r="AS941">
        <v>0</v>
      </c>
      <c r="AT941">
        <v>0</v>
      </c>
      <c r="AU941" t="s">
        <v>254</v>
      </c>
      <c r="AW941">
        <v>10</v>
      </c>
      <c r="AX941">
        <v>2</v>
      </c>
      <c r="AY941" t="s">
        <v>265</v>
      </c>
      <c r="AZ941" t="s">
        <v>301</v>
      </c>
      <c r="BA941" t="s">
        <v>267</v>
      </c>
    </row>
    <row r="942" spans="1:53" hidden="1" x14ac:dyDescent="0.25">
      <c r="A942">
        <v>10015709</v>
      </c>
      <c r="B942" t="s">
        <v>246</v>
      </c>
      <c r="E942" t="s">
        <v>3037</v>
      </c>
      <c r="I942">
        <v>810002448</v>
      </c>
      <c r="J942" t="str">
        <f t="shared" si="17"/>
        <v xml:space="preserve">CL 49A 2808    </v>
      </c>
      <c r="K942" t="s">
        <v>3038</v>
      </c>
      <c r="P942" t="s">
        <v>872</v>
      </c>
      <c r="Q942">
        <v>17</v>
      </c>
      <c r="R942" t="s">
        <v>3031</v>
      </c>
      <c r="S942" t="s">
        <v>4370</v>
      </c>
      <c r="T942" t="s">
        <v>3039</v>
      </c>
      <c r="U942">
        <v>31</v>
      </c>
      <c r="X942">
        <v>3122547151</v>
      </c>
      <c r="AB942">
        <v>121000</v>
      </c>
      <c r="AC942" t="s">
        <v>54</v>
      </c>
      <c r="AD942" t="s">
        <v>55</v>
      </c>
      <c r="AF942">
        <v>3300</v>
      </c>
      <c r="AG942">
        <v>10</v>
      </c>
      <c r="AH942">
        <v>10</v>
      </c>
      <c r="AJ942" t="s">
        <v>3033</v>
      </c>
      <c r="AK942" t="s">
        <v>57</v>
      </c>
      <c r="AL942" t="s">
        <v>58</v>
      </c>
      <c r="AN942" t="s">
        <v>262</v>
      </c>
      <c r="AO942" t="s">
        <v>263</v>
      </c>
      <c r="AQ942">
        <v>3300268</v>
      </c>
      <c r="AR942" t="s">
        <v>2276</v>
      </c>
      <c r="AS942" s="1">
        <v>3958</v>
      </c>
      <c r="AT942">
        <v>0</v>
      </c>
      <c r="AU942" t="s">
        <v>254</v>
      </c>
      <c r="AW942">
        <v>10</v>
      </c>
      <c r="AX942">
        <v>2</v>
      </c>
      <c r="AY942" t="s">
        <v>265</v>
      </c>
      <c r="AZ942" t="s">
        <v>301</v>
      </c>
      <c r="BA942" t="s">
        <v>267</v>
      </c>
    </row>
    <row r="943" spans="1:53" hidden="1" x14ac:dyDescent="0.25">
      <c r="A943">
        <v>10015710</v>
      </c>
      <c r="B943" t="s">
        <v>246</v>
      </c>
      <c r="E943" t="s">
        <v>3040</v>
      </c>
      <c r="I943">
        <v>810002407</v>
      </c>
      <c r="J943" t="str">
        <f t="shared" si="17"/>
        <v xml:space="preserve">CL 49A 28 08    </v>
      </c>
      <c r="K943" t="s">
        <v>3030</v>
      </c>
      <c r="P943" t="s">
        <v>872</v>
      </c>
      <c r="Q943">
        <v>17</v>
      </c>
      <c r="R943" t="s">
        <v>3031</v>
      </c>
      <c r="S943" t="s">
        <v>4370</v>
      </c>
      <c r="T943" t="s">
        <v>3041</v>
      </c>
      <c r="U943">
        <v>31</v>
      </c>
      <c r="X943">
        <v>3104591767</v>
      </c>
      <c r="AB943">
        <v>121000</v>
      </c>
      <c r="AC943" t="s">
        <v>54</v>
      </c>
      <c r="AD943" t="s">
        <v>55</v>
      </c>
      <c r="AF943">
        <v>3300</v>
      </c>
      <c r="AG943">
        <v>10</v>
      </c>
      <c r="AH943">
        <v>10</v>
      </c>
      <c r="AJ943" t="s">
        <v>3033</v>
      </c>
      <c r="AK943" t="s">
        <v>57</v>
      </c>
      <c r="AL943" t="s">
        <v>58</v>
      </c>
      <c r="AN943" t="s">
        <v>262</v>
      </c>
      <c r="AO943" t="s">
        <v>263</v>
      </c>
      <c r="AQ943">
        <v>3300268</v>
      </c>
      <c r="AR943" t="s">
        <v>2276</v>
      </c>
      <c r="AS943" s="1">
        <v>3958</v>
      </c>
      <c r="AT943">
        <v>339.68</v>
      </c>
      <c r="AU943" t="s">
        <v>254</v>
      </c>
      <c r="AW943">
        <v>10</v>
      </c>
      <c r="AX943">
        <v>2</v>
      </c>
      <c r="AY943" t="s">
        <v>265</v>
      </c>
      <c r="AZ943" t="s">
        <v>301</v>
      </c>
      <c r="BA943" t="s">
        <v>267</v>
      </c>
    </row>
    <row r="944" spans="1:53" hidden="1" x14ac:dyDescent="0.25">
      <c r="A944">
        <v>10015711</v>
      </c>
      <c r="B944" t="s">
        <v>246</v>
      </c>
      <c r="E944" t="s">
        <v>3042</v>
      </c>
      <c r="I944">
        <v>810004072</v>
      </c>
      <c r="J944" t="str">
        <f t="shared" si="17"/>
        <v xml:space="preserve">CL 49A 28 08    </v>
      </c>
      <c r="K944" t="s">
        <v>3030</v>
      </c>
      <c r="P944" t="s">
        <v>872</v>
      </c>
      <c r="Q944">
        <v>17</v>
      </c>
      <c r="R944" t="s">
        <v>2625</v>
      </c>
      <c r="S944" t="s">
        <v>4370</v>
      </c>
      <c r="T944" t="s">
        <v>3043</v>
      </c>
      <c r="U944">
        <v>31</v>
      </c>
      <c r="X944">
        <v>3104591767</v>
      </c>
      <c r="AB944">
        <v>121000</v>
      </c>
      <c r="AC944" t="s">
        <v>54</v>
      </c>
      <c r="AD944" t="s">
        <v>55</v>
      </c>
      <c r="AF944">
        <v>3300</v>
      </c>
      <c r="AG944">
        <v>10</v>
      </c>
      <c r="AH944">
        <v>10</v>
      </c>
      <c r="AJ944" t="s">
        <v>3033</v>
      </c>
      <c r="AK944" t="s">
        <v>57</v>
      </c>
      <c r="AL944" t="s">
        <v>58</v>
      </c>
      <c r="AN944" t="s">
        <v>262</v>
      </c>
      <c r="AO944" t="s">
        <v>263</v>
      </c>
      <c r="AQ944">
        <v>3300268</v>
      </c>
      <c r="AR944" t="s">
        <v>2276</v>
      </c>
      <c r="AS944" s="1">
        <v>3958</v>
      </c>
      <c r="AT944">
        <v>0</v>
      </c>
      <c r="AU944" t="s">
        <v>254</v>
      </c>
      <c r="AW944">
        <v>10</v>
      </c>
      <c r="AX944">
        <v>2</v>
      </c>
      <c r="AY944" t="s">
        <v>265</v>
      </c>
      <c r="AZ944" t="s">
        <v>301</v>
      </c>
      <c r="BA944" t="s">
        <v>267</v>
      </c>
    </row>
    <row r="945" spans="1:53" hidden="1" x14ac:dyDescent="0.25">
      <c r="A945">
        <v>10015712</v>
      </c>
      <c r="B945" t="s">
        <v>246</v>
      </c>
      <c r="E945" t="s">
        <v>3044</v>
      </c>
      <c r="I945">
        <v>900208066</v>
      </c>
      <c r="J945" t="str">
        <f t="shared" si="17"/>
        <v xml:space="preserve">CL 49A 28 08    </v>
      </c>
      <c r="K945" t="s">
        <v>3030</v>
      </c>
      <c r="P945" t="s">
        <v>872</v>
      </c>
      <c r="Q945">
        <v>17</v>
      </c>
      <c r="R945" t="s">
        <v>2625</v>
      </c>
      <c r="S945" t="s">
        <v>4370</v>
      </c>
      <c r="T945" t="s">
        <v>3045</v>
      </c>
      <c r="U945">
        <v>31</v>
      </c>
      <c r="X945">
        <v>3104591767</v>
      </c>
      <c r="AB945">
        <v>121000</v>
      </c>
      <c r="AC945" t="s">
        <v>54</v>
      </c>
      <c r="AD945" t="s">
        <v>55</v>
      </c>
      <c r="AF945">
        <v>3300</v>
      </c>
      <c r="AG945">
        <v>10</v>
      </c>
      <c r="AH945">
        <v>10</v>
      </c>
      <c r="AJ945" t="s">
        <v>3033</v>
      </c>
      <c r="AK945" t="s">
        <v>57</v>
      </c>
      <c r="AL945" t="s">
        <v>58</v>
      </c>
      <c r="AN945" t="s">
        <v>262</v>
      </c>
      <c r="AO945" t="s">
        <v>263</v>
      </c>
      <c r="AQ945">
        <v>3300268</v>
      </c>
      <c r="AR945" t="s">
        <v>2276</v>
      </c>
      <c r="AS945" s="1">
        <v>3958</v>
      </c>
      <c r="AT945">
        <v>0</v>
      </c>
      <c r="AU945" t="s">
        <v>254</v>
      </c>
      <c r="AW945">
        <v>10</v>
      </c>
      <c r="AX945">
        <v>2</v>
      </c>
      <c r="AY945" t="s">
        <v>265</v>
      </c>
      <c r="AZ945" t="s">
        <v>301</v>
      </c>
      <c r="BA945" t="s">
        <v>267</v>
      </c>
    </row>
    <row r="946" spans="1:53" hidden="1" x14ac:dyDescent="0.25">
      <c r="A946">
        <v>10015713</v>
      </c>
      <c r="B946" t="s">
        <v>246</v>
      </c>
      <c r="E946" t="s">
        <v>3046</v>
      </c>
      <c r="I946">
        <v>800047367</v>
      </c>
      <c r="J946" t="str">
        <f t="shared" si="17"/>
        <v xml:space="preserve">CL 49A 28 08    </v>
      </c>
      <c r="K946" t="s">
        <v>3030</v>
      </c>
      <c r="P946" t="s">
        <v>872</v>
      </c>
      <c r="Q946">
        <v>17</v>
      </c>
      <c r="R946" t="s">
        <v>3031</v>
      </c>
      <c r="S946" t="s">
        <v>4370</v>
      </c>
      <c r="T946" t="s">
        <v>3047</v>
      </c>
      <c r="U946">
        <v>31</v>
      </c>
      <c r="X946">
        <v>3104591767</v>
      </c>
      <c r="AB946">
        <v>121000</v>
      </c>
      <c r="AC946" t="s">
        <v>54</v>
      </c>
      <c r="AD946" t="s">
        <v>55</v>
      </c>
      <c r="AF946">
        <v>3300</v>
      </c>
      <c r="AG946">
        <v>10</v>
      </c>
      <c r="AH946">
        <v>10</v>
      </c>
      <c r="AJ946" t="s">
        <v>3033</v>
      </c>
      <c r="AK946" t="s">
        <v>57</v>
      </c>
      <c r="AL946" t="s">
        <v>58</v>
      </c>
      <c r="AN946" t="s">
        <v>262</v>
      </c>
      <c r="AO946" t="s">
        <v>263</v>
      </c>
      <c r="AQ946">
        <v>3300268</v>
      </c>
      <c r="AR946" t="s">
        <v>2276</v>
      </c>
      <c r="AS946" s="1">
        <v>3958</v>
      </c>
      <c r="AT946">
        <v>0</v>
      </c>
      <c r="AU946" t="s">
        <v>254</v>
      </c>
      <c r="AW946">
        <v>10</v>
      </c>
      <c r="AX946">
        <v>2</v>
      </c>
      <c r="AY946" t="s">
        <v>265</v>
      </c>
      <c r="AZ946" t="s">
        <v>301</v>
      </c>
      <c r="BA946" t="s">
        <v>267</v>
      </c>
    </row>
    <row r="947" spans="1:53" hidden="1" x14ac:dyDescent="0.25">
      <c r="A947">
        <v>10015714</v>
      </c>
      <c r="B947" t="s">
        <v>246</v>
      </c>
      <c r="E947" t="s">
        <v>3048</v>
      </c>
      <c r="I947">
        <v>40042418</v>
      </c>
      <c r="J947" t="str">
        <f t="shared" si="17"/>
        <v xml:space="preserve">CR 13 6 06 SUR SEC PLAZA DE MERC    </v>
      </c>
      <c r="K947" t="s">
        <v>3049</v>
      </c>
      <c r="P947" t="s">
        <v>533</v>
      </c>
      <c r="Q947">
        <v>15</v>
      </c>
      <c r="R947" t="s">
        <v>2625</v>
      </c>
      <c r="S947" t="s">
        <v>4370</v>
      </c>
      <c r="T947" t="s">
        <v>3050</v>
      </c>
      <c r="U947">
        <v>13</v>
      </c>
      <c r="X947">
        <v>3143891681</v>
      </c>
      <c r="AB947">
        <v>121000</v>
      </c>
      <c r="AC947" t="s">
        <v>54</v>
      </c>
      <c r="AD947" t="s">
        <v>55</v>
      </c>
      <c r="AF947">
        <v>3300</v>
      </c>
      <c r="AG947">
        <v>30</v>
      </c>
      <c r="AH947">
        <v>10</v>
      </c>
      <c r="AJ947" t="s">
        <v>252</v>
      </c>
      <c r="AK947" t="s">
        <v>80</v>
      </c>
      <c r="AL947" t="s">
        <v>75</v>
      </c>
      <c r="AN947" t="s">
        <v>262</v>
      </c>
      <c r="AO947" t="s">
        <v>263</v>
      </c>
      <c r="AQ947">
        <v>3300109</v>
      </c>
      <c r="AR947" t="s">
        <v>81</v>
      </c>
      <c r="AS947" s="1">
        <v>6616</v>
      </c>
      <c r="AT947" s="1">
        <v>1547.31</v>
      </c>
      <c r="AU947" t="s">
        <v>254</v>
      </c>
      <c r="AW947">
        <v>9</v>
      </c>
      <c r="AX947">
        <v>1</v>
      </c>
      <c r="AZ947" t="s">
        <v>837</v>
      </c>
      <c r="BA947" t="s">
        <v>267</v>
      </c>
    </row>
    <row r="948" spans="1:53" hidden="1" x14ac:dyDescent="0.25">
      <c r="A948">
        <v>10015716</v>
      </c>
      <c r="B948" t="s">
        <v>246</v>
      </c>
      <c r="E948" t="s">
        <v>3051</v>
      </c>
      <c r="I948">
        <v>816006464</v>
      </c>
      <c r="J948" t="str">
        <f t="shared" si="17"/>
        <v xml:space="preserve">GALPON 5 BG ZP D MERCASA    </v>
      </c>
      <c r="K948" t="s">
        <v>3052</v>
      </c>
      <c r="P948" t="s">
        <v>2607</v>
      </c>
      <c r="Q948">
        <v>66</v>
      </c>
      <c r="R948" t="s">
        <v>259</v>
      </c>
      <c r="S948" t="s">
        <v>4371</v>
      </c>
      <c r="T948" t="s">
        <v>3053</v>
      </c>
      <c r="U948">
        <v>31</v>
      </c>
      <c r="X948">
        <v>3176592305</v>
      </c>
      <c r="Y948">
        <v>963205374</v>
      </c>
      <c r="AB948">
        <v>121000</v>
      </c>
      <c r="AC948" t="s">
        <v>54</v>
      </c>
      <c r="AD948" t="s">
        <v>55</v>
      </c>
      <c r="AF948">
        <v>3300</v>
      </c>
      <c r="AG948">
        <v>30</v>
      </c>
      <c r="AH948">
        <v>10</v>
      </c>
      <c r="AJ948" t="s">
        <v>252</v>
      </c>
      <c r="AK948" t="s">
        <v>57</v>
      </c>
      <c r="AL948" t="s">
        <v>58</v>
      </c>
      <c r="AN948" t="s">
        <v>262</v>
      </c>
      <c r="AO948" t="s">
        <v>263</v>
      </c>
      <c r="AQ948">
        <v>3300258</v>
      </c>
      <c r="AR948" t="s">
        <v>2671</v>
      </c>
      <c r="AS948" s="1">
        <v>52084.24</v>
      </c>
      <c r="AT948" s="1">
        <v>6626.94</v>
      </c>
      <c r="AU948" t="s">
        <v>254</v>
      </c>
      <c r="AW948">
        <v>10</v>
      </c>
      <c r="AX948">
        <v>2</v>
      </c>
      <c r="AY948" t="s">
        <v>265</v>
      </c>
      <c r="AZ948" t="s">
        <v>301</v>
      </c>
      <c r="BA948" t="s">
        <v>267</v>
      </c>
    </row>
    <row r="949" spans="1:53" hidden="1" x14ac:dyDescent="0.25">
      <c r="A949">
        <v>10015719</v>
      </c>
      <c r="B949" t="s">
        <v>246</v>
      </c>
      <c r="E949" t="s">
        <v>3054</v>
      </c>
      <c r="I949">
        <v>4340961</v>
      </c>
      <c r="J949" t="str">
        <f t="shared" si="17"/>
        <v xml:space="preserve">CR 4 12 38    </v>
      </c>
      <c r="K949" t="s">
        <v>3055</v>
      </c>
      <c r="P949" t="s">
        <v>3056</v>
      </c>
      <c r="Q949">
        <v>17</v>
      </c>
      <c r="R949" t="s">
        <v>259</v>
      </c>
      <c r="S949" t="s">
        <v>4371</v>
      </c>
      <c r="T949" t="s">
        <v>3057</v>
      </c>
      <c r="U949">
        <v>13</v>
      </c>
      <c r="X949">
        <v>3104595704</v>
      </c>
      <c r="AB949">
        <v>121000</v>
      </c>
      <c r="AC949" t="s">
        <v>54</v>
      </c>
      <c r="AD949" t="s">
        <v>55</v>
      </c>
      <c r="AF949">
        <v>3300</v>
      </c>
      <c r="AG949">
        <v>30</v>
      </c>
      <c r="AH949">
        <v>10</v>
      </c>
      <c r="AJ949" t="s">
        <v>252</v>
      </c>
      <c r="AK949" t="s">
        <v>57</v>
      </c>
      <c r="AL949" t="s">
        <v>58</v>
      </c>
      <c r="AN949" t="s">
        <v>54</v>
      </c>
      <c r="AO949" t="s">
        <v>168</v>
      </c>
      <c r="AQ949">
        <v>3300268</v>
      </c>
      <c r="AR949" t="s">
        <v>2276</v>
      </c>
      <c r="AS949" s="1">
        <v>17135</v>
      </c>
      <c r="AT949" s="1">
        <v>1662.27</v>
      </c>
      <c r="AU949" t="s">
        <v>254</v>
      </c>
      <c r="AW949">
        <v>10</v>
      </c>
      <c r="AX949">
        <v>2</v>
      </c>
      <c r="AY949" t="s">
        <v>265</v>
      </c>
      <c r="AZ949" t="s">
        <v>301</v>
      </c>
      <c r="BA949" t="s">
        <v>267</v>
      </c>
    </row>
    <row r="950" spans="1:53" hidden="1" x14ac:dyDescent="0.25">
      <c r="A950">
        <v>10015720</v>
      </c>
      <c r="B950" t="s">
        <v>246</v>
      </c>
      <c r="E950" t="s">
        <v>3058</v>
      </c>
      <c r="I950">
        <v>24683880</v>
      </c>
      <c r="J950" t="str">
        <f t="shared" si="17"/>
        <v xml:space="preserve">CL 9 6 16    </v>
      </c>
      <c r="K950" t="s">
        <v>3059</v>
      </c>
      <c r="P950" t="s">
        <v>3060</v>
      </c>
      <c r="Q950">
        <v>66</v>
      </c>
      <c r="R950" t="s">
        <v>3031</v>
      </c>
      <c r="S950" t="s">
        <v>4370</v>
      </c>
      <c r="T950" t="s">
        <v>3061</v>
      </c>
      <c r="U950">
        <v>13</v>
      </c>
      <c r="X950">
        <v>3117202857</v>
      </c>
      <c r="Y950">
        <v>963539191</v>
      </c>
      <c r="AB950">
        <v>121000</v>
      </c>
      <c r="AC950" t="s">
        <v>54</v>
      </c>
      <c r="AD950" t="s">
        <v>55</v>
      </c>
      <c r="AF950">
        <v>3300</v>
      </c>
      <c r="AG950">
        <v>30</v>
      </c>
      <c r="AH950">
        <v>10</v>
      </c>
      <c r="AJ950" t="s">
        <v>252</v>
      </c>
      <c r="AK950" t="s">
        <v>57</v>
      </c>
      <c r="AL950" t="s">
        <v>58</v>
      </c>
      <c r="AN950" t="s">
        <v>413</v>
      </c>
      <c r="AO950" t="s">
        <v>414</v>
      </c>
      <c r="AQ950">
        <v>3300258</v>
      </c>
      <c r="AR950" t="s">
        <v>2671</v>
      </c>
      <c r="AS950" s="1">
        <v>3944</v>
      </c>
      <c r="AT950">
        <v>0</v>
      </c>
      <c r="AU950" t="s">
        <v>254</v>
      </c>
      <c r="AW950">
        <v>10</v>
      </c>
      <c r="AX950">
        <v>2</v>
      </c>
      <c r="AY950" t="s">
        <v>265</v>
      </c>
      <c r="AZ950" t="s">
        <v>301</v>
      </c>
      <c r="BA950" t="s">
        <v>267</v>
      </c>
    </row>
    <row r="951" spans="1:53" hidden="1" x14ac:dyDescent="0.25">
      <c r="A951">
        <v>10015723</v>
      </c>
      <c r="B951" t="s">
        <v>246</v>
      </c>
      <c r="D951" t="str">
        <f>_xlfn.CONCAT(E951," ",F951," ",G951," ",H951)</f>
        <v xml:space="preserve">URREA SERNA JUAN MANUEL   </v>
      </c>
      <c r="E951" t="s">
        <v>3062</v>
      </c>
      <c r="I951">
        <v>7521032</v>
      </c>
      <c r="J951" t="str">
        <f t="shared" si="17"/>
        <v xml:space="preserve">CR 11 18 NORTE 51    </v>
      </c>
      <c r="K951" t="s">
        <v>3063</v>
      </c>
      <c r="P951" t="s">
        <v>2367</v>
      </c>
      <c r="Q951">
        <v>63</v>
      </c>
      <c r="R951" t="s">
        <v>2688</v>
      </c>
      <c r="S951" t="s">
        <v>4370</v>
      </c>
      <c r="T951" t="s">
        <v>3064</v>
      </c>
      <c r="U951">
        <v>13</v>
      </c>
      <c r="X951">
        <v>3153162226</v>
      </c>
      <c r="AB951">
        <v>121000</v>
      </c>
      <c r="AC951" t="s">
        <v>54</v>
      </c>
      <c r="AD951" t="s">
        <v>55</v>
      </c>
      <c r="AF951">
        <v>3300</v>
      </c>
      <c r="AG951">
        <v>10</v>
      </c>
      <c r="AH951">
        <v>10</v>
      </c>
      <c r="AJ951" t="s">
        <v>252</v>
      </c>
      <c r="AK951" t="s">
        <v>57</v>
      </c>
      <c r="AL951" t="s">
        <v>58</v>
      </c>
      <c r="AN951" t="s">
        <v>262</v>
      </c>
      <c r="AO951" t="s">
        <v>263</v>
      </c>
      <c r="AQ951">
        <v>3300225</v>
      </c>
      <c r="AR951" t="s">
        <v>1840</v>
      </c>
      <c r="AS951">
        <v>0</v>
      </c>
      <c r="AT951">
        <v>0</v>
      </c>
      <c r="AU951" t="s">
        <v>254</v>
      </c>
      <c r="AW951">
        <v>9</v>
      </c>
      <c r="AX951">
        <v>1</v>
      </c>
      <c r="AZ951" t="s">
        <v>3065</v>
      </c>
      <c r="BA951" t="s">
        <v>267</v>
      </c>
    </row>
    <row r="952" spans="1:53" hidden="1" x14ac:dyDescent="0.25">
      <c r="A952">
        <v>10015725</v>
      </c>
      <c r="B952" t="s">
        <v>246</v>
      </c>
      <c r="E952" t="s">
        <v>3066</v>
      </c>
      <c r="I952">
        <v>900581167</v>
      </c>
      <c r="J952" t="str">
        <f t="shared" si="17"/>
        <v xml:space="preserve">CL 18 17 08 IN 1 BRR JARDIN    </v>
      </c>
      <c r="K952" t="s">
        <v>3067</v>
      </c>
      <c r="P952" t="s">
        <v>368</v>
      </c>
      <c r="Q952">
        <v>76</v>
      </c>
      <c r="R952" t="s">
        <v>259</v>
      </c>
      <c r="S952" t="s">
        <v>4371</v>
      </c>
      <c r="T952" t="s">
        <v>3068</v>
      </c>
      <c r="U952">
        <v>31</v>
      </c>
      <c r="X952">
        <v>3207974969</v>
      </c>
      <c r="Y952">
        <v>922293166</v>
      </c>
      <c r="AB952">
        <v>121000</v>
      </c>
      <c r="AC952" t="s">
        <v>54</v>
      </c>
      <c r="AD952" t="s">
        <v>55</v>
      </c>
      <c r="AF952">
        <v>3300</v>
      </c>
      <c r="AG952">
        <v>30</v>
      </c>
      <c r="AH952">
        <v>10</v>
      </c>
      <c r="AJ952" t="s">
        <v>252</v>
      </c>
      <c r="AK952" t="s">
        <v>57</v>
      </c>
      <c r="AL952" t="s">
        <v>58</v>
      </c>
      <c r="AN952" t="s">
        <v>262</v>
      </c>
      <c r="AO952" t="s">
        <v>263</v>
      </c>
      <c r="AQ952">
        <v>3300203</v>
      </c>
      <c r="AR952" t="s">
        <v>1958</v>
      </c>
      <c r="AS952" s="1">
        <v>49856</v>
      </c>
      <c r="AT952" s="1">
        <v>29827.01</v>
      </c>
      <c r="AU952" t="s">
        <v>254</v>
      </c>
      <c r="AW952">
        <v>10</v>
      </c>
      <c r="AX952">
        <v>2</v>
      </c>
      <c r="AY952" t="s">
        <v>265</v>
      </c>
      <c r="AZ952" t="s">
        <v>301</v>
      </c>
      <c r="BA952" t="s">
        <v>267</v>
      </c>
    </row>
    <row r="953" spans="1:53" hidden="1" x14ac:dyDescent="0.25">
      <c r="A953">
        <v>10015726</v>
      </c>
      <c r="B953" t="s">
        <v>246</v>
      </c>
      <c r="E953" t="s">
        <v>3069</v>
      </c>
      <c r="I953">
        <v>804009588</v>
      </c>
      <c r="J953" t="str">
        <f t="shared" si="17"/>
        <v xml:space="preserve">CR 18 31 82    </v>
      </c>
      <c r="K953" t="s">
        <v>3070</v>
      </c>
      <c r="P953" t="s">
        <v>1946</v>
      </c>
      <c r="Q953">
        <v>68</v>
      </c>
      <c r="R953" t="s">
        <v>259</v>
      </c>
      <c r="S953" t="s">
        <v>4371</v>
      </c>
      <c r="T953" t="s">
        <v>3071</v>
      </c>
      <c r="U953">
        <v>31</v>
      </c>
      <c r="X953">
        <v>3132090707</v>
      </c>
      <c r="AB953">
        <v>121000</v>
      </c>
      <c r="AC953" t="s">
        <v>54</v>
      </c>
      <c r="AD953" t="s">
        <v>55</v>
      </c>
      <c r="AF953">
        <v>3300</v>
      </c>
      <c r="AG953">
        <v>30</v>
      </c>
      <c r="AH953">
        <v>10</v>
      </c>
      <c r="AJ953" t="s">
        <v>252</v>
      </c>
      <c r="AK953" t="s">
        <v>65</v>
      </c>
      <c r="AL953" t="s">
        <v>66</v>
      </c>
      <c r="AN953" t="s">
        <v>54</v>
      </c>
      <c r="AO953" t="s">
        <v>168</v>
      </c>
      <c r="AQ953">
        <v>3300190</v>
      </c>
      <c r="AR953" t="s">
        <v>1948</v>
      </c>
      <c r="AS953" s="1">
        <v>40080</v>
      </c>
      <c r="AT953" s="1">
        <v>2956.49</v>
      </c>
      <c r="AU953" t="s">
        <v>254</v>
      </c>
      <c r="AW953">
        <v>10</v>
      </c>
      <c r="AX953">
        <v>2</v>
      </c>
      <c r="AY953" t="s">
        <v>265</v>
      </c>
      <c r="AZ953" t="s">
        <v>301</v>
      </c>
      <c r="BA953" t="s">
        <v>267</v>
      </c>
    </row>
    <row r="954" spans="1:53" hidden="1" x14ac:dyDescent="0.25">
      <c r="A954">
        <v>10015728</v>
      </c>
      <c r="B954" t="s">
        <v>246</v>
      </c>
      <c r="E954" t="s">
        <v>3072</v>
      </c>
      <c r="I954">
        <v>890306231</v>
      </c>
      <c r="J954" t="str">
        <f t="shared" si="17"/>
        <v xml:space="preserve">CR 34 14 156    </v>
      </c>
      <c r="K954" t="s">
        <v>3073</v>
      </c>
      <c r="P954" t="s">
        <v>2981</v>
      </c>
      <c r="Q954">
        <v>76</v>
      </c>
      <c r="R954" t="s">
        <v>2625</v>
      </c>
      <c r="S954" t="s">
        <v>4370</v>
      </c>
      <c r="T954" t="s">
        <v>3074</v>
      </c>
      <c r="U954">
        <v>31</v>
      </c>
      <c r="X954">
        <v>926668138</v>
      </c>
      <c r="Y954">
        <v>926668139</v>
      </c>
      <c r="AB954">
        <v>121000</v>
      </c>
      <c r="AC954" t="s">
        <v>54</v>
      </c>
      <c r="AD954" t="s">
        <v>251</v>
      </c>
      <c r="AF954">
        <v>3300</v>
      </c>
      <c r="AG954">
        <v>10</v>
      </c>
      <c r="AH954">
        <v>10</v>
      </c>
      <c r="AJ954" t="s">
        <v>252</v>
      </c>
      <c r="AK954" t="s">
        <v>57</v>
      </c>
      <c r="AL954" t="s">
        <v>58</v>
      </c>
      <c r="AN954" t="s">
        <v>262</v>
      </c>
      <c r="AO954" t="s">
        <v>263</v>
      </c>
      <c r="AQ954">
        <v>3300186</v>
      </c>
      <c r="AR954" t="s">
        <v>62</v>
      </c>
      <c r="AS954" s="1">
        <v>8016</v>
      </c>
      <c r="AT954" s="1">
        <v>4846.07</v>
      </c>
      <c r="AU954" t="s">
        <v>254</v>
      </c>
      <c r="AW954">
        <v>10</v>
      </c>
      <c r="AX954">
        <v>2</v>
      </c>
      <c r="AY954" t="s">
        <v>265</v>
      </c>
      <c r="AZ954" t="s">
        <v>3065</v>
      </c>
      <c r="BA954" t="s">
        <v>267</v>
      </c>
    </row>
    <row r="955" spans="1:53" hidden="1" x14ac:dyDescent="0.25">
      <c r="A955">
        <v>10015757</v>
      </c>
      <c r="B955" t="s">
        <v>246</v>
      </c>
      <c r="E955" t="s">
        <v>3075</v>
      </c>
      <c r="I955">
        <v>900301797</v>
      </c>
      <c r="J955" t="str">
        <f t="shared" si="17"/>
        <v xml:space="preserve">CR 4 6 01    </v>
      </c>
      <c r="K955" t="s">
        <v>3076</v>
      </c>
      <c r="P955" t="s">
        <v>2724</v>
      </c>
      <c r="Q955">
        <v>76</v>
      </c>
      <c r="R955" t="s">
        <v>259</v>
      </c>
      <c r="S955" t="s">
        <v>4371</v>
      </c>
      <c r="T955" t="s">
        <v>3077</v>
      </c>
      <c r="U955">
        <v>31</v>
      </c>
      <c r="X955">
        <v>922674768</v>
      </c>
      <c r="AB955">
        <v>121000</v>
      </c>
      <c r="AC955" t="s">
        <v>54</v>
      </c>
      <c r="AD955" t="s">
        <v>55</v>
      </c>
      <c r="AF955">
        <v>3300</v>
      </c>
      <c r="AG955">
        <v>30</v>
      </c>
      <c r="AH955">
        <v>10</v>
      </c>
      <c r="AJ955" t="s">
        <v>252</v>
      </c>
      <c r="AK955" t="s">
        <v>57</v>
      </c>
      <c r="AL955" t="s">
        <v>58</v>
      </c>
      <c r="AN955" t="s">
        <v>271</v>
      </c>
      <c r="AO955" t="s">
        <v>272</v>
      </c>
      <c r="AQ955">
        <v>3300203</v>
      </c>
      <c r="AR955" t="s">
        <v>1958</v>
      </c>
      <c r="AS955" s="1">
        <v>6433</v>
      </c>
      <c r="AT955">
        <v>0</v>
      </c>
      <c r="AU955" t="s">
        <v>254</v>
      </c>
      <c r="AW955">
        <v>10</v>
      </c>
      <c r="AX955">
        <v>2</v>
      </c>
      <c r="AY955" t="s">
        <v>265</v>
      </c>
      <c r="AZ955" t="s">
        <v>3078</v>
      </c>
      <c r="BA955" t="s">
        <v>267</v>
      </c>
    </row>
    <row r="956" spans="1:53" hidden="1" x14ac:dyDescent="0.25">
      <c r="A956">
        <v>10015761</v>
      </c>
      <c r="B956" t="s">
        <v>246</v>
      </c>
      <c r="E956" t="s">
        <v>3079</v>
      </c>
      <c r="I956">
        <v>9535249</v>
      </c>
      <c r="J956" t="str">
        <f t="shared" si="17"/>
        <v xml:space="preserve">VDA BORJIQUE    </v>
      </c>
      <c r="K956" t="s">
        <v>3080</v>
      </c>
      <c r="P956" t="s">
        <v>550</v>
      </c>
      <c r="Q956">
        <v>15</v>
      </c>
      <c r="R956" t="s">
        <v>2625</v>
      </c>
      <c r="S956" t="s">
        <v>4370</v>
      </c>
      <c r="T956" t="s">
        <v>3081</v>
      </c>
      <c r="U956">
        <v>13</v>
      </c>
      <c r="X956">
        <v>3144291101</v>
      </c>
      <c r="AB956">
        <v>121000</v>
      </c>
      <c r="AC956" t="s">
        <v>54</v>
      </c>
      <c r="AD956" t="s">
        <v>55</v>
      </c>
      <c r="AF956">
        <v>3300</v>
      </c>
      <c r="AG956">
        <v>30</v>
      </c>
      <c r="AH956">
        <v>10</v>
      </c>
      <c r="AJ956" t="s">
        <v>252</v>
      </c>
      <c r="AK956" t="s">
        <v>80</v>
      </c>
      <c r="AL956" t="s">
        <v>75</v>
      </c>
      <c r="AN956" t="s">
        <v>67</v>
      </c>
      <c r="AO956" t="s">
        <v>68</v>
      </c>
      <c r="AQ956">
        <v>3300109</v>
      </c>
      <c r="AR956" t="s">
        <v>81</v>
      </c>
      <c r="AS956">
        <v>0</v>
      </c>
      <c r="AT956">
        <v>0</v>
      </c>
      <c r="AU956" t="s">
        <v>254</v>
      </c>
    </row>
    <row r="957" spans="1:53" hidden="1" x14ac:dyDescent="0.25">
      <c r="A957">
        <v>10015780</v>
      </c>
      <c r="B957" t="s">
        <v>246</v>
      </c>
      <c r="E957" t="s">
        <v>3082</v>
      </c>
      <c r="I957">
        <v>800086849</v>
      </c>
      <c r="J957" t="str">
        <f t="shared" si="17"/>
        <v xml:space="preserve">CR 68 B BIS 3 59    </v>
      </c>
      <c r="K957" t="s">
        <v>3083</v>
      </c>
      <c r="P957" t="s">
        <v>249</v>
      </c>
      <c r="Q957">
        <v>11</v>
      </c>
      <c r="R957" t="s">
        <v>259</v>
      </c>
      <c r="S957" t="s">
        <v>4371</v>
      </c>
      <c r="T957" t="s">
        <v>3084</v>
      </c>
      <c r="U957">
        <v>31</v>
      </c>
      <c r="X957">
        <v>2610934</v>
      </c>
      <c r="AB957">
        <v>121000</v>
      </c>
      <c r="AC957" t="s">
        <v>54</v>
      </c>
      <c r="AD957" t="s">
        <v>55</v>
      </c>
      <c r="AF957">
        <v>3300</v>
      </c>
      <c r="AG957">
        <v>10</v>
      </c>
      <c r="AH957">
        <v>41</v>
      </c>
      <c r="AJ957" t="s">
        <v>252</v>
      </c>
      <c r="AK957" t="s">
        <v>74</v>
      </c>
      <c r="AL957" t="s">
        <v>58</v>
      </c>
      <c r="AN957" t="s">
        <v>59</v>
      </c>
      <c r="AO957" t="s">
        <v>60</v>
      </c>
      <c r="AQ957">
        <v>3300132</v>
      </c>
      <c r="AR957" t="s">
        <v>77</v>
      </c>
      <c r="AS957">
        <v>0</v>
      </c>
      <c r="AT957">
        <v>0</v>
      </c>
      <c r="AU957" t="s">
        <v>254</v>
      </c>
      <c r="AW957">
        <v>10</v>
      </c>
      <c r="AX957">
        <v>2</v>
      </c>
      <c r="AY957" t="s">
        <v>265</v>
      </c>
      <c r="AZ957" t="s">
        <v>3085</v>
      </c>
      <c r="BA957" t="s">
        <v>267</v>
      </c>
    </row>
    <row r="958" spans="1:53" hidden="1" x14ac:dyDescent="0.25">
      <c r="A958">
        <v>10015787</v>
      </c>
      <c r="B958" t="s">
        <v>246</v>
      </c>
      <c r="E958" t="s">
        <v>3086</v>
      </c>
      <c r="I958">
        <v>24763747</v>
      </c>
      <c r="J958" t="str">
        <f t="shared" si="17"/>
        <v xml:space="preserve">CL 9 13 08    </v>
      </c>
      <c r="K958" t="s">
        <v>3087</v>
      </c>
      <c r="P958" t="s">
        <v>2836</v>
      </c>
      <c r="Q958">
        <v>66</v>
      </c>
      <c r="R958" t="s">
        <v>3031</v>
      </c>
      <c r="S958" t="s">
        <v>4370</v>
      </c>
      <c r="T958" t="s">
        <v>3088</v>
      </c>
      <c r="U958">
        <v>13</v>
      </c>
      <c r="X958">
        <v>983685549</v>
      </c>
      <c r="AB958">
        <v>121000</v>
      </c>
      <c r="AC958" t="s">
        <v>54</v>
      </c>
      <c r="AD958" t="s">
        <v>251</v>
      </c>
      <c r="AF958">
        <v>3300</v>
      </c>
      <c r="AG958">
        <v>10</v>
      </c>
      <c r="AH958">
        <v>10</v>
      </c>
      <c r="AJ958" t="s">
        <v>252</v>
      </c>
      <c r="AK958" t="s">
        <v>57</v>
      </c>
      <c r="AL958" t="s">
        <v>58</v>
      </c>
      <c r="AN958" t="s">
        <v>67</v>
      </c>
      <c r="AO958" t="s">
        <v>68</v>
      </c>
      <c r="AQ958">
        <v>3300258</v>
      </c>
      <c r="AR958" t="s">
        <v>2671</v>
      </c>
      <c r="AS958">
        <v>0</v>
      </c>
      <c r="AT958">
        <v>0</v>
      </c>
      <c r="AU958" t="s">
        <v>254</v>
      </c>
    </row>
    <row r="959" spans="1:53" hidden="1" x14ac:dyDescent="0.25">
      <c r="A959">
        <v>10015796</v>
      </c>
      <c r="B959" t="s">
        <v>246</v>
      </c>
      <c r="E959" t="s">
        <v>3089</v>
      </c>
      <c r="I959">
        <v>16798804</v>
      </c>
      <c r="J959" t="str">
        <f t="shared" si="17"/>
        <v xml:space="preserve">MERCASA BODEGA P 38    </v>
      </c>
      <c r="K959" t="s">
        <v>3090</v>
      </c>
      <c r="P959" t="s">
        <v>2607</v>
      </c>
      <c r="Q959">
        <v>66</v>
      </c>
      <c r="R959" t="s">
        <v>3031</v>
      </c>
      <c r="S959" t="s">
        <v>4370</v>
      </c>
      <c r="T959" t="s">
        <v>3091</v>
      </c>
      <c r="U959">
        <v>13</v>
      </c>
      <c r="X959">
        <v>3206747018</v>
      </c>
      <c r="AA959" t="s">
        <v>265</v>
      </c>
      <c r="AB959">
        <v>121000</v>
      </c>
      <c r="AC959" t="s">
        <v>54</v>
      </c>
      <c r="AD959" t="s">
        <v>55</v>
      </c>
      <c r="AF959">
        <v>3300</v>
      </c>
      <c r="AG959">
        <v>30</v>
      </c>
      <c r="AH959">
        <v>10</v>
      </c>
      <c r="AI959">
        <v>1</v>
      </c>
      <c r="AJ959" t="s">
        <v>252</v>
      </c>
      <c r="AK959" t="s">
        <v>57</v>
      </c>
      <c r="AL959" t="s">
        <v>58</v>
      </c>
      <c r="AN959" t="s">
        <v>59</v>
      </c>
      <c r="AO959" t="s">
        <v>60</v>
      </c>
      <c r="AQ959">
        <v>3300268</v>
      </c>
      <c r="AR959" t="s">
        <v>2276</v>
      </c>
      <c r="AS959">
        <v>0</v>
      </c>
      <c r="AT959">
        <v>0</v>
      </c>
      <c r="AU959" t="s">
        <v>254</v>
      </c>
      <c r="AW959">
        <v>10</v>
      </c>
      <c r="AX959">
        <v>2</v>
      </c>
      <c r="AY959" t="s">
        <v>265</v>
      </c>
      <c r="AZ959" t="s">
        <v>2993</v>
      </c>
      <c r="BA959" t="s">
        <v>267</v>
      </c>
    </row>
    <row r="960" spans="1:53" hidden="1" x14ac:dyDescent="0.25">
      <c r="A960">
        <v>10015797</v>
      </c>
      <c r="B960" t="s">
        <v>246</v>
      </c>
      <c r="E960" t="s">
        <v>3092</v>
      </c>
      <c r="I960">
        <v>1053792313</v>
      </c>
      <c r="J960" t="str">
        <f t="shared" si="17"/>
        <v xml:space="preserve">CL 5 4 28    </v>
      </c>
      <c r="K960" t="s">
        <v>3093</v>
      </c>
      <c r="P960" t="s">
        <v>3094</v>
      </c>
      <c r="Q960">
        <v>17</v>
      </c>
      <c r="R960" t="s">
        <v>259</v>
      </c>
      <c r="S960" t="s">
        <v>4371</v>
      </c>
      <c r="T960" t="s">
        <v>3095</v>
      </c>
      <c r="U960">
        <v>13</v>
      </c>
      <c r="X960">
        <v>3162427986</v>
      </c>
      <c r="AB960">
        <v>121000</v>
      </c>
      <c r="AC960" t="s">
        <v>54</v>
      </c>
      <c r="AD960" t="s">
        <v>55</v>
      </c>
      <c r="AF960">
        <v>3300</v>
      </c>
      <c r="AG960">
        <v>30</v>
      </c>
      <c r="AH960">
        <v>10</v>
      </c>
      <c r="AJ960" t="s">
        <v>252</v>
      </c>
      <c r="AK960" t="s">
        <v>57</v>
      </c>
      <c r="AL960" t="s">
        <v>58</v>
      </c>
      <c r="AN960" t="s">
        <v>262</v>
      </c>
      <c r="AO960" t="s">
        <v>263</v>
      </c>
      <c r="AQ960">
        <v>3300268</v>
      </c>
      <c r="AR960" t="s">
        <v>2276</v>
      </c>
      <c r="AS960" s="1">
        <v>4991</v>
      </c>
      <c r="AT960">
        <v>229.79</v>
      </c>
      <c r="AU960" t="s">
        <v>254</v>
      </c>
      <c r="AW960">
        <v>10</v>
      </c>
      <c r="AX960">
        <v>2</v>
      </c>
      <c r="AY960" t="s">
        <v>265</v>
      </c>
      <c r="AZ960" t="s">
        <v>3096</v>
      </c>
      <c r="BA960" t="s">
        <v>267</v>
      </c>
    </row>
    <row r="961" spans="1:53" hidden="1" x14ac:dyDescent="0.25">
      <c r="A961">
        <v>10015798</v>
      </c>
      <c r="B961" t="s">
        <v>246</v>
      </c>
      <c r="E961" t="s">
        <v>3097</v>
      </c>
      <c r="I961">
        <v>66857054</v>
      </c>
      <c r="J961" t="str">
        <f t="shared" si="17"/>
        <v xml:space="preserve">CL 51 NORTE AV 9A BRR EL BOSQUE    </v>
      </c>
      <c r="K961" t="s">
        <v>3098</v>
      </c>
      <c r="P961" t="s">
        <v>2196</v>
      </c>
      <c r="Q961">
        <v>76</v>
      </c>
      <c r="R961" t="s">
        <v>259</v>
      </c>
      <c r="S961" t="s">
        <v>4371</v>
      </c>
      <c r="T961" t="s">
        <v>3099</v>
      </c>
      <c r="U961">
        <v>13</v>
      </c>
      <c r="X961">
        <v>3154659321</v>
      </c>
      <c r="AB961">
        <v>121000</v>
      </c>
      <c r="AC961" t="s">
        <v>54</v>
      </c>
      <c r="AD961" t="s">
        <v>55</v>
      </c>
      <c r="AF961">
        <v>3300</v>
      </c>
      <c r="AG961">
        <v>30</v>
      </c>
      <c r="AH961">
        <v>10</v>
      </c>
      <c r="AJ961" t="s">
        <v>252</v>
      </c>
      <c r="AK961" t="s">
        <v>57</v>
      </c>
      <c r="AL961" t="s">
        <v>58</v>
      </c>
      <c r="AN961" t="s">
        <v>67</v>
      </c>
      <c r="AO961" t="s">
        <v>68</v>
      </c>
      <c r="AQ961">
        <v>3300186</v>
      </c>
      <c r="AR961" t="s">
        <v>62</v>
      </c>
      <c r="AS961">
        <v>0</v>
      </c>
      <c r="AT961">
        <v>0</v>
      </c>
      <c r="AU961" t="s">
        <v>254</v>
      </c>
      <c r="AW961">
        <v>10</v>
      </c>
      <c r="AX961">
        <v>2</v>
      </c>
      <c r="AY961" t="s">
        <v>265</v>
      </c>
      <c r="AZ961" t="s">
        <v>3096</v>
      </c>
      <c r="BA961" t="s">
        <v>267</v>
      </c>
    </row>
    <row r="962" spans="1:53" hidden="1" x14ac:dyDescent="0.25">
      <c r="A962">
        <v>10015799</v>
      </c>
      <c r="B962" t="s">
        <v>246</v>
      </c>
      <c r="E962" t="s">
        <v>3100</v>
      </c>
      <c r="I962">
        <v>75142855</v>
      </c>
      <c r="J962" t="str">
        <f t="shared" si="17"/>
        <v xml:space="preserve">CR 6 7A  12    </v>
      </c>
      <c r="K962" t="s">
        <v>3101</v>
      </c>
      <c r="P962" t="s">
        <v>2707</v>
      </c>
      <c r="Q962">
        <v>17</v>
      </c>
      <c r="R962" t="s">
        <v>2625</v>
      </c>
      <c r="S962" t="s">
        <v>4370</v>
      </c>
      <c r="T962" t="s">
        <v>3102</v>
      </c>
      <c r="U962">
        <v>13</v>
      </c>
      <c r="X962">
        <v>3103965226</v>
      </c>
      <c r="AB962">
        <v>121000</v>
      </c>
      <c r="AC962" t="s">
        <v>54</v>
      </c>
      <c r="AD962" t="s">
        <v>55</v>
      </c>
      <c r="AF962">
        <v>3300</v>
      </c>
      <c r="AG962">
        <v>30</v>
      </c>
      <c r="AH962">
        <v>10</v>
      </c>
      <c r="AJ962" t="s">
        <v>252</v>
      </c>
      <c r="AK962" t="s">
        <v>57</v>
      </c>
      <c r="AL962" t="s">
        <v>58</v>
      </c>
      <c r="AN962" t="s">
        <v>262</v>
      </c>
      <c r="AO962" t="s">
        <v>263</v>
      </c>
      <c r="AQ962">
        <v>3300268</v>
      </c>
      <c r="AR962" t="s">
        <v>2276</v>
      </c>
      <c r="AS962" s="1">
        <v>8411</v>
      </c>
      <c r="AT962">
        <v>961.1</v>
      </c>
      <c r="AU962" t="s">
        <v>254</v>
      </c>
    </row>
    <row r="963" spans="1:53" hidden="1" x14ac:dyDescent="0.25">
      <c r="A963">
        <v>10015802</v>
      </c>
      <c r="B963" t="s">
        <v>246</v>
      </c>
      <c r="E963" t="s">
        <v>3103</v>
      </c>
      <c r="I963">
        <v>15355154</v>
      </c>
      <c r="J963" t="str">
        <f t="shared" ref="J963:J1026" si="18">_xlfn.CONCAT(K963," ",L963," ",M963," ",N963," ",O963)</f>
        <v xml:space="preserve">CL BOQUERON 30A 36 IN 303    </v>
      </c>
      <c r="K963" t="s">
        <v>3104</v>
      </c>
      <c r="P963" t="s">
        <v>1342</v>
      </c>
      <c r="Q963">
        <v>5</v>
      </c>
      <c r="R963" t="s">
        <v>2625</v>
      </c>
      <c r="S963" t="s">
        <v>4370</v>
      </c>
      <c r="T963" t="s">
        <v>3105</v>
      </c>
      <c r="U963">
        <v>13</v>
      </c>
      <c r="X963">
        <v>3116016563</v>
      </c>
      <c r="AB963">
        <v>121000</v>
      </c>
      <c r="AC963" t="s">
        <v>54</v>
      </c>
      <c r="AD963" t="s">
        <v>55</v>
      </c>
      <c r="AF963">
        <v>3300</v>
      </c>
      <c r="AG963">
        <v>10</v>
      </c>
      <c r="AH963">
        <v>10</v>
      </c>
      <c r="AJ963" t="s">
        <v>252</v>
      </c>
      <c r="AK963" t="s">
        <v>84</v>
      </c>
      <c r="AL963" t="s">
        <v>85</v>
      </c>
      <c r="AN963" t="s">
        <v>54</v>
      </c>
      <c r="AO963" t="s">
        <v>168</v>
      </c>
      <c r="AQ963">
        <v>3300005</v>
      </c>
      <c r="AR963" t="s">
        <v>346</v>
      </c>
      <c r="AS963" s="1">
        <v>18083</v>
      </c>
      <c r="AT963">
        <v>0</v>
      </c>
      <c r="AU963" t="s">
        <v>254</v>
      </c>
      <c r="AW963">
        <v>9</v>
      </c>
      <c r="AX963">
        <v>1</v>
      </c>
      <c r="AZ963" t="s">
        <v>3106</v>
      </c>
      <c r="BA963" t="s">
        <v>267</v>
      </c>
    </row>
    <row r="964" spans="1:53" hidden="1" x14ac:dyDescent="0.25">
      <c r="A964">
        <v>10015803</v>
      </c>
      <c r="B964" t="s">
        <v>246</v>
      </c>
      <c r="E964" t="s">
        <v>3107</v>
      </c>
      <c r="I964">
        <v>900349569</v>
      </c>
      <c r="J964" t="str">
        <f t="shared" si="18"/>
        <v xml:space="preserve">CL  28 26 34    </v>
      </c>
      <c r="K964" t="s">
        <v>3108</v>
      </c>
      <c r="P964" t="s">
        <v>2720</v>
      </c>
      <c r="Q964">
        <v>76</v>
      </c>
      <c r="R964" t="s">
        <v>259</v>
      </c>
      <c r="S964" t="s">
        <v>4371</v>
      </c>
      <c r="T964" t="s">
        <v>3109</v>
      </c>
      <c r="U964">
        <v>31</v>
      </c>
      <c r="X964">
        <v>3174395034</v>
      </c>
      <c r="Y964">
        <v>922859988</v>
      </c>
      <c r="AB964">
        <v>121000</v>
      </c>
      <c r="AC964" t="s">
        <v>54</v>
      </c>
      <c r="AD964" t="s">
        <v>55</v>
      </c>
      <c r="AF964">
        <v>3300</v>
      </c>
      <c r="AG964">
        <v>30</v>
      </c>
      <c r="AH964">
        <v>10</v>
      </c>
      <c r="AJ964" t="s">
        <v>252</v>
      </c>
      <c r="AK964" t="s">
        <v>57</v>
      </c>
      <c r="AL964" t="s">
        <v>58</v>
      </c>
      <c r="AN964" t="s">
        <v>271</v>
      </c>
      <c r="AO964" t="s">
        <v>272</v>
      </c>
      <c r="AQ964">
        <v>3300186</v>
      </c>
      <c r="AR964" t="s">
        <v>62</v>
      </c>
      <c r="AS964" s="1">
        <v>4965</v>
      </c>
      <c r="AT964">
        <v>680.99</v>
      </c>
      <c r="AU964" t="s">
        <v>254</v>
      </c>
      <c r="AW964">
        <v>10</v>
      </c>
      <c r="AX964">
        <v>2</v>
      </c>
      <c r="AY964" t="s">
        <v>265</v>
      </c>
      <c r="AZ964" t="s">
        <v>3110</v>
      </c>
      <c r="BA964" t="s">
        <v>267</v>
      </c>
    </row>
    <row r="965" spans="1:53" hidden="1" x14ac:dyDescent="0.25">
      <c r="A965">
        <v>10015828</v>
      </c>
      <c r="B965" t="s">
        <v>246</v>
      </c>
      <c r="E965" t="s">
        <v>3111</v>
      </c>
      <c r="I965">
        <v>16356127</v>
      </c>
      <c r="J965" t="str">
        <f t="shared" si="18"/>
        <v xml:space="preserve">CR 24 25 37    </v>
      </c>
      <c r="K965" t="s">
        <v>3112</v>
      </c>
      <c r="P965" t="s">
        <v>2912</v>
      </c>
      <c r="Q965">
        <v>76</v>
      </c>
      <c r="R965" t="s">
        <v>3031</v>
      </c>
      <c r="S965" t="s">
        <v>4370</v>
      </c>
      <c r="T965" t="s">
        <v>3113</v>
      </c>
      <c r="U965">
        <v>13</v>
      </c>
      <c r="X965">
        <v>3113498538</v>
      </c>
      <c r="AB965">
        <v>121000</v>
      </c>
      <c r="AC965" t="s">
        <v>54</v>
      </c>
      <c r="AD965" t="s">
        <v>55</v>
      </c>
      <c r="AF965">
        <v>3300</v>
      </c>
      <c r="AG965">
        <v>10</v>
      </c>
      <c r="AH965">
        <v>10</v>
      </c>
      <c r="AJ965" t="s">
        <v>252</v>
      </c>
      <c r="AK965" t="s">
        <v>57</v>
      </c>
      <c r="AL965" t="s">
        <v>58</v>
      </c>
      <c r="AN965" t="s">
        <v>262</v>
      </c>
      <c r="AO965" t="s">
        <v>263</v>
      </c>
      <c r="AQ965">
        <v>3300258</v>
      </c>
      <c r="AR965" t="s">
        <v>2671</v>
      </c>
      <c r="AS965" s="1">
        <v>12189</v>
      </c>
      <c r="AT965" s="1">
        <v>2329.92</v>
      </c>
      <c r="AU965" t="s">
        <v>254</v>
      </c>
      <c r="AW965">
        <v>9</v>
      </c>
      <c r="AX965">
        <v>1</v>
      </c>
      <c r="AY965" t="s">
        <v>265</v>
      </c>
      <c r="AZ965" t="s">
        <v>3114</v>
      </c>
      <c r="BA965" t="s">
        <v>267</v>
      </c>
    </row>
    <row r="966" spans="1:53" hidden="1" x14ac:dyDescent="0.25">
      <c r="A966">
        <v>10015828</v>
      </c>
      <c r="B966" t="s">
        <v>246</v>
      </c>
      <c r="E966" t="s">
        <v>3111</v>
      </c>
      <c r="I966">
        <v>16356127</v>
      </c>
      <c r="J966" t="str">
        <f t="shared" si="18"/>
        <v xml:space="preserve">CR 24 25 37    </v>
      </c>
      <c r="K966" t="s">
        <v>3112</v>
      </c>
      <c r="P966" t="s">
        <v>2912</v>
      </c>
      <c r="Q966">
        <v>76</v>
      </c>
      <c r="R966" t="s">
        <v>3031</v>
      </c>
      <c r="S966" t="s">
        <v>4370</v>
      </c>
      <c r="T966" t="s">
        <v>3113</v>
      </c>
      <c r="U966">
        <v>13</v>
      </c>
      <c r="X966">
        <v>3113498538</v>
      </c>
      <c r="AB966">
        <v>121000</v>
      </c>
      <c r="AC966" t="s">
        <v>54</v>
      </c>
      <c r="AD966" t="s">
        <v>55</v>
      </c>
      <c r="AF966">
        <v>3300</v>
      </c>
      <c r="AG966">
        <v>10</v>
      </c>
      <c r="AH966">
        <v>11</v>
      </c>
      <c r="AJ966" t="s">
        <v>252</v>
      </c>
      <c r="AK966" t="s">
        <v>57</v>
      </c>
      <c r="AL966" t="s">
        <v>58</v>
      </c>
      <c r="AN966" t="s">
        <v>262</v>
      </c>
      <c r="AO966" t="s">
        <v>263</v>
      </c>
      <c r="AQ966">
        <v>3300258</v>
      </c>
      <c r="AR966" t="s">
        <v>2671</v>
      </c>
      <c r="AS966" s="1">
        <v>12189</v>
      </c>
      <c r="AT966" s="1">
        <v>2329.92</v>
      </c>
      <c r="AU966" t="s">
        <v>254</v>
      </c>
      <c r="AW966">
        <v>9</v>
      </c>
      <c r="AX966">
        <v>1</v>
      </c>
      <c r="AY966" t="s">
        <v>265</v>
      </c>
      <c r="AZ966" t="s">
        <v>3114</v>
      </c>
      <c r="BA966" t="s">
        <v>267</v>
      </c>
    </row>
    <row r="967" spans="1:53" hidden="1" x14ac:dyDescent="0.25">
      <c r="A967">
        <v>10015833</v>
      </c>
      <c r="B967" t="s">
        <v>246</v>
      </c>
      <c r="E967" s="6" t="s">
        <v>3115</v>
      </c>
      <c r="I967">
        <v>900474780</v>
      </c>
      <c r="J967" t="str">
        <f t="shared" si="18"/>
        <v xml:space="preserve">CR 15 79 76 OF 301    </v>
      </c>
      <c r="K967" t="s">
        <v>3116</v>
      </c>
      <c r="P967" t="s">
        <v>249</v>
      </c>
      <c r="Q967">
        <v>11</v>
      </c>
      <c r="R967" t="s">
        <v>2625</v>
      </c>
      <c r="S967" t="s">
        <v>4370</v>
      </c>
      <c r="T967" t="s">
        <v>3117</v>
      </c>
      <c r="U967">
        <v>31</v>
      </c>
      <c r="X967">
        <v>3104530356</v>
      </c>
      <c r="Y967">
        <v>6428577</v>
      </c>
      <c r="AB967">
        <v>121000</v>
      </c>
      <c r="AC967" t="s">
        <v>54</v>
      </c>
      <c r="AD967" t="s">
        <v>55</v>
      </c>
      <c r="AF967">
        <v>3300</v>
      </c>
      <c r="AG967">
        <v>30</v>
      </c>
      <c r="AH967">
        <v>10</v>
      </c>
      <c r="AJ967" t="s">
        <v>3118</v>
      </c>
      <c r="AK967" t="s">
        <v>1987</v>
      </c>
      <c r="AL967" t="s">
        <v>1298</v>
      </c>
      <c r="AN967" t="s">
        <v>479</v>
      </c>
      <c r="AO967" t="s">
        <v>480</v>
      </c>
      <c r="AQ967">
        <v>3300182</v>
      </c>
      <c r="AR967" t="s">
        <v>1988</v>
      </c>
      <c r="AS967" s="1">
        <v>243786</v>
      </c>
      <c r="AT967" s="1">
        <v>40998.400000000001</v>
      </c>
      <c r="AU967" t="s">
        <v>254</v>
      </c>
      <c r="AW967">
        <v>10</v>
      </c>
      <c r="AX967">
        <v>2</v>
      </c>
      <c r="AY967" t="s">
        <v>265</v>
      </c>
      <c r="AZ967" t="s">
        <v>3119</v>
      </c>
      <c r="BA967" t="s">
        <v>267</v>
      </c>
    </row>
    <row r="968" spans="1:53" hidden="1" x14ac:dyDescent="0.25">
      <c r="A968">
        <v>10015834</v>
      </c>
      <c r="B968" t="s">
        <v>246</v>
      </c>
      <c r="E968" s="6" t="s">
        <v>3120</v>
      </c>
      <c r="F968" t="s">
        <v>3121</v>
      </c>
      <c r="I968">
        <v>900168533</v>
      </c>
      <c r="J968" t="str">
        <f t="shared" si="18"/>
        <v xml:space="preserve">CR 15 79 76 OF 301    </v>
      </c>
      <c r="K968" t="s">
        <v>3116</v>
      </c>
      <c r="P968" t="s">
        <v>249</v>
      </c>
      <c r="Q968">
        <v>11</v>
      </c>
      <c r="R968" t="s">
        <v>2625</v>
      </c>
      <c r="S968" t="s">
        <v>4370</v>
      </c>
      <c r="T968" t="s">
        <v>3122</v>
      </c>
      <c r="U968">
        <v>31</v>
      </c>
      <c r="X968">
        <v>3154711376</v>
      </c>
      <c r="Y968">
        <v>916919932</v>
      </c>
      <c r="AB968">
        <v>121000</v>
      </c>
      <c r="AC968" t="s">
        <v>54</v>
      </c>
      <c r="AD968" t="s">
        <v>55</v>
      </c>
      <c r="AF968">
        <v>3300</v>
      </c>
      <c r="AG968">
        <v>30</v>
      </c>
      <c r="AH968">
        <v>10</v>
      </c>
      <c r="AJ968" t="s">
        <v>3118</v>
      </c>
      <c r="AK968" t="s">
        <v>1987</v>
      </c>
      <c r="AL968" t="s">
        <v>1298</v>
      </c>
      <c r="AN968" t="s">
        <v>479</v>
      </c>
      <c r="AO968" t="s">
        <v>480</v>
      </c>
      <c r="AQ968">
        <v>3300182</v>
      </c>
      <c r="AR968" t="s">
        <v>1988</v>
      </c>
      <c r="AS968" s="1">
        <v>243786</v>
      </c>
      <c r="AT968" s="1">
        <v>6746.18</v>
      </c>
      <c r="AU968" t="s">
        <v>254</v>
      </c>
      <c r="AW968">
        <v>10</v>
      </c>
      <c r="AX968">
        <v>2</v>
      </c>
      <c r="AY968" t="s">
        <v>265</v>
      </c>
      <c r="AZ968" t="s">
        <v>2851</v>
      </c>
      <c r="BA968" t="s">
        <v>267</v>
      </c>
    </row>
    <row r="969" spans="1:53" hidden="1" x14ac:dyDescent="0.25">
      <c r="A969">
        <v>10015844</v>
      </c>
      <c r="B969" t="s">
        <v>246</v>
      </c>
      <c r="E969" t="s">
        <v>3123</v>
      </c>
      <c r="I969">
        <v>24370790</v>
      </c>
      <c r="J969" t="str">
        <f t="shared" si="18"/>
        <v xml:space="preserve">CR 3 16 57 P1    </v>
      </c>
      <c r="K969" t="s">
        <v>3124</v>
      </c>
      <c r="P969" t="s">
        <v>3125</v>
      </c>
      <c r="Q969">
        <v>17</v>
      </c>
      <c r="R969" t="s">
        <v>259</v>
      </c>
      <c r="S969" t="s">
        <v>4371</v>
      </c>
      <c r="T969" t="s">
        <v>3126</v>
      </c>
      <c r="U969">
        <v>13</v>
      </c>
      <c r="X969">
        <v>3148920465</v>
      </c>
      <c r="AB969">
        <v>121000</v>
      </c>
      <c r="AC969" t="s">
        <v>54</v>
      </c>
      <c r="AD969" t="s">
        <v>55</v>
      </c>
      <c r="AF969">
        <v>3300</v>
      </c>
      <c r="AG969">
        <v>30</v>
      </c>
      <c r="AH969">
        <v>10</v>
      </c>
      <c r="AJ969" t="s">
        <v>252</v>
      </c>
      <c r="AK969" t="s">
        <v>57</v>
      </c>
      <c r="AL969" t="s">
        <v>58</v>
      </c>
      <c r="AN969" t="s">
        <v>262</v>
      </c>
      <c r="AO969" t="s">
        <v>263</v>
      </c>
      <c r="AQ969">
        <v>3300268</v>
      </c>
      <c r="AR969" t="s">
        <v>2276</v>
      </c>
      <c r="AS969" s="1">
        <v>3330</v>
      </c>
      <c r="AT969">
        <v>591.35</v>
      </c>
      <c r="AU969" t="s">
        <v>254</v>
      </c>
    </row>
    <row r="970" spans="1:53" hidden="1" x14ac:dyDescent="0.25">
      <c r="A970">
        <v>10015845</v>
      </c>
      <c r="B970" t="s">
        <v>246</v>
      </c>
      <c r="E970" t="s">
        <v>3127</v>
      </c>
      <c r="I970">
        <v>6268622</v>
      </c>
      <c r="J970" t="str">
        <f t="shared" si="18"/>
        <v xml:space="preserve">CR 4 9 12 BRR LA PALMA    </v>
      </c>
      <c r="K970" t="s">
        <v>3128</v>
      </c>
      <c r="P970" t="s">
        <v>2845</v>
      </c>
      <c r="Q970">
        <v>76</v>
      </c>
      <c r="R970" t="s">
        <v>2625</v>
      </c>
      <c r="S970" t="s">
        <v>4370</v>
      </c>
      <c r="T970" t="s">
        <v>3129</v>
      </c>
      <c r="U970">
        <v>13</v>
      </c>
      <c r="X970">
        <v>3157017566</v>
      </c>
      <c r="AB970">
        <v>121000</v>
      </c>
      <c r="AC970" t="s">
        <v>54</v>
      </c>
      <c r="AD970" t="s">
        <v>55</v>
      </c>
      <c r="AF970">
        <v>3300</v>
      </c>
      <c r="AG970">
        <v>10</v>
      </c>
      <c r="AH970">
        <v>10</v>
      </c>
      <c r="AJ970" t="s">
        <v>252</v>
      </c>
      <c r="AK970" t="s">
        <v>57</v>
      </c>
      <c r="AL970" t="s">
        <v>58</v>
      </c>
      <c r="AN970" t="s">
        <v>271</v>
      </c>
      <c r="AO970" t="s">
        <v>272</v>
      </c>
      <c r="AQ970">
        <v>3300186</v>
      </c>
      <c r="AR970" t="s">
        <v>62</v>
      </c>
      <c r="AS970" s="1">
        <v>3342</v>
      </c>
      <c r="AT970">
        <v>0</v>
      </c>
      <c r="AU970" t="s">
        <v>254</v>
      </c>
      <c r="AW970">
        <v>9</v>
      </c>
      <c r="AX970">
        <v>1</v>
      </c>
      <c r="AZ970" t="s">
        <v>3114</v>
      </c>
      <c r="BA970" t="s">
        <v>267</v>
      </c>
    </row>
    <row r="971" spans="1:53" hidden="1" x14ac:dyDescent="0.25">
      <c r="A971">
        <v>10015846</v>
      </c>
      <c r="B971" t="s">
        <v>246</v>
      </c>
      <c r="E971" t="s">
        <v>3130</v>
      </c>
      <c r="I971">
        <v>66887792</v>
      </c>
      <c r="J971" t="str">
        <f t="shared" si="18"/>
        <v xml:space="preserve">CL 10 12 40 BRR CHAPINERO    </v>
      </c>
      <c r="K971" t="s">
        <v>3131</v>
      </c>
      <c r="P971" t="s">
        <v>2841</v>
      </c>
      <c r="Q971">
        <v>76</v>
      </c>
      <c r="R971" t="s">
        <v>259</v>
      </c>
      <c r="S971" t="s">
        <v>4371</v>
      </c>
      <c r="T971" t="s">
        <v>3132</v>
      </c>
      <c r="U971">
        <v>13</v>
      </c>
      <c r="X971">
        <v>3136316257</v>
      </c>
      <c r="AB971">
        <v>121000</v>
      </c>
      <c r="AC971" t="s">
        <v>54</v>
      </c>
      <c r="AD971" t="s">
        <v>55</v>
      </c>
      <c r="AF971">
        <v>3300</v>
      </c>
      <c r="AG971">
        <v>30</v>
      </c>
      <c r="AH971">
        <v>10</v>
      </c>
      <c r="AJ971" t="s">
        <v>252</v>
      </c>
      <c r="AK971" t="s">
        <v>57</v>
      </c>
      <c r="AL971" t="s">
        <v>58</v>
      </c>
      <c r="AN971" t="s">
        <v>271</v>
      </c>
      <c r="AO971" t="s">
        <v>272</v>
      </c>
      <c r="AQ971">
        <v>3300186</v>
      </c>
      <c r="AR971" t="s">
        <v>62</v>
      </c>
      <c r="AS971" s="1">
        <v>5136</v>
      </c>
      <c r="AT971" s="1">
        <v>3304.72</v>
      </c>
      <c r="AU971" t="s">
        <v>254</v>
      </c>
      <c r="AW971">
        <v>9</v>
      </c>
      <c r="AX971">
        <v>1</v>
      </c>
      <c r="AY971" t="s">
        <v>265</v>
      </c>
      <c r="AZ971" t="s">
        <v>3114</v>
      </c>
      <c r="BA971" t="s">
        <v>267</v>
      </c>
    </row>
    <row r="972" spans="1:53" hidden="1" x14ac:dyDescent="0.25">
      <c r="A972">
        <v>10015848</v>
      </c>
      <c r="B972" t="s">
        <v>246</v>
      </c>
      <c r="E972" t="s">
        <v>3133</v>
      </c>
      <c r="I972">
        <v>900813710</v>
      </c>
      <c r="J972" t="str">
        <f t="shared" si="18"/>
        <v xml:space="preserve">CL 11 10 30    </v>
      </c>
      <c r="K972" t="s">
        <v>3134</v>
      </c>
      <c r="P972" t="s">
        <v>2733</v>
      </c>
      <c r="Q972">
        <v>76</v>
      </c>
      <c r="R972" t="s">
        <v>259</v>
      </c>
      <c r="S972" t="s">
        <v>4371</v>
      </c>
      <c r="T972" t="s">
        <v>3135</v>
      </c>
      <c r="U972">
        <v>31</v>
      </c>
      <c r="X972">
        <v>3137342154</v>
      </c>
      <c r="AB972">
        <v>121000</v>
      </c>
      <c r="AC972" t="s">
        <v>54</v>
      </c>
      <c r="AD972" t="s">
        <v>55</v>
      </c>
      <c r="AF972">
        <v>3300</v>
      </c>
      <c r="AG972">
        <v>30</v>
      </c>
      <c r="AH972">
        <v>10</v>
      </c>
      <c r="AJ972" t="s">
        <v>252</v>
      </c>
      <c r="AK972" t="s">
        <v>57</v>
      </c>
      <c r="AL972" t="s">
        <v>58</v>
      </c>
      <c r="AN972" t="s">
        <v>271</v>
      </c>
      <c r="AO972" t="s">
        <v>272</v>
      </c>
      <c r="AQ972">
        <v>3300186</v>
      </c>
      <c r="AR972" t="s">
        <v>62</v>
      </c>
      <c r="AS972" s="1">
        <v>3240</v>
      </c>
      <c r="AT972" s="1">
        <v>1981.32</v>
      </c>
      <c r="AU972" t="s">
        <v>254</v>
      </c>
      <c r="AW972">
        <v>9</v>
      </c>
      <c r="AX972">
        <v>1</v>
      </c>
      <c r="AY972" t="s">
        <v>265</v>
      </c>
      <c r="AZ972" t="s">
        <v>3114</v>
      </c>
      <c r="BA972" t="s">
        <v>267</v>
      </c>
    </row>
    <row r="973" spans="1:53" hidden="1" x14ac:dyDescent="0.25">
      <c r="A973">
        <v>10015850</v>
      </c>
      <c r="B973" t="s">
        <v>246</v>
      </c>
      <c r="E973" t="s">
        <v>3136</v>
      </c>
      <c r="I973">
        <v>900391494</v>
      </c>
      <c r="J973" t="str">
        <f t="shared" si="18"/>
        <v xml:space="preserve">CL 27 27 51 BRR CENTRO    </v>
      </c>
      <c r="K973" t="s">
        <v>3137</v>
      </c>
      <c r="P973" t="s">
        <v>2720</v>
      </c>
      <c r="Q973">
        <v>76</v>
      </c>
      <c r="R973" t="s">
        <v>259</v>
      </c>
      <c r="S973" t="s">
        <v>4371</v>
      </c>
      <c r="T973" t="s">
        <v>3138</v>
      </c>
      <c r="U973">
        <v>31</v>
      </c>
      <c r="X973">
        <v>3113545003</v>
      </c>
      <c r="Y973">
        <v>2736931</v>
      </c>
      <c r="AB973">
        <v>121000</v>
      </c>
      <c r="AC973" t="s">
        <v>54</v>
      </c>
      <c r="AD973" t="s">
        <v>55</v>
      </c>
      <c r="AF973">
        <v>3300</v>
      </c>
      <c r="AG973">
        <v>30</v>
      </c>
      <c r="AH973">
        <v>10</v>
      </c>
      <c r="AJ973" t="s">
        <v>252</v>
      </c>
      <c r="AK973" t="s">
        <v>57</v>
      </c>
      <c r="AL973" t="s">
        <v>58</v>
      </c>
      <c r="AN973" t="s">
        <v>271</v>
      </c>
      <c r="AO973" t="s">
        <v>272</v>
      </c>
      <c r="AQ973">
        <v>3300186</v>
      </c>
      <c r="AR973" t="s">
        <v>62</v>
      </c>
      <c r="AS973" s="1">
        <v>16945</v>
      </c>
      <c r="AT973">
        <v>0</v>
      </c>
      <c r="AU973" t="s">
        <v>254</v>
      </c>
      <c r="AW973">
        <v>10</v>
      </c>
      <c r="AX973">
        <v>2</v>
      </c>
      <c r="AY973" t="s">
        <v>265</v>
      </c>
      <c r="AZ973" t="s">
        <v>3114</v>
      </c>
      <c r="BA973" t="s">
        <v>267</v>
      </c>
    </row>
    <row r="974" spans="1:53" hidden="1" x14ac:dyDescent="0.25">
      <c r="A974">
        <v>10015851</v>
      </c>
      <c r="B974" t="s">
        <v>246</v>
      </c>
      <c r="E974" t="s">
        <v>3139</v>
      </c>
      <c r="I974">
        <v>25160213</v>
      </c>
      <c r="J974" t="str">
        <f t="shared" si="18"/>
        <v xml:space="preserve">CR 19 12 35 CA 18 CON VILLAS    </v>
      </c>
      <c r="K974" t="s">
        <v>3140</v>
      </c>
      <c r="P974" t="s">
        <v>2607</v>
      </c>
      <c r="Q974">
        <v>66</v>
      </c>
      <c r="R974" t="s">
        <v>3031</v>
      </c>
      <c r="S974" t="s">
        <v>4370</v>
      </c>
      <c r="T974" t="s">
        <v>3141</v>
      </c>
      <c r="U974">
        <v>13</v>
      </c>
      <c r="X974">
        <v>3113838001</v>
      </c>
      <c r="Y974">
        <v>963283738</v>
      </c>
      <c r="AB974">
        <v>121000</v>
      </c>
      <c r="AC974" t="s">
        <v>54</v>
      </c>
      <c r="AD974" t="s">
        <v>55</v>
      </c>
      <c r="AF974">
        <v>3300</v>
      </c>
      <c r="AG974">
        <v>10</v>
      </c>
      <c r="AH974">
        <v>10</v>
      </c>
      <c r="AJ974" t="s">
        <v>3142</v>
      </c>
      <c r="AK974" t="s">
        <v>57</v>
      </c>
      <c r="AL974" t="s">
        <v>58</v>
      </c>
      <c r="AN974" t="s">
        <v>54</v>
      </c>
      <c r="AO974" t="s">
        <v>168</v>
      </c>
      <c r="AQ974">
        <v>3300258</v>
      </c>
      <c r="AR974" t="s">
        <v>2671</v>
      </c>
      <c r="AS974" s="1">
        <v>16712</v>
      </c>
      <c r="AT974">
        <v>0</v>
      </c>
      <c r="AU974" t="s">
        <v>254</v>
      </c>
      <c r="AW974">
        <v>9</v>
      </c>
      <c r="AX974">
        <v>1</v>
      </c>
      <c r="AZ974" t="s">
        <v>3114</v>
      </c>
      <c r="BA974" t="s">
        <v>267</v>
      </c>
    </row>
    <row r="975" spans="1:53" hidden="1" x14ac:dyDescent="0.25">
      <c r="A975">
        <v>10015852</v>
      </c>
      <c r="B975" t="s">
        <v>246</v>
      </c>
      <c r="E975" t="s">
        <v>3143</v>
      </c>
      <c r="F975" t="s">
        <v>1325</v>
      </c>
      <c r="I975">
        <v>900451935</v>
      </c>
      <c r="J975" t="str">
        <f t="shared" si="18"/>
        <v xml:space="preserve">CL 6 A 11D 12 LC 1 BRR EL CAÑITO    </v>
      </c>
      <c r="K975" t="s">
        <v>3144</v>
      </c>
      <c r="P975" t="s">
        <v>3145</v>
      </c>
      <c r="Q975">
        <v>23</v>
      </c>
      <c r="R975" t="s">
        <v>259</v>
      </c>
      <c r="S975" t="s">
        <v>4371</v>
      </c>
      <c r="T975" t="s">
        <v>3146</v>
      </c>
      <c r="U975">
        <v>31</v>
      </c>
      <c r="X975">
        <v>3205480520</v>
      </c>
      <c r="AB975">
        <v>121000</v>
      </c>
      <c r="AC975" t="s">
        <v>54</v>
      </c>
      <c r="AD975" t="s">
        <v>55</v>
      </c>
      <c r="AF975">
        <v>3300</v>
      </c>
      <c r="AG975">
        <v>30</v>
      </c>
      <c r="AH975">
        <v>10</v>
      </c>
      <c r="AJ975" t="s">
        <v>252</v>
      </c>
      <c r="AK975" t="s">
        <v>84</v>
      </c>
      <c r="AL975" t="s">
        <v>85</v>
      </c>
      <c r="AN975" t="s">
        <v>479</v>
      </c>
      <c r="AO975" t="s">
        <v>480</v>
      </c>
      <c r="AQ975">
        <v>3300256</v>
      </c>
      <c r="AR975" t="s">
        <v>2539</v>
      </c>
      <c r="AS975" s="1">
        <v>34017.08</v>
      </c>
      <c r="AT975">
        <v>0</v>
      </c>
      <c r="AU975" t="s">
        <v>254</v>
      </c>
      <c r="AW975">
        <v>10</v>
      </c>
      <c r="AX975">
        <v>2</v>
      </c>
      <c r="AY975" t="s">
        <v>265</v>
      </c>
      <c r="AZ975" t="s">
        <v>3147</v>
      </c>
      <c r="BA975" t="s">
        <v>267</v>
      </c>
    </row>
    <row r="976" spans="1:53" hidden="1" x14ac:dyDescent="0.25">
      <c r="A976">
        <v>10015853</v>
      </c>
      <c r="B976" t="s">
        <v>246</v>
      </c>
      <c r="E976" t="s">
        <v>3148</v>
      </c>
      <c r="I976">
        <v>900434094</v>
      </c>
      <c r="J976" t="str">
        <f t="shared" si="18"/>
        <v xml:space="preserve">VDA LA COROZA    </v>
      </c>
      <c r="K976" t="s">
        <v>3149</v>
      </c>
      <c r="P976" t="s">
        <v>3150</v>
      </c>
      <c r="Q976">
        <v>23</v>
      </c>
      <c r="R976" t="s">
        <v>262</v>
      </c>
      <c r="S976" t="s">
        <v>4370</v>
      </c>
      <c r="T976" t="s">
        <v>3151</v>
      </c>
      <c r="U976">
        <v>31</v>
      </c>
      <c r="X976">
        <v>3205742954</v>
      </c>
      <c r="AB976">
        <v>121000</v>
      </c>
      <c r="AC976" t="s">
        <v>54</v>
      </c>
      <c r="AD976" t="s">
        <v>55</v>
      </c>
      <c r="AF976">
        <v>3300</v>
      </c>
      <c r="AG976">
        <v>30</v>
      </c>
      <c r="AH976">
        <v>10</v>
      </c>
      <c r="AJ976" t="s">
        <v>252</v>
      </c>
      <c r="AK976" t="s">
        <v>84</v>
      </c>
      <c r="AL976" t="s">
        <v>85</v>
      </c>
      <c r="AN976" t="s">
        <v>479</v>
      </c>
      <c r="AO976" t="s">
        <v>480</v>
      </c>
      <c r="AQ976">
        <v>3300256</v>
      </c>
      <c r="AR976" t="s">
        <v>2539</v>
      </c>
      <c r="AS976" s="1">
        <v>51025.61</v>
      </c>
      <c r="AT976" s="1">
        <v>11953.78</v>
      </c>
      <c r="AU976" t="s">
        <v>254</v>
      </c>
      <c r="AW976">
        <v>10</v>
      </c>
      <c r="AX976">
        <v>2</v>
      </c>
      <c r="AY976" t="s">
        <v>265</v>
      </c>
      <c r="AZ976" t="s">
        <v>3147</v>
      </c>
      <c r="BA976" t="s">
        <v>267</v>
      </c>
    </row>
    <row r="977" spans="1:53" hidden="1" x14ac:dyDescent="0.25">
      <c r="A977">
        <v>10015854</v>
      </c>
      <c r="B977" t="s">
        <v>246</v>
      </c>
      <c r="E977" t="s">
        <v>3152</v>
      </c>
      <c r="I977">
        <v>900041685</v>
      </c>
      <c r="J977" t="str">
        <f t="shared" si="18"/>
        <v xml:space="preserve">CL 14 9E 67    </v>
      </c>
      <c r="K977" t="s">
        <v>3153</v>
      </c>
      <c r="P977" t="s">
        <v>3145</v>
      </c>
      <c r="Q977">
        <v>23</v>
      </c>
      <c r="R977" t="s">
        <v>259</v>
      </c>
      <c r="S977" t="s">
        <v>4371</v>
      </c>
      <c r="T977" t="s">
        <v>3154</v>
      </c>
      <c r="U977">
        <v>31</v>
      </c>
      <c r="X977">
        <v>3205668494</v>
      </c>
      <c r="AB977">
        <v>121000</v>
      </c>
      <c r="AC977" t="s">
        <v>54</v>
      </c>
      <c r="AD977" t="s">
        <v>55</v>
      </c>
      <c r="AF977">
        <v>3300</v>
      </c>
      <c r="AG977">
        <v>30</v>
      </c>
      <c r="AH977">
        <v>10</v>
      </c>
      <c r="AJ977" t="s">
        <v>252</v>
      </c>
      <c r="AK977" t="s">
        <v>84</v>
      </c>
      <c r="AL977" t="s">
        <v>85</v>
      </c>
      <c r="AN977" t="s">
        <v>479</v>
      </c>
      <c r="AO977" t="s">
        <v>480</v>
      </c>
      <c r="AQ977">
        <v>3300256</v>
      </c>
      <c r="AR977" t="s">
        <v>2539</v>
      </c>
      <c r="AS977" s="1">
        <v>51025.61</v>
      </c>
      <c r="AT977" s="1">
        <v>8525.11</v>
      </c>
      <c r="AU977" t="s">
        <v>254</v>
      </c>
      <c r="AW977">
        <v>10</v>
      </c>
      <c r="AX977">
        <v>2</v>
      </c>
      <c r="AY977" t="s">
        <v>265</v>
      </c>
      <c r="AZ977" t="s">
        <v>3147</v>
      </c>
      <c r="BA977" t="s">
        <v>267</v>
      </c>
    </row>
    <row r="978" spans="1:53" hidden="1" x14ac:dyDescent="0.25">
      <c r="A978">
        <v>10015856</v>
      </c>
      <c r="B978" t="s">
        <v>246</v>
      </c>
      <c r="E978" t="s">
        <v>3155</v>
      </c>
      <c r="I978">
        <v>76313433</v>
      </c>
      <c r="J978" t="str">
        <f t="shared" si="18"/>
        <v xml:space="preserve">CL 15A 29A 18 BRR SANTA HELENA    </v>
      </c>
      <c r="K978" t="s">
        <v>3156</v>
      </c>
      <c r="P978" t="s">
        <v>2196</v>
      </c>
      <c r="Q978">
        <v>76</v>
      </c>
      <c r="R978" t="s">
        <v>973</v>
      </c>
      <c r="S978" t="s">
        <v>4370</v>
      </c>
      <c r="T978" t="s">
        <v>3157</v>
      </c>
      <c r="U978">
        <v>13</v>
      </c>
      <c r="X978">
        <v>3214300760</v>
      </c>
      <c r="AB978">
        <v>121000</v>
      </c>
      <c r="AC978" t="s">
        <v>54</v>
      </c>
      <c r="AD978" t="s">
        <v>55</v>
      </c>
      <c r="AF978">
        <v>3300</v>
      </c>
      <c r="AG978">
        <v>10</v>
      </c>
      <c r="AH978">
        <v>10</v>
      </c>
      <c r="AJ978" t="s">
        <v>252</v>
      </c>
      <c r="AK978" t="s">
        <v>57</v>
      </c>
      <c r="AL978" t="s">
        <v>58</v>
      </c>
      <c r="AN978" t="s">
        <v>271</v>
      </c>
      <c r="AO978" t="s">
        <v>272</v>
      </c>
      <c r="AQ978">
        <v>3300186</v>
      </c>
      <c r="AR978" t="s">
        <v>62</v>
      </c>
      <c r="AS978" s="1">
        <v>14259</v>
      </c>
      <c r="AT978" s="1">
        <v>5329.41</v>
      </c>
      <c r="AU978" t="s">
        <v>254</v>
      </c>
      <c r="AW978">
        <v>9</v>
      </c>
      <c r="AX978">
        <v>1</v>
      </c>
      <c r="AZ978" t="s">
        <v>3114</v>
      </c>
      <c r="BA978" t="s">
        <v>267</v>
      </c>
    </row>
    <row r="979" spans="1:53" hidden="1" x14ac:dyDescent="0.25">
      <c r="A979">
        <v>10015858</v>
      </c>
      <c r="B979" t="s">
        <v>246</v>
      </c>
      <c r="E979" t="s">
        <v>3158</v>
      </c>
      <c r="I979">
        <v>80525942</v>
      </c>
      <c r="J979" t="str">
        <f t="shared" si="18"/>
        <v xml:space="preserve">CL 4 2 17    </v>
      </c>
      <c r="K979" t="s">
        <v>3159</v>
      </c>
      <c r="P979" t="s">
        <v>598</v>
      </c>
      <c r="Q979">
        <v>25</v>
      </c>
      <c r="R979" t="s">
        <v>259</v>
      </c>
      <c r="S979" t="s">
        <v>4371</v>
      </c>
      <c r="T979" t="s">
        <v>3160</v>
      </c>
      <c r="U979">
        <v>13</v>
      </c>
      <c r="X979">
        <v>3105607772</v>
      </c>
      <c r="AB979">
        <v>121000</v>
      </c>
      <c r="AC979" t="s">
        <v>54</v>
      </c>
      <c r="AD979" t="s">
        <v>55</v>
      </c>
      <c r="AF979">
        <v>3300</v>
      </c>
      <c r="AG979">
        <v>30</v>
      </c>
      <c r="AH979">
        <v>10</v>
      </c>
      <c r="AJ979" t="s">
        <v>252</v>
      </c>
      <c r="AK979" t="s">
        <v>74</v>
      </c>
      <c r="AL979" t="s">
        <v>75</v>
      </c>
      <c r="AN979" t="s">
        <v>271</v>
      </c>
      <c r="AO979" t="s">
        <v>272</v>
      </c>
      <c r="AQ979">
        <v>3300054</v>
      </c>
      <c r="AR979" t="s">
        <v>76</v>
      </c>
      <c r="AS979" s="1">
        <v>2451</v>
      </c>
      <c r="AT979">
        <v>0</v>
      </c>
      <c r="AU979" t="s">
        <v>254</v>
      </c>
      <c r="AW979">
        <v>9</v>
      </c>
      <c r="AX979">
        <v>1</v>
      </c>
      <c r="AZ979" t="s">
        <v>825</v>
      </c>
      <c r="BA979" t="s">
        <v>267</v>
      </c>
    </row>
    <row r="980" spans="1:53" hidden="1" x14ac:dyDescent="0.25">
      <c r="A980">
        <v>10015884</v>
      </c>
      <c r="B980" t="s">
        <v>246</v>
      </c>
      <c r="E980" t="s">
        <v>3161</v>
      </c>
      <c r="I980">
        <v>815002075</v>
      </c>
      <c r="J980" t="str">
        <f t="shared" si="18"/>
        <v xml:space="preserve">CL 84 42 115    </v>
      </c>
      <c r="K980" t="s">
        <v>3162</v>
      </c>
      <c r="P980" t="s">
        <v>2018</v>
      </c>
      <c r="Q980">
        <v>5</v>
      </c>
      <c r="R980" t="s">
        <v>259</v>
      </c>
      <c r="S980" t="s">
        <v>4371</v>
      </c>
      <c r="T980" t="s">
        <v>3163</v>
      </c>
      <c r="U980">
        <v>31</v>
      </c>
      <c r="X980">
        <v>942857080</v>
      </c>
      <c r="AA980" t="s">
        <v>265</v>
      </c>
      <c r="AB980">
        <v>121000</v>
      </c>
      <c r="AC980" t="s">
        <v>54</v>
      </c>
      <c r="AD980" t="s">
        <v>55</v>
      </c>
      <c r="AF980">
        <v>3300</v>
      </c>
      <c r="AG980">
        <v>30</v>
      </c>
      <c r="AH980">
        <v>10</v>
      </c>
      <c r="AI980">
        <v>1</v>
      </c>
      <c r="AJ980" t="s">
        <v>252</v>
      </c>
      <c r="AK980" t="s">
        <v>57</v>
      </c>
      <c r="AL980" t="s">
        <v>58</v>
      </c>
      <c r="AN980" t="s">
        <v>59</v>
      </c>
      <c r="AO980" t="s">
        <v>60</v>
      </c>
      <c r="AQ980">
        <v>3300268</v>
      </c>
      <c r="AR980" t="s">
        <v>2276</v>
      </c>
      <c r="AS980" s="1">
        <v>33480</v>
      </c>
      <c r="AT980">
        <v>0</v>
      </c>
      <c r="AU980" t="s">
        <v>254</v>
      </c>
      <c r="AW980">
        <v>10</v>
      </c>
      <c r="AX980">
        <v>2</v>
      </c>
      <c r="AY980" t="s">
        <v>265</v>
      </c>
      <c r="AZ980" t="s">
        <v>3164</v>
      </c>
      <c r="BA980" t="s">
        <v>267</v>
      </c>
    </row>
    <row r="981" spans="1:53" hidden="1" x14ac:dyDescent="0.25">
      <c r="A981">
        <v>10015891</v>
      </c>
      <c r="B981" t="s">
        <v>246</v>
      </c>
      <c r="E981" s="6" t="s">
        <v>3165</v>
      </c>
      <c r="F981" t="s">
        <v>1325</v>
      </c>
      <c r="I981">
        <v>900598481</v>
      </c>
      <c r="J981" t="str">
        <f t="shared" si="18"/>
        <v xml:space="preserve">CR 4C 1 BIS 39 35 BRR    </v>
      </c>
      <c r="K981" t="s">
        <v>3166</v>
      </c>
      <c r="P981" t="s">
        <v>2248</v>
      </c>
      <c r="Q981">
        <v>73</v>
      </c>
      <c r="R981" t="s">
        <v>259</v>
      </c>
      <c r="S981" t="s">
        <v>4371</v>
      </c>
      <c r="T981" t="s">
        <v>3167</v>
      </c>
      <c r="U981">
        <v>31</v>
      </c>
      <c r="X981">
        <v>3106273670</v>
      </c>
      <c r="AB981">
        <v>121000</v>
      </c>
      <c r="AC981" t="s">
        <v>54</v>
      </c>
      <c r="AD981" t="s">
        <v>55</v>
      </c>
      <c r="AF981">
        <v>3300</v>
      </c>
      <c r="AG981">
        <v>30</v>
      </c>
      <c r="AH981">
        <v>10</v>
      </c>
      <c r="AJ981" t="s">
        <v>252</v>
      </c>
      <c r="AK981" t="s">
        <v>1297</v>
      </c>
      <c r="AL981" t="s">
        <v>1298</v>
      </c>
      <c r="AN981" t="s">
        <v>67</v>
      </c>
      <c r="AO981" t="s">
        <v>68</v>
      </c>
      <c r="AQ981">
        <v>3300194</v>
      </c>
      <c r="AR981" t="s">
        <v>1299</v>
      </c>
      <c r="AS981">
        <v>0</v>
      </c>
      <c r="AT981">
        <v>0</v>
      </c>
      <c r="AU981" t="s">
        <v>254</v>
      </c>
      <c r="AW981">
        <v>10</v>
      </c>
      <c r="AX981">
        <v>2</v>
      </c>
      <c r="AZ981" t="s">
        <v>3168</v>
      </c>
      <c r="BA981" t="s">
        <v>267</v>
      </c>
    </row>
    <row r="982" spans="1:53" hidden="1" x14ac:dyDescent="0.25">
      <c r="A982">
        <v>10015892</v>
      </c>
      <c r="B982" t="s">
        <v>246</v>
      </c>
      <c r="E982" s="6" t="s">
        <v>3169</v>
      </c>
      <c r="I982">
        <v>900335836</v>
      </c>
      <c r="J982" t="str">
        <f t="shared" si="18"/>
        <v xml:space="preserve">AV CR 9A 113 52 OF 1601    </v>
      </c>
      <c r="K982" t="s">
        <v>3170</v>
      </c>
      <c r="P982" t="s">
        <v>249</v>
      </c>
      <c r="Q982">
        <v>11</v>
      </c>
      <c r="R982" t="s">
        <v>259</v>
      </c>
      <c r="S982" t="s">
        <v>4371</v>
      </c>
      <c r="T982" t="s">
        <v>3171</v>
      </c>
      <c r="U982">
        <v>31</v>
      </c>
      <c r="X982">
        <v>3134723884</v>
      </c>
      <c r="AB982">
        <v>121000</v>
      </c>
      <c r="AC982" t="s">
        <v>54</v>
      </c>
      <c r="AD982" t="s">
        <v>55</v>
      </c>
      <c r="AF982">
        <v>3300</v>
      </c>
      <c r="AG982">
        <v>30</v>
      </c>
      <c r="AH982">
        <v>10</v>
      </c>
      <c r="AJ982" t="s">
        <v>252</v>
      </c>
      <c r="AK982" t="s">
        <v>1987</v>
      </c>
      <c r="AL982" t="s">
        <v>1298</v>
      </c>
      <c r="AN982" t="s">
        <v>479</v>
      </c>
      <c r="AO982" t="s">
        <v>480</v>
      </c>
      <c r="AQ982">
        <v>3300182</v>
      </c>
      <c r="AR982" t="s">
        <v>1988</v>
      </c>
      <c r="AS982" s="1">
        <v>264270</v>
      </c>
      <c r="AT982">
        <v>0</v>
      </c>
      <c r="AU982" t="s">
        <v>254</v>
      </c>
      <c r="AW982">
        <v>10</v>
      </c>
      <c r="AX982">
        <v>2</v>
      </c>
      <c r="AY982" t="s">
        <v>265</v>
      </c>
      <c r="AZ982" t="s">
        <v>3168</v>
      </c>
      <c r="BA982" t="s">
        <v>267</v>
      </c>
    </row>
    <row r="983" spans="1:53" hidden="1" x14ac:dyDescent="0.25">
      <c r="A983">
        <v>10015893</v>
      </c>
      <c r="B983" t="s">
        <v>246</v>
      </c>
      <c r="D983" t="str">
        <f>_xlfn.CONCAT(E983," ",F983," ",G983," ",H983)</f>
        <v xml:space="preserve">LONDOÑO SALAZAR DIEGO   </v>
      </c>
      <c r="E983" t="s">
        <v>3172</v>
      </c>
      <c r="I983">
        <v>19247303</v>
      </c>
      <c r="J983" t="str">
        <f t="shared" si="18"/>
        <v xml:space="preserve">CR 16 1 48    </v>
      </c>
      <c r="K983" t="s">
        <v>3173</v>
      </c>
      <c r="P983" t="s">
        <v>2872</v>
      </c>
      <c r="Q983">
        <v>76</v>
      </c>
      <c r="R983" t="s">
        <v>3031</v>
      </c>
      <c r="S983" t="s">
        <v>4370</v>
      </c>
      <c r="T983" t="s">
        <v>3174</v>
      </c>
      <c r="U983">
        <v>13</v>
      </c>
      <c r="X983">
        <v>3104360323</v>
      </c>
      <c r="Y983">
        <v>922163274</v>
      </c>
      <c r="AB983">
        <v>121000</v>
      </c>
      <c r="AC983" t="s">
        <v>54</v>
      </c>
      <c r="AD983" t="s">
        <v>55</v>
      </c>
      <c r="AF983">
        <v>3300</v>
      </c>
      <c r="AG983">
        <v>10</v>
      </c>
      <c r="AH983">
        <v>10</v>
      </c>
      <c r="AJ983" t="s">
        <v>252</v>
      </c>
      <c r="AK983" t="s">
        <v>57</v>
      </c>
      <c r="AL983" t="s">
        <v>58</v>
      </c>
      <c r="AN983" t="s">
        <v>262</v>
      </c>
      <c r="AO983" t="s">
        <v>263</v>
      </c>
      <c r="AQ983">
        <v>3300225</v>
      </c>
      <c r="AR983" t="s">
        <v>1840</v>
      </c>
      <c r="AS983" s="1">
        <v>12000</v>
      </c>
      <c r="AT983">
        <v>0</v>
      </c>
      <c r="AU983" t="s">
        <v>254</v>
      </c>
    </row>
    <row r="984" spans="1:53" hidden="1" x14ac:dyDescent="0.25">
      <c r="A984">
        <v>10015894</v>
      </c>
      <c r="B984" t="s">
        <v>246</v>
      </c>
      <c r="E984" t="s">
        <v>3175</v>
      </c>
      <c r="I984">
        <v>6423266</v>
      </c>
      <c r="J984" t="str">
        <f t="shared" si="18"/>
        <v xml:space="preserve">CORR MOZAMBIQUE FCA LA ESMERALDA    </v>
      </c>
      <c r="K984" t="s">
        <v>3176</v>
      </c>
      <c r="P984" t="s">
        <v>3177</v>
      </c>
      <c r="Q984">
        <v>76</v>
      </c>
      <c r="R984" t="s">
        <v>2625</v>
      </c>
      <c r="S984" t="s">
        <v>4370</v>
      </c>
      <c r="T984" t="s">
        <v>3178</v>
      </c>
      <c r="U984">
        <v>13</v>
      </c>
      <c r="X984">
        <v>3113558690</v>
      </c>
      <c r="AB984">
        <v>121000</v>
      </c>
      <c r="AC984" t="s">
        <v>54</v>
      </c>
      <c r="AD984" t="s">
        <v>55</v>
      </c>
      <c r="AF984">
        <v>3300</v>
      </c>
      <c r="AG984">
        <v>10</v>
      </c>
      <c r="AH984">
        <v>10</v>
      </c>
      <c r="AJ984" t="s">
        <v>252</v>
      </c>
      <c r="AK984" t="s">
        <v>57</v>
      </c>
      <c r="AL984" t="s">
        <v>58</v>
      </c>
      <c r="AN984" t="s">
        <v>262</v>
      </c>
      <c r="AO984" t="s">
        <v>263</v>
      </c>
      <c r="AQ984">
        <v>3300186</v>
      </c>
      <c r="AR984" t="s">
        <v>62</v>
      </c>
      <c r="AS984" s="1">
        <v>12412</v>
      </c>
      <c r="AT984" s="1">
        <v>16514.32</v>
      </c>
      <c r="AU984" t="s">
        <v>254</v>
      </c>
      <c r="AW984">
        <v>9</v>
      </c>
      <c r="AX984">
        <v>1</v>
      </c>
      <c r="AY984" t="s">
        <v>265</v>
      </c>
      <c r="AZ984" t="s">
        <v>3179</v>
      </c>
      <c r="BA984" t="s">
        <v>267</v>
      </c>
    </row>
    <row r="985" spans="1:53" hidden="1" x14ac:dyDescent="0.25">
      <c r="A985">
        <v>10015952</v>
      </c>
      <c r="B985" t="s">
        <v>246</v>
      </c>
      <c r="E985" t="s">
        <v>3180</v>
      </c>
      <c r="I985">
        <v>900539144</v>
      </c>
      <c r="J985" t="str">
        <f t="shared" si="18"/>
        <v xml:space="preserve">VDA LA POLONIA    </v>
      </c>
      <c r="K985" t="s">
        <v>3181</v>
      </c>
      <c r="P985" t="s">
        <v>2849</v>
      </c>
      <c r="Q985">
        <v>76</v>
      </c>
      <c r="R985" t="s">
        <v>3031</v>
      </c>
      <c r="S985" t="s">
        <v>4370</v>
      </c>
      <c r="T985" t="s">
        <v>3182</v>
      </c>
      <c r="U985">
        <v>31</v>
      </c>
      <c r="X985">
        <v>3147907950</v>
      </c>
      <c r="AB985">
        <v>121000</v>
      </c>
      <c r="AC985" t="s">
        <v>54</v>
      </c>
      <c r="AD985" t="s">
        <v>55</v>
      </c>
      <c r="AF985">
        <v>3300</v>
      </c>
      <c r="AG985">
        <v>30</v>
      </c>
      <c r="AH985">
        <v>10</v>
      </c>
      <c r="AJ985" t="s">
        <v>252</v>
      </c>
      <c r="AK985" t="s">
        <v>57</v>
      </c>
      <c r="AL985" t="s">
        <v>58</v>
      </c>
      <c r="AN985" t="s">
        <v>54</v>
      </c>
      <c r="AO985" t="s">
        <v>168</v>
      </c>
      <c r="AQ985">
        <v>3300258</v>
      </c>
      <c r="AR985" t="s">
        <v>2671</v>
      </c>
      <c r="AS985" s="1">
        <v>13889.13</v>
      </c>
      <c r="AT985" s="1">
        <v>2615.5100000000002</v>
      </c>
      <c r="AU985" t="s">
        <v>254</v>
      </c>
      <c r="AW985">
        <v>10</v>
      </c>
      <c r="AX985">
        <v>2</v>
      </c>
      <c r="AY985" t="s">
        <v>265</v>
      </c>
      <c r="AZ985" t="s">
        <v>3183</v>
      </c>
      <c r="BA985" t="s">
        <v>3183</v>
      </c>
    </row>
    <row r="986" spans="1:53" hidden="1" x14ac:dyDescent="0.25">
      <c r="A986">
        <v>10015983</v>
      </c>
      <c r="B986" t="s">
        <v>246</v>
      </c>
      <c r="E986" t="s">
        <v>3184</v>
      </c>
      <c r="I986">
        <v>900820066</v>
      </c>
      <c r="J986" t="str">
        <f t="shared" si="18"/>
        <v xml:space="preserve">TV 6 3 42    </v>
      </c>
      <c r="K986" t="s">
        <v>3185</v>
      </c>
      <c r="P986" t="s">
        <v>319</v>
      </c>
      <c r="Q986">
        <v>25</v>
      </c>
      <c r="R986" t="s">
        <v>259</v>
      </c>
      <c r="S986" t="s">
        <v>4371</v>
      </c>
      <c r="T986" t="s">
        <v>3186</v>
      </c>
      <c r="U986">
        <v>31</v>
      </c>
      <c r="X986">
        <v>3133334948</v>
      </c>
      <c r="AB986">
        <v>121000</v>
      </c>
      <c r="AC986" t="s">
        <v>54</v>
      </c>
      <c r="AD986" t="s">
        <v>55</v>
      </c>
      <c r="AF986">
        <v>3300</v>
      </c>
      <c r="AG986">
        <v>30</v>
      </c>
      <c r="AH986">
        <v>10</v>
      </c>
      <c r="AJ986" t="s">
        <v>252</v>
      </c>
      <c r="AK986" t="s">
        <v>74</v>
      </c>
      <c r="AL986" t="s">
        <v>75</v>
      </c>
      <c r="AN986" t="s">
        <v>262</v>
      </c>
      <c r="AO986" t="s">
        <v>263</v>
      </c>
      <c r="AQ986">
        <v>3300054</v>
      </c>
      <c r="AR986" t="s">
        <v>76</v>
      </c>
      <c r="AS986" s="1">
        <v>8000</v>
      </c>
      <c r="AT986" s="1">
        <v>2930.78</v>
      </c>
      <c r="AU986" t="s">
        <v>254</v>
      </c>
      <c r="AW986">
        <v>10</v>
      </c>
      <c r="AX986">
        <v>2</v>
      </c>
      <c r="AY986" t="s">
        <v>265</v>
      </c>
      <c r="AZ986" t="s">
        <v>2672</v>
      </c>
      <c r="BA986" t="s">
        <v>267</v>
      </c>
    </row>
    <row r="987" spans="1:53" hidden="1" x14ac:dyDescent="0.25">
      <c r="A987">
        <v>10016004</v>
      </c>
      <c r="B987" t="s">
        <v>246</v>
      </c>
      <c r="E987" t="s">
        <v>3187</v>
      </c>
      <c r="I987">
        <v>75072439</v>
      </c>
      <c r="J987" t="str">
        <f t="shared" si="18"/>
        <v xml:space="preserve">CL 70 27 98 AP 101    </v>
      </c>
      <c r="K987" t="s">
        <v>3188</v>
      </c>
      <c r="P987" t="s">
        <v>872</v>
      </c>
      <c r="Q987">
        <v>17</v>
      </c>
      <c r="R987" t="s">
        <v>3031</v>
      </c>
      <c r="S987" t="s">
        <v>4370</v>
      </c>
      <c r="T987" t="s">
        <v>3189</v>
      </c>
      <c r="U987">
        <v>13</v>
      </c>
      <c r="X987">
        <v>8874372</v>
      </c>
      <c r="Y987">
        <v>968813131</v>
      </c>
      <c r="AB987">
        <v>121000</v>
      </c>
      <c r="AC987" t="s">
        <v>54</v>
      </c>
      <c r="AD987" t="s">
        <v>55</v>
      </c>
      <c r="AF987">
        <v>3300</v>
      </c>
      <c r="AG987">
        <v>10</v>
      </c>
      <c r="AH987">
        <v>10</v>
      </c>
      <c r="AJ987" t="s">
        <v>252</v>
      </c>
      <c r="AK987" t="s">
        <v>57</v>
      </c>
      <c r="AL987" t="s">
        <v>58</v>
      </c>
      <c r="AN987" t="s">
        <v>54</v>
      </c>
      <c r="AO987" t="s">
        <v>168</v>
      </c>
      <c r="AQ987">
        <v>3300268</v>
      </c>
      <c r="AR987" t="s">
        <v>2276</v>
      </c>
      <c r="AS987" s="1">
        <v>10000</v>
      </c>
      <c r="AT987">
        <v>0</v>
      </c>
      <c r="AU987" t="s">
        <v>254</v>
      </c>
      <c r="AW987">
        <v>9</v>
      </c>
      <c r="AX987">
        <v>1</v>
      </c>
      <c r="AZ987" t="s">
        <v>282</v>
      </c>
      <c r="BA987" t="s">
        <v>267</v>
      </c>
    </row>
    <row r="988" spans="1:53" hidden="1" x14ac:dyDescent="0.25">
      <c r="A988">
        <v>10016005</v>
      </c>
      <c r="B988" t="s">
        <v>246</v>
      </c>
      <c r="E988" t="s">
        <v>3190</v>
      </c>
      <c r="I988">
        <v>816004287</v>
      </c>
      <c r="J988" t="str">
        <f t="shared" si="18"/>
        <v xml:space="preserve">GALPON I LC 1 LC 2 MERCASA    </v>
      </c>
      <c r="K988" t="s">
        <v>3191</v>
      </c>
      <c r="P988" t="s">
        <v>2607</v>
      </c>
      <c r="Q988">
        <v>66</v>
      </c>
      <c r="R988" t="s">
        <v>259</v>
      </c>
      <c r="S988" t="s">
        <v>4371</v>
      </c>
      <c r="T988" t="s">
        <v>3192</v>
      </c>
      <c r="U988">
        <v>31</v>
      </c>
      <c r="X988">
        <v>3148928124</v>
      </c>
      <c r="AB988">
        <v>121000</v>
      </c>
      <c r="AC988" t="s">
        <v>54</v>
      </c>
      <c r="AD988" t="s">
        <v>55</v>
      </c>
      <c r="AF988">
        <v>3300</v>
      </c>
      <c r="AG988">
        <v>30</v>
      </c>
      <c r="AH988">
        <v>10</v>
      </c>
      <c r="AJ988" t="s">
        <v>252</v>
      </c>
      <c r="AK988" t="s">
        <v>57</v>
      </c>
      <c r="AL988" t="s">
        <v>58</v>
      </c>
      <c r="AN988" t="s">
        <v>262</v>
      </c>
      <c r="AO988" t="s">
        <v>263</v>
      </c>
      <c r="AQ988">
        <v>3300258</v>
      </c>
      <c r="AR988" t="s">
        <v>2671</v>
      </c>
      <c r="AS988" s="1">
        <v>4000</v>
      </c>
      <c r="AT988">
        <v>0</v>
      </c>
      <c r="AU988" t="s">
        <v>254</v>
      </c>
      <c r="AW988">
        <v>10</v>
      </c>
      <c r="AX988">
        <v>2</v>
      </c>
      <c r="AY988" t="s">
        <v>265</v>
      </c>
      <c r="AZ988" t="s">
        <v>282</v>
      </c>
      <c r="BA988" t="s">
        <v>267</v>
      </c>
    </row>
    <row r="989" spans="1:53" hidden="1" x14ac:dyDescent="0.25">
      <c r="A989">
        <v>10016006</v>
      </c>
      <c r="B989" t="s">
        <v>246</v>
      </c>
      <c r="E989" t="s">
        <v>3193</v>
      </c>
      <c r="I989">
        <v>1850016</v>
      </c>
      <c r="J989" t="str">
        <f t="shared" si="18"/>
        <v xml:space="preserve">CR 16 80 08 P2    </v>
      </c>
      <c r="K989" t="s">
        <v>3194</v>
      </c>
      <c r="P989" t="s">
        <v>3195</v>
      </c>
      <c r="Q989">
        <v>66</v>
      </c>
      <c r="R989" t="s">
        <v>3031</v>
      </c>
      <c r="S989" t="s">
        <v>4370</v>
      </c>
      <c r="T989" t="s">
        <v>3196</v>
      </c>
      <c r="U989">
        <v>13</v>
      </c>
      <c r="X989">
        <v>3113838001</v>
      </c>
      <c r="AB989">
        <v>121000</v>
      </c>
      <c r="AC989" t="s">
        <v>54</v>
      </c>
      <c r="AD989" t="s">
        <v>55</v>
      </c>
      <c r="AF989">
        <v>3300</v>
      </c>
      <c r="AG989">
        <v>10</v>
      </c>
      <c r="AH989">
        <v>10</v>
      </c>
      <c r="AJ989" t="s">
        <v>3142</v>
      </c>
      <c r="AK989" t="s">
        <v>57</v>
      </c>
      <c r="AL989" t="s">
        <v>58</v>
      </c>
      <c r="AN989" t="s">
        <v>262</v>
      </c>
      <c r="AO989" t="s">
        <v>263</v>
      </c>
      <c r="AQ989">
        <v>3300258</v>
      </c>
      <c r="AR989" t="s">
        <v>2671</v>
      </c>
      <c r="AS989" s="1">
        <v>16000</v>
      </c>
      <c r="AT989" s="1">
        <v>3645.92</v>
      </c>
      <c r="AU989" t="s">
        <v>254</v>
      </c>
      <c r="AW989">
        <v>9</v>
      </c>
      <c r="AX989">
        <v>1</v>
      </c>
      <c r="AY989" t="s">
        <v>265</v>
      </c>
      <c r="AZ989" t="s">
        <v>2672</v>
      </c>
      <c r="BA989" t="s">
        <v>267</v>
      </c>
    </row>
    <row r="990" spans="1:53" hidden="1" x14ac:dyDescent="0.25">
      <c r="A990">
        <v>10016022</v>
      </c>
      <c r="B990" t="s">
        <v>246</v>
      </c>
      <c r="E990" t="s">
        <v>3197</v>
      </c>
      <c r="I990">
        <v>14884881</v>
      </c>
      <c r="J990" t="str">
        <f t="shared" si="18"/>
        <v xml:space="preserve">KM 30 DIAGONAL POLIDEPORTIVO    </v>
      </c>
      <c r="K990" t="s">
        <v>3198</v>
      </c>
      <c r="P990" t="s">
        <v>2841</v>
      </c>
      <c r="Q990">
        <v>76</v>
      </c>
      <c r="R990" t="s">
        <v>2625</v>
      </c>
      <c r="S990" t="s">
        <v>4370</v>
      </c>
      <c r="T990">
        <v>14884881</v>
      </c>
      <c r="U990">
        <v>13</v>
      </c>
      <c r="X990">
        <v>315518090</v>
      </c>
      <c r="AB990">
        <v>121000</v>
      </c>
      <c r="AC990" t="s">
        <v>54</v>
      </c>
      <c r="AD990" t="s">
        <v>55</v>
      </c>
      <c r="AF990">
        <v>3300</v>
      </c>
      <c r="AG990">
        <v>10</v>
      </c>
      <c r="AH990">
        <v>10</v>
      </c>
      <c r="AJ990" t="s">
        <v>252</v>
      </c>
      <c r="AK990" t="s">
        <v>57</v>
      </c>
      <c r="AL990" t="s">
        <v>58</v>
      </c>
      <c r="AN990" t="s">
        <v>262</v>
      </c>
      <c r="AO990" t="s">
        <v>263</v>
      </c>
      <c r="AQ990">
        <v>3300186</v>
      </c>
      <c r="AR990" t="s">
        <v>62</v>
      </c>
      <c r="AS990" s="1">
        <v>7849</v>
      </c>
      <c r="AT990" s="1">
        <v>2416.44</v>
      </c>
      <c r="AU990" t="s">
        <v>254</v>
      </c>
      <c r="AW990">
        <v>9</v>
      </c>
      <c r="AX990">
        <v>1</v>
      </c>
      <c r="AZ990" t="s">
        <v>282</v>
      </c>
      <c r="BA990" t="s">
        <v>267</v>
      </c>
    </row>
    <row r="991" spans="1:53" hidden="1" x14ac:dyDescent="0.25">
      <c r="A991">
        <v>10016023</v>
      </c>
      <c r="B991" t="s">
        <v>246</v>
      </c>
      <c r="E991" t="s">
        <v>3199</v>
      </c>
      <c r="I991">
        <v>900224099</v>
      </c>
      <c r="J991" t="str">
        <f t="shared" si="18"/>
        <v xml:space="preserve">CL 10 2 25    </v>
      </c>
      <c r="K991" t="s">
        <v>3200</v>
      </c>
      <c r="P991" t="s">
        <v>2131</v>
      </c>
      <c r="Q991">
        <v>5</v>
      </c>
      <c r="R991" t="s">
        <v>259</v>
      </c>
      <c r="S991" t="s">
        <v>4371</v>
      </c>
      <c r="T991" t="s">
        <v>3201</v>
      </c>
      <c r="U991">
        <v>31</v>
      </c>
      <c r="X991">
        <v>3207208925</v>
      </c>
      <c r="AB991">
        <v>121000</v>
      </c>
      <c r="AC991" t="s">
        <v>54</v>
      </c>
      <c r="AD991" t="s">
        <v>55</v>
      </c>
      <c r="AF991">
        <v>3300</v>
      </c>
      <c r="AG991">
        <v>30</v>
      </c>
      <c r="AH991">
        <v>10</v>
      </c>
      <c r="AJ991" t="s">
        <v>252</v>
      </c>
      <c r="AK991" t="s">
        <v>84</v>
      </c>
      <c r="AL991" t="s">
        <v>85</v>
      </c>
      <c r="AN991" t="s">
        <v>262</v>
      </c>
      <c r="AO991" t="s">
        <v>263</v>
      </c>
      <c r="AQ991">
        <v>3300005</v>
      </c>
      <c r="AR991" t="s">
        <v>346</v>
      </c>
      <c r="AS991" s="1">
        <v>7849</v>
      </c>
      <c r="AT991">
        <v>0</v>
      </c>
      <c r="AU991" t="s">
        <v>254</v>
      </c>
      <c r="AW991">
        <v>10</v>
      </c>
      <c r="AX991">
        <v>2</v>
      </c>
      <c r="AY991" t="s">
        <v>265</v>
      </c>
      <c r="AZ991" t="s">
        <v>282</v>
      </c>
      <c r="BA991" t="s">
        <v>267</v>
      </c>
    </row>
    <row r="992" spans="1:53" hidden="1" x14ac:dyDescent="0.25">
      <c r="A992">
        <v>10016039</v>
      </c>
      <c r="B992" t="s">
        <v>246</v>
      </c>
      <c r="E992" t="s">
        <v>3202</v>
      </c>
      <c r="I992">
        <v>98494100</v>
      </c>
      <c r="J992" t="str">
        <f t="shared" si="18"/>
        <v xml:space="preserve">CL 35 28A 97    </v>
      </c>
      <c r="K992" t="s">
        <v>3203</v>
      </c>
      <c r="P992" t="s">
        <v>1342</v>
      </c>
      <c r="Q992">
        <v>5</v>
      </c>
      <c r="R992" t="s">
        <v>2625</v>
      </c>
      <c r="S992" t="s">
        <v>4370</v>
      </c>
      <c r="T992" t="s">
        <v>3204</v>
      </c>
      <c r="U992">
        <v>13</v>
      </c>
      <c r="X992">
        <v>3148335868</v>
      </c>
      <c r="AB992">
        <v>121000</v>
      </c>
      <c r="AC992" t="s">
        <v>54</v>
      </c>
      <c r="AD992" t="s">
        <v>55</v>
      </c>
      <c r="AF992">
        <v>3300</v>
      </c>
      <c r="AG992">
        <v>10</v>
      </c>
      <c r="AH992">
        <v>10</v>
      </c>
      <c r="AJ992" t="s">
        <v>252</v>
      </c>
      <c r="AK992" t="s">
        <v>84</v>
      </c>
      <c r="AL992" t="s">
        <v>85</v>
      </c>
      <c r="AN992" t="s">
        <v>54</v>
      </c>
      <c r="AO992" t="s">
        <v>168</v>
      </c>
      <c r="AQ992">
        <v>3300005</v>
      </c>
      <c r="AR992" t="s">
        <v>346</v>
      </c>
      <c r="AS992" s="1">
        <v>100566</v>
      </c>
      <c r="AT992" s="1">
        <v>11922.74</v>
      </c>
      <c r="AU992" t="s">
        <v>254</v>
      </c>
      <c r="AW992">
        <v>10</v>
      </c>
      <c r="AX992">
        <v>2</v>
      </c>
      <c r="AZ992" t="s">
        <v>2943</v>
      </c>
      <c r="BA992" t="s">
        <v>267</v>
      </c>
    </row>
    <row r="993" spans="1:53" hidden="1" x14ac:dyDescent="0.25">
      <c r="A993">
        <v>10016091</v>
      </c>
      <c r="B993" t="s">
        <v>246</v>
      </c>
      <c r="E993" t="s">
        <v>3205</v>
      </c>
      <c r="I993">
        <v>1033653665</v>
      </c>
      <c r="J993" t="str">
        <f t="shared" si="18"/>
        <v xml:space="preserve">CL 52 47 89 P3    </v>
      </c>
      <c r="K993" t="s">
        <v>3206</v>
      </c>
      <c r="P993" t="s">
        <v>858</v>
      </c>
      <c r="Q993">
        <v>5</v>
      </c>
      <c r="R993" t="s">
        <v>259</v>
      </c>
      <c r="S993" t="s">
        <v>4371</v>
      </c>
      <c r="T993" t="s">
        <v>3207</v>
      </c>
      <c r="U993">
        <v>13</v>
      </c>
      <c r="X993">
        <v>3117893349</v>
      </c>
      <c r="Y993">
        <v>8411235</v>
      </c>
      <c r="AB993">
        <v>121000</v>
      </c>
      <c r="AC993" t="s">
        <v>54</v>
      </c>
      <c r="AD993" t="s">
        <v>55</v>
      </c>
      <c r="AF993">
        <v>3300</v>
      </c>
      <c r="AG993">
        <v>30</v>
      </c>
      <c r="AH993">
        <v>10</v>
      </c>
      <c r="AJ993" t="s">
        <v>252</v>
      </c>
      <c r="AK993" t="s">
        <v>84</v>
      </c>
      <c r="AL993" t="s">
        <v>85</v>
      </c>
      <c r="AN993" t="s">
        <v>271</v>
      </c>
      <c r="AO993" t="s">
        <v>272</v>
      </c>
      <c r="AQ993">
        <v>3300005</v>
      </c>
      <c r="AR993" t="s">
        <v>346</v>
      </c>
      <c r="AS993" s="1">
        <v>7878</v>
      </c>
      <c r="AT993">
        <v>0</v>
      </c>
      <c r="AU993" t="s">
        <v>254</v>
      </c>
      <c r="AW993">
        <v>9</v>
      </c>
      <c r="AX993">
        <v>1</v>
      </c>
      <c r="AZ993" t="s">
        <v>3208</v>
      </c>
      <c r="BA993" t="s">
        <v>267</v>
      </c>
    </row>
    <row r="994" spans="1:53" hidden="1" x14ac:dyDescent="0.25">
      <c r="A994">
        <v>10016092</v>
      </c>
      <c r="B994" t="s">
        <v>246</v>
      </c>
      <c r="E994" t="s">
        <v>3209</v>
      </c>
      <c r="I994">
        <v>21203075</v>
      </c>
      <c r="J994" t="str">
        <f t="shared" si="18"/>
        <v xml:space="preserve">CR 14 13 89    </v>
      </c>
      <c r="K994" t="s">
        <v>3210</v>
      </c>
      <c r="P994" t="s">
        <v>2177</v>
      </c>
      <c r="Q994">
        <v>50</v>
      </c>
      <c r="R994" t="s">
        <v>259</v>
      </c>
      <c r="S994" t="s">
        <v>4371</v>
      </c>
      <c r="T994" t="s">
        <v>3211</v>
      </c>
      <c r="U994">
        <v>13</v>
      </c>
      <c r="X994">
        <v>3208479452</v>
      </c>
      <c r="AB994">
        <v>121000</v>
      </c>
      <c r="AC994" t="s">
        <v>54</v>
      </c>
      <c r="AD994" t="s">
        <v>55</v>
      </c>
      <c r="AF994">
        <v>3300</v>
      </c>
      <c r="AG994">
        <v>30</v>
      </c>
      <c r="AH994">
        <v>10</v>
      </c>
      <c r="AJ994" t="s">
        <v>252</v>
      </c>
      <c r="AK994" t="s">
        <v>1297</v>
      </c>
      <c r="AL994" t="s">
        <v>75</v>
      </c>
      <c r="AN994" t="s">
        <v>54</v>
      </c>
      <c r="AO994" t="s">
        <v>168</v>
      </c>
      <c r="AQ994">
        <v>3300167</v>
      </c>
      <c r="AR994" t="s">
        <v>2570</v>
      </c>
      <c r="AS994" s="1">
        <v>19696</v>
      </c>
      <c r="AT994">
        <v>0</v>
      </c>
      <c r="AU994" t="s">
        <v>254</v>
      </c>
      <c r="AW994">
        <v>10</v>
      </c>
      <c r="AX994">
        <v>2</v>
      </c>
      <c r="AY994" t="s">
        <v>265</v>
      </c>
      <c r="AZ994" t="s">
        <v>3208</v>
      </c>
      <c r="BA994" t="s">
        <v>267</v>
      </c>
    </row>
    <row r="995" spans="1:53" hidden="1" x14ac:dyDescent="0.25">
      <c r="A995">
        <v>10016110</v>
      </c>
      <c r="B995" t="s">
        <v>246</v>
      </c>
      <c r="E995" t="s">
        <v>3212</v>
      </c>
      <c r="I995">
        <v>75066375</v>
      </c>
      <c r="J995" t="str">
        <f t="shared" si="18"/>
        <v xml:space="preserve">CR 23 71 73    </v>
      </c>
      <c r="K995" t="s">
        <v>3213</v>
      </c>
      <c r="P995" t="s">
        <v>872</v>
      </c>
      <c r="Q995">
        <v>17</v>
      </c>
      <c r="R995" t="s">
        <v>259</v>
      </c>
      <c r="S995" t="s">
        <v>4371</v>
      </c>
      <c r="T995" t="s">
        <v>3214</v>
      </c>
      <c r="U995">
        <v>13</v>
      </c>
      <c r="X995">
        <v>3206940752</v>
      </c>
      <c r="AB995">
        <v>121000</v>
      </c>
      <c r="AC995" t="s">
        <v>54</v>
      </c>
      <c r="AD995" t="s">
        <v>55</v>
      </c>
      <c r="AF995">
        <v>3300</v>
      </c>
      <c r="AG995">
        <v>30</v>
      </c>
      <c r="AH995">
        <v>10</v>
      </c>
      <c r="AJ995" t="s">
        <v>252</v>
      </c>
      <c r="AK995" t="s">
        <v>57</v>
      </c>
      <c r="AL995" t="s">
        <v>58</v>
      </c>
      <c r="AN995" t="s">
        <v>54</v>
      </c>
      <c r="AO995" t="s">
        <v>168</v>
      </c>
      <c r="AQ995">
        <v>3300268</v>
      </c>
      <c r="AR995" t="s">
        <v>2276</v>
      </c>
      <c r="AS995" s="1">
        <v>7887</v>
      </c>
      <c r="AT995" s="1">
        <v>4170.83</v>
      </c>
      <c r="AU995" t="s">
        <v>254</v>
      </c>
      <c r="AW995">
        <v>9</v>
      </c>
      <c r="AX995">
        <v>1</v>
      </c>
      <c r="AY995" t="s">
        <v>265</v>
      </c>
      <c r="AZ995" t="s">
        <v>3215</v>
      </c>
      <c r="BA995" t="s">
        <v>267</v>
      </c>
    </row>
    <row r="996" spans="1:53" hidden="1" x14ac:dyDescent="0.25">
      <c r="A996">
        <v>10016111</v>
      </c>
      <c r="B996" t="s">
        <v>246</v>
      </c>
      <c r="E996" t="s">
        <v>3216</v>
      </c>
      <c r="I996">
        <v>900847995</v>
      </c>
      <c r="J996" t="str">
        <f t="shared" si="18"/>
        <v xml:space="preserve">AV 2 2 25    </v>
      </c>
      <c r="K996" t="s">
        <v>3217</v>
      </c>
      <c r="P996" t="s">
        <v>455</v>
      </c>
      <c r="Q996">
        <v>25</v>
      </c>
      <c r="R996" t="s">
        <v>259</v>
      </c>
      <c r="S996" t="s">
        <v>4371</v>
      </c>
      <c r="T996" t="s">
        <v>3218</v>
      </c>
      <c r="U996">
        <v>31</v>
      </c>
      <c r="X996">
        <v>3174406544</v>
      </c>
      <c r="AB996">
        <v>121000</v>
      </c>
      <c r="AC996" t="s">
        <v>54</v>
      </c>
      <c r="AD996" t="s">
        <v>55</v>
      </c>
      <c r="AF996">
        <v>3300</v>
      </c>
      <c r="AG996">
        <v>30</v>
      </c>
      <c r="AH996">
        <v>10</v>
      </c>
      <c r="AJ996" t="s">
        <v>2481</v>
      </c>
      <c r="AK996" t="s">
        <v>74</v>
      </c>
      <c r="AL996" t="s">
        <v>75</v>
      </c>
      <c r="AN996" t="s">
        <v>59</v>
      </c>
      <c r="AO996" t="s">
        <v>60</v>
      </c>
      <c r="AQ996">
        <v>3300054</v>
      </c>
      <c r="AR996" t="s">
        <v>76</v>
      </c>
      <c r="AS996">
        <v>0</v>
      </c>
      <c r="AT996">
        <v>0</v>
      </c>
      <c r="AU996" t="s">
        <v>254</v>
      </c>
      <c r="AW996">
        <v>10</v>
      </c>
      <c r="AX996">
        <v>2</v>
      </c>
      <c r="AY996" t="s">
        <v>265</v>
      </c>
      <c r="AZ996" t="s">
        <v>3215</v>
      </c>
      <c r="BA996" t="s">
        <v>267</v>
      </c>
    </row>
    <row r="997" spans="1:53" hidden="1" x14ac:dyDescent="0.25">
      <c r="A997">
        <v>10016114</v>
      </c>
      <c r="B997" t="s">
        <v>246</v>
      </c>
      <c r="E997" t="s">
        <v>3219</v>
      </c>
      <c r="I997">
        <v>900120457</v>
      </c>
      <c r="J997" t="str">
        <f t="shared" si="18"/>
        <v xml:space="preserve">KM 7 VIA PEÑALISA PUENTE IGLESIAS    </v>
      </c>
      <c r="K997" t="s">
        <v>3220</v>
      </c>
      <c r="P997" t="s">
        <v>3221</v>
      </c>
      <c r="Q997">
        <v>5</v>
      </c>
      <c r="R997" t="s">
        <v>259</v>
      </c>
      <c r="S997" t="s">
        <v>4371</v>
      </c>
      <c r="T997" t="s">
        <v>3222</v>
      </c>
      <c r="U997">
        <v>31</v>
      </c>
      <c r="X997">
        <v>3007255668</v>
      </c>
      <c r="AB997">
        <v>121000</v>
      </c>
      <c r="AC997" t="s">
        <v>54</v>
      </c>
      <c r="AD997" t="s">
        <v>55</v>
      </c>
      <c r="AF997">
        <v>3300</v>
      </c>
      <c r="AG997">
        <v>30</v>
      </c>
      <c r="AH997">
        <v>10</v>
      </c>
      <c r="AJ997" t="s">
        <v>252</v>
      </c>
      <c r="AK997" t="s">
        <v>84</v>
      </c>
      <c r="AL997" t="s">
        <v>85</v>
      </c>
      <c r="AN997" t="s">
        <v>271</v>
      </c>
      <c r="AO997" t="s">
        <v>272</v>
      </c>
      <c r="AQ997">
        <v>3300005</v>
      </c>
      <c r="AR997" t="s">
        <v>346</v>
      </c>
      <c r="AS997" s="1">
        <v>1975</v>
      </c>
      <c r="AT997">
        <v>0</v>
      </c>
      <c r="AU997" t="s">
        <v>254</v>
      </c>
      <c r="AW997">
        <v>10</v>
      </c>
      <c r="AX997">
        <v>2</v>
      </c>
      <c r="AY997" t="s">
        <v>265</v>
      </c>
      <c r="AZ997" t="s">
        <v>3215</v>
      </c>
      <c r="BA997" t="s">
        <v>267</v>
      </c>
    </row>
    <row r="998" spans="1:53" hidden="1" x14ac:dyDescent="0.25">
      <c r="A998">
        <v>10016115</v>
      </c>
      <c r="B998" t="s">
        <v>246</v>
      </c>
      <c r="E998" t="s">
        <v>3223</v>
      </c>
      <c r="I998">
        <v>900812952</v>
      </c>
      <c r="J998" t="str">
        <f t="shared" si="18"/>
        <v xml:space="preserve">CL 27 D SUR 27 C 50 AP 220    </v>
      </c>
      <c r="K998" t="s">
        <v>3224</v>
      </c>
      <c r="P998" t="s">
        <v>1755</v>
      </c>
      <c r="Q998">
        <v>5</v>
      </c>
      <c r="R998" t="s">
        <v>259</v>
      </c>
      <c r="S998" t="s">
        <v>4371</v>
      </c>
      <c r="T998" t="s">
        <v>3225</v>
      </c>
      <c r="U998">
        <v>31</v>
      </c>
      <c r="X998">
        <v>3127572001</v>
      </c>
      <c r="AB998">
        <v>121000</v>
      </c>
      <c r="AC998" t="s">
        <v>54</v>
      </c>
      <c r="AD998" t="s">
        <v>55</v>
      </c>
      <c r="AF998">
        <v>3300</v>
      </c>
      <c r="AG998">
        <v>30</v>
      </c>
      <c r="AH998">
        <v>10</v>
      </c>
      <c r="AJ998" t="s">
        <v>252</v>
      </c>
      <c r="AK998" t="s">
        <v>84</v>
      </c>
      <c r="AL998" t="s">
        <v>85</v>
      </c>
      <c r="AN998" t="s">
        <v>271</v>
      </c>
      <c r="AO998" t="s">
        <v>272</v>
      </c>
      <c r="AQ998">
        <v>3300162</v>
      </c>
      <c r="AR998" t="s">
        <v>264</v>
      </c>
      <c r="AS998">
        <v>790</v>
      </c>
      <c r="AT998">
        <v>0</v>
      </c>
      <c r="AU998" t="s">
        <v>254</v>
      </c>
      <c r="AW998">
        <v>10</v>
      </c>
      <c r="AX998">
        <v>2</v>
      </c>
      <c r="AY998" t="s">
        <v>265</v>
      </c>
      <c r="AZ998" t="s">
        <v>3215</v>
      </c>
      <c r="BA998" t="s">
        <v>267</v>
      </c>
    </row>
    <row r="999" spans="1:53" hidden="1" x14ac:dyDescent="0.25">
      <c r="A999">
        <v>10016116</v>
      </c>
      <c r="B999" t="s">
        <v>246</v>
      </c>
      <c r="E999" t="s">
        <v>3226</v>
      </c>
      <c r="I999">
        <v>1055670192</v>
      </c>
      <c r="J999" t="str">
        <f t="shared" si="18"/>
        <v xml:space="preserve">CR 9 7 19    </v>
      </c>
      <c r="K999" t="s">
        <v>3227</v>
      </c>
      <c r="P999" t="s">
        <v>2361</v>
      </c>
      <c r="Q999">
        <v>15</v>
      </c>
      <c r="R999" t="s">
        <v>259</v>
      </c>
      <c r="S999" t="s">
        <v>4371</v>
      </c>
      <c r="T999">
        <v>1055670192</v>
      </c>
      <c r="U999">
        <v>13</v>
      </c>
      <c r="X999">
        <v>3143554625</v>
      </c>
      <c r="AB999">
        <v>121000</v>
      </c>
      <c r="AC999" t="s">
        <v>54</v>
      </c>
      <c r="AD999" t="s">
        <v>55</v>
      </c>
      <c r="AF999">
        <v>3300</v>
      </c>
      <c r="AG999">
        <v>30</v>
      </c>
      <c r="AH999">
        <v>10</v>
      </c>
      <c r="AJ999" t="s">
        <v>252</v>
      </c>
      <c r="AK999" t="s">
        <v>80</v>
      </c>
      <c r="AL999" t="s">
        <v>75</v>
      </c>
      <c r="AN999" t="s">
        <v>262</v>
      </c>
      <c r="AO999" t="s">
        <v>263</v>
      </c>
      <c r="AQ999">
        <v>3300109</v>
      </c>
      <c r="AR999" t="s">
        <v>81</v>
      </c>
      <c r="AS999" s="1">
        <v>6616</v>
      </c>
      <c r="AT999" s="1">
        <v>1798.74</v>
      </c>
      <c r="AU999" t="s">
        <v>254</v>
      </c>
      <c r="AW999">
        <v>9</v>
      </c>
      <c r="AX999">
        <v>1</v>
      </c>
      <c r="AZ999" t="s">
        <v>3215</v>
      </c>
      <c r="BA999" t="s">
        <v>267</v>
      </c>
    </row>
    <row r="1000" spans="1:53" hidden="1" x14ac:dyDescent="0.25">
      <c r="A1000">
        <v>10016144</v>
      </c>
      <c r="B1000" t="s">
        <v>246</v>
      </c>
      <c r="E1000" t="s">
        <v>3228</v>
      </c>
      <c r="I1000">
        <v>860016819</v>
      </c>
      <c r="J1000" t="str">
        <f t="shared" si="18"/>
        <v xml:space="preserve">AV CENTENARIO CL 17 81A 07    </v>
      </c>
      <c r="K1000" t="s">
        <v>3229</v>
      </c>
      <c r="P1000" t="s">
        <v>249</v>
      </c>
      <c r="Q1000">
        <v>11</v>
      </c>
      <c r="R1000" t="s">
        <v>259</v>
      </c>
      <c r="S1000" t="s">
        <v>4371</v>
      </c>
      <c r="T1000" t="s">
        <v>3230</v>
      </c>
      <c r="U1000">
        <v>31</v>
      </c>
      <c r="X1000">
        <v>4243549</v>
      </c>
      <c r="AB1000">
        <v>121000</v>
      </c>
      <c r="AC1000" t="s">
        <v>54</v>
      </c>
      <c r="AD1000" t="s">
        <v>55</v>
      </c>
      <c r="AF1000">
        <v>3300</v>
      </c>
      <c r="AG1000">
        <v>10</v>
      </c>
      <c r="AH1000">
        <v>41</v>
      </c>
      <c r="AJ1000" t="s">
        <v>252</v>
      </c>
      <c r="AK1000" t="s">
        <v>74</v>
      </c>
      <c r="AL1000" t="s">
        <v>75</v>
      </c>
      <c r="AN1000" t="s">
        <v>67</v>
      </c>
      <c r="AO1000" t="s">
        <v>68</v>
      </c>
      <c r="AQ1000">
        <v>3300132</v>
      </c>
      <c r="AR1000" t="s">
        <v>77</v>
      </c>
      <c r="AS1000">
        <v>0</v>
      </c>
      <c r="AT1000">
        <v>0</v>
      </c>
      <c r="AU1000" t="s">
        <v>254</v>
      </c>
      <c r="AW1000">
        <v>10</v>
      </c>
      <c r="AX1000">
        <v>2</v>
      </c>
      <c r="AY1000" t="s">
        <v>265</v>
      </c>
      <c r="AZ1000" t="s">
        <v>3231</v>
      </c>
      <c r="BA1000" t="s">
        <v>267</v>
      </c>
    </row>
    <row r="1001" spans="1:53" hidden="1" x14ac:dyDescent="0.25">
      <c r="A1001">
        <v>10016144</v>
      </c>
      <c r="B1001" t="s">
        <v>246</v>
      </c>
      <c r="E1001" t="s">
        <v>3228</v>
      </c>
      <c r="I1001">
        <v>860016819</v>
      </c>
      <c r="J1001" t="str">
        <f t="shared" si="18"/>
        <v xml:space="preserve">AV CENTENARIO CL 17 81A 07    </v>
      </c>
      <c r="K1001" t="s">
        <v>3229</v>
      </c>
      <c r="P1001" t="s">
        <v>249</v>
      </c>
      <c r="Q1001">
        <v>11</v>
      </c>
      <c r="R1001" t="s">
        <v>259</v>
      </c>
      <c r="S1001" t="s">
        <v>4371</v>
      </c>
      <c r="T1001" t="s">
        <v>3230</v>
      </c>
      <c r="U1001">
        <v>31</v>
      </c>
      <c r="X1001">
        <v>4243549</v>
      </c>
      <c r="AB1001">
        <v>121000</v>
      </c>
      <c r="AC1001" t="s">
        <v>54</v>
      </c>
      <c r="AD1001" t="s">
        <v>55</v>
      </c>
      <c r="AF1001">
        <v>3300</v>
      </c>
      <c r="AG1001">
        <v>30</v>
      </c>
      <c r="AH1001">
        <v>10</v>
      </c>
      <c r="AJ1001" t="s">
        <v>252</v>
      </c>
      <c r="AK1001" t="s">
        <v>74</v>
      </c>
      <c r="AL1001" t="s">
        <v>75</v>
      </c>
      <c r="AN1001" t="s">
        <v>67</v>
      </c>
      <c r="AO1001" t="s">
        <v>68</v>
      </c>
      <c r="AQ1001">
        <v>3300132</v>
      </c>
      <c r="AR1001" t="s">
        <v>77</v>
      </c>
      <c r="AS1001">
        <v>0</v>
      </c>
      <c r="AT1001">
        <v>0</v>
      </c>
      <c r="AU1001" t="s">
        <v>254</v>
      </c>
      <c r="AW1001">
        <v>10</v>
      </c>
      <c r="AX1001">
        <v>2</v>
      </c>
      <c r="AY1001" t="s">
        <v>265</v>
      </c>
      <c r="AZ1001" t="s">
        <v>3231</v>
      </c>
      <c r="BA1001" t="s">
        <v>267</v>
      </c>
    </row>
    <row r="1002" spans="1:53" hidden="1" x14ac:dyDescent="0.25">
      <c r="A1002">
        <v>10016145</v>
      </c>
      <c r="B1002" t="s">
        <v>246</v>
      </c>
      <c r="E1002" t="s">
        <v>3232</v>
      </c>
      <c r="I1002">
        <v>900618127</v>
      </c>
      <c r="J1002" t="str">
        <f t="shared" si="18"/>
        <v xml:space="preserve">CR 51 6 SUR 95    </v>
      </c>
      <c r="K1002" t="s">
        <v>3233</v>
      </c>
      <c r="P1002" t="s">
        <v>1020</v>
      </c>
      <c r="Q1002">
        <v>5</v>
      </c>
      <c r="R1002" t="s">
        <v>259</v>
      </c>
      <c r="S1002" t="s">
        <v>4371</v>
      </c>
      <c r="T1002" t="s">
        <v>3234</v>
      </c>
      <c r="U1002">
        <v>31</v>
      </c>
      <c r="X1002">
        <v>3128665473</v>
      </c>
      <c r="AB1002">
        <v>121000</v>
      </c>
      <c r="AC1002" t="s">
        <v>54</v>
      </c>
      <c r="AD1002" t="s">
        <v>55</v>
      </c>
      <c r="AF1002">
        <v>3300</v>
      </c>
      <c r="AG1002">
        <v>30</v>
      </c>
      <c r="AH1002">
        <v>10</v>
      </c>
      <c r="AJ1002" t="s">
        <v>252</v>
      </c>
      <c r="AK1002" t="s">
        <v>84</v>
      </c>
      <c r="AL1002" t="s">
        <v>85</v>
      </c>
      <c r="AN1002" t="s">
        <v>262</v>
      </c>
      <c r="AO1002" t="s">
        <v>263</v>
      </c>
      <c r="AQ1002">
        <v>3300005</v>
      </c>
      <c r="AR1002" t="s">
        <v>346</v>
      </c>
      <c r="AS1002" s="1">
        <v>4705</v>
      </c>
      <c r="AT1002">
        <v>0</v>
      </c>
      <c r="AU1002" t="s">
        <v>254</v>
      </c>
      <c r="AW1002">
        <v>10</v>
      </c>
      <c r="AX1002">
        <v>2</v>
      </c>
      <c r="AY1002" t="s">
        <v>265</v>
      </c>
      <c r="AZ1002" t="s">
        <v>3231</v>
      </c>
      <c r="BA1002" t="s">
        <v>267</v>
      </c>
    </row>
    <row r="1003" spans="1:53" hidden="1" x14ac:dyDescent="0.25">
      <c r="A1003">
        <v>10016146</v>
      </c>
      <c r="B1003" t="s">
        <v>246</v>
      </c>
      <c r="E1003" t="s">
        <v>3235</v>
      </c>
      <c r="I1003">
        <v>1059786244</v>
      </c>
      <c r="J1003" t="str">
        <f t="shared" si="18"/>
        <v xml:space="preserve">CR 2 2 14    </v>
      </c>
      <c r="K1003" t="s">
        <v>3236</v>
      </c>
      <c r="P1003" t="s">
        <v>3237</v>
      </c>
      <c r="Q1003">
        <v>17</v>
      </c>
      <c r="R1003" t="s">
        <v>259</v>
      </c>
      <c r="S1003" t="s">
        <v>4371</v>
      </c>
      <c r="T1003" t="s">
        <v>3238</v>
      </c>
      <c r="U1003">
        <v>13</v>
      </c>
      <c r="X1003">
        <v>3207605184</v>
      </c>
      <c r="AB1003">
        <v>121000</v>
      </c>
      <c r="AC1003" t="s">
        <v>54</v>
      </c>
      <c r="AD1003" t="s">
        <v>55</v>
      </c>
      <c r="AF1003">
        <v>3300</v>
      </c>
      <c r="AG1003">
        <v>30</v>
      </c>
      <c r="AH1003">
        <v>10</v>
      </c>
      <c r="AJ1003" t="s">
        <v>252</v>
      </c>
      <c r="AK1003" t="s">
        <v>57</v>
      </c>
      <c r="AL1003" t="s">
        <v>58</v>
      </c>
      <c r="AN1003" t="s">
        <v>271</v>
      </c>
      <c r="AO1003" t="s">
        <v>272</v>
      </c>
      <c r="AQ1003">
        <v>3300268</v>
      </c>
      <c r="AR1003" t="s">
        <v>2276</v>
      </c>
      <c r="AS1003" s="1">
        <v>1665</v>
      </c>
      <c r="AT1003">
        <v>439.65</v>
      </c>
      <c r="AU1003" t="s">
        <v>254</v>
      </c>
    </row>
    <row r="1004" spans="1:53" hidden="1" x14ac:dyDescent="0.25">
      <c r="A1004">
        <v>10016148</v>
      </c>
      <c r="B1004" t="s">
        <v>246</v>
      </c>
      <c r="E1004" t="s">
        <v>3239</v>
      </c>
      <c r="I1004">
        <v>900699198</v>
      </c>
      <c r="J1004" t="str">
        <f t="shared" si="18"/>
        <v xml:space="preserve">CL 84 47 70    </v>
      </c>
      <c r="K1004" t="s">
        <v>3240</v>
      </c>
      <c r="P1004" t="s">
        <v>2018</v>
      </c>
      <c r="Q1004">
        <v>5</v>
      </c>
      <c r="R1004" t="s">
        <v>259</v>
      </c>
      <c r="S1004" t="s">
        <v>4371</v>
      </c>
      <c r="T1004" t="s">
        <v>3241</v>
      </c>
      <c r="U1004">
        <v>31</v>
      </c>
      <c r="X1004">
        <v>942553363</v>
      </c>
      <c r="AB1004">
        <v>121000</v>
      </c>
      <c r="AC1004" t="s">
        <v>54</v>
      </c>
      <c r="AD1004" t="s">
        <v>55</v>
      </c>
      <c r="AF1004">
        <v>3300</v>
      </c>
      <c r="AG1004">
        <v>30</v>
      </c>
      <c r="AH1004">
        <v>10</v>
      </c>
      <c r="AJ1004" t="s">
        <v>252</v>
      </c>
      <c r="AK1004" t="s">
        <v>84</v>
      </c>
      <c r="AL1004" t="s">
        <v>85</v>
      </c>
      <c r="AN1004" t="s">
        <v>271</v>
      </c>
      <c r="AO1004" t="s">
        <v>272</v>
      </c>
      <c r="AQ1004">
        <v>3300005</v>
      </c>
      <c r="AR1004" t="s">
        <v>346</v>
      </c>
      <c r="AS1004" s="1">
        <v>5425</v>
      </c>
      <c r="AT1004">
        <v>178.84</v>
      </c>
      <c r="AU1004" t="s">
        <v>254</v>
      </c>
      <c r="AW1004">
        <v>10</v>
      </c>
      <c r="AX1004">
        <v>2</v>
      </c>
      <c r="AY1004" t="s">
        <v>265</v>
      </c>
      <c r="AZ1004" t="s">
        <v>3242</v>
      </c>
      <c r="BA1004" t="s">
        <v>267</v>
      </c>
    </row>
    <row r="1005" spans="1:53" hidden="1" x14ac:dyDescent="0.25">
      <c r="A1005">
        <v>10016153</v>
      </c>
      <c r="B1005" t="s">
        <v>246</v>
      </c>
      <c r="E1005" t="s">
        <v>3243</v>
      </c>
      <c r="I1005">
        <v>811044255</v>
      </c>
      <c r="J1005" t="str">
        <f t="shared" si="18"/>
        <v xml:space="preserve">VDA SAN NICOLAS    </v>
      </c>
      <c r="K1005" t="s">
        <v>3244</v>
      </c>
      <c r="P1005" t="s">
        <v>379</v>
      </c>
      <c r="Q1005">
        <v>5</v>
      </c>
      <c r="R1005" t="s">
        <v>424</v>
      </c>
      <c r="S1005" t="s">
        <v>4370</v>
      </c>
      <c r="T1005" t="s">
        <v>3245</v>
      </c>
      <c r="U1005">
        <v>31</v>
      </c>
      <c r="X1005">
        <v>3116450254</v>
      </c>
      <c r="AB1005">
        <v>121000</v>
      </c>
      <c r="AC1005" t="s">
        <v>54</v>
      </c>
      <c r="AD1005" t="s">
        <v>55</v>
      </c>
      <c r="AF1005">
        <v>3300</v>
      </c>
      <c r="AG1005">
        <v>10</v>
      </c>
      <c r="AH1005">
        <v>10</v>
      </c>
      <c r="AJ1005" t="s">
        <v>252</v>
      </c>
      <c r="AK1005" t="s">
        <v>380</v>
      </c>
      <c r="AL1005" t="s">
        <v>386</v>
      </c>
      <c r="AN1005" t="s">
        <v>262</v>
      </c>
      <c r="AO1005" t="s">
        <v>263</v>
      </c>
      <c r="AQ1005">
        <v>3300051</v>
      </c>
      <c r="AR1005" t="s">
        <v>86</v>
      </c>
      <c r="AS1005" s="1">
        <v>14828</v>
      </c>
      <c r="AT1005">
        <v>0</v>
      </c>
      <c r="AU1005" t="s">
        <v>254</v>
      </c>
      <c r="AW1005">
        <v>10</v>
      </c>
      <c r="AX1005">
        <v>2</v>
      </c>
      <c r="AY1005" t="s">
        <v>265</v>
      </c>
      <c r="AZ1005" t="s">
        <v>3246</v>
      </c>
      <c r="BA1005" t="s">
        <v>267</v>
      </c>
    </row>
    <row r="1006" spans="1:53" hidden="1" x14ac:dyDescent="0.25">
      <c r="A1006">
        <v>10016188</v>
      </c>
      <c r="B1006" t="s">
        <v>246</v>
      </c>
      <c r="E1006" t="s">
        <v>3247</v>
      </c>
      <c r="I1006">
        <v>4453873</v>
      </c>
      <c r="J1006" t="str">
        <f t="shared" si="18"/>
        <v xml:space="preserve">KM 3 VIA CHINCHINA AUT DEL CAFE    </v>
      </c>
      <c r="K1006" t="s">
        <v>3248</v>
      </c>
      <c r="P1006" t="s">
        <v>2707</v>
      </c>
      <c r="Q1006">
        <v>17</v>
      </c>
      <c r="R1006" t="s">
        <v>259</v>
      </c>
      <c r="S1006" t="s">
        <v>4371</v>
      </c>
      <c r="T1006" t="s">
        <v>3249</v>
      </c>
      <c r="U1006">
        <v>13</v>
      </c>
      <c r="X1006" t="s">
        <v>3250</v>
      </c>
      <c r="AA1006" t="s">
        <v>265</v>
      </c>
      <c r="AB1006">
        <v>121000</v>
      </c>
      <c r="AC1006" t="s">
        <v>54</v>
      </c>
      <c r="AD1006" t="s">
        <v>55</v>
      </c>
      <c r="AF1006">
        <v>3300</v>
      </c>
      <c r="AG1006">
        <v>30</v>
      </c>
      <c r="AH1006">
        <v>10</v>
      </c>
      <c r="AI1006">
        <v>1</v>
      </c>
      <c r="AJ1006" t="s">
        <v>252</v>
      </c>
      <c r="AK1006" t="s">
        <v>57</v>
      </c>
      <c r="AL1006" t="s">
        <v>58</v>
      </c>
      <c r="AN1006" t="s">
        <v>67</v>
      </c>
      <c r="AO1006" t="s">
        <v>68</v>
      </c>
      <c r="AQ1006">
        <v>3300268</v>
      </c>
      <c r="AR1006" t="s">
        <v>2276</v>
      </c>
      <c r="AS1006">
        <v>0</v>
      </c>
      <c r="AT1006">
        <v>0</v>
      </c>
      <c r="AU1006" t="s">
        <v>254</v>
      </c>
    </row>
    <row r="1007" spans="1:53" hidden="1" x14ac:dyDescent="0.25">
      <c r="A1007">
        <v>10016189</v>
      </c>
      <c r="B1007" t="s">
        <v>246</v>
      </c>
      <c r="E1007" t="s">
        <v>3251</v>
      </c>
      <c r="I1007">
        <v>900738453</v>
      </c>
      <c r="J1007" t="str">
        <f t="shared" si="18"/>
        <v xml:space="preserve">CR 7 12C 28  OF 1005    </v>
      </c>
      <c r="K1007" t="s">
        <v>3252</v>
      </c>
      <c r="P1007" t="s">
        <v>249</v>
      </c>
      <c r="Q1007">
        <v>11</v>
      </c>
      <c r="R1007" t="s">
        <v>424</v>
      </c>
      <c r="S1007" t="s">
        <v>4370</v>
      </c>
      <c r="T1007" t="s">
        <v>3253</v>
      </c>
      <c r="U1007">
        <v>31</v>
      </c>
      <c r="X1007" t="s">
        <v>3254</v>
      </c>
      <c r="AB1007">
        <v>121000</v>
      </c>
      <c r="AC1007" t="s">
        <v>54</v>
      </c>
      <c r="AD1007" t="s">
        <v>55</v>
      </c>
      <c r="AF1007">
        <v>3300</v>
      </c>
      <c r="AG1007">
        <v>10</v>
      </c>
      <c r="AH1007">
        <v>10</v>
      </c>
      <c r="AJ1007" t="s">
        <v>1073</v>
      </c>
      <c r="AK1007" t="s">
        <v>380</v>
      </c>
      <c r="AL1007" t="s">
        <v>1074</v>
      </c>
      <c r="AN1007" t="s">
        <v>413</v>
      </c>
      <c r="AO1007" t="s">
        <v>414</v>
      </c>
      <c r="AQ1007">
        <v>3300051</v>
      </c>
      <c r="AR1007" t="s">
        <v>86</v>
      </c>
      <c r="AS1007" s="1">
        <v>4955</v>
      </c>
      <c r="AT1007">
        <v>0</v>
      </c>
      <c r="AU1007" t="s">
        <v>254</v>
      </c>
      <c r="AW1007">
        <v>10</v>
      </c>
      <c r="AX1007">
        <v>2</v>
      </c>
      <c r="AY1007" t="s">
        <v>265</v>
      </c>
      <c r="AZ1007" t="s">
        <v>3255</v>
      </c>
      <c r="BA1007" t="s">
        <v>267</v>
      </c>
    </row>
    <row r="1008" spans="1:53" hidden="1" x14ac:dyDescent="0.25">
      <c r="A1008">
        <v>10016190</v>
      </c>
      <c r="B1008" t="s">
        <v>246</v>
      </c>
      <c r="E1008" t="s">
        <v>3256</v>
      </c>
      <c r="I1008">
        <v>900823750</v>
      </c>
      <c r="J1008" t="str">
        <f t="shared" si="18"/>
        <v xml:space="preserve">CR 29 27 25 LC 101    </v>
      </c>
      <c r="K1008" t="s">
        <v>3257</v>
      </c>
      <c r="P1008" t="s">
        <v>469</v>
      </c>
      <c r="Q1008">
        <v>5</v>
      </c>
      <c r="R1008" t="s">
        <v>259</v>
      </c>
      <c r="S1008" t="s">
        <v>4371</v>
      </c>
      <c r="T1008" t="s">
        <v>3258</v>
      </c>
      <c r="U1008">
        <v>31</v>
      </c>
      <c r="X1008">
        <v>3117609696</v>
      </c>
      <c r="AB1008">
        <v>121000</v>
      </c>
      <c r="AC1008" t="s">
        <v>54</v>
      </c>
      <c r="AD1008" t="s">
        <v>55</v>
      </c>
      <c r="AF1008">
        <v>3300</v>
      </c>
      <c r="AG1008">
        <v>30</v>
      </c>
      <c r="AH1008">
        <v>10</v>
      </c>
      <c r="AJ1008" t="s">
        <v>252</v>
      </c>
      <c r="AK1008" t="s">
        <v>84</v>
      </c>
      <c r="AL1008" t="s">
        <v>85</v>
      </c>
      <c r="AN1008" t="s">
        <v>262</v>
      </c>
      <c r="AO1008" t="s">
        <v>263</v>
      </c>
      <c r="AQ1008">
        <v>3300005</v>
      </c>
      <c r="AR1008" t="s">
        <v>346</v>
      </c>
      <c r="AS1008" s="1">
        <v>2595</v>
      </c>
      <c r="AT1008">
        <v>0</v>
      </c>
      <c r="AU1008" t="s">
        <v>254</v>
      </c>
      <c r="AW1008">
        <v>10</v>
      </c>
      <c r="AX1008">
        <v>2</v>
      </c>
      <c r="AY1008" t="s">
        <v>265</v>
      </c>
      <c r="AZ1008" t="s">
        <v>3255</v>
      </c>
      <c r="BA1008" t="s">
        <v>267</v>
      </c>
    </row>
    <row r="1009" spans="1:53" hidden="1" x14ac:dyDescent="0.25">
      <c r="A1009">
        <v>10016225</v>
      </c>
      <c r="B1009" t="s">
        <v>246</v>
      </c>
      <c r="E1009" t="s">
        <v>3259</v>
      </c>
      <c r="I1009">
        <v>79814159</v>
      </c>
      <c r="J1009" t="str">
        <f t="shared" si="18"/>
        <v xml:space="preserve">VDA  CENTRO PISCINA    </v>
      </c>
      <c r="K1009" t="s">
        <v>3260</v>
      </c>
      <c r="P1009" t="s">
        <v>322</v>
      </c>
      <c r="Q1009">
        <v>25</v>
      </c>
      <c r="R1009" t="s">
        <v>259</v>
      </c>
      <c r="S1009" t="s">
        <v>4371</v>
      </c>
      <c r="T1009" t="s">
        <v>3261</v>
      </c>
      <c r="U1009">
        <v>13</v>
      </c>
      <c r="X1009">
        <v>3132622635</v>
      </c>
      <c r="AB1009">
        <v>121000</v>
      </c>
      <c r="AC1009" t="s">
        <v>54</v>
      </c>
      <c r="AD1009" t="s">
        <v>55</v>
      </c>
      <c r="AF1009">
        <v>3300</v>
      </c>
      <c r="AG1009">
        <v>30</v>
      </c>
      <c r="AH1009">
        <v>10</v>
      </c>
      <c r="AJ1009" t="s">
        <v>252</v>
      </c>
      <c r="AK1009" t="s">
        <v>74</v>
      </c>
      <c r="AL1009" t="s">
        <v>75</v>
      </c>
      <c r="AN1009" t="s">
        <v>271</v>
      </c>
      <c r="AO1009" t="s">
        <v>272</v>
      </c>
      <c r="AQ1009">
        <v>3300054</v>
      </c>
      <c r="AR1009" t="s">
        <v>76</v>
      </c>
      <c r="AS1009" s="1">
        <v>1075</v>
      </c>
      <c r="AT1009">
        <v>0</v>
      </c>
      <c r="AU1009" t="s">
        <v>254</v>
      </c>
      <c r="AW1009">
        <v>9</v>
      </c>
      <c r="AX1009">
        <v>1</v>
      </c>
      <c r="AY1009" t="s">
        <v>265</v>
      </c>
      <c r="AZ1009" t="s">
        <v>406</v>
      </c>
      <c r="BA1009" t="s">
        <v>267</v>
      </c>
    </row>
    <row r="1010" spans="1:53" hidden="1" x14ac:dyDescent="0.25">
      <c r="A1010">
        <v>10016227</v>
      </c>
      <c r="B1010" t="s">
        <v>246</v>
      </c>
      <c r="E1010" t="s">
        <v>3262</v>
      </c>
      <c r="I1010">
        <v>16489789</v>
      </c>
      <c r="J1010" t="str">
        <f t="shared" si="18"/>
        <v xml:space="preserve">CL 2 10 13 BRR PUEBLO NUEVO    </v>
      </c>
      <c r="K1010" t="s">
        <v>3263</v>
      </c>
      <c r="P1010" t="s">
        <v>3264</v>
      </c>
      <c r="Q1010">
        <v>76</v>
      </c>
      <c r="R1010" t="s">
        <v>259</v>
      </c>
      <c r="S1010" t="s">
        <v>4371</v>
      </c>
      <c r="T1010" t="s">
        <v>3265</v>
      </c>
      <c r="U1010">
        <v>13</v>
      </c>
      <c r="X1010">
        <v>922426450</v>
      </c>
      <c r="AB1010">
        <v>121000</v>
      </c>
      <c r="AC1010" t="s">
        <v>54</v>
      </c>
      <c r="AD1010" t="s">
        <v>55</v>
      </c>
      <c r="AF1010">
        <v>3300</v>
      </c>
      <c r="AG1010">
        <v>30</v>
      </c>
      <c r="AH1010">
        <v>10</v>
      </c>
      <c r="AJ1010" t="s">
        <v>252</v>
      </c>
      <c r="AK1010" t="s">
        <v>57</v>
      </c>
      <c r="AL1010" t="s">
        <v>58</v>
      </c>
      <c r="AN1010" t="s">
        <v>271</v>
      </c>
      <c r="AO1010" t="s">
        <v>272</v>
      </c>
      <c r="AQ1010">
        <v>3300186</v>
      </c>
      <c r="AR1010" t="s">
        <v>62</v>
      </c>
      <c r="AS1010" s="1">
        <v>18083</v>
      </c>
      <c r="AT1010">
        <v>867.64</v>
      </c>
      <c r="AU1010" t="s">
        <v>254</v>
      </c>
      <c r="AW1010">
        <v>10</v>
      </c>
      <c r="AX1010">
        <v>2</v>
      </c>
      <c r="AY1010" t="s">
        <v>265</v>
      </c>
      <c r="AZ1010" t="s">
        <v>3266</v>
      </c>
      <c r="BA1010" t="s">
        <v>267</v>
      </c>
    </row>
    <row r="1011" spans="1:53" hidden="1" x14ac:dyDescent="0.25">
      <c r="A1011">
        <v>10016232</v>
      </c>
      <c r="B1011" t="s">
        <v>246</v>
      </c>
      <c r="E1011" t="s">
        <v>3267</v>
      </c>
      <c r="I1011">
        <v>900819311</v>
      </c>
      <c r="J1011" t="str">
        <f t="shared" si="18"/>
        <v xml:space="preserve">CL 9 9 41    </v>
      </c>
      <c r="K1011" t="s">
        <v>3268</v>
      </c>
      <c r="P1011" t="s">
        <v>3269</v>
      </c>
      <c r="Q1011">
        <v>66</v>
      </c>
      <c r="R1011" t="s">
        <v>259</v>
      </c>
      <c r="S1011" t="s">
        <v>4371</v>
      </c>
      <c r="T1011" t="s">
        <v>3270</v>
      </c>
      <c r="U1011">
        <v>31</v>
      </c>
      <c r="X1011">
        <v>3157158342</v>
      </c>
      <c r="AB1011">
        <v>121000</v>
      </c>
      <c r="AC1011" t="s">
        <v>54</v>
      </c>
      <c r="AD1011" t="s">
        <v>55</v>
      </c>
      <c r="AF1011">
        <v>3300</v>
      </c>
      <c r="AG1011">
        <v>30</v>
      </c>
      <c r="AH1011">
        <v>10</v>
      </c>
      <c r="AJ1011" t="s">
        <v>252</v>
      </c>
      <c r="AK1011" t="s">
        <v>57</v>
      </c>
      <c r="AL1011" t="s">
        <v>58</v>
      </c>
      <c r="AN1011" t="s">
        <v>262</v>
      </c>
      <c r="AO1011" t="s">
        <v>263</v>
      </c>
      <c r="AQ1011">
        <v>3300258</v>
      </c>
      <c r="AR1011" t="s">
        <v>2671</v>
      </c>
      <c r="AS1011" s="1">
        <v>3617</v>
      </c>
      <c r="AT1011">
        <v>154.06</v>
      </c>
      <c r="AU1011" t="s">
        <v>254</v>
      </c>
      <c r="AW1011">
        <v>10</v>
      </c>
      <c r="AX1011">
        <v>2</v>
      </c>
      <c r="AZ1011" t="s">
        <v>3271</v>
      </c>
      <c r="BA1011" t="s">
        <v>267</v>
      </c>
    </row>
    <row r="1012" spans="1:53" hidden="1" x14ac:dyDescent="0.25">
      <c r="A1012">
        <v>10016233</v>
      </c>
      <c r="B1012" t="s">
        <v>246</v>
      </c>
      <c r="E1012" t="s">
        <v>795</v>
      </c>
      <c r="I1012">
        <v>4188436</v>
      </c>
      <c r="J1012" t="str">
        <f t="shared" si="18"/>
        <v xml:space="preserve">CR 3 3 23    </v>
      </c>
      <c r="K1012" t="s">
        <v>792</v>
      </c>
      <c r="P1012" t="s">
        <v>793</v>
      </c>
      <c r="Q1012">
        <v>15</v>
      </c>
      <c r="R1012" t="s">
        <v>259</v>
      </c>
      <c r="S1012" t="s">
        <v>4371</v>
      </c>
      <c r="T1012" t="s">
        <v>3272</v>
      </c>
      <c r="U1012">
        <v>13</v>
      </c>
      <c r="X1012">
        <v>3134674755</v>
      </c>
      <c r="AB1012">
        <v>121000</v>
      </c>
      <c r="AC1012" t="s">
        <v>54</v>
      </c>
      <c r="AD1012" t="s">
        <v>55</v>
      </c>
      <c r="AF1012">
        <v>3300</v>
      </c>
      <c r="AG1012">
        <v>30</v>
      </c>
      <c r="AH1012">
        <v>10</v>
      </c>
      <c r="AJ1012" t="s">
        <v>795</v>
      </c>
      <c r="AK1012" t="s">
        <v>80</v>
      </c>
      <c r="AL1012" t="s">
        <v>75</v>
      </c>
      <c r="AN1012" t="s">
        <v>262</v>
      </c>
      <c r="AO1012" t="s">
        <v>263</v>
      </c>
      <c r="AQ1012">
        <v>3300109</v>
      </c>
      <c r="AR1012" t="s">
        <v>81</v>
      </c>
      <c r="AS1012" s="1">
        <v>3303</v>
      </c>
      <c r="AT1012">
        <v>566.96</v>
      </c>
      <c r="AU1012" t="s">
        <v>254</v>
      </c>
    </row>
    <row r="1013" spans="1:53" hidden="1" x14ac:dyDescent="0.25">
      <c r="A1013">
        <v>10016238</v>
      </c>
      <c r="B1013" t="s">
        <v>246</v>
      </c>
      <c r="E1013" s="6" t="s">
        <v>3273</v>
      </c>
      <c r="I1013">
        <v>900346992</v>
      </c>
      <c r="J1013" t="str">
        <f t="shared" si="18"/>
        <v xml:space="preserve">CR 24 22A 42    </v>
      </c>
      <c r="K1013" t="s">
        <v>3274</v>
      </c>
      <c r="P1013" t="s">
        <v>249</v>
      </c>
      <c r="Q1013">
        <v>11</v>
      </c>
      <c r="R1013" t="s">
        <v>259</v>
      </c>
      <c r="S1013" t="s">
        <v>4371</v>
      </c>
      <c r="T1013" t="s">
        <v>3275</v>
      </c>
      <c r="U1013">
        <v>31</v>
      </c>
      <c r="X1013">
        <v>3115294708</v>
      </c>
      <c r="AB1013">
        <v>121000</v>
      </c>
      <c r="AC1013" t="s">
        <v>54</v>
      </c>
      <c r="AD1013" t="s">
        <v>55</v>
      </c>
      <c r="AF1013">
        <v>3300</v>
      </c>
      <c r="AG1013">
        <v>30</v>
      </c>
      <c r="AH1013">
        <v>10</v>
      </c>
      <c r="AJ1013" t="s">
        <v>252</v>
      </c>
      <c r="AK1013" t="s">
        <v>1297</v>
      </c>
      <c r="AL1013" t="s">
        <v>1298</v>
      </c>
      <c r="AN1013" t="s">
        <v>479</v>
      </c>
      <c r="AO1013" t="s">
        <v>480</v>
      </c>
      <c r="AQ1013">
        <v>3300212</v>
      </c>
      <c r="AR1013" t="s">
        <v>3276</v>
      </c>
      <c r="AS1013" s="1">
        <v>264657.03999999998</v>
      </c>
      <c r="AT1013" s="1">
        <v>6461.27</v>
      </c>
      <c r="AU1013" t="s">
        <v>254</v>
      </c>
      <c r="AW1013">
        <v>10</v>
      </c>
      <c r="AX1013">
        <v>2</v>
      </c>
      <c r="AY1013" t="s">
        <v>265</v>
      </c>
      <c r="AZ1013" t="s">
        <v>2958</v>
      </c>
      <c r="BA1013" t="s">
        <v>267</v>
      </c>
    </row>
    <row r="1014" spans="1:53" hidden="1" x14ac:dyDescent="0.25">
      <c r="A1014">
        <v>10016239</v>
      </c>
      <c r="B1014" t="s">
        <v>246</v>
      </c>
      <c r="E1014" t="s">
        <v>3277</v>
      </c>
      <c r="I1014">
        <v>4211865</v>
      </c>
      <c r="J1014" t="str">
        <f t="shared" si="18"/>
        <v xml:space="preserve">CR 5 5 139    </v>
      </c>
      <c r="K1014" t="s">
        <v>3278</v>
      </c>
      <c r="P1014" t="s">
        <v>537</v>
      </c>
      <c r="Q1014">
        <v>15</v>
      </c>
      <c r="R1014" t="s">
        <v>259</v>
      </c>
      <c r="S1014" t="s">
        <v>4371</v>
      </c>
      <c r="T1014">
        <v>4211865</v>
      </c>
      <c r="U1014">
        <v>13</v>
      </c>
      <c r="X1014">
        <v>3103496365</v>
      </c>
      <c r="AB1014">
        <v>121000</v>
      </c>
      <c r="AC1014" t="s">
        <v>54</v>
      </c>
      <c r="AD1014" t="s">
        <v>55</v>
      </c>
      <c r="AF1014">
        <v>3300</v>
      </c>
      <c r="AG1014">
        <v>30</v>
      </c>
      <c r="AH1014">
        <v>10</v>
      </c>
      <c r="AJ1014" t="s">
        <v>252</v>
      </c>
      <c r="AK1014" t="s">
        <v>80</v>
      </c>
      <c r="AL1014" t="s">
        <v>75</v>
      </c>
      <c r="AN1014" t="s">
        <v>262</v>
      </c>
      <c r="AO1014" t="s">
        <v>263</v>
      </c>
      <c r="AQ1014">
        <v>3300109</v>
      </c>
      <c r="AR1014" t="s">
        <v>81</v>
      </c>
      <c r="AS1014" s="1">
        <v>3584</v>
      </c>
      <c r="AT1014">
        <v>481.61</v>
      </c>
      <c r="AU1014" t="s">
        <v>254</v>
      </c>
      <c r="AW1014">
        <v>9</v>
      </c>
      <c r="AX1014">
        <v>1</v>
      </c>
      <c r="AY1014" t="s">
        <v>265</v>
      </c>
      <c r="AZ1014" t="s">
        <v>3242</v>
      </c>
      <c r="BA1014" t="s">
        <v>267</v>
      </c>
    </row>
    <row r="1015" spans="1:53" hidden="1" x14ac:dyDescent="0.25">
      <c r="A1015">
        <v>10016284</v>
      </c>
      <c r="B1015" t="s">
        <v>246</v>
      </c>
      <c r="D1015" t="str">
        <f>_xlfn.CONCAT(E1015," ",F1015," ",G1015," ",H1015)</f>
        <v xml:space="preserve">MENESES CORRALES ANDRES FELIPE   </v>
      </c>
      <c r="E1015" t="s">
        <v>3279</v>
      </c>
      <c r="I1015">
        <v>1089746017</v>
      </c>
      <c r="J1015" t="str">
        <f t="shared" si="18"/>
        <v xml:space="preserve">CR 10 15 09    </v>
      </c>
      <c r="K1015" t="s">
        <v>3280</v>
      </c>
      <c r="P1015" t="s">
        <v>2836</v>
      </c>
      <c r="Q1015">
        <v>66</v>
      </c>
      <c r="R1015" t="s">
        <v>259</v>
      </c>
      <c r="S1015" t="s">
        <v>4371</v>
      </c>
      <c r="T1015" t="s">
        <v>3281</v>
      </c>
      <c r="U1015">
        <v>13</v>
      </c>
      <c r="X1015">
        <v>3114250975</v>
      </c>
      <c r="AB1015">
        <v>121000</v>
      </c>
      <c r="AC1015" t="s">
        <v>54</v>
      </c>
      <c r="AD1015" t="s">
        <v>55</v>
      </c>
      <c r="AF1015">
        <v>3300</v>
      </c>
      <c r="AG1015">
        <v>30</v>
      </c>
      <c r="AH1015">
        <v>10</v>
      </c>
      <c r="AJ1015" t="s">
        <v>252</v>
      </c>
      <c r="AK1015" t="s">
        <v>57</v>
      </c>
      <c r="AL1015" t="s">
        <v>58</v>
      </c>
      <c r="AN1015" t="s">
        <v>59</v>
      </c>
      <c r="AO1015" t="s">
        <v>60</v>
      </c>
      <c r="AQ1015">
        <v>3300225</v>
      </c>
      <c r="AR1015" t="s">
        <v>1840</v>
      </c>
      <c r="AS1015">
        <v>0</v>
      </c>
      <c r="AT1015">
        <v>0</v>
      </c>
      <c r="AU1015" t="s">
        <v>254</v>
      </c>
    </row>
    <row r="1016" spans="1:53" hidden="1" x14ac:dyDescent="0.25">
      <c r="A1016">
        <v>10016349</v>
      </c>
      <c r="B1016" t="s">
        <v>246</v>
      </c>
      <c r="E1016" t="s">
        <v>3282</v>
      </c>
      <c r="I1016">
        <v>890319806</v>
      </c>
      <c r="J1016" t="str">
        <f t="shared" si="18"/>
        <v xml:space="preserve">CR 30 10 90    </v>
      </c>
      <c r="K1016" t="s">
        <v>3283</v>
      </c>
      <c r="P1016" t="s">
        <v>2981</v>
      </c>
      <c r="Q1016">
        <v>76</v>
      </c>
      <c r="R1016" t="s">
        <v>259</v>
      </c>
      <c r="S1016" t="s">
        <v>4371</v>
      </c>
      <c r="T1016" t="s">
        <v>3284</v>
      </c>
      <c r="U1016">
        <v>31</v>
      </c>
      <c r="X1016">
        <v>926662209</v>
      </c>
      <c r="AB1016">
        <v>121000</v>
      </c>
      <c r="AC1016" t="s">
        <v>54</v>
      </c>
      <c r="AD1016" t="s">
        <v>55</v>
      </c>
      <c r="AF1016">
        <v>3300</v>
      </c>
      <c r="AG1016">
        <v>30</v>
      </c>
      <c r="AH1016">
        <v>10</v>
      </c>
      <c r="AJ1016" t="s">
        <v>252</v>
      </c>
      <c r="AK1016" t="s">
        <v>57</v>
      </c>
      <c r="AL1016" t="s">
        <v>58</v>
      </c>
      <c r="AN1016" t="s">
        <v>67</v>
      </c>
      <c r="AO1016" t="s">
        <v>68</v>
      </c>
      <c r="AQ1016">
        <v>3300186</v>
      </c>
      <c r="AR1016" t="s">
        <v>62</v>
      </c>
      <c r="AS1016">
        <v>0</v>
      </c>
      <c r="AT1016">
        <v>0</v>
      </c>
      <c r="AU1016" t="s">
        <v>254</v>
      </c>
      <c r="AW1016">
        <v>10</v>
      </c>
      <c r="AX1016">
        <v>2</v>
      </c>
      <c r="AY1016" t="s">
        <v>265</v>
      </c>
      <c r="AZ1016" t="s">
        <v>3106</v>
      </c>
      <c r="BA1016" t="s">
        <v>267</v>
      </c>
    </row>
    <row r="1017" spans="1:53" hidden="1" x14ac:dyDescent="0.25">
      <c r="A1017">
        <v>10016351</v>
      </c>
      <c r="B1017" t="s">
        <v>246</v>
      </c>
      <c r="E1017" t="s">
        <v>3285</v>
      </c>
      <c r="I1017">
        <v>6248662</v>
      </c>
      <c r="J1017" t="str">
        <f t="shared" si="18"/>
        <v xml:space="preserve">CORR EL PIÑAL VDA DE TIERA CALIENTE    </v>
      </c>
      <c r="K1017" t="s">
        <v>3286</v>
      </c>
      <c r="P1017" t="s">
        <v>2841</v>
      </c>
      <c r="Q1017">
        <v>76</v>
      </c>
      <c r="R1017" t="s">
        <v>2625</v>
      </c>
      <c r="S1017" t="s">
        <v>4370</v>
      </c>
      <c r="T1017" t="s">
        <v>3287</v>
      </c>
      <c r="U1017">
        <v>13</v>
      </c>
      <c r="X1017">
        <v>3128014775</v>
      </c>
      <c r="AB1017">
        <v>121000</v>
      </c>
      <c r="AC1017" t="s">
        <v>54</v>
      </c>
      <c r="AD1017" t="s">
        <v>55</v>
      </c>
      <c r="AF1017">
        <v>3300</v>
      </c>
      <c r="AG1017">
        <v>30</v>
      </c>
      <c r="AH1017">
        <v>10</v>
      </c>
      <c r="AJ1017" t="s">
        <v>252</v>
      </c>
      <c r="AK1017" t="s">
        <v>57</v>
      </c>
      <c r="AL1017" t="s">
        <v>58</v>
      </c>
      <c r="AN1017" t="s">
        <v>262</v>
      </c>
      <c r="AO1017" t="s">
        <v>263</v>
      </c>
      <c r="AQ1017">
        <v>3300186</v>
      </c>
      <c r="AR1017" t="s">
        <v>62</v>
      </c>
      <c r="AS1017" s="1">
        <v>6451</v>
      </c>
      <c r="AT1017" s="1">
        <v>1946.39</v>
      </c>
      <c r="AU1017" t="s">
        <v>254</v>
      </c>
      <c r="AW1017">
        <v>9</v>
      </c>
      <c r="AX1017">
        <v>1</v>
      </c>
      <c r="AZ1017" t="s">
        <v>406</v>
      </c>
      <c r="BA1017" t="s">
        <v>267</v>
      </c>
    </row>
    <row r="1018" spans="1:53" hidden="1" x14ac:dyDescent="0.25">
      <c r="A1018">
        <v>10016371</v>
      </c>
      <c r="B1018" t="s">
        <v>246</v>
      </c>
      <c r="E1018" s="6" t="s">
        <v>3288</v>
      </c>
      <c r="I1018">
        <v>900815808</v>
      </c>
      <c r="J1018" t="str">
        <f t="shared" si="18"/>
        <v xml:space="preserve">CL PRINCIPAL CACAYAL    </v>
      </c>
      <c r="K1018" t="s">
        <v>3289</v>
      </c>
      <c r="P1018" t="s">
        <v>3290</v>
      </c>
      <c r="Q1018">
        <v>50</v>
      </c>
      <c r="R1018" t="s">
        <v>259</v>
      </c>
      <c r="S1018" t="s">
        <v>4371</v>
      </c>
      <c r="T1018" t="s">
        <v>3291</v>
      </c>
      <c r="U1018">
        <v>31</v>
      </c>
      <c r="X1018">
        <v>3212591025</v>
      </c>
      <c r="Y1018">
        <v>3144785304</v>
      </c>
      <c r="AB1018">
        <v>121000</v>
      </c>
      <c r="AC1018" t="s">
        <v>54</v>
      </c>
      <c r="AD1018" t="s">
        <v>55</v>
      </c>
      <c r="AF1018">
        <v>3300</v>
      </c>
      <c r="AG1018">
        <v>30</v>
      </c>
      <c r="AH1018">
        <v>10</v>
      </c>
      <c r="AJ1018" t="s">
        <v>252</v>
      </c>
      <c r="AK1018" t="s">
        <v>1297</v>
      </c>
      <c r="AL1018" t="s">
        <v>1298</v>
      </c>
      <c r="AN1018" t="s">
        <v>54</v>
      </c>
      <c r="AO1018" t="s">
        <v>168</v>
      </c>
      <c r="AQ1018">
        <v>3300167</v>
      </c>
      <c r="AR1018" t="s">
        <v>2570</v>
      </c>
      <c r="AS1018" s="1">
        <v>34041</v>
      </c>
      <c r="AT1018">
        <v>0</v>
      </c>
      <c r="AU1018" t="s">
        <v>254</v>
      </c>
      <c r="AW1018">
        <v>10</v>
      </c>
      <c r="AX1018">
        <v>2</v>
      </c>
      <c r="AY1018" t="s">
        <v>265</v>
      </c>
      <c r="AZ1018" t="s">
        <v>3292</v>
      </c>
      <c r="BA1018" t="s">
        <v>267</v>
      </c>
    </row>
    <row r="1019" spans="1:53" hidden="1" x14ac:dyDescent="0.25">
      <c r="A1019">
        <v>10016372</v>
      </c>
      <c r="B1019" t="s">
        <v>246</v>
      </c>
      <c r="E1019" s="6" t="s">
        <v>3293</v>
      </c>
      <c r="I1019">
        <v>822003732</v>
      </c>
      <c r="J1019" t="str">
        <f t="shared" si="18"/>
        <v xml:space="preserve">CL 15 15 55    </v>
      </c>
      <c r="K1019" t="s">
        <v>3294</v>
      </c>
      <c r="P1019" t="s">
        <v>2177</v>
      </c>
      <c r="Q1019">
        <v>50</v>
      </c>
      <c r="R1019" t="s">
        <v>259</v>
      </c>
      <c r="S1019" t="s">
        <v>4371</v>
      </c>
      <c r="T1019" t="s">
        <v>3295</v>
      </c>
      <c r="U1019">
        <v>31</v>
      </c>
      <c r="X1019">
        <v>986580317</v>
      </c>
      <c r="Y1019">
        <v>986580317</v>
      </c>
      <c r="AB1019">
        <v>121000</v>
      </c>
      <c r="AC1019" t="s">
        <v>54</v>
      </c>
      <c r="AD1019" t="s">
        <v>55</v>
      </c>
      <c r="AF1019">
        <v>3300</v>
      </c>
      <c r="AG1019">
        <v>30</v>
      </c>
      <c r="AH1019">
        <v>10</v>
      </c>
      <c r="AJ1019" t="s">
        <v>252</v>
      </c>
      <c r="AK1019" t="s">
        <v>1987</v>
      </c>
      <c r="AL1019" t="s">
        <v>1298</v>
      </c>
      <c r="AN1019" t="s">
        <v>54</v>
      </c>
      <c r="AO1019" t="s">
        <v>168</v>
      </c>
      <c r="AQ1019">
        <v>3300167</v>
      </c>
      <c r="AR1019" t="s">
        <v>2570</v>
      </c>
      <c r="AS1019" s="1">
        <v>40849</v>
      </c>
      <c r="AT1019" s="1">
        <v>4109.74</v>
      </c>
      <c r="AU1019" t="s">
        <v>254</v>
      </c>
      <c r="AW1019">
        <v>10</v>
      </c>
      <c r="AX1019">
        <v>2</v>
      </c>
      <c r="AY1019" t="s">
        <v>265</v>
      </c>
      <c r="AZ1019" t="s">
        <v>3296</v>
      </c>
      <c r="BA1019" t="s">
        <v>267</v>
      </c>
    </row>
    <row r="1020" spans="1:53" hidden="1" x14ac:dyDescent="0.25">
      <c r="A1020">
        <v>10016373</v>
      </c>
      <c r="B1020" t="s">
        <v>246</v>
      </c>
      <c r="E1020" t="s">
        <v>3297</v>
      </c>
      <c r="I1020">
        <v>10129789</v>
      </c>
      <c r="J1020" t="str">
        <f t="shared" si="18"/>
        <v xml:space="preserve">CL 11 7 40    </v>
      </c>
      <c r="K1020" t="s">
        <v>3298</v>
      </c>
      <c r="P1020" t="s">
        <v>3299</v>
      </c>
      <c r="Q1020">
        <v>66</v>
      </c>
      <c r="R1020" t="s">
        <v>259</v>
      </c>
      <c r="S1020" t="s">
        <v>4371</v>
      </c>
      <c r="T1020" t="s">
        <v>3300</v>
      </c>
      <c r="U1020">
        <v>13</v>
      </c>
      <c r="X1020">
        <v>3163620267</v>
      </c>
      <c r="Y1020">
        <v>963679267</v>
      </c>
      <c r="AB1020">
        <v>121000</v>
      </c>
      <c r="AC1020" t="s">
        <v>54</v>
      </c>
      <c r="AD1020" t="s">
        <v>55</v>
      </c>
      <c r="AF1020">
        <v>3300</v>
      </c>
      <c r="AG1020">
        <v>30</v>
      </c>
      <c r="AH1020">
        <v>10</v>
      </c>
      <c r="AJ1020" t="s">
        <v>252</v>
      </c>
      <c r="AK1020" t="s">
        <v>57</v>
      </c>
      <c r="AL1020" t="s">
        <v>58</v>
      </c>
      <c r="AN1020" t="s">
        <v>54</v>
      </c>
      <c r="AO1020" t="s">
        <v>168</v>
      </c>
      <c r="AQ1020">
        <v>3300258</v>
      </c>
      <c r="AR1020" t="s">
        <v>2671</v>
      </c>
      <c r="AS1020" s="1">
        <v>17020</v>
      </c>
      <c r="AT1020">
        <v>0</v>
      </c>
      <c r="AU1020" t="s">
        <v>254</v>
      </c>
      <c r="AW1020">
        <v>10</v>
      </c>
      <c r="AX1020">
        <v>2</v>
      </c>
      <c r="AY1020" t="s">
        <v>265</v>
      </c>
      <c r="AZ1020" t="s">
        <v>3296</v>
      </c>
      <c r="BA1020" t="s">
        <v>267</v>
      </c>
    </row>
    <row r="1021" spans="1:53" hidden="1" x14ac:dyDescent="0.25">
      <c r="A1021">
        <v>10016375</v>
      </c>
      <c r="B1021" t="s">
        <v>246</v>
      </c>
      <c r="E1021" t="s">
        <v>3301</v>
      </c>
      <c r="I1021">
        <v>24364504</v>
      </c>
      <c r="J1021" t="str">
        <f t="shared" si="18"/>
        <v xml:space="preserve">CR 4 10 34 BRR CALLE REAL    </v>
      </c>
      <c r="K1021" t="s">
        <v>3302</v>
      </c>
      <c r="P1021" t="s">
        <v>3125</v>
      </c>
      <c r="Q1021">
        <v>17</v>
      </c>
      <c r="R1021" t="s">
        <v>259</v>
      </c>
      <c r="S1021" t="s">
        <v>4371</v>
      </c>
      <c r="T1021" t="s">
        <v>3303</v>
      </c>
      <c r="U1021">
        <v>13</v>
      </c>
      <c r="X1021">
        <v>3216462987</v>
      </c>
      <c r="AB1021">
        <v>121000</v>
      </c>
      <c r="AC1021" t="s">
        <v>54</v>
      </c>
      <c r="AD1021" t="s">
        <v>55</v>
      </c>
      <c r="AF1021">
        <v>3300</v>
      </c>
      <c r="AG1021">
        <v>30</v>
      </c>
      <c r="AH1021">
        <v>10</v>
      </c>
      <c r="AJ1021" t="s">
        <v>252</v>
      </c>
      <c r="AK1021" t="s">
        <v>57</v>
      </c>
      <c r="AL1021" t="s">
        <v>58</v>
      </c>
      <c r="AN1021" t="s">
        <v>262</v>
      </c>
      <c r="AO1021" t="s">
        <v>263</v>
      </c>
      <c r="AQ1021">
        <v>3300268</v>
      </c>
      <c r="AR1021" t="s">
        <v>2276</v>
      </c>
      <c r="AS1021" s="1">
        <v>2067</v>
      </c>
      <c r="AT1021">
        <v>414.39</v>
      </c>
      <c r="AU1021" t="s">
        <v>254</v>
      </c>
      <c r="AW1021">
        <v>10</v>
      </c>
      <c r="AX1021">
        <v>2</v>
      </c>
      <c r="AY1021" t="s">
        <v>265</v>
      </c>
      <c r="AZ1021" t="s">
        <v>3296</v>
      </c>
      <c r="BA1021" t="s">
        <v>267</v>
      </c>
    </row>
    <row r="1022" spans="1:53" hidden="1" x14ac:dyDescent="0.25">
      <c r="A1022">
        <v>10016378</v>
      </c>
      <c r="B1022" t="s">
        <v>246</v>
      </c>
      <c r="E1022" t="s">
        <v>3304</v>
      </c>
      <c r="I1022">
        <v>900315039</v>
      </c>
      <c r="J1022" t="str">
        <f t="shared" si="18"/>
        <v xml:space="preserve">CL 29 SUR TV 14 65    </v>
      </c>
      <c r="K1022" t="s">
        <v>3305</v>
      </c>
      <c r="P1022" t="s">
        <v>2322</v>
      </c>
      <c r="Q1022">
        <v>41</v>
      </c>
      <c r="R1022" t="s">
        <v>259</v>
      </c>
      <c r="S1022" t="s">
        <v>4371</v>
      </c>
      <c r="T1022" t="s">
        <v>3306</v>
      </c>
      <c r="U1022">
        <v>31</v>
      </c>
      <c r="X1022">
        <v>3176595461</v>
      </c>
      <c r="AB1022">
        <v>121000</v>
      </c>
      <c r="AC1022" t="s">
        <v>54</v>
      </c>
      <c r="AD1022" t="s">
        <v>251</v>
      </c>
      <c r="AF1022">
        <v>3300</v>
      </c>
      <c r="AG1022">
        <v>30</v>
      </c>
      <c r="AH1022">
        <v>10</v>
      </c>
      <c r="AJ1022" t="s">
        <v>252</v>
      </c>
      <c r="AK1022" t="s">
        <v>91</v>
      </c>
      <c r="AL1022" t="s">
        <v>92</v>
      </c>
      <c r="AN1022" t="s">
        <v>67</v>
      </c>
      <c r="AO1022" t="s">
        <v>68</v>
      </c>
      <c r="AQ1022">
        <v>3300204</v>
      </c>
      <c r="AR1022" t="s">
        <v>93</v>
      </c>
      <c r="AS1022">
        <v>0</v>
      </c>
      <c r="AT1022">
        <v>0</v>
      </c>
      <c r="AU1022" t="s">
        <v>254</v>
      </c>
      <c r="AW1022">
        <v>10</v>
      </c>
      <c r="AX1022">
        <v>2</v>
      </c>
      <c r="AZ1022" t="s">
        <v>3307</v>
      </c>
      <c r="BA1022" t="s">
        <v>3308</v>
      </c>
    </row>
    <row r="1023" spans="1:53" hidden="1" x14ac:dyDescent="0.25">
      <c r="A1023">
        <v>10016380</v>
      </c>
      <c r="B1023" t="s">
        <v>246</v>
      </c>
      <c r="E1023" t="s">
        <v>3309</v>
      </c>
      <c r="I1023">
        <v>900829016</v>
      </c>
      <c r="J1023" t="str">
        <f t="shared" si="18"/>
        <v xml:space="preserve">CL 29 SUR TV 14 65    </v>
      </c>
      <c r="K1023" t="s">
        <v>3305</v>
      </c>
      <c r="P1023" t="s">
        <v>2322</v>
      </c>
      <c r="Q1023">
        <v>41</v>
      </c>
      <c r="R1023" t="s">
        <v>259</v>
      </c>
      <c r="S1023" t="s">
        <v>4371</v>
      </c>
      <c r="T1023" t="s">
        <v>3310</v>
      </c>
      <c r="U1023">
        <v>31</v>
      </c>
      <c r="X1023">
        <v>988708383</v>
      </c>
      <c r="AB1023">
        <v>121000</v>
      </c>
      <c r="AC1023" t="s">
        <v>54</v>
      </c>
      <c r="AD1023" t="s">
        <v>251</v>
      </c>
      <c r="AF1023">
        <v>3300</v>
      </c>
      <c r="AG1023">
        <v>30</v>
      </c>
      <c r="AH1023">
        <v>10</v>
      </c>
      <c r="AJ1023" t="s">
        <v>252</v>
      </c>
      <c r="AK1023" t="s">
        <v>91</v>
      </c>
      <c r="AL1023" t="s">
        <v>92</v>
      </c>
      <c r="AN1023" t="s">
        <v>59</v>
      </c>
      <c r="AO1023" t="s">
        <v>60</v>
      </c>
      <c r="AQ1023">
        <v>3300204</v>
      </c>
      <c r="AR1023" t="s">
        <v>93</v>
      </c>
      <c r="AS1023">
        <v>0</v>
      </c>
      <c r="AT1023">
        <v>0</v>
      </c>
      <c r="AU1023" t="s">
        <v>254</v>
      </c>
      <c r="AW1023">
        <v>10</v>
      </c>
      <c r="AX1023">
        <v>2</v>
      </c>
      <c r="AY1023" t="s">
        <v>265</v>
      </c>
      <c r="AZ1023" t="s">
        <v>3307</v>
      </c>
      <c r="BA1023" t="s">
        <v>3308</v>
      </c>
    </row>
    <row r="1024" spans="1:53" hidden="1" x14ac:dyDescent="0.25">
      <c r="A1024">
        <v>10016435</v>
      </c>
      <c r="B1024" t="s">
        <v>246</v>
      </c>
      <c r="E1024" t="s">
        <v>3311</v>
      </c>
      <c r="I1024">
        <v>810005565</v>
      </c>
      <c r="J1024" t="str">
        <f t="shared" si="18"/>
        <v xml:space="preserve">CR 21 30 03 OF 603    </v>
      </c>
      <c r="K1024" t="s">
        <v>3312</v>
      </c>
      <c r="P1024" t="s">
        <v>872</v>
      </c>
      <c r="Q1024">
        <v>17</v>
      </c>
      <c r="R1024" t="s">
        <v>3031</v>
      </c>
      <c r="S1024" t="s">
        <v>4370</v>
      </c>
      <c r="T1024" t="s">
        <v>3313</v>
      </c>
      <c r="U1024">
        <v>31</v>
      </c>
      <c r="X1024">
        <v>968840681</v>
      </c>
      <c r="Y1024">
        <v>968840060</v>
      </c>
      <c r="AB1024">
        <v>121000</v>
      </c>
      <c r="AC1024" t="s">
        <v>54</v>
      </c>
      <c r="AD1024" t="s">
        <v>55</v>
      </c>
      <c r="AF1024">
        <v>3300</v>
      </c>
      <c r="AG1024">
        <v>10</v>
      </c>
      <c r="AH1024">
        <v>10</v>
      </c>
      <c r="AJ1024" t="s">
        <v>3314</v>
      </c>
      <c r="AK1024" t="s">
        <v>57</v>
      </c>
      <c r="AL1024" t="s">
        <v>58</v>
      </c>
      <c r="AN1024" t="s">
        <v>262</v>
      </c>
      <c r="AO1024" t="s">
        <v>263</v>
      </c>
      <c r="AQ1024">
        <v>3300268</v>
      </c>
      <c r="AR1024" t="s">
        <v>2276</v>
      </c>
      <c r="AS1024" s="1">
        <v>20381</v>
      </c>
      <c r="AT1024">
        <v>0</v>
      </c>
      <c r="AU1024" t="s">
        <v>254</v>
      </c>
      <c r="AW1024">
        <v>10</v>
      </c>
      <c r="AX1024">
        <v>2</v>
      </c>
      <c r="AY1024" t="s">
        <v>265</v>
      </c>
      <c r="AZ1024" t="s">
        <v>3315</v>
      </c>
      <c r="BA1024" t="s">
        <v>267</v>
      </c>
    </row>
    <row r="1025" spans="1:53" hidden="1" x14ac:dyDescent="0.25">
      <c r="A1025">
        <v>10016436</v>
      </c>
      <c r="B1025" t="s">
        <v>246</v>
      </c>
      <c r="E1025" t="s">
        <v>3316</v>
      </c>
      <c r="F1025" t="s">
        <v>3317</v>
      </c>
      <c r="I1025">
        <v>890805963</v>
      </c>
      <c r="J1025" t="str">
        <f t="shared" si="18"/>
        <v xml:space="preserve">CR 21 30 03 OF 603    </v>
      </c>
      <c r="K1025" t="s">
        <v>3312</v>
      </c>
      <c r="P1025" t="s">
        <v>872</v>
      </c>
      <c r="Q1025">
        <v>17</v>
      </c>
      <c r="R1025" t="s">
        <v>3031</v>
      </c>
      <c r="S1025" t="s">
        <v>4370</v>
      </c>
      <c r="T1025" t="s">
        <v>3318</v>
      </c>
      <c r="U1025">
        <v>31</v>
      </c>
      <c r="X1025">
        <v>968840681</v>
      </c>
      <c r="Y1025">
        <v>968840060</v>
      </c>
      <c r="AB1025">
        <v>121000</v>
      </c>
      <c r="AC1025" t="s">
        <v>54</v>
      </c>
      <c r="AD1025" t="s">
        <v>55</v>
      </c>
      <c r="AF1025">
        <v>3300</v>
      </c>
      <c r="AG1025">
        <v>10</v>
      </c>
      <c r="AH1025">
        <v>10</v>
      </c>
      <c r="AJ1025" t="s">
        <v>3314</v>
      </c>
      <c r="AK1025" t="s">
        <v>57</v>
      </c>
      <c r="AL1025" t="s">
        <v>58</v>
      </c>
      <c r="AN1025" t="s">
        <v>262</v>
      </c>
      <c r="AO1025" t="s">
        <v>263</v>
      </c>
      <c r="AQ1025">
        <v>3300268</v>
      </c>
      <c r="AR1025" t="s">
        <v>2276</v>
      </c>
      <c r="AS1025" s="1">
        <v>20381</v>
      </c>
      <c r="AT1025">
        <v>0</v>
      </c>
      <c r="AU1025" t="s">
        <v>254</v>
      </c>
      <c r="AW1025">
        <v>10</v>
      </c>
      <c r="AX1025">
        <v>2</v>
      </c>
      <c r="AY1025" t="s">
        <v>265</v>
      </c>
      <c r="AZ1025" t="s">
        <v>3315</v>
      </c>
      <c r="BA1025" t="s">
        <v>267</v>
      </c>
    </row>
    <row r="1026" spans="1:53" hidden="1" x14ac:dyDescent="0.25">
      <c r="A1026">
        <v>10016437</v>
      </c>
      <c r="B1026" t="s">
        <v>246</v>
      </c>
      <c r="E1026" t="s">
        <v>3319</v>
      </c>
      <c r="I1026">
        <v>800019837</v>
      </c>
      <c r="J1026" t="str">
        <f t="shared" si="18"/>
        <v xml:space="preserve">CR 21 30 03 OF 603    </v>
      </c>
      <c r="K1026" t="s">
        <v>3312</v>
      </c>
      <c r="P1026" t="s">
        <v>872</v>
      </c>
      <c r="Q1026">
        <v>17</v>
      </c>
      <c r="R1026" t="s">
        <v>3031</v>
      </c>
      <c r="S1026" t="s">
        <v>4370</v>
      </c>
      <c r="T1026" t="s">
        <v>3320</v>
      </c>
      <c r="U1026">
        <v>31</v>
      </c>
      <c r="X1026">
        <v>968840681</v>
      </c>
      <c r="Y1026">
        <v>968840060</v>
      </c>
      <c r="AB1026">
        <v>121000</v>
      </c>
      <c r="AC1026" t="s">
        <v>54</v>
      </c>
      <c r="AD1026" t="s">
        <v>55</v>
      </c>
      <c r="AF1026">
        <v>3300</v>
      </c>
      <c r="AG1026">
        <v>10</v>
      </c>
      <c r="AH1026">
        <v>10</v>
      </c>
      <c r="AJ1026" t="s">
        <v>3314</v>
      </c>
      <c r="AK1026" t="s">
        <v>57</v>
      </c>
      <c r="AL1026" t="s">
        <v>58</v>
      </c>
      <c r="AN1026" t="s">
        <v>262</v>
      </c>
      <c r="AO1026" t="s">
        <v>263</v>
      </c>
      <c r="AQ1026">
        <v>3300268</v>
      </c>
      <c r="AR1026" t="s">
        <v>2276</v>
      </c>
      <c r="AS1026" s="1">
        <v>20381</v>
      </c>
      <c r="AT1026">
        <v>0</v>
      </c>
      <c r="AU1026" t="s">
        <v>254</v>
      </c>
      <c r="AW1026">
        <v>10</v>
      </c>
      <c r="AX1026">
        <v>2</v>
      </c>
      <c r="AY1026" t="s">
        <v>265</v>
      </c>
      <c r="AZ1026" t="s">
        <v>3315</v>
      </c>
      <c r="BA1026" t="s">
        <v>267</v>
      </c>
    </row>
    <row r="1027" spans="1:53" hidden="1" x14ac:dyDescent="0.25">
      <c r="A1027">
        <v>10016456</v>
      </c>
      <c r="B1027" t="s">
        <v>246</v>
      </c>
      <c r="E1027" t="s">
        <v>3321</v>
      </c>
      <c r="I1027">
        <v>900855679</v>
      </c>
      <c r="J1027" t="str">
        <f t="shared" ref="J1027:J1090" si="19">_xlfn.CONCAT(K1027," ",L1027," ",M1027," ",N1027," ",O1027)</f>
        <v xml:space="preserve">VDA SAN MARINO KM 27.5 VIA  BOGOTA FACATATIVA   </v>
      </c>
      <c r="K1027" t="s">
        <v>3322</v>
      </c>
      <c r="L1027" t="s">
        <v>3323</v>
      </c>
      <c r="P1027" t="s">
        <v>1454</v>
      </c>
      <c r="Q1027">
        <v>25</v>
      </c>
      <c r="R1027" t="s">
        <v>424</v>
      </c>
      <c r="S1027" t="s">
        <v>4370</v>
      </c>
      <c r="T1027" t="s">
        <v>3324</v>
      </c>
      <c r="U1027">
        <v>31</v>
      </c>
      <c r="X1027" t="s">
        <v>3325</v>
      </c>
      <c r="AB1027">
        <v>121000</v>
      </c>
      <c r="AC1027" t="s">
        <v>54</v>
      </c>
      <c r="AD1027" t="s">
        <v>55</v>
      </c>
      <c r="AF1027">
        <v>3300</v>
      </c>
      <c r="AG1027">
        <v>10</v>
      </c>
      <c r="AH1027">
        <v>10</v>
      </c>
      <c r="AJ1027" t="s">
        <v>1699</v>
      </c>
      <c r="AK1027" t="s">
        <v>380</v>
      </c>
      <c r="AL1027" t="s">
        <v>1039</v>
      </c>
      <c r="AN1027" t="s">
        <v>54</v>
      </c>
      <c r="AO1027" t="s">
        <v>168</v>
      </c>
      <c r="AQ1027">
        <v>3300211</v>
      </c>
      <c r="AR1027" t="s">
        <v>1075</v>
      </c>
      <c r="AS1027" s="1">
        <v>27105</v>
      </c>
      <c r="AT1027" s="1">
        <v>43094.77</v>
      </c>
      <c r="AU1027" t="s">
        <v>254</v>
      </c>
      <c r="AW1027">
        <v>10</v>
      </c>
      <c r="AX1027">
        <v>2</v>
      </c>
      <c r="AY1027" t="s">
        <v>265</v>
      </c>
      <c r="AZ1027" t="s">
        <v>1012</v>
      </c>
      <c r="BA1027" t="s">
        <v>267</v>
      </c>
    </row>
    <row r="1028" spans="1:53" hidden="1" x14ac:dyDescent="0.25">
      <c r="A1028">
        <v>10016462</v>
      </c>
      <c r="B1028" t="s">
        <v>246</v>
      </c>
      <c r="E1028" t="s">
        <v>3326</v>
      </c>
      <c r="I1028">
        <v>811043716</v>
      </c>
      <c r="J1028" t="str">
        <f t="shared" si="19"/>
        <v xml:space="preserve">CL 16 20 16    </v>
      </c>
      <c r="K1028" t="s">
        <v>3327</v>
      </c>
      <c r="P1028" t="s">
        <v>3328</v>
      </c>
      <c r="Q1028">
        <v>23</v>
      </c>
      <c r="R1028" t="s">
        <v>259</v>
      </c>
      <c r="S1028" t="s">
        <v>4371</v>
      </c>
      <c r="T1028" t="s">
        <v>3329</v>
      </c>
      <c r="U1028">
        <v>31</v>
      </c>
      <c r="X1028">
        <v>947626847</v>
      </c>
      <c r="AB1028">
        <v>121000</v>
      </c>
      <c r="AC1028" t="s">
        <v>54</v>
      </c>
      <c r="AD1028" t="s">
        <v>55</v>
      </c>
      <c r="AF1028">
        <v>3300</v>
      </c>
      <c r="AG1028">
        <v>30</v>
      </c>
      <c r="AH1028">
        <v>10</v>
      </c>
      <c r="AJ1028" t="s">
        <v>252</v>
      </c>
      <c r="AK1028" t="s">
        <v>84</v>
      </c>
      <c r="AL1028" t="s">
        <v>85</v>
      </c>
      <c r="AN1028" t="s">
        <v>271</v>
      </c>
      <c r="AO1028" t="s">
        <v>272</v>
      </c>
      <c r="AQ1028">
        <v>3300005</v>
      </c>
      <c r="AR1028" t="s">
        <v>346</v>
      </c>
      <c r="AS1028" s="1">
        <v>3261</v>
      </c>
      <c r="AT1028">
        <v>0</v>
      </c>
      <c r="AU1028" t="s">
        <v>254</v>
      </c>
      <c r="AW1028">
        <v>10</v>
      </c>
      <c r="AX1028">
        <v>2</v>
      </c>
      <c r="AY1028" t="s">
        <v>265</v>
      </c>
      <c r="AZ1028" t="s">
        <v>3330</v>
      </c>
      <c r="BA1028" t="s">
        <v>267</v>
      </c>
    </row>
    <row r="1029" spans="1:53" hidden="1" x14ac:dyDescent="0.25">
      <c r="A1029">
        <v>10016467</v>
      </c>
      <c r="B1029" t="s">
        <v>246</v>
      </c>
      <c r="E1029" t="s">
        <v>3331</v>
      </c>
      <c r="I1029">
        <v>890930847</v>
      </c>
      <c r="J1029" t="str">
        <f t="shared" si="19"/>
        <v xml:space="preserve">CR 19 20 72    </v>
      </c>
      <c r="K1029" t="s">
        <v>3332</v>
      </c>
      <c r="P1029" t="s">
        <v>2116</v>
      </c>
      <c r="Q1029">
        <v>5</v>
      </c>
      <c r="R1029" t="s">
        <v>3031</v>
      </c>
      <c r="S1029" t="s">
        <v>4370</v>
      </c>
      <c r="T1029" t="s">
        <v>3333</v>
      </c>
      <c r="U1029">
        <v>31</v>
      </c>
      <c r="X1029">
        <v>923116622</v>
      </c>
      <c r="AB1029">
        <v>121000</v>
      </c>
      <c r="AC1029" t="s">
        <v>54</v>
      </c>
      <c r="AD1029" t="s">
        <v>55</v>
      </c>
      <c r="AF1029">
        <v>3300</v>
      </c>
      <c r="AG1029">
        <v>30</v>
      </c>
      <c r="AH1029">
        <v>10</v>
      </c>
      <c r="AJ1029" t="s">
        <v>252</v>
      </c>
      <c r="AK1029" t="s">
        <v>84</v>
      </c>
      <c r="AL1029" t="s">
        <v>85</v>
      </c>
      <c r="AN1029" t="s">
        <v>54</v>
      </c>
      <c r="AO1029" t="s">
        <v>168</v>
      </c>
      <c r="AQ1029">
        <v>3300005</v>
      </c>
      <c r="AR1029" t="s">
        <v>346</v>
      </c>
      <c r="AS1029" s="1">
        <v>9669</v>
      </c>
      <c r="AT1029" s="1">
        <v>5876.96</v>
      </c>
      <c r="AU1029" t="s">
        <v>254</v>
      </c>
      <c r="AW1029">
        <v>10</v>
      </c>
      <c r="AX1029">
        <v>2</v>
      </c>
      <c r="AZ1029" t="s">
        <v>3334</v>
      </c>
      <c r="BA1029" t="s">
        <v>267</v>
      </c>
    </row>
    <row r="1030" spans="1:53" hidden="1" x14ac:dyDescent="0.25">
      <c r="A1030">
        <v>10016474</v>
      </c>
      <c r="B1030" t="s">
        <v>246</v>
      </c>
      <c r="E1030" t="s">
        <v>3335</v>
      </c>
      <c r="I1030">
        <v>900808640</v>
      </c>
      <c r="J1030" t="str">
        <f t="shared" si="19"/>
        <v xml:space="preserve">CR 31 30 03    </v>
      </c>
      <c r="K1030" t="s">
        <v>3336</v>
      </c>
      <c r="P1030" t="s">
        <v>396</v>
      </c>
      <c r="Q1030">
        <v>5</v>
      </c>
      <c r="R1030" t="s">
        <v>259</v>
      </c>
      <c r="S1030" t="s">
        <v>4371</v>
      </c>
      <c r="T1030" t="s">
        <v>3337</v>
      </c>
      <c r="U1030">
        <v>31</v>
      </c>
      <c r="X1030">
        <v>3217188789</v>
      </c>
      <c r="AB1030">
        <v>121000</v>
      </c>
      <c r="AC1030" t="s">
        <v>54</v>
      </c>
      <c r="AD1030" t="s">
        <v>55</v>
      </c>
      <c r="AF1030">
        <v>3300</v>
      </c>
      <c r="AG1030">
        <v>30</v>
      </c>
      <c r="AH1030">
        <v>10</v>
      </c>
      <c r="AJ1030" t="s">
        <v>252</v>
      </c>
      <c r="AK1030" t="s">
        <v>84</v>
      </c>
      <c r="AL1030" t="s">
        <v>85</v>
      </c>
      <c r="AN1030" t="s">
        <v>271</v>
      </c>
      <c r="AO1030" t="s">
        <v>272</v>
      </c>
      <c r="AQ1030">
        <v>3300005</v>
      </c>
      <c r="AR1030" t="s">
        <v>346</v>
      </c>
      <c r="AS1030" s="1">
        <v>4632</v>
      </c>
      <c r="AT1030">
        <v>861.43</v>
      </c>
      <c r="AU1030" t="s">
        <v>254</v>
      </c>
      <c r="AW1030">
        <v>10</v>
      </c>
      <c r="AX1030">
        <v>2</v>
      </c>
      <c r="AY1030" t="s">
        <v>265</v>
      </c>
      <c r="AZ1030" t="s">
        <v>3338</v>
      </c>
      <c r="BA1030" t="s">
        <v>267</v>
      </c>
    </row>
    <row r="1031" spans="1:53" hidden="1" x14ac:dyDescent="0.25">
      <c r="A1031">
        <v>10016483</v>
      </c>
      <c r="B1031" t="s">
        <v>246</v>
      </c>
      <c r="E1031" t="s">
        <v>3339</v>
      </c>
      <c r="I1031">
        <v>40037679</v>
      </c>
      <c r="J1031" t="str">
        <f t="shared" si="19"/>
        <v xml:space="preserve">CL 54 6 20    </v>
      </c>
      <c r="K1031" t="s">
        <v>3340</v>
      </c>
      <c r="P1031" t="s">
        <v>533</v>
      </c>
      <c r="Q1031">
        <v>15</v>
      </c>
      <c r="R1031" t="s">
        <v>973</v>
      </c>
      <c r="S1031" t="s">
        <v>4370</v>
      </c>
      <c r="T1031" t="s">
        <v>3341</v>
      </c>
      <c r="U1031">
        <v>13</v>
      </c>
      <c r="X1031">
        <v>3208423565</v>
      </c>
      <c r="AB1031">
        <v>121000</v>
      </c>
      <c r="AC1031" t="s">
        <v>54</v>
      </c>
      <c r="AD1031" t="s">
        <v>55</v>
      </c>
      <c r="AF1031">
        <v>3300</v>
      </c>
      <c r="AG1031">
        <v>10</v>
      </c>
      <c r="AH1031">
        <v>10</v>
      </c>
      <c r="AJ1031" t="s">
        <v>2508</v>
      </c>
      <c r="AK1031" t="s">
        <v>80</v>
      </c>
      <c r="AL1031" t="s">
        <v>75</v>
      </c>
      <c r="AN1031" t="s">
        <v>262</v>
      </c>
      <c r="AO1031" t="s">
        <v>263</v>
      </c>
      <c r="AQ1031">
        <v>3300109</v>
      </c>
      <c r="AR1031" t="s">
        <v>81</v>
      </c>
      <c r="AS1031" s="1">
        <v>1751</v>
      </c>
      <c r="AT1031">
        <v>139.31</v>
      </c>
      <c r="AU1031" t="s">
        <v>254</v>
      </c>
      <c r="AW1031">
        <v>9</v>
      </c>
      <c r="AX1031">
        <v>1</v>
      </c>
      <c r="AY1031" t="s">
        <v>265</v>
      </c>
      <c r="AZ1031" t="s">
        <v>825</v>
      </c>
      <c r="BA1031" t="s">
        <v>267</v>
      </c>
    </row>
    <row r="1032" spans="1:53" hidden="1" x14ac:dyDescent="0.25">
      <c r="A1032">
        <v>10016483</v>
      </c>
      <c r="B1032" t="s">
        <v>246</v>
      </c>
      <c r="E1032" t="s">
        <v>3339</v>
      </c>
      <c r="I1032">
        <v>40037679</v>
      </c>
      <c r="J1032" t="str">
        <f t="shared" si="19"/>
        <v xml:space="preserve">CL 54 6 20    </v>
      </c>
      <c r="K1032" t="s">
        <v>3340</v>
      </c>
      <c r="P1032" t="s">
        <v>533</v>
      </c>
      <c r="Q1032">
        <v>15</v>
      </c>
      <c r="R1032" t="s">
        <v>973</v>
      </c>
      <c r="S1032" t="s">
        <v>4370</v>
      </c>
      <c r="T1032" t="s">
        <v>3341</v>
      </c>
      <c r="U1032">
        <v>13</v>
      </c>
      <c r="X1032">
        <v>3208423565</v>
      </c>
      <c r="AB1032">
        <v>121000</v>
      </c>
      <c r="AC1032" t="s">
        <v>54</v>
      </c>
      <c r="AD1032" t="s">
        <v>55</v>
      </c>
      <c r="AF1032">
        <v>3300</v>
      </c>
      <c r="AG1032">
        <v>30</v>
      </c>
      <c r="AH1032">
        <v>10</v>
      </c>
      <c r="AI1032">
        <v>1</v>
      </c>
      <c r="AJ1032" t="s">
        <v>2508</v>
      </c>
      <c r="AK1032" t="s">
        <v>80</v>
      </c>
      <c r="AL1032" t="s">
        <v>75</v>
      </c>
      <c r="AN1032" t="s">
        <v>262</v>
      </c>
      <c r="AO1032" t="s">
        <v>263</v>
      </c>
      <c r="AQ1032">
        <v>3300109</v>
      </c>
      <c r="AR1032" t="s">
        <v>81</v>
      </c>
      <c r="AS1032" s="1">
        <v>1751</v>
      </c>
      <c r="AT1032">
        <v>139.31</v>
      </c>
      <c r="AU1032" t="s">
        <v>254</v>
      </c>
      <c r="AW1032">
        <v>9</v>
      </c>
      <c r="AX1032">
        <v>1</v>
      </c>
      <c r="AY1032" t="s">
        <v>265</v>
      </c>
      <c r="AZ1032" t="s">
        <v>825</v>
      </c>
      <c r="BA1032" t="s">
        <v>267</v>
      </c>
    </row>
    <row r="1033" spans="1:53" hidden="1" x14ac:dyDescent="0.25">
      <c r="A1033">
        <v>10016487</v>
      </c>
      <c r="B1033" t="s">
        <v>246</v>
      </c>
      <c r="E1033" t="s">
        <v>3342</v>
      </c>
      <c r="I1033">
        <v>71905891</v>
      </c>
      <c r="J1033" t="str">
        <f t="shared" si="19"/>
        <v xml:space="preserve">CR 14 9 16 IN 201    </v>
      </c>
      <c r="K1033" t="s">
        <v>3343</v>
      </c>
      <c r="P1033" t="s">
        <v>626</v>
      </c>
      <c r="Q1033">
        <v>5</v>
      </c>
      <c r="R1033" t="s">
        <v>259</v>
      </c>
      <c r="S1033" t="s">
        <v>4371</v>
      </c>
      <c r="T1033" t="s">
        <v>3344</v>
      </c>
      <c r="U1033">
        <v>13</v>
      </c>
      <c r="X1033">
        <v>3117480223</v>
      </c>
      <c r="AB1033">
        <v>121000</v>
      </c>
      <c r="AC1033" t="s">
        <v>54</v>
      </c>
      <c r="AD1033" t="s">
        <v>55</v>
      </c>
      <c r="AF1033">
        <v>3300</v>
      </c>
      <c r="AG1033">
        <v>10</v>
      </c>
      <c r="AH1033">
        <v>10</v>
      </c>
      <c r="AJ1033" t="s">
        <v>252</v>
      </c>
      <c r="AK1033" t="s">
        <v>84</v>
      </c>
      <c r="AL1033" t="s">
        <v>85</v>
      </c>
      <c r="AN1033" t="s">
        <v>54</v>
      </c>
      <c r="AO1033" t="s">
        <v>168</v>
      </c>
      <c r="AQ1033">
        <v>3300005</v>
      </c>
      <c r="AR1033" t="s">
        <v>346</v>
      </c>
      <c r="AS1033" s="1">
        <v>99164</v>
      </c>
      <c r="AT1033">
        <v>0</v>
      </c>
      <c r="AU1033" t="s">
        <v>254</v>
      </c>
      <c r="AW1033">
        <v>9</v>
      </c>
      <c r="AX1033">
        <v>1</v>
      </c>
      <c r="AZ1033" t="s">
        <v>3345</v>
      </c>
      <c r="BA1033" t="s">
        <v>267</v>
      </c>
    </row>
    <row r="1034" spans="1:53" hidden="1" x14ac:dyDescent="0.25">
      <c r="A1034">
        <v>10016510</v>
      </c>
      <c r="B1034" t="s">
        <v>246</v>
      </c>
      <c r="E1034" t="s">
        <v>3346</v>
      </c>
      <c r="I1034">
        <v>900261676</v>
      </c>
      <c r="J1034" t="str">
        <f t="shared" si="19"/>
        <v xml:space="preserve">CL 72 27A 60 AP 402 TO 3 MIRADOR    </v>
      </c>
      <c r="K1034" t="s">
        <v>3347</v>
      </c>
      <c r="P1034" t="s">
        <v>872</v>
      </c>
      <c r="Q1034">
        <v>17</v>
      </c>
      <c r="R1034" t="s">
        <v>3031</v>
      </c>
      <c r="S1034" t="s">
        <v>4370</v>
      </c>
      <c r="T1034" t="s">
        <v>3348</v>
      </c>
      <c r="U1034">
        <v>31</v>
      </c>
      <c r="X1034">
        <v>968876683</v>
      </c>
      <c r="AB1034">
        <v>121000</v>
      </c>
      <c r="AC1034" t="s">
        <v>54</v>
      </c>
      <c r="AD1034" t="s">
        <v>55</v>
      </c>
      <c r="AF1034">
        <v>3300</v>
      </c>
      <c r="AG1034">
        <v>30</v>
      </c>
      <c r="AH1034">
        <v>10</v>
      </c>
      <c r="AJ1034" t="s">
        <v>252</v>
      </c>
      <c r="AK1034" t="s">
        <v>57</v>
      </c>
      <c r="AL1034" t="s">
        <v>58</v>
      </c>
      <c r="AN1034" t="s">
        <v>262</v>
      </c>
      <c r="AO1034" t="s">
        <v>263</v>
      </c>
      <c r="AQ1034">
        <v>3300268</v>
      </c>
      <c r="AR1034" t="s">
        <v>2276</v>
      </c>
      <c r="AS1034" s="1">
        <v>13555</v>
      </c>
      <c r="AT1034">
        <v>0</v>
      </c>
      <c r="AU1034" t="s">
        <v>254</v>
      </c>
      <c r="AW1034">
        <v>10</v>
      </c>
      <c r="AX1034">
        <v>2</v>
      </c>
      <c r="AY1034" t="s">
        <v>265</v>
      </c>
      <c r="AZ1034" t="s">
        <v>3349</v>
      </c>
      <c r="BA1034" t="s">
        <v>267</v>
      </c>
    </row>
    <row r="1035" spans="1:53" hidden="1" x14ac:dyDescent="0.25">
      <c r="A1035">
        <v>10016512</v>
      </c>
      <c r="B1035" t="s">
        <v>246</v>
      </c>
      <c r="E1035" t="s">
        <v>3350</v>
      </c>
      <c r="I1035">
        <v>10212134</v>
      </c>
      <c r="J1035" t="str">
        <f t="shared" si="19"/>
        <v xml:space="preserve">CR 23 63 15 OF 904    </v>
      </c>
      <c r="K1035" t="s">
        <v>3351</v>
      </c>
      <c r="P1035" t="s">
        <v>872</v>
      </c>
      <c r="Q1035">
        <v>17</v>
      </c>
      <c r="R1035" t="s">
        <v>2625</v>
      </c>
      <c r="S1035" t="s">
        <v>4370</v>
      </c>
      <c r="T1035" t="s">
        <v>3352</v>
      </c>
      <c r="U1035">
        <v>13</v>
      </c>
      <c r="X1035">
        <v>968861908</v>
      </c>
      <c r="AB1035">
        <v>121000</v>
      </c>
      <c r="AC1035" t="s">
        <v>54</v>
      </c>
      <c r="AD1035" t="s">
        <v>55</v>
      </c>
      <c r="AF1035">
        <v>3300</v>
      </c>
      <c r="AG1035">
        <v>10</v>
      </c>
      <c r="AH1035">
        <v>10</v>
      </c>
      <c r="AJ1035" t="s">
        <v>3353</v>
      </c>
      <c r="AK1035" t="s">
        <v>57</v>
      </c>
      <c r="AL1035" t="s">
        <v>58</v>
      </c>
      <c r="AN1035" t="s">
        <v>262</v>
      </c>
      <c r="AO1035" t="s">
        <v>263</v>
      </c>
      <c r="AQ1035">
        <v>3300268</v>
      </c>
      <c r="AR1035" t="s">
        <v>2276</v>
      </c>
      <c r="AS1035" s="1">
        <v>19231</v>
      </c>
      <c r="AT1035">
        <v>0</v>
      </c>
      <c r="AU1035" t="s">
        <v>254</v>
      </c>
    </row>
    <row r="1036" spans="1:53" hidden="1" x14ac:dyDescent="0.25">
      <c r="A1036">
        <v>10016525</v>
      </c>
      <c r="B1036" t="s">
        <v>246</v>
      </c>
      <c r="E1036" t="s">
        <v>3354</v>
      </c>
      <c r="I1036">
        <v>1020735555</v>
      </c>
      <c r="J1036" t="str">
        <f t="shared" si="19"/>
        <v xml:space="preserve">CL 3 6 02    </v>
      </c>
      <c r="K1036" t="s">
        <v>3355</v>
      </c>
      <c r="P1036" t="s">
        <v>299</v>
      </c>
      <c r="Q1036">
        <v>25</v>
      </c>
      <c r="R1036" t="s">
        <v>2625</v>
      </c>
      <c r="S1036" t="s">
        <v>4370</v>
      </c>
      <c r="T1036" t="s">
        <v>3356</v>
      </c>
      <c r="U1036">
        <v>13</v>
      </c>
      <c r="AB1036">
        <v>121000</v>
      </c>
      <c r="AC1036" t="s">
        <v>54</v>
      </c>
      <c r="AD1036" t="s">
        <v>55</v>
      </c>
      <c r="AF1036">
        <v>3300</v>
      </c>
      <c r="AG1036">
        <v>30</v>
      </c>
      <c r="AH1036">
        <v>10</v>
      </c>
      <c r="AJ1036" t="s">
        <v>252</v>
      </c>
      <c r="AK1036" t="s">
        <v>74</v>
      </c>
      <c r="AL1036" t="s">
        <v>75</v>
      </c>
      <c r="AN1036" t="s">
        <v>67</v>
      </c>
      <c r="AO1036" t="s">
        <v>68</v>
      </c>
      <c r="AQ1036">
        <v>3300104</v>
      </c>
      <c r="AR1036" t="s">
        <v>253</v>
      </c>
      <c r="AS1036">
        <v>0</v>
      </c>
      <c r="AT1036">
        <v>0</v>
      </c>
      <c r="AU1036" t="s">
        <v>254</v>
      </c>
    </row>
    <row r="1037" spans="1:53" hidden="1" x14ac:dyDescent="0.25">
      <c r="A1037">
        <v>10016530</v>
      </c>
      <c r="B1037" t="s">
        <v>246</v>
      </c>
      <c r="E1037" t="s">
        <v>3357</v>
      </c>
      <c r="I1037">
        <v>832001581</v>
      </c>
      <c r="J1037" t="str">
        <f t="shared" si="19"/>
        <v xml:space="preserve">VDA PASO ANCHO FCA SANTA ANA 2 KM V    </v>
      </c>
      <c r="K1037" t="s">
        <v>3358</v>
      </c>
      <c r="P1037" t="s">
        <v>590</v>
      </c>
      <c r="Q1037">
        <v>25</v>
      </c>
      <c r="R1037" t="s">
        <v>424</v>
      </c>
      <c r="S1037" t="s">
        <v>4370</v>
      </c>
      <c r="T1037" t="s">
        <v>3359</v>
      </c>
      <c r="U1037">
        <v>31</v>
      </c>
      <c r="X1037">
        <v>3102700595</v>
      </c>
      <c r="AB1037">
        <v>121000</v>
      </c>
      <c r="AC1037" t="s">
        <v>54</v>
      </c>
      <c r="AD1037" t="s">
        <v>55</v>
      </c>
      <c r="AF1037">
        <v>3300</v>
      </c>
      <c r="AG1037">
        <v>10</v>
      </c>
      <c r="AH1037">
        <v>10</v>
      </c>
      <c r="AJ1037" t="s">
        <v>252</v>
      </c>
      <c r="AK1037" t="s">
        <v>380</v>
      </c>
      <c r="AL1037" t="s">
        <v>1025</v>
      </c>
      <c r="AN1037" t="s">
        <v>262</v>
      </c>
      <c r="AO1037" t="s">
        <v>263</v>
      </c>
      <c r="AQ1037">
        <v>3300263</v>
      </c>
      <c r="AR1037" t="s">
        <v>1026</v>
      </c>
      <c r="AS1037" s="1">
        <v>15779</v>
      </c>
      <c r="AT1037" s="1">
        <v>2662.61</v>
      </c>
      <c r="AU1037" t="s">
        <v>254</v>
      </c>
      <c r="AW1037">
        <v>10</v>
      </c>
      <c r="AX1037">
        <v>2</v>
      </c>
      <c r="AY1037" t="s">
        <v>265</v>
      </c>
      <c r="AZ1037" t="s">
        <v>3360</v>
      </c>
      <c r="BA1037" t="s">
        <v>267</v>
      </c>
    </row>
    <row r="1038" spans="1:53" hidden="1" x14ac:dyDescent="0.25">
      <c r="A1038">
        <v>10016547</v>
      </c>
      <c r="B1038" t="s">
        <v>246</v>
      </c>
      <c r="E1038" t="s">
        <v>3361</v>
      </c>
      <c r="I1038">
        <v>21470883</v>
      </c>
      <c r="J1038" t="str">
        <f t="shared" si="19"/>
        <v xml:space="preserve">CR 38 CL 26 343 IN 408    </v>
      </c>
      <c r="K1038" t="s">
        <v>3362</v>
      </c>
      <c r="P1038" t="s">
        <v>1020</v>
      </c>
      <c r="Q1038">
        <v>5</v>
      </c>
      <c r="R1038" t="s">
        <v>2625</v>
      </c>
      <c r="S1038" t="s">
        <v>4370</v>
      </c>
      <c r="T1038" t="s">
        <v>3363</v>
      </c>
      <c r="U1038">
        <v>13</v>
      </c>
      <c r="X1038">
        <v>3146976380</v>
      </c>
      <c r="AB1038">
        <v>121000</v>
      </c>
      <c r="AC1038" t="s">
        <v>54</v>
      </c>
      <c r="AD1038" t="s">
        <v>55</v>
      </c>
      <c r="AF1038">
        <v>3300</v>
      </c>
      <c r="AG1038">
        <v>10</v>
      </c>
      <c r="AH1038">
        <v>10</v>
      </c>
      <c r="AJ1038" t="s">
        <v>252</v>
      </c>
      <c r="AK1038" t="s">
        <v>84</v>
      </c>
      <c r="AL1038" t="s">
        <v>85</v>
      </c>
      <c r="AN1038" t="s">
        <v>262</v>
      </c>
      <c r="AO1038" t="s">
        <v>263</v>
      </c>
      <c r="AQ1038">
        <v>3300005</v>
      </c>
      <c r="AR1038" t="s">
        <v>346</v>
      </c>
      <c r="AS1038" s="1">
        <v>30159</v>
      </c>
      <c r="AT1038">
        <v>0</v>
      </c>
      <c r="AU1038" t="s">
        <v>254</v>
      </c>
      <c r="AW1038">
        <v>9</v>
      </c>
      <c r="AX1038">
        <v>1</v>
      </c>
      <c r="AY1038" t="s">
        <v>265</v>
      </c>
      <c r="AZ1038" t="s">
        <v>825</v>
      </c>
      <c r="BA1038" t="s">
        <v>267</v>
      </c>
    </row>
    <row r="1039" spans="1:53" hidden="1" x14ac:dyDescent="0.25">
      <c r="A1039">
        <v>10016553</v>
      </c>
      <c r="B1039" t="s">
        <v>246</v>
      </c>
      <c r="D1039" t="str">
        <f>_xlfn.CONCAT(E1039," ",F1039," ",G1039," ",H1039)</f>
        <v xml:space="preserve">LA CASA DEL AGRO SEVILLA SAS   </v>
      </c>
      <c r="E1039" t="s">
        <v>3364</v>
      </c>
      <c r="I1039">
        <v>900772522</v>
      </c>
      <c r="J1039" t="str">
        <f t="shared" si="19"/>
        <v xml:space="preserve">CL 49 51 35 BRR EL CENTRO    </v>
      </c>
      <c r="K1039" t="s">
        <v>3365</v>
      </c>
      <c r="P1039" t="s">
        <v>2867</v>
      </c>
      <c r="Q1039">
        <v>76</v>
      </c>
      <c r="R1039" t="s">
        <v>259</v>
      </c>
      <c r="S1039" t="s">
        <v>4371</v>
      </c>
      <c r="T1039" t="s">
        <v>3366</v>
      </c>
      <c r="U1039">
        <v>31</v>
      </c>
      <c r="X1039">
        <v>3117206716</v>
      </c>
      <c r="AB1039">
        <v>121000</v>
      </c>
      <c r="AC1039" t="s">
        <v>54</v>
      </c>
      <c r="AD1039" t="s">
        <v>55</v>
      </c>
      <c r="AF1039">
        <v>3300</v>
      </c>
      <c r="AG1039">
        <v>30</v>
      </c>
      <c r="AH1039">
        <v>10</v>
      </c>
      <c r="AJ1039" t="s">
        <v>252</v>
      </c>
      <c r="AK1039" t="s">
        <v>57</v>
      </c>
      <c r="AL1039" t="s">
        <v>58</v>
      </c>
      <c r="AN1039" t="s">
        <v>271</v>
      </c>
      <c r="AO1039" t="s">
        <v>272</v>
      </c>
      <c r="AQ1039">
        <v>3300225</v>
      </c>
      <c r="AR1039" t="s">
        <v>1840</v>
      </c>
      <c r="AS1039" s="1">
        <v>20674</v>
      </c>
      <c r="AT1039" s="1">
        <v>10842.23</v>
      </c>
      <c r="AU1039" t="s">
        <v>254</v>
      </c>
      <c r="AW1039">
        <v>10</v>
      </c>
      <c r="AX1039">
        <v>2</v>
      </c>
      <c r="AY1039" t="s">
        <v>265</v>
      </c>
      <c r="AZ1039" t="s">
        <v>3345</v>
      </c>
      <c r="BA1039" t="s">
        <v>267</v>
      </c>
    </row>
    <row r="1040" spans="1:53" hidden="1" x14ac:dyDescent="0.25">
      <c r="A1040">
        <v>10016555</v>
      </c>
      <c r="B1040" t="s">
        <v>246</v>
      </c>
      <c r="E1040" t="s">
        <v>3367</v>
      </c>
      <c r="I1040">
        <v>14893001</v>
      </c>
      <c r="J1040" t="str">
        <f t="shared" si="19"/>
        <v xml:space="preserve">CL 5 SUR 8 52    </v>
      </c>
      <c r="K1040" t="s">
        <v>3368</v>
      </c>
      <c r="P1040" t="s">
        <v>1838</v>
      </c>
      <c r="Q1040">
        <v>76</v>
      </c>
      <c r="R1040" t="s">
        <v>259</v>
      </c>
      <c r="S1040" t="s">
        <v>4371</v>
      </c>
      <c r="T1040" t="s">
        <v>3369</v>
      </c>
      <c r="U1040">
        <v>13</v>
      </c>
      <c r="X1040">
        <v>922270214</v>
      </c>
      <c r="AB1040">
        <v>121000</v>
      </c>
      <c r="AC1040" t="s">
        <v>54</v>
      </c>
      <c r="AD1040" t="s">
        <v>55</v>
      </c>
      <c r="AF1040">
        <v>3300</v>
      </c>
      <c r="AG1040">
        <v>30</v>
      </c>
      <c r="AH1040">
        <v>10</v>
      </c>
      <c r="AJ1040" t="s">
        <v>252</v>
      </c>
      <c r="AK1040" t="s">
        <v>57</v>
      </c>
      <c r="AL1040" t="s">
        <v>58</v>
      </c>
      <c r="AN1040" t="s">
        <v>67</v>
      </c>
      <c r="AO1040" t="s">
        <v>68</v>
      </c>
      <c r="AQ1040">
        <v>3300186</v>
      </c>
      <c r="AR1040" t="s">
        <v>62</v>
      </c>
      <c r="AS1040">
        <v>0</v>
      </c>
      <c r="AT1040">
        <v>0</v>
      </c>
      <c r="AU1040" t="s">
        <v>254</v>
      </c>
      <c r="AW1040">
        <v>9</v>
      </c>
      <c r="AX1040">
        <v>2</v>
      </c>
      <c r="AY1040" t="s">
        <v>265</v>
      </c>
      <c r="AZ1040" t="s">
        <v>3345</v>
      </c>
      <c r="BA1040" t="s">
        <v>267</v>
      </c>
    </row>
    <row r="1041" spans="1:53" hidden="1" x14ac:dyDescent="0.25">
      <c r="A1041">
        <v>10016556</v>
      </c>
      <c r="B1041" t="s">
        <v>246</v>
      </c>
      <c r="E1041" t="s">
        <v>3370</v>
      </c>
      <c r="I1041">
        <v>1051240521</v>
      </c>
      <c r="J1041" t="str">
        <f t="shared" si="19"/>
        <v xml:space="preserve">CL 9 7 104    </v>
      </c>
      <c r="K1041" t="s">
        <v>3371</v>
      </c>
      <c r="P1041" t="s">
        <v>3372</v>
      </c>
      <c r="Q1041">
        <v>15</v>
      </c>
      <c r="R1041" t="s">
        <v>2625</v>
      </c>
      <c r="S1041" t="s">
        <v>4370</v>
      </c>
      <c r="T1041">
        <v>1051240521</v>
      </c>
      <c r="U1041">
        <v>13</v>
      </c>
      <c r="AB1041">
        <v>121000</v>
      </c>
      <c r="AC1041" t="s">
        <v>54</v>
      </c>
      <c r="AD1041" t="s">
        <v>55</v>
      </c>
      <c r="AF1041">
        <v>3300</v>
      </c>
      <c r="AG1041">
        <v>10</v>
      </c>
      <c r="AH1041">
        <v>10</v>
      </c>
      <c r="AJ1041" t="s">
        <v>252</v>
      </c>
      <c r="AK1041" t="s">
        <v>80</v>
      </c>
      <c r="AL1041" t="s">
        <v>75</v>
      </c>
      <c r="AN1041" t="s">
        <v>67</v>
      </c>
      <c r="AO1041" t="s">
        <v>68</v>
      </c>
      <c r="AQ1041">
        <v>3300109</v>
      </c>
      <c r="AR1041" t="s">
        <v>81</v>
      </c>
      <c r="AS1041">
        <v>0</v>
      </c>
      <c r="AT1041">
        <v>0</v>
      </c>
      <c r="AU1041" t="s">
        <v>254</v>
      </c>
    </row>
    <row r="1042" spans="1:53" hidden="1" x14ac:dyDescent="0.25">
      <c r="A1042">
        <v>10016557</v>
      </c>
      <c r="B1042" t="s">
        <v>246</v>
      </c>
      <c r="E1042" t="s">
        <v>3373</v>
      </c>
      <c r="I1042">
        <v>890803981</v>
      </c>
      <c r="J1042" t="str">
        <f t="shared" si="19"/>
        <v xml:space="preserve">CL 64 A 2 50 OF 1601    </v>
      </c>
      <c r="K1042" t="s">
        <v>3374</v>
      </c>
      <c r="P1042" t="s">
        <v>872</v>
      </c>
      <c r="Q1042">
        <v>17</v>
      </c>
      <c r="R1042" t="s">
        <v>259</v>
      </c>
      <c r="S1042" t="s">
        <v>4371</v>
      </c>
      <c r="T1042" t="s">
        <v>3375</v>
      </c>
      <c r="U1042">
        <v>31</v>
      </c>
      <c r="X1042">
        <v>968860608</v>
      </c>
      <c r="Y1042">
        <v>3103885191</v>
      </c>
      <c r="AB1042">
        <v>121000</v>
      </c>
      <c r="AC1042" t="s">
        <v>54</v>
      </c>
      <c r="AD1042" t="s">
        <v>55</v>
      </c>
      <c r="AF1042">
        <v>3300</v>
      </c>
      <c r="AG1042">
        <v>30</v>
      </c>
      <c r="AH1042">
        <v>10</v>
      </c>
      <c r="AJ1042" t="s">
        <v>3353</v>
      </c>
      <c r="AK1042" t="s">
        <v>57</v>
      </c>
      <c r="AL1042" t="s">
        <v>58</v>
      </c>
      <c r="AN1042" t="s">
        <v>262</v>
      </c>
      <c r="AO1042" t="s">
        <v>263</v>
      </c>
      <c r="AQ1042">
        <v>3300268</v>
      </c>
      <c r="AR1042" t="s">
        <v>2276</v>
      </c>
      <c r="AS1042" s="1">
        <v>13222</v>
      </c>
      <c r="AT1042">
        <v>0</v>
      </c>
      <c r="AU1042" t="s">
        <v>254</v>
      </c>
      <c r="AW1042">
        <v>10</v>
      </c>
      <c r="AX1042">
        <v>2</v>
      </c>
      <c r="AY1042" t="s">
        <v>265</v>
      </c>
      <c r="AZ1042" t="s">
        <v>3345</v>
      </c>
      <c r="BA1042" t="s">
        <v>267</v>
      </c>
    </row>
    <row r="1043" spans="1:53" hidden="1" x14ac:dyDescent="0.25">
      <c r="A1043">
        <v>10016575</v>
      </c>
      <c r="B1043" t="s">
        <v>246</v>
      </c>
      <c r="E1043" t="s">
        <v>3376</v>
      </c>
      <c r="F1043" t="s">
        <v>3377</v>
      </c>
      <c r="I1043">
        <v>800040534</v>
      </c>
      <c r="J1043" t="str">
        <f t="shared" si="19"/>
        <v xml:space="preserve">CL 12 12 56 BRR MANIZALEZ    </v>
      </c>
      <c r="K1043" t="s">
        <v>3378</v>
      </c>
      <c r="P1043" t="s">
        <v>365</v>
      </c>
      <c r="Q1043">
        <v>70</v>
      </c>
      <c r="R1043" t="s">
        <v>259</v>
      </c>
      <c r="S1043" t="s">
        <v>4371</v>
      </c>
      <c r="T1043" t="s">
        <v>3379</v>
      </c>
      <c r="U1043">
        <v>31</v>
      </c>
      <c r="X1043">
        <v>952894018</v>
      </c>
      <c r="Y1043">
        <v>3103885191</v>
      </c>
      <c r="AB1043">
        <v>121000</v>
      </c>
      <c r="AC1043" t="s">
        <v>54</v>
      </c>
      <c r="AD1043" t="s">
        <v>55</v>
      </c>
      <c r="AF1043">
        <v>3300</v>
      </c>
      <c r="AG1043">
        <v>30</v>
      </c>
      <c r="AH1043">
        <v>10</v>
      </c>
      <c r="AJ1043" t="s">
        <v>252</v>
      </c>
      <c r="AK1043" t="s">
        <v>84</v>
      </c>
      <c r="AL1043" t="s">
        <v>85</v>
      </c>
      <c r="AN1043" t="s">
        <v>479</v>
      </c>
      <c r="AO1043" t="s">
        <v>480</v>
      </c>
      <c r="AQ1043">
        <v>3300256</v>
      </c>
      <c r="AR1043" t="s">
        <v>2539</v>
      </c>
      <c r="AS1043" s="1">
        <v>17189</v>
      </c>
      <c r="AT1043">
        <v>0</v>
      </c>
      <c r="AU1043" t="s">
        <v>254</v>
      </c>
      <c r="AW1043">
        <v>10</v>
      </c>
      <c r="AX1043">
        <v>2</v>
      </c>
      <c r="AY1043" t="s">
        <v>265</v>
      </c>
      <c r="AZ1043" t="s">
        <v>3380</v>
      </c>
      <c r="BA1043" t="s">
        <v>267</v>
      </c>
    </row>
    <row r="1044" spans="1:53" hidden="1" x14ac:dyDescent="0.25">
      <c r="A1044">
        <v>10016582</v>
      </c>
      <c r="B1044" t="s">
        <v>246</v>
      </c>
      <c r="E1044" t="s">
        <v>3381</v>
      </c>
      <c r="F1044" t="s">
        <v>3382</v>
      </c>
      <c r="I1044">
        <v>900878752</v>
      </c>
      <c r="J1044" t="str">
        <f t="shared" si="19"/>
        <v xml:space="preserve">CR 25 66 51 LC 1    </v>
      </c>
      <c r="K1044" t="s">
        <v>3383</v>
      </c>
      <c r="P1044" t="s">
        <v>872</v>
      </c>
      <c r="Q1044">
        <v>17</v>
      </c>
      <c r="R1044" t="s">
        <v>259</v>
      </c>
      <c r="S1044" t="s">
        <v>4371</v>
      </c>
      <c r="T1044" t="s">
        <v>3384</v>
      </c>
      <c r="U1044">
        <v>31</v>
      </c>
      <c r="X1044">
        <v>3186195240</v>
      </c>
      <c r="AB1044">
        <v>121000</v>
      </c>
      <c r="AC1044" t="s">
        <v>54</v>
      </c>
      <c r="AD1044" t="s">
        <v>55</v>
      </c>
      <c r="AF1044">
        <v>3300</v>
      </c>
      <c r="AG1044">
        <v>30</v>
      </c>
      <c r="AH1044">
        <v>10</v>
      </c>
      <c r="AJ1044" t="s">
        <v>252</v>
      </c>
      <c r="AK1044" t="s">
        <v>57</v>
      </c>
      <c r="AL1044" t="s">
        <v>58</v>
      </c>
      <c r="AN1044" t="s">
        <v>262</v>
      </c>
      <c r="AO1044" t="s">
        <v>263</v>
      </c>
      <c r="AQ1044">
        <v>3300268</v>
      </c>
      <c r="AR1044" t="s">
        <v>2276</v>
      </c>
      <c r="AS1044" s="1">
        <v>16381</v>
      </c>
      <c r="AT1044">
        <v>0.01</v>
      </c>
      <c r="AU1044" t="s">
        <v>254</v>
      </c>
      <c r="AW1044">
        <v>10</v>
      </c>
      <c r="AX1044">
        <v>2</v>
      </c>
      <c r="AY1044" t="s">
        <v>265</v>
      </c>
      <c r="AZ1044" t="s">
        <v>3385</v>
      </c>
      <c r="BA1044" t="s">
        <v>267</v>
      </c>
    </row>
    <row r="1045" spans="1:53" hidden="1" x14ac:dyDescent="0.25">
      <c r="A1045">
        <v>10016586</v>
      </c>
      <c r="B1045" t="s">
        <v>246</v>
      </c>
      <c r="E1045" s="6" t="s">
        <v>3386</v>
      </c>
      <c r="I1045">
        <v>79295560</v>
      </c>
      <c r="J1045" t="str">
        <f t="shared" si="19"/>
        <v xml:space="preserve">CL 23 37 34    </v>
      </c>
      <c r="K1045" t="s">
        <v>3387</v>
      </c>
      <c r="P1045" t="s">
        <v>1985</v>
      </c>
      <c r="Q1045">
        <v>50</v>
      </c>
      <c r="R1045" t="s">
        <v>259</v>
      </c>
      <c r="S1045" t="s">
        <v>4371</v>
      </c>
      <c r="T1045" t="s">
        <v>3388</v>
      </c>
      <c r="U1045">
        <v>13</v>
      </c>
      <c r="X1045">
        <v>3134676581</v>
      </c>
      <c r="AB1045">
        <v>121000</v>
      </c>
      <c r="AC1045" t="s">
        <v>54</v>
      </c>
      <c r="AD1045" t="s">
        <v>55</v>
      </c>
      <c r="AF1045">
        <v>3300</v>
      </c>
      <c r="AG1045">
        <v>30</v>
      </c>
      <c r="AH1045">
        <v>10</v>
      </c>
      <c r="AJ1045" t="s">
        <v>252</v>
      </c>
      <c r="AK1045" t="s">
        <v>1987</v>
      </c>
      <c r="AL1045" t="s">
        <v>1298</v>
      </c>
      <c r="AN1045" t="s">
        <v>54</v>
      </c>
      <c r="AO1045" t="s">
        <v>168</v>
      </c>
      <c r="AQ1045">
        <v>3300182</v>
      </c>
      <c r="AR1045" t="s">
        <v>1988</v>
      </c>
      <c r="AS1045" s="1">
        <v>101665</v>
      </c>
      <c r="AT1045" s="1">
        <v>7755.65</v>
      </c>
      <c r="AU1045" t="s">
        <v>254</v>
      </c>
      <c r="AW1045">
        <v>9</v>
      </c>
      <c r="AX1045">
        <v>1</v>
      </c>
      <c r="AY1045" t="s">
        <v>265</v>
      </c>
      <c r="AZ1045" t="s">
        <v>3389</v>
      </c>
      <c r="BA1045" t="s">
        <v>267</v>
      </c>
    </row>
    <row r="1046" spans="1:53" hidden="1" x14ac:dyDescent="0.25">
      <c r="A1046">
        <v>10016589</v>
      </c>
      <c r="B1046" t="s">
        <v>246</v>
      </c>
      <c r="E1046" s="6" t="s">
        <v>3390</v>
      </c>
      <c r="I1046">
        <v>890207037</v>
      </c>
      <c r="J1046" t="str">
        <f t="shared" si="19"/>
        <v xml:space="preserve">CL 29 25 72 CC CAÑAVERAL/ ALM LA FA    </v>
      </c>
      <c r="K1046" t="s">
        <v>3391</v>
      </c>
      <c r="P1046" t="s">
        <v>3392</v>
      </c>
      <c r="Q1046">
        <v>68</v>
      </c>
      <c r="R1046" t="s">
        <v>259</v>
      </c>
      <c r="S1046" t="s">
        <v>4371</v>
      </c>
      <c r="T1046" t="s">
        <v>3393</v>
      </c>
      <c r="U1046">
        <v>31</v>
      </c>
      <c r="X1046">
        <v>976380192</v>
      </c>
      <c r="Y1046">
        <v>976399662</v>
      </c>
      <c r="AB1046">
        <v>121000</v>
      </c>
      <c r="AC1046" t="s">
        <v>54</v>
      </c>
      <c r="AD1046" t="s">
        <v>55</v>
      </c>
      <c r="AF1046">
        <v>3300</v>
      </c>
      <c r="AG1046">
        <v>30</v>
      </c>
      <c r="AH1046">
        <v>10</v>
      </c>
      <c r="AJ1046" t="s">
        <v>252</v>
      </c>
      <c r="AK1046" t="s">
        <v>1987</v>
      </c>
      <c r="AL1046" t="s">
        <v>1298</v>
      </c>
      <c r="AN1046" t="s">
        <v>479</v>
      </c>
      <c r="AO1046" t="s">
        <v>480</v>
      </c>
      <c r="AQ1046">
        <v>3300182</v>
      </c>
      <c r="AR1046" t="s">
        <v>1988</v>
      </c>
      <c r="AS1046" s="1">
        <v>338883</v>
      </c>
      <c r="AT1046">
        <v>0</v>
      </c>
      <c r="AU1046" t="s">
        <v>254</v>
      </c>
      <c r="AW1046">
        <v>10</v>
      </c>
      <c r="AX1046">
        <v>2</v>
      </c>
      <c r="AY1046" t="s">
        <v>265</v>
      </c>
      <c r="AZ1046" t="s">
        <v>3394</v>
      </c>
      <c r="BA1046" t="s">
        <v>267</v>
      </c>
    </row>
    <row r="1047" spans="1:53" hidden="1" x14ac:dyDescent="0.25">
      <c r="A1047">
        <v>10016595</v>
      </c>
      <c r="B1047" t="s">
        <v>246</v>
      </c>
      <c r="E1047" t="s">
        <v>3395</v>
      </c>
      <c r="I1047">
        <v>900163815</v>
      </c>
      <c r="J1047" t="str">
        <f t="shared" si="19"/>
        <v xml:space="preserve">VDA PUENTE IGLESIAS FCA LA BLANQUIT    </v>
      </c>
      <c r="K1047" t="s">
        <v>3396</v>
      </c>
      <c r="P1047" t="s">
        <v>2011</v>
      </c>
      <c r="Q1047">
        <v>5</v>
      </c>
      <c r="R1047" t="s">
        <v>259</v>
      </c>
      <c r="S1047" t="s">
        <v>4371</v>
      </c>
      <c r="T1047" t="s">
        <v>3397</v>
      </c>
      <c r="U1047">
        <v>31</v>
      </c>
      <c r="X1047">
        <v>3183758405</v>
      </c>
      <c r="AB1047">
        <v>121000</v>
      </c>
      <c r="AC1047" t="s">
        <v>54</v>
      </c>
      <c r="AD1047" t="s">
        <v>55</v>
      </c>
      <c r="AF1047">
        <v>3300</v>
      </c>
      <c r="AG1047">
        <v>30</v>
      </c>
      <c r="AH1047">
        <v>10</v>
      </c>
      <c r="AJ1047" t="s">
        <v>252</v>
      </c>
      <c r="AK1047" t="s">
        <v>84</v>
      </c>
      <c r="AL1047" t="s">
        <v>85</v>
      </c>
      <c r="AN1047" t="s">
        <v>271</v>
      </c>
      <c r="AO1047" t="s">
        <v>272</v>
      </c>
      <c r="AQ1047">
        <v>3300005</v>
      </c>
      <c r="AR1047" t="s">
        <v>346</v>
      </c>
      <c r="AS1047" s="1">
        <v>16231</v>
      </c>
      <c r="AT1047">
        <v>0</v>
      </c>
      <c r="AU1047" t="s">
        <v>254</v>
      </c>
      <c r="AW1047">
        <v>10</v>
      </c>
      <c r="AX1047">
        <v>2</v>
      </c>
      <c r="AY1047" t="s">
        <v>265</v>
      </c>
      <c r="AZ1047" t="s">
        <v>3389</v>
      </c>
      <c r="BA1047" t="s">
        <v>267</v>
      </c>
    </row>
    <row r="1048" spans="1:53" hidden="1" x14ac:dyDescent="0.25">
      <c r="A1048">
        <v>10016607</v>
      </c>
      <c r="B1048" t="s">
        <v>246</v>
      </c>
      <c r="E1048" t="s">
        <v>3398</v>
      </c>
      <c r="I1048">
        <v>7172821</v>
      </c>
      <c r="J1048" t="str">
        <f t="shared" si="19"/>
        <v xml:space="preserve">CL 48 16 108    </v>
      </c>
      <c r="K1048" t="s">
        <v>3399</v>
      </c>
      <c r="P1048" t="s">
        <v>680</v>
      </c>
      <c r="Q1048">
        <v>15</v>
      </c>
      <c r="R1048" t="s">
        <v>973</v>
      </c>
      <c r="S1048" t="s">
        <v>4370</v>
      </c>
      <c r="T1048">
        <v>7172821</v>
      </c>
      <c r="U1048">
        <v>13</v>
      </c>
      <c r="X1048">
        <v>3112170182</v>
      </c>
      <c r="AB1048">
        <v>121000</v>
      </c>
      <c r="AC1048" t="s">
        <v>54</v>
      </c>
      <c r="AD1048" t="s">
        <v>55</v>
      </c>
      <c r="AF1048">
        <v>3300</v>
      </c>
      <c r="AG1048">
        <v>30</v>
      </c>
      <c r="AH1048">
        <v>10</v>
      </c>
      <c r="AJ1048" t="s">
        <v>252</v>
      </c>
      <c r="AK1048" t="s">
        <v>80</v>
      </c>
      <c r="AL1048" t="s">
        <v>75</v>
      </c>
      <c r="AN1048" t="s">
        <v>67</v>
      </c>
      <c r="AO1048" t="s">
        <v>68</v>
      </c>
      <c r="AQ1048">
        <v>3300109</v>
      </c>
      <c r="AR1048" t="s">
        <v>81</v>
      </c>
      <c r="AS1048">
        <v>0</v>
      </c>
      <c r="AT1048">
        <v>0</v>
      </c>
      <c r="AU1048" t="s">
        <v>254</v>
      </c>
    </row>
    <row r="1049" spans="1:53" hidden="1" x14ac:dyDescent="0.25">
      <c r="A1049">
        <v>10016611</v>
      </c>
      <c r="B1049" t="s">
        <v>246</v>
      </c>
      <c r="E1049" t="s">
        <v>3400</v>
      </c>
      <c r="I1049">
        <v>1057185738</v>
      </c>
      <c r="J1049" t="str">
        <f t="shared" si="19"/>
        <v xml:space="preserve">VDA TURGA    </v>
      </c>
      <c r="K1049" t="s">
        <v>3401</v>
      </c>
      <c r="P1049" t="s">
        <v>657</v>
      </c>
      <c r="Q1049">
        <v>15</v>
      </c>
      <c r="R1049" t="s">
        <v>2625</v>
      </c>
      <c r="S1049" t="s">
        <v>4370</v>
      </c>
      <c r="T1049" t="s">
        <v>3402</v>
      </c>
      <c r="U1049">
        <v>13</v>
      </c>
      <c r="X1049">
        <v>3195676962</v>
      </c>
      <c r="AB1049">
        <v>121000</v>
      </c>
      <c r="AC1049" t="s">
        <v>54</v>
      </c>
      <c r="AD1049" t="s">
        <v>55</v>
      </c>
      <c r="AF1049">
        <v>3300</v>
      </c>
      <c r="AG1049">
        <v>30</v>
      </c>
      <c r="AH1049">
        <v>10</v>
      </c>
      <c r="AJ1049" t="s">
        <v>252</v>
      </c>
      <c r="AK1049" t="s">
        <v>80</v>
      </c>
      <c r="AL1049" t="s">
        <v>75</v>
      </c>
      <c r="AN1049" t="s">
        <v>262</v>
      </c>
      <c r="AO1049" t="s">
        <v>263</v>
      </c>
      <c r="AQ1049">
        <v>3300109</v>
      </c>
      <c r="AR1049" t="s">
        <v>81</v>
      </c>
      <c r="AS1049" s="1">
        <v>1688</v>
      </c>
      <c r="AT1049" s="1">
        <v>1800.54</v>
      </c>
      <c r="AU1049" t="s">
        <v>254</v>
      </c>
      <c r="AW1049">
        <v>9</v>
      </c>
      <c r="AX1049">
        <v>1</v>
      </c>
      <c r="AZ1049" t="s">
        <v>3403</v>
      </c>
      <c r="BA1049" t="s">
        <v>267</v>
      </c>
    </row>
    <row r="1050" spans="1:53" hidden="1" x14ac:dyDescent="0.25">
      <c r="A1050">
        <v>10016631</v>
      </c>
      <c r="B1050" t="s">
        <v>246</v>
      </c>
      <c r="E1050" t="s">
        <v>3404</v>
      </c>
      <c r="I1050">
        <v>70192838</v>
      </c>
      <c r="J1050" t="str">
        <f t="shared" si="19"/>
        <v xml:space="preserve">CL 50 49 18    </v>
      </c>
      <c r="K1050" t="s">
        <v>3405</v>
      </c>
      <c r="P1050" t="s">
        <v>365</v>
      </c>
      <c r="Q1050">
        <v>5</v>
      </c>
      <c r="R1050" t="s">
        <v>2625</v>
      </c>
      <c r="S1050" t="s">
        <v>4370</v>
      </c>
      <c r="T1050" t="s">
        <v>3406</v>
      </c>
      <c r="U1050">
        <v>13</v>
      </c>
      <c r="X1050">
        <v>3117616155</v>
      </c>
      <c r="Y1050">
        <v>948687534</v>
      </c>
      <c r="AB1050">
        <v>121000</v>
      </c>
      <c r="AC1050" t="s">
        <v>54</v>
      </c>
      <c r="AD1050" t="s">
        <v>55</v>
      </c>
      <c r="AF1050">
        <v>3300</v>
      </c>
      <c r="AG1050">
        <v>10</v>
      </c>
      <c r="AH1050">
        <v>10</v>
      </c>
      <c r="AJ1050" t="s">
        <v>252</v>
      </c>
      <c r="AK1050" t="s">
        <v>84</v>
      </c>
      <c r="AL1050" t="s">
        <v>85</v>
      </c>
      <c r="AN1050" t="s">
        <v>262</v>
      </c>
      <c r="AO1050" t="s">
        <v>263</v>
      </c>
      <c r="AQ1050">
        <v>3300005</v>
      </c>
      <c r="AR1050" t="s">
        <v>346</v>
      </c>
      <c r="AS1050" s="1">
        <v>6871</v>
      </c>
      <c r="AT1050">
        <v>0</v>
      </c>
      <c r="AU1050" t="s">
        <v>254</v>
      </c>
      <c r="AW1050">
        <v>9</v>
      </c>
      <c r="AX1050">
        <v>1</v>
      </c>
      <c r="AY1050" t="s">
        <v>265</v>
      </c>
      <c r="AZ1050" t="s">
        <v>3407</v>
      </c>
      <c r="BA1050" t="s">
        <v>267</v>
      </c>
    </row>
    <row r="1051" spans="1:53" hidden="1" x14ac:dyDescent="0.25">
      <c r="A1051">
        <v>10016649</v>
      </c>
      <c r="B1051" t="s">
        <v>246</v>
      </c>
      <c r="E1051" t="s">
        <v>3408</v>
      </c>
      <c r="I1051">
        <v>900426094</v>
      </c>
      <c r="J1051" t="str">
        <f t="shared" si="19"/>
        <v xml:space="preserve">CR 3 3 28 CORR SANTA ELENA    </v>
      </c>
      <c r="K1051" t="s">
        <v>3409</v>
      </c>
      <c r="P1051" t="s">
        <v>3410</v>
      </c>
      <c r="Q1051">
        <v>76</v>
      </c>
      <c r="R1051" t="s">
        <v>259</v>
      </c>
      <c r="S1051" t="s">
        <v>4371</v>
      </c>
      <c r="T1051" t="s">
        <v>3411</v>
      </c>
      <c r="U1051">
        <v>31</v>
      </c>
      <c r="X1051">
        <v>922875349</v>
      </c>
      <c r="Y1051">
        <v>3183437522</v>
      </c>
      <c r="AB1051">
        <v>121000</v>
      </c>
      <c r="AC1051" t="s">
        <v>54</v>
      </c>
      <c r="AD1051" t="s">
        <v>55</v>
      </c>
      <c r="AF1051">
        <v>3300</v>
      </c>
      <c r="AG1051">
        <v>30</v>
      </c>
      <c r="AH1051">
        <v>10</v>
      </c>
      <c r="AJ1051" t="s">
        <v>252</v>
      </c>
      <c r="AK1051" t="s">
        <v>57</v>
      </c>
      <c r="AL1051" t="s">
        <v>58</v>
      </c>
      <c r="AN1051" t="s">
        <v>271</v>
      </c>
      <c r="AO1051" t="s">
        <v>272</v>
      </c>
      <c r="AQ1051">
        <v>3300186</v>
      </c>
      <c r="AR1051" t="s">
        <v>62</v>
      </c>
      <c r="AS1051" s="1">
        <v>1729</v>
      </c>
      <c r="AT1051">
        <v>199.41</v>
      </c>
      <c r="AU1051" t="s">
        <v>254</v>
      </c>
      <c r="AW1051">
        <v>10</v>
      </c>
      <c r="AX1051">
        <v>2</v>
      </c>
      <c r="AY1051" t="s">
        <v>265</v>
      </c>
      <c r="AZ1051" t="s">
        <v>3412</v>
      </c>
      <c r="BA1051" t="s">
        <v>267</v>
      </c>
    </row>
    <row r="1052" spans="1:53" hidden="1" x14ac:dyDescent="0.25">
      <c r="A1052">
        <v>10016661</v>
      </c>
      <c r="B1052" t="s">
        <v>246</v>
      </c>
      <c r="E1052" t="s">
        <v>3413</v>
      </c>
      <c r="F1052" t="s">
        <v>3414</v>
      </c>
      <c r="I1052">
        <v>900408676</v>
      </c>
      <c r="J1052" t="str">
        <f t="shared" si="19"/>
        <v xml:space="preserve">CR 17A 116 AP 503    </v>
      </c>
      <c r="K1052" t="s">
        <v>3415</v>
      </c>
      <c r="P1052" t="s">
        <v>249</v>
      </c>
      <c r="Q1052">
        <v>11</v>
      </c>
      <c r="R1052" t="s">
        <v>259</v>
      </c>
      <c r="S1052" t="s">
        <v>4371</v>
      </c>
      <c r="T1052" t="s">
        <v>3416</v>
      </c>
      <c r="U1052">
        <v>31</v>
      </c>
      <c r="X1052">
        <v>916297016</v>
      </c>
      <c r="AB1052">
        <v>121000</v>
      </c>
      <c r="AC1052" t="s">
        <v>54</v>
      </c>
      <c r="AD1052" t="s">
        <v>55</v>
      </c>
      <c r="AF1052">
        <v>3300</v>
      </c>
      <c r="AG1052">
        <v>30</v>
      </c>
      <c r="AH1052">
        <v>10</v>
      </c>
      <c r="AJ1052" t="s">
        <v>252</v>
      </c>
      <c r="AK1052" t="s">
        <v>74</v>
      </c>
      <c r="AL1052" t="s">
        <v>75</v>
      </c>
      <c r="AN1052" t="s">
        <v>67</v>
      </c>
      <c r="AO1052" t="s">
        <v>68</v>
      </c>
      <c r="AQ1052">
        <v>3300104</v>
      </c>
      <c r="AR1052" t="s">
        <v>253</v>
      </c>
      <c r="AS1052">
        <v>0</v>
      </c>
      <c r="AT1052">
        <v>0</v>
      </c>
      <c r="AU1052" t="s">
        <v>254</v>
      </c>
      <c r="AW1052">
        <v>10</v>
      </c>
      <c r="AX1052">
        <v>2</v>
      </c>
      <c r="AY1052" t="s">
        <v>265</v>
      </c>
      <c r="AZ1052" t="s">
        <v>3417</v>
      </c>
      <c r="BA1052" t="s">
        <v>267</v>
      </c>
    </row>
    <row r="1053" spans="1:53" hidden="1" x14ac:dyDescent="0.25">
      <c r="A1053">
        <v>10016662</v>
      </c>
      <c r="B1053" t="s">
        <v>246</v>
      </c>
      <c r="E1053" t="s">
        <v>3418</v>
      </c>
      <c r="I1053">
        <v>16548947</v>
      </c>
      <c r="J1053" t="str">
        <f t="shared" si="19"/>
        <v xml:space="preserve">CL 9 8 33    </v>
      </c>
      <c r="K1053" t="s">
        <v>3419</v>
      </c>
      <c r="P1053" t="s">
        <v>2884</v>
      </c>
      <c r="Q1053">
        <v>76</v>
      </c>
      <c r="R1053" t="s">
        <v>259</v>
      </c>
      <c r="S1053" t="s">
        <v>4371</v>
      </c>
      <c r="T1053" t="s">
        <v>3420</v>
      </c>
      <c r="U1053">
        <v>13</v>
      </c>
      <c r="X1053">
        <v>3183895535</v>
      </c>
      <c r="AB1053">
        <v>121000</v>
      </c>
      <c r="AC1053" t="s">
        <v>54</v>
      </c>
      <c r="AD1053" t="s">
        <v>55</v>
      </c>
      <c r="AF1053">
        <v>3300</v>
      </c>
      <c r="AG1053">
        <v>30</v>
      </c>
      <c r="AH1053">
        <v>10</v>
      </c>
      <c r="AJ1053" t="s">
        <v>252</v>
      </c>
      <c r="AK1053" t="s">
        <v>57</v>
      </c>
      <c r="AL1053" t="s">
        <v>58</v>
      </c>
      <c r="AN1053" t="s">
        <v>271</v>
      </c>
      <c r="AO1053" t="s">
        <v>272</v>
      </c>
      <c r="AQ1053">
        <v>3300203</v>
      </c>
      <c r="AR1053" t="s">
        <v>1958</v>
      </c>
      <c r="AS1053" s="1">
        <v>1641</v>
      </c>
      <c r="AT1053">
        <v>473.83</v>
      </c>
      <c r="AU1053" t="s">
        <v>254</v>
      </c>
      <c r="AW1053">
        <v>9</v>
      </c>
      <c r="AX1053">
        <v>1</v>
      </c>
      <c r="AZ1053" t="s">
        <v>3421</v>
      </c>
      <c r="BA1053" t="s">
        <v>267</v>
      </c>
    </row>
    <row r="1054" spans="1:53" hidden="1" x14ac:dyDescent="0.25">
      <c r="A1054">
        <v>10016685</v>
      </c>
      <c r="B1054" t="s">
        <v>246</v>
      </c>
      <c r="E1054" t="s">
        <v>3422</v>
      </c>
      <c r="I1054">
        <v>900233284</v>
      </c>
      <c r="J1054" t="str">
        <f t="shared" si="19"/>
        <v xml:space="preserve">CR 9 57 AV DEL CEMENTERIO    </v>
      </c>
      <c r="K1054" t="s">
        <v>3423</v>
      </c>
      <c r="P1054" t="s">
        <v>3145</v>
      </c>
      <c r="Q1054">
        <v>23</v>
      </c>
      <c r="R1054" t="s">
        <v>259</v>
      </c>
      <c r="S1054" t="s">
        <v>4371</v>
      </c>
      <c r="T1054" t="s">
        <v>3424</v>
      </c>
      <c r="U1054">
        <v>31</v>
      </c>
      <c r="X1054">
        <v>3205669469</v>
      </c>
      <c r="AB1054">
        <v>121000</v>
      </c>
      <c r="AC1054" t="s">
        <v>54</v>
      </c>
      <c r="AD1054" t="s">
        <v>55</v>
      </c>
      <c r="AF1054">
        <v>3300</v>
      </c>
      <c r="AG1054">
        <v>30</v>
      </c>
      <c r="AH1054">
        <v>10</v>
      </c>
      <c r="AJ1054" t="s">
        <v>252</v>
      </c>
      <c r="AK1054" t="s">
        <v>84</v>
      </c>
      <c r="AL1054" t="s">
        <v>85</v>
      </c>
      <c r="AN1054" t="s">
        <v>479</v>
      </c>
      <c r="AO1054" t="s">
        <v>480</v>
      </c>
      <c r="AQ1054">
        <v>3300256</v>
      </c>
      <c r="AR1054" t="s">
        <v>2539</v>
      </c>
      <c r="AS1054" s="1">
        <v>34017.08</v>
      </c>
      <c r="AT1054" s="1">
        <v>3612.49</v>
      </c>
      <c r="AU1054" t="s">
        <v>254</v>
      </c>
      <c r="AW1054">
        <v>10</v>
      </c>
      <c r="AX1054">
        <v>2</v>
      </c>
      <c r="AY1054" t="s">
        <v>265</v>
      </c>
      <c r="AZ1054" t="s">
        <v>3425</v>
      </c>
      <c r="BA1054" t="s">
        <v>267</v>
      </c>
    </row>
    <row r="1055" spans="1:53" hidden="1" x14ac:dyDescent="0.25">
      <c r="A1055">
        <v>10016687</v>
      </c>
      <c r="B1055" t="s">
        <v>246</v>
      </c>
      <c r="E1055" t="s">
        <v>3426</v>
      </c>
      <c r="I1055">
        <v>800245275</v>
      </c>
      <c r="J1055" t="str">
        <f t="shared" si="19"/>
        <v xml:space="preserve">CR 43 A CL 19 17 IN 1206    </v>
      </c>
      <c r="K1055" t="s">
        <v>3427</v>
      </c>
      <c r="P1055" t="s">
        <v>1020</v>
      </c>
      <c r="Q1055">
        <v>5</v>
      </c>
      <c r="R1055" t="s">
        <v>262</v>
      </c>
      <c r="S1055" t="s">
        <v>4370</v>
      </c>
      <c r="T1055" t="s">
        <v>3428</v>
      </c>
      <c r="U1055">
        <v>31</v>
      </c>
      <c r="X1055">
        <v>3116351969</v>
      </c>
      <c r="Y1055">
        <v>9426861069</v>
      </c>
      <c r="AB1055">
        <v>121000</v>
      </c>
      <c r="AC1055" t="s">
        <v>54</v>
      </c>
      <c r="AD1055" t="s">
        <v>55</v>
      </c>
      <c r="AF1055">
        <v>3300</v>
      </c>
      <c r="AG1055">
        <v>30</v>
      </c>
      <c r="AH1055">
        <v>10</v>
      </c>
      <c r="AJ1055" t="s">
        <v>1311</v>
      </c>
      <c r="AK1055" t="s">
        <v>84</v>
      </c>
      <c r="AL1055" t="s">
        <v>85</v>
      </c>
      <c r="AN1055" t="s">
        <v>262</v>
      </c>
      <c r="AO1055" t="s">
        <v>263</v>
      </c>
      <c r="AQ1055">
        <v>3300198</v>
      </c>
      <c r="AR1055" t="s">
        <v>88</v>
      </c>
      <c r="AS1055" s="1">
        <v>10166</v>
      </c>
      <c r="AT1055">
        <v>0</v>
      </c>
      <c r="AU1055" t="s">
        <v>254</v>
      </c>
      <c r="AW1055">
        <v>10</v>
      </c>
      <c r="AX1055">
        <v>2</v>
      </c>
      <c r="AY1055" t="s">
        <v>265</v>
      </c>
      <c r="AZ1055" t="s">
        <v>3429</v>
      </c>
      <c r="BA1055" t="s">
        <v>267</v>
      </c>
    </row>
    <row r="1056" spans="1:53" hidden="1" x14ac:dyDescent="0.25">
      <c r="A1056">
        <v>10016688</v>
      </c>
      <c r="B1056" t="s">
        <v>246</v>
      </c>
      <c r="E1056" t="s">
        <v>3430</v>
      </c>
      <c r="I1056">
        <v>800109363</v>
      </c>
      <c r="J1056" t="str">
        <f t="shared" si="19"/>
        <v xml:space="preserve">CR 43 19 17 P 12 BLOCK CENTRO COMER    </v>
      </c>
      <c r="K1056" t="s">
        <v>3431</v>
      </c>
      <c r="P1056" t="s">
        <v>1020</v>
      </c>
      <c r="Q1056">
        <v>5</v>
      </c>
      <c r="R1056" t="s">
        <v>262</v>
      </c>
      <c r="S1056" t="s">
        <v>4370</v>
      </c>
      <c r="T1056" t="s">
        <v>3432</v>
      </c>
      <c r="U1056">
        <v>31</v>
      </c>
      <c r="X1056">
        <v>3116351969</v>
      </c>
      <c r="Y1056">
        <v>9426861069</v>
      </c>
      <c r="AB1056">
        <v>121000</v>
      </c>
      <c r="AC1056" t="s">
        <v>54</v>
      </c>
      <c r="AD1056" t="s">
        <v>55</v>
      </c>
      <c r="AF1056">
        <v>3300</v>
      </c>
      <c r="AG1056">
        <v>30</v>
      </c>
      <c r="AH1056">
        <v>10</v>
      </c>
      <c r="AJ1056" t="s">
        <v>1311</v>
      </c>
      <c r="AK1056" t="s">
        <v>84</v>
      </c>
      <c r="AL1056" t="s">
        <v>85</v>
      </c>
      <c r="AN1056" t="s">
        <v>262</v>
      </c>
      <c r="AO1056" t="s">
        <v>263</v>
      </c>
      <c r="AQ1056">
        <v>3300198</v>
      </c>
      <c r="AR1056" t="s">
        <v>88</v>
      </c>
      <c r="AS1056" s="1">
        <v>10166</v>
      </c>
      <c r="AT1056">
        <v>0</v>
      </c>
      <c r="AU1056" t="s">
        <v>254</v>
      </c>
      <c r="AW1056">
        <v>10</v>
      </c>
      <c r="AX1056">
        <v>2</v>
      </c>
      <c r="AY1056" t="s">
        <v>265</v>
      </c>
      <c r="AZ1056" t="s">
        <v>3429</v>
      </c>
      <c r="BA1056" t="s">
        <v>267</v>
      </c>
    </row>
    <row r="1057" spans="1:53" hidden="1" x14ac:dyDescent="0.25">
      <c r="A1057">
        <v>10016689</v>
      </c>
      <c r="B1057" t="s">
        <v>246</v>
      </c>
      <c r="E1057" t="s">
        <v>3433</v>
      </c>
      <c r="I1057">
        <v>811012468</v>
      </c>
      <c r="J1057" t="str">
        <f t="shared" si="19"/>
        <v xml:space="preserve">CR 43 A 19 17 IN 1206    </v>
      </c>
      <c r="K1057" t="s">
        <v>3434</v>
      </c>
      <c r="P1057" t="s">
        <v>1020</v>
      </c>
      <c r="Q1057">
        <v>5</v>
      </c>
      <c r="R1057" t="s">
        <v>262</v>
      </c>
      <c r="S1057" t="s">
        <v>4370</v>
      </c>
      <c r="T1057" t="s">
        <v>3435</v>
      </c>
      <c r="U1057">
        <v>31</v>
      </c>
      <c r="X1057">
        <v>3116351969</v>
      </c>
      <c r="Y1057">
        <v>9426861069</v>
      </c>
      <c r="AB1057">
        <v>121000</v>
      </c>
      <c r="AC1057" t="s">
        <v>54</v>
      </c>
      <c r="AD1057" t="s">
        <v>55</v>
      </c>
      <c r="AF1057">
        <v>3300</v>
      </c>
      <c r="AG1057">
        <v>30</v>
      </c>
      <c r="AH1057">
        <v>10</v>
      </c>
      <c r="AJ1057" t="s">
        <v>1311</v>
      </c>
      <c r="AK1057" t="s">
        <v>84</v>
      </c>
      <c r="AL1057" t="s">
        <v>85</v>
      </c>
      <c r="AN1057" t="s">
        <v>262</v>
      </c>
      <c r="AO1057" t="s">
        <v>263</v>
      </c>
      <c r="AQ1057">
        <v>3300198</v>
      </c>
      <c r="AR1057" t="s">
        <v>88</v>
      </c>
      <c r="AS1057" s="1">
        <v>10166</v>
      </c>
      <c r="AT1057">
        <v>0</v>
      </c>
      <c r="AU1057" t="s">
        <v>254</v>
      </c>
      <c r="AW1057">
        <v>10</v>
      </c>
      <c r="AX1057">
        <v>2</v>
      </c>
      <c r="AY1057" t="s">
        <v>265</v>
      </c>
      <c r="AZ1057" t="s">
        <v>3429</v>
      </c>
      <c r="BA1057" t="s">
        <v>267</v>
      </c>
    </row>
    <row r="1058" spans="1:53" hidden="1" x14ac:dyDescent="0.25">
      <c r="A1058">
        <v>10016690</v>
      </c>
      <c r="B1058" t="s">
        <v>246</v>
      </c>
      <c r="E1058" t="s">
        <v>3436</v>
      </c>
      <c r="I1058">
        <v>811045043</v>
      </c>
      <c r="J1058" t="str">
        <f t="shared" si="19"/>
        <v xml:space="preserve">CR 43 A 19 17 P 12 BLOCK CENTRO EMP    </v>
      </c>
      <c r="K1058" t="s">
        <v>3437</v>
      </c>
      <c r="P1058" t="s">
        <v>1020</v>
      </c>
      <c r="Q1058">
        <v>5</v>
      </c>
      <c r="R1058" t="s">
        <v>262</v>
      </c>
      <c r="S1058" t="s">
        <v>4370</v>
      </c>
      <c r="T1058" t="s">
        <v>3438</v>
      </c>
      <c r="U1058">
        <v>31</v>
      </c>
      <c r="X1058">
        <v>3116351969</v>
      </c>
      <c r="Y1058">
        <v>9426861069</v>
      </c>
      <c r="AB1058">
        <v>121000</v>
      </c>
      <c r="AC1058" t="s">
        <v>54</v>
      </c>
      <c r="AD1058" t="s">
        <v>55</v>
      </c>
      <c r="AF1058">
        <v>3300</v>
      </c>
      <c r="AG1058">
        <v>30</v>
      </c>
      <c r="AH1058">
        <v>10</v>
      </c>
      <c r="AJ1058" t="s">
        <v>1311</v>
      </c>
      <c r="AK1058" t="s">
        <v>84</v>
      </c>
      <c r="AL1058" t="s">
        <v>85</v>
      </c>
      <c r="AN1058" t="s">
        <v>262</v>
      </c>
      <c r="AO1058" t="s">
        <v>263</v>
      </c>
      <c r="AQ1058">
        <v>3300198</v>
      </c>
      <c r="AR1058" t="s">
        <v>88</v>
      </c>
      <c r="AS1058" s="1">
        <v>10166</v>
      </c>
      <c r="AT1058">
        <v>0</v>
      </c>
      <c r="AU1058" t="s">
        <v>254</v>
      </c>
      <c r="AW1058">
        <v>10</v>
      </c>
      <c r="AX1058">
        <v>2</v>
      </c>
      <c r="AY1058" t="s">
        <v>265</v>
      </c>
      <c r="AZ1058" t="s">
        <v>3429</v>
      </c>
      <c r="BA1058" t="s">
        <v>267</v>
      </c>
    </row>
    <row r="1059" spans="1:53" hidden="1" x14ac:dyDescent="0.25">
      <c r="A1059">
        <v>10016691</v>
      </c>
      <c r="B1059" t="s">
        <v>246</v>
      </c>
      <c r="E1059" t="s">
        <v>3439</v>
      </c>
      <c r="I1059">
        <v>811018266</v>
      </c>
      <c r="J1059" t="str">
        <f t="shared" si="19"/>
        <v xml:space="preserve">CR 43 A 19 17P 12 BLOCK CENTRO EMPR    </v>
      </c>
      <c r="K1059" t="s">
        <v>3440</v>
      </c>
      <c r="P1059" t="s">
        <v>1020</v>
      </c>
      <c r="Q1059">
        <v>5</v>
      </c>
      <c r="R1059" t="s">
        <v>262</v>
      </c>
      <c r="S1059" t="s">
        <v>4370</v>
      </c>
      <c r="T1059" t="s">
        <v>3441</v>
      </c>
      <c r="U1059">
        <v>31</v>
      </c>
      <c r="X1059">
        <v>3116351969</v>
      </c>
      <c r="Y1059">
        <v>9426861069</v>
      </c>
      <c r="AB1059">
        <v>121000</v>
      </c>
      <c r="AC1059" t="s">
        <v>54</v>
      </c>
      <c r="AD1059" t="s">
        <v>55</v>
      </c>
      <c r="AF1059">
        <v>3300</v>
      </c>
      <c r="AG1059">
        <v>30</v>
      </c>
      <c r="AH1059">
        <v>10</v>
      </c>
      <c r="AJ1059" t="s">
        <v>1311</v>
      </c>
      <c r="AK1059" t="s">
        <v>84</v>
      </c>
      <c r="AL1059" t="s">
        <v>85</v>
      </c>
      <c r="AN1059" t="s">
        <v>262</v>
      </c>
      <c r="AO1059" t="s">
        <v>263</v>
      </c>
      <c r="AQ1059">
        <v>3300198</v>
      </c>
      <c r="AR1059" t="s">
        <v>88</v>
      </c>
      <c r="AS1059" s="1">
        <v>10166</v>
      </c>
      <c r="AT1059">
        <v>0</v>
      </c>
      <c r="AU1059" t="s">
        <v>254</v>
      </c>
      <c r="AW1059">
        <v>10</v>
      </c>
      <c r="AX1059">
        <v>2</v>
      </c>
      <c r="AY1059" t="s">
        <v>265</v>
      </c>
      <c r="AZ1059" t="s">
        <v>3429</v>
      </c>
      <c r="BA1059" t="s">
        <v>267</v>
      </c>
    </row>
    <row r="1060" spans="1:53" hidden="1" x14ac:dyDescent="0.25">
      <c r="A1060">
        <v>10016692</v>
      </c>
      <c r="B1060" t="s">
        <v>246</v>
      </c>
      <c r="E1060" t="s">
        <v>3442</v>
      </c>
      <c r="I1060">
        <v>900044503</v>
      </c>
      <c r="J1060" t="str">
        <f t="shared" si="19"/>
        <v xml:space="preserve">CR 43A 19 17 N 1206    </v>
      </c>
      <c r="K1060" t="s">
        <v>3443</v>
      </c>
      <c r="P1060" t="s">
        <v>1020</v>
      </c>
      <c r="Q1060">
        <v>5</v>
      </c>
      <c r="R1060" t="s">
        <v>262</v>
      </c>
      <c r="S1060" t="s">
        <v>4370</v>
      </c>
      <c r="T1060" t="s">
        <v>3444</v>
      </c>
      <c r="U1060">
        <v>31</v>
      </c>
      <c r="X1060">
        <v>3116351969</v>
      </c>
      <c r="Y1060">
        <v>9426861069</v>
      </c>
      <c r="AB1060">
        <v>121000</v>
      </c>
      <c r="AC1060" t="s">
        <v>54</v>
      </c>
      <c r="AD1060" t="s">
        <v>55</v>
      </c>
      <c r="AF1060">
        <v>3300</v>
      </c>
      <c r="AG1060">
        <v>30</v>
      </c>
      <c r="AH1060">
        <v>10</v>
      </c>
      <c r="AJ1060" t="s">
        <v>1311</v>
      </c>
      <c r="AK1060" t="s">
        <v>84</v>
      </c>
      <c r="AL1060" t="s">
        <v>85</v>
      </c>
      <c r="AN1060" t="s">
        <v>262</v>
      </c>
      <c r="AO1060" t="s">
        <v>263</v>
      </c>
      <c r="AQ1060">
        <v>3300198</v>
      </c>
      <c r="AR1060" t="s">
        <v>88</v>
      </c>
      <c r="AS1060" s="1">
        <v>10166</v>
      </c>
      <c r="AT1060">
        <v>0</v>
      </c>
      <c r="AU1060" t="s">
        <v>254</v>
      </c>
      <c r="AW1060">
        <v>10</v>
      </c>
      <c r="AX1060">
        <v>2</v>
      </c>
      <c r="AY1060" t="s">
        <v>265</v>
      </c>
      <c r="AZ1060" t="s">
        <v>3429</v>
      </c>
      <c r="BA1060" t="s">
        <v>267</v>
      </c>
    </row>
    <row r="1061" spans="1:53" hidden="1" x14ac:dyDescent="0.25">
      <c r="A1061">
        <v>10016693</v>
      </c>
      <c r="B1061" t="s">
        <v>246</v>
      </c>
      <c r="E1061" t="s">
        <v>3445</v>
      </c>
      <c r="I1061">
        <v>900147530</v>
      </c>
      <c r="J1061" t="str">
        <f t="shared" si="19"/>
        <v xml:space="preserve">CR 43A 19 17 P 12 BLOCK CENTRO EMPR    </v>
      </c>
      <c r="K1061" t="s">
        <v>3446</v>
      </c>
      <c r="P1061" t="s">
        <v>1020</v>
      </c>
      <c r="Q1061">
        <v>5</v>
      </c>
      <c r="R1061" t="s">
        <v>262</v>
      </c>
      <c r="S1061" t="s">
        <v>4370</v>
      </c>
      <c r="T1061" t="s">
        <v>3447</v>
      </c>
      <c r="U1061">
        <v>31</v>
      </c>
      <c r="X1061">
        <v>3116351969</v>
      </c>
      <c r="Y1061">
        <v>9426861069</v>
      </c>
      <c r="AB1061">
        <v>121000</v>
      </c>
      <c r="AC1061" t="s">
        <v>54</v>
      </c>
      <c r="AD1061" t="s">
        <v>55</v>
      </c>
      <c r="AF1061">
        <v>3300</v>
      </c>
      <c r="AG1061">
        <v>30</v>
      </c>
      <c r="AH1061">
        <v>10</v>
      </c>
      <c r="AJ1061" t="s">
        <v>1311</v>
      </c>
      <c r="AK1061" t="s">
        <v>84</v>
      </c>
      <c r="AL1061" t="s">
        <v>85</v>
      </c>
      <c r="AN1061" t="s">
        <v>262</v>
      </c>
      <c r="AO1061" t="s">
        <v>263</v>
      </c>
      <c r="AQ1061">
        <v>3300198</v>
      </c>
      <c r="AR1061" t="s">
        <v>88</v>
      </c>
      <c r="AS1061" s="1">
        <v>10166</v>
      </c>
      <c r="AT1061">
        <v>0</v>
      </c>
      <c r="AU1061" t="s">
        <v>254</v>
      </c>
      <c r="AW1061">
        <v>10</v>
      </c>
      <c r="AX1061">
        <v>2</v>
      </c>
      <c r="AY1061" t="s">
        <v>265</v>
      </c>
      <c r="AZ1061" t="s">
        <v>3429</v>
      </c>
      <c r="BA1061" t="s">
        <v>267</v>
      </c>
    </row>
    <row r="1062" spans="1:53" hidden="1" x14ac:dyDescent="0.25">
      <c r="A1062">
        <v>10016695</v>
      </c>
      <c r="B1062" t="s">
        <v>246</v>
      </c>
      <c r="E1062" t="s">
        <v>3448</v>
      </c>
      <c r="I1062">
        <v>811036701</v>
      </c>
      <c r="J1062" t="str">
        <f t="shared" si="19"/>
        <v xml:space="preserve">CR 43A 17 P 12 BLOCK CENTRO EMPRESA    </v>
      </c>
      <c r="K1062" t="s">
        <v>3449</v>
      </c>
      <c r="P1062" t="s">
        <v>1020</v>
      </c>
      <c r="Q1062">
        <v>5</v>
      </c>
      <c r="R1062" t="s">
        <v>262</v>
      </c>
      <c r="S1062" t="s">
        <v>4370</v>
      </c>
      <c r="T1062" t="s">
        <v>3450</v>
      </c>
      <c r="U1062">
        <v>31</v>
      </c>
      <c r="X1062">
        <v>3116351969</v>
      </c>
      <c r="Y1062">
        <v>9426861069</v>
      </c>
      <c r="AB1062">
        <v>121000</v>
      </c>
      <c r="AC1062" t="s">
        <v>54</v>
      </c>
      <c r="AD1062" t="s">
        <v>55</v>
      </c>
      <c r="AF1062">
        <v>3300</v>
      </c>
      <c r="AG1062">
        <v>30</v>
      </c>
      <c r="AH1062">
        <v>10</v>
      </c>
      <c r="AJ1062" t="s">
        <v>1311</v>
      </c>
      <c r="AK1062" t="s">
        <v>84</v>
      </c>
      <c r="AL1062" t="s">
        <v>85</v>
      </c>
      <c r="AN1062" t="s">
        <v>262</v>
      </c>
      <c r="AO1062" t="s">
        <v>263</v>
      </c>
      <c r="AQ1062">
        <v>3300198</v>
      </c>
      <c r="AR1062" t="s">
        <v>88</v>
      </c>
      <c r="AS1062" s="1">
        <v>10166</v>
      </c>
      <c r="AT1062">
        <v>0</v>
      </c>
      <c r="AU1062" t="s">
        <v>254</v>
      </c>
      <c r="AW1062">
        <v>10</v>
      </c>
      <c r="AX1062">
        <v>2</v>
      </c>
      <c r="AY1062" t="s">
        <v>265</v>
      </c>
      <c r="AZ1062" t="s">
        <v>3429</v>
      </c>
      <c r="BA1062" t="s">
        <v>267</v>
      </c>
    </row>
    <row r="1063" spans="1:53" hidden="1" x14ac:dyDescent="0.25">
      <c r="A1063">
        <v>10016696</v>
      </c>
      <c r="B1063" t="s">
        <v>246</v>
      </c>
      <c r="E1063" t="s">
        <v>3451</v>
      </c>
      <c r="I1063">
        <v>800142181</v>
      </c>
      <c r="J1063" t="str">
        <f t="shared" si="19"/>
        <v xml:space="preserve">CR 43A 19 17 IN 1206    </v>
      </c>
      <c r="K1063" t="s">
        <v>3452</v>
      </c>
      <c r="P1063" t="s">
        <v>1020</v>
      </c>
      <c r="Q1063">
        <v>5</v>
      </c>
      <c r="R1063" t="s">
        <v>262</v>
      </c>
      <c r="S1063" t="s">
        <v>4370</v>
      </c>
      <c r="T1063" t="s">
        <v>3453</v>
      </c>
      <c r="U1063">
        <v>31</v>
      </c>
      <c r="X1063">
        <v>3116351969</v>
      </c>
      <c r="Y1063">
        <v>9426861069</v>
      </c>
      <c r="AB1063">
        <v>121000</v>
      </c>
      <c r="AC1063" t="s">
        <v>54</v>
      </c>
      <c r="AD1063" t="s">
        <v>55</v>
      </c>
      <c r="AF1063">
        <v>3300</v>
      </c>
      <c r="AG1063">
        <v>30</v>
      </c>
      <c r="AH1063">
        <v>10</v>
      </c>
      <c r="AJ1063" t="s">
        <v>1311</v>
      </c>
      <c r="AK1063" t="s">
        <v>84</v>
      </c>
      <c r="AL1063" t="s">
        <v>85</v>
      </c>
      <c r="AN1063" t="s">
        <v>262</v>
      </c>
      <c r="AO1063" t="s">
        <v>263</v>
      </c>
      <c r="AQ1063">
        <v>3300198</v>
      </c>
      <c r="AR1063" t="s">
        <v>88</v>
      </c>
      <c r="AS1063" s="1">
        <v>10166</v>
      </c>
      <c r="AT1063">
        <v>0</v>
      </c>
      <c r="AU1063" t="s">
        <v>254</v>
      </c>
      <c r="AW1063">
        <v>10</v>
      </c>
      <c r="AX1063">
        <v>2</v>
      </c>
      <c r="AY1063" t="s">
        <v>265</v>
      </c>
      <c r="AZ1063" t="s">
        <v>3429</v>
      </c>
      <c r="BA1063" t="s">
        <v>267</v>
      </c>
    </row>
    <row r="1064" spans="1:53" hidden="1" x14ac:dyDescent="0.25">
      <c r="A1064">
        <v>10016697</v>
      </c>
      <c r="B1064" t="s">
        <v>246</v>
      </c>
      <c r="E1064" t="s">
        <v>3454</v>
      </c>
      <c r="I1064">
        <v>900583470</v>
      </c>
      <c r="J1064" t="str">
        <f t="shared" si="19"/>
        <v xml:space="preserve">CR 43 A 19 17 IN 1206    </v>
      </c>
      <c r="K1064" t="s">
        <v>3434</v>
      </c>
      <c r="P1064" t="s">
        <v>1020</v>
      </c>
      <c r="Q1064">
        <v>5</v>
      </c>
      <c r="R1064" t="s">
        <v>262</v>
      </c>
      <c r="S1064" t="s">
        <v>4370</v>
      </c>
      <c r="T1064" t="s">
        <v>3455</v>
      </c>
      <c r="U1064">
        <v>31</v>
      </c>
      <c r="X1064">
        <v>3116351969</v>
      </c>
      <c r="Y1064">
        <v>9426861069</v>
      </c>
      <c r="AB1064">
        <v>121000</v>
      </c>
      <c r="AC1064" t="s">
        <v>54</v>
      </c>
      <c r="AD1064" t="s">
        <v>55</v>
      </c>
      <c r="AF1064">
        <v>3300</v>
      </c>
      <c r="AG1064">
        <v>30</v>
      </c>
      <c r="AH1064">
        <v>10</v>
      </c>
      <c r="AJ1064" t="s">
        <v>1311</v>
      </c>
      <c r="AK1064" t="s">
        <v>84</v>
      </c>
      <c r="AL1064" t="s">
        <v>85</v>
      </c>
      <c r="AN1064" t="s">
        <v>262</v>
      </c>
      <c r="AO1064" t="s">
        <v>263</v>
      </c>
      <c r="AQ1064">
        <v>3300198</v>
      </c>
      <c r="AR1064" t="s">
        <v>88</v>
      </c>
      <c r="AS1064" s="1">
        <v>10166</v>
      </c>
      <c r="AT1064">
        <v>0</v>
      </c>
      <c r="AU1064" t="s">
        <v>254</v>
      </c>
      <c r="AW1064">
        <v>10</v>
      </c>
      <c r="AX1064">
        <v>2</v>
      </c>
      <c r="AY1064" t="s">
        <v>265</v>
      </c>
      <c r="AZ1064" t="s">
        <v>3429</v>
      </c>
      <c r="BA1064" t="s">
        <v>267</v>
      </c>
    </row>
    <row r="1065" spans="1:53" hidden="1" x14ac:dyDescent="0.25">
      <c r="A1065">
        <v>10016698</v>
      </c>
      <c r="B1065" t="s">
        <v>246</v>
      </c>
      <c r="E1065" t="s">
        <v>3456</v>
      </c>
      <c r="I1065">
        <v>890901756</v>
      </c>
      <c r="J1065" t="str">
        <f t="shared" si="19"/>
        <v xml:space="preserve">CR 43A 19 17 P 12 BLOCK CENTRO EMPR    </v>
      </c>
      <c r="K1065" t="s">
        <v>3446</v>
      </c>
      <c r="P1065" t="s">
        <v>1020</v>
      </c>
      <c r="Q1065">
        <v>5</v>
      </c>
      <c r="R1065" t="s">
        <v>262</v>
      </c>
      <c r="S1065" t="s">
        <v>4370</v>
      </c>
      <c r="T1065" t="s">
        <v>3457</v>
      </c>
      <c r="U1065">
        <v>31</v>
      </c>
      <c r="X1065">
        <v>3116351969</v>
      </c>
      <c r="Y1065">
        <v>9426861069</v>
      </c>
      <c r="AB1065">
        <v>121000</v>
      </c>
      <c r="AC1065" t="s">
        <v>54</v>
      </c>
      <c r="AD1065" t="s">
        <v>55</v>
      </c>
      <c r="AF1065">
        <v>3300</v>
      </c>
      <c r="AG1065">
        <v>30</v>
      </c>
      <c r="AH1065">
        <v>10</v>
      </c>
      <c r="AJ1065" t="s">
        <v>1311</v>
      </c>
      <c r="AK1065" t="s">
        <v>84</v>
      </c>
      <c r="AL1065" t="s">
        <v>85</v>
      </c>
      <c r="AN1065" t="s">
        <v>262</v>
      </c>
      <c r="AO1065" t="s">
        <v>263</v>
      </c>
      <c r="AQ1065">
        <v>3300198</v>
      </c>
      <c r="AR1065" t="s">
        <v>88</v>
      </c>
      <c r="AS1065" s="1">
        <v>10166</v>
      </c>
      <c r="AT1065">
        <v>0</v>
      </c>
      <c r="AU1065" t="s">
        <v>254</v>
      </c>
      <c r="AW1065">
        <v>10</v>
      </c>
      <c r="AX1065">
        <v>2</v>
      </c>
      <c r="AY1065" t="s">
        <v>265</v>
      </c>
      <c r="AZ1065" t="s">
        <v>3429</v>
      </c>
      <c r="BA1065" t="s">
        <v>267</v>
      </c>
    </row>
    <row r="1066" spans="1:53" hidden="1" x14ac:dyDescent="0.25">
      <c r="A1066">
        <v>10016708</v>
      </c>
      <c r="B1066" t="s">
        <v>246</v>
      </c>
      <c r="E1066" t="s">
        <v>3458</v>
      </c>
      <c r="I1066">
        <v>24276253</v>
      </c>
      <c r="J1066" t="str">
        <f t="shared" si="19"/>
        <v xml:space="preserve">CL 49A 28 08    </v>
      </c>
      <c r="K1066" t="s">
        <v>3030</v>
      </c>
      <c r="P1066" t="s">
        <v>872</v>
      </c>
      <c r="Q1066">
        <v>17</v>
      </c>
      <c r="R1066" t="s">
        <v>2625</v>
      </c>
      <c r="S1066" t="s">
        <v>4370</v>
      </c>
      <c r="T1066" t="s">
        <v>3459</v>
      </c>
      <c r="U1066">
        <v>13</v>
      </c>
      <c r="X1066">
        <v>968853450</v>
      </c>
      <c r="AB1066">
        <v>121000</v>
      </c>
      <c r="AC1066" t="s">
        <v>54</v>
      </c>
      <c r="AD1066" t="s">
        <v>55</v>
      </c>
      <c r="AF1066">
        <v>3300</v>
      </c>
      <c r="AG1066">
        <v>10</v>
      </c>
      <c r="AH1066">
        <v>10</v>
      </c>
      <c r="AJ1066" t="s">
        <v>3033</v>
      </c>
      <c r="AK1066" t="s">
        <v>57</v>
      </c>
      <c r="AL1066" t="s">
        <v>58</v>
      </c>
      <c r="AN1066" t="s">
        <v>262</v>
      </c>
      <c r="AO1066" t="s">
        <v>263</v>
      </c>
      <c r="AQ1066">
        <v>3300268</v>
      </c>
      <c r="AR1066" t="s">
        <v>2276</v>
      </c>
      <c r="AS1066" s="1">
        <v>6563</v>
      </c>
      <c r="AT1066">
        <v>0</v>
      </c>
      <c r="AU1066" t="s">
        <v>254</v>
      </c>
      <c r="AW1066">
        <v>10</v>
      </c>
      <c r="AX1066">
        <v>2</v>
      </c>
      <c r="AY1066" t="s">
        <v>265</v>
      </c>
      <c r="AZ1066" t="s">
        <v>3460</v>
      </c>
      <c r="BA1066" t="s">
        <v>267</v>
      </c>
    </row>
    <row r="1067" spans="1:53" hidden="1" x14ac:dyDescent="0.25">
      <c r="A1067">
        <v>10016709</v>
      </c>
      <c r="B1067" t="s">
        <v>246</v>
      </c>
      <c r="E1067" t="s">
        <v>3461</v>
      </c>
      <c r="I1067">
        <v>890806048</v>
      </c>
      <c r="J1067" t="str">
        <f t="shared" si="19"/>
        <v xml:space="preserve">CL 49 A 28 08    </v>
      </c>
      <c r="K1067" t="s">
        <v>3462</v>
      </c>
      <c r="P1067" t="s">
        <v>872</v>
      </c>
      <c r="Q1067">
        <v>17</v>
      </c>
      <c r="R1067" t="s">
        <v>3031</v>
      </c>
      <c r="S1067" t="s">
        <v>4370</v>
      </c>
      <c r="T1067" t="s">
        <v>3463</v>
      </c>
      <c r="U1067">
        <v>31</v>
      </c>
      <c r="X1067">
        <v>968853450</v>
      </c>
      <c r="AB1067">
        <v>121000</v>
      </c>
      <c r="AC1067" t="s">
        <v>54</v>
      </c>
      <c r="AD1067" t="s">
        <v>55</v>
      </c>
      <c r="AF1067">
        <v>3300</v>
      </c>
      <c r="AG1067">
        <v>10</v>
      </c>
      <c r="AH1067">
        <v>10</v>
      </c>
      <c r="AJ1067" t="s">
        <v>3033</v>
      </c>
      <c r="AK1067" t="s">
        <v>57</v>
      </c>
      <c r="AL1067" t="s">
        <v>58</v>
      </c>
      <c r="AN1067" t="s">
        <v>262</v>
      </c>
      <c r="AO1067" t="s">
        <v>263</v>
      </c>
      <c r="AQ1067">
        <v>3300268</v>
      </c>
      <c r="AR1067" t="s">
        <v>2276</v>
      </c>
      <c r="AS1067" s="1">
        <v>16408</v>
      </c>
      <c r="AT1067">
        <v>0</v>
      </c>
      <c r="AU1067" t="s">
        <v>254</v>
      </c>
      <c r="AW1067">
        <v>10</v>
      </c>
      <c r="AX1067">
        <v>2</v>
      </c>
      <c r="AY1067" t="s">
        <v>265</v>
      </c>
      <c r="AZ1067" t="s">
        <v>3460</v>
      </c>
      <c r="BA1067" t="s">
        <v>267</v>
      </c>
    </row>
    <row r="1068" spans="1:53" hidden="1" x14ac:dyDescent="0.25">
      <c r="A1068">
        <v>10016711</v>
      </c>
      <c r="B1068" t="s">
        <v>246</v>
      </c>
      <c r="E1068" t="s">
        <v>3464</v>
      </c>
      <c r="I1068">
        <v>900881439</v>
      </c>
      <c r="J1068" t="str">
        <f t="shared" si="19"/>
        <v xml:space="preserve">CR 23 63 15 OF 1003    </v>
      </c>
      <c r="K1068" t="s">
        <v>3465</v>
      </c>
      <c r="P1068" t="s">
        <v>872</v>
      </c>
      <c r="Q1068">
        <v>17</v>
      </c>
      <c r="R1068" t="s">
        <v>259</v>
      </c>
      <c r="S1068" t="s">
        <v>4371</v>
      </c>
      <c r="T1068" t="s">
        <v>3466</v>
      </c>
      <c r="U1068">
        <v>31</v>
      </c>
      <c r="X1068">
        <v>968860669</v>
      </c>
      <c r="AB1068">
        <v>121000</v>
      </c>
      <c r="AC1068" t="s">
        <v>54</v>
      </c>
      <c r="AD1068" t="s">
        <v>55</v>
      </c>
      <c r="AF1068">
        <v>3300</v>
      </c>
      <c r="AG1068">
        <v>30</v>
      </c>
      <c r="AH1068">
        <v>10</v>
      </c>
      <c r="AJ1068" t="s">
        <v>252</v>
      </c>
      <c r="AK1068" t="s">
        <v>57</v>
      </c>
      <c r="AL1068" t="s">
        <v>58</v>
      </c>
      <c r="AN1068" t="s">
        <v>262</v>
      </c>
      <c r="AO1068" t="s">
        <v>263</v>
      </c>
      <c r="AQ1068">
        <v>3300268</v>
      </c>
      <c r="AR1068" t="s">
        <v>2276</v>
      </c>
      <c r="AS1068" s="1">
        <v>13555</v>
      </c>
      <c r="AT1068" s="1">
        <v>4071.81</v>
      </c>
      <c r="AU1068" t="s">
        <v>254</v>
      </c>
      <c r="AW1068">
        <v>10</v>
      </c>
      <c r="AX1068">
        <v>2</v>
      </c>
      <c r="AY1068" t="s">
        <v>265</v>
      </c>
      <c r="AZ1068" t="s">
        <v>3467</v>
      </c>
      <c r="BA1068" t="s">
        <v>267</v>
      </c>
    </row>
    <row r="1069" spans="1:53" hidden="1" x14ac:dyDescent="0.25">
      <c r="A1069">
        <v>10016718</v>
      </c>
      <c r="B1069" t="s">
        <v>246</v>
      </c>
      <c r="E1069" t="s">
        <v>3468</v>
      </c>
      <c r="I1069">
        <v>860011246</v>
      </c>
      <c r="J1069" t="str">
        <f t="shared" si="19"/>
        <v xml:space="preserve">KM 7 VIA ZUNGO EMBARCADERO SAN SEBA    </v>
      </c>
      <c r="K1069" t="s">
        <v>3469</v>
      </c>
      <c r="P1069" t="s">
        <v>3470</v>
      </c>
      <c r="Q1069">
        <v>5</v>
      </c>
      <c r="R1069" t="s">
        <v>259</v>
      </c>
      <c r="S1069" t="s">
        <v>4371</v>
      </c>
      <c r="T1069" t="s">
        <v>3471</v>
      </c>
      <c r="U1069">
        <v>31</v>
      </c>
      <c r="X1069">
        <v>3108924555</v>
      </c>
      <c r="Y1069">
        <v>948243218</v>
      </c>
      <c r="AB1069">
        <v>121000</v>
      </c>
      <c r="AC1069" t="s">
        <v>54</v>
      </c>
      <c r="AD1069" t="s">
        <v>55</v>
      </c>
      <c r="AF1069">
        <v>3300</v>
      </c>
      <c r="AG1069">
        <v>30</v>
      </c>
      <c r="AH1069">
        <v>10</v>
      </c>
      <c r="AJ1069" t="s">
        <v>252</v>
      </c>
      <c r="AK1069" t="s">
        <v>84</v>
      </c>
      <c r="AL1069" t="s">
        <v>85</v>
      </c>
      <c r="AN1069" t="s">
        <v>54</v>
      </c>
      <c r="AO1069" t="s">
        <v>168</v>
      </c>
      <c r="AQ1069">
        <v>3300198</v>
      </c>
      <c r="AR1069" t="s">
        <v>88</v>
      </c>
      <c r="AS1069" s="1">
        <v>203330</v>
      </c>
      <c r="AT1069" s="1">
        <v>51483.839999999997</v>
      </c>
      <c r="AU1069" t="s">
        <v>254</v>
      </c>
      <c r="AW1069">
        <v>10</v>
      </c>
      <c r="AX1069">
        <v>2</v>
      </c>
      <c r="AY1069" t="s">
        <v>265</v>
      </c>
      <c r="AZ1069" t="s">
        <v>3472</v>
      </c>
      <c r="BA1069" t="s">
        <v>267</v>
      </c>
    </row>
    <row r="1070" spans="1:53" hidden="1" x14ac:dyDescent="0.25">
      <c r="A1070">
        <v>10016725</v>
      </c>
      <c r="B1070" t="s">
        <v>246</v>
      </c>
      <c r="E1070" t="s">
        <v>3473</v>
      </c>
      <c r="I1070">
        <v>900506620</v>
      </c>
      <c r="J1070" t="str">
        <f t="shared" si="19"/>
        <v xml:space="preserve">CL 41 9B 23 PISO 1    </v>
      </c>
      <c r="K1070" t="s">
        <v>3474</v>
      </c>
      <c r="P1070" t="s">
        <v>2607</v>
      </c>
      <c r="Q1070">
        <v>66</v>
      </c>
      <c r="R1070" t="s">
        <v>259</v>
      </c>
      <c r="S1070" t="s">
        <v>4371</v>
      </c>
      <c r="T1070" t="s">
        <v>3475</v>
      </c>
      <c r="U1070">
        <v>31</v>
      </c>
      <c r="X1070">
        <v>3175133090</v>
      </c>
      <c r="AB1070">
        <v>121000</v>
      </c>
      <c r="AC1070" t="s">
        <v>54</v>
      </c>
      <c r="AD1070" t="s">
        <v>55</v>
      </c>
      <c r="AF1070">
        <v>3300</v>
      </c>
      <c r="AG1070">
        <v>30</v>
      </c>
      <c r="AH1070">
        <v>10</v>
      </c>
      <c r="AJ1070" t="s">
        <v>252</v>
      </c>
      <c r="AK1070" t="s">
        <v>57</v>
      </c>
      <c r="AL1070" t="s">
        <v>58</v>
      </c>
      <c r="AN1070" t="s">
        <v>54</v>
      </c>
      <c r="AO1070" t="s">
        <v>168</v>
      </c>
      <c r="AQ1070">
        <v>3300258</v>
      </c>
      <c r="AR1070" t="s">
        <v>2671</v>
      </c>
      <c r="AS1070" s="1">
        <v>17711</v>
      </c>
      <c r="AT1070" s="1">
        <v>11816.38</v>
      </c>
      <c r="AU1070" t="s">
        <v>254</v>
      </c>
      <c r="AW1070">
        <v>10</v>
      </c>
      <c r="AX1070">
        <v>2</v>
      </c>
      <c r="AY1070" t="s">
        <v>265</v>
      </c>
      <c r="AZ1070" t="s">
        <v>3472</v>
      </c>
      <c r="BA1070" t="s">
        <v>267</v>
      </c>
    </row>
    <row r="1071" spans="1:53" hidden="1" x14ac:dyDescent="0.25">
      <c r="A1071">
        <v>10016732</v>
      </c>
      <c r="B1071" t="s">
        <v>246</v>
      </c>
      <c r="E1071" t="s">
        <v>3476</v>
      </c>
      <c r="I1071">
        <v>24547660</v>
      </c>
      <c r="J1071" t="str">
        <f t="shared" si="19"/>
        <v xml:space="preserve">CR 11 4 49    </v>
      </c>
      <c r="K1071" t="s">
        <v>3477</v>
      </c>
      <c r="P1071" t="s">
        <v>3269</v>
      </c>
      <c r="Q1071">
        <v>66</v>
      </c>
      <c r="R1071" t="s">
        <v>2625</v>
      </c>
      <c r="S1071" t="s">
        <v>4370</v>
      </c>
      <c r="T1071" t="s">
        <v>3478</v>
      </c>
      <c r="U1071">
        <v>13</v>
      </c>
      <c r="X1071">
        <v>963528199</v>
      </c>
      <c r="AB1071">
        <v>121000</v>
      </c>
      <c r="AC1071" t="s">
        <v>54</v>
      </c>
      <c r="AD1071" t="s">
        <v>55</v>
      </c>
      <c r="AF1071">
        <v>3300</v>
      </c>
      <c r="AG1071">
        <v>30</v>
      </c>
      <c r="AH1071">
        <v>10</v>
      </c>
      <c r="AJ1071" t="s">
        <v>252</v>
      </c>
      <c r="AK1071" t="s">
        <v>57</v>
      </c>
      <c r="AL1071" t="s">
        <v>58</v>
      </c>
      <c r="AN1071" t="s">
        <v>262</v>
      </c>
      <c r="AO1071" t="s">
        <v>263</v>
      </c>
      <c r="AQ1071">
        <v>3300258</v>
      </c>
      <c r="AR1071" t="s">
        <v>2671</v>
      </c>
      <c r="AS1071" s="1">
        <v>9936</v>
      </c>
      <c r="AT1071" s="1">
        <v>2573.6</v>
      </c>
      <c r="AU1071" t="s">
        <v>254</v>
      </c>
      <c r="AW1071">
        <v>9</v>
      </c>
      <c r="AX1071">
        <v>1</v>
      </c>
      <c r="AZ1071" t="s">
        <v>3479</v>
      </c>
      <c r="BA1071" t="s">
        <v>267</v>
      </c>
    </row>
    <row r="1072" spans="1:53" hidden="1" x14ac:dyDescent="0.25">
      <c r="A1072">
        <v>10016742</v>
      </c>
      <c r="B1072" t="s">
        <v>246</v>
      </c>
      <c r="E1072" t="s">
        <v>3480</v>
      </c>
      <c r="I1072">
        <v>900492396</v>
      </c>
      <c r="J1072" t="str">
        <f t="shared" si="19"/>
        <v xml:space="preserve">CR 23 124 70 OF 305    </v>
      </c>
      <c r="K1072" t="s">
        <v>3481</v>
      </c>
      <c r="P1072" t="s">
        <v>423</v>
      </c>
      <c r="Q1072">
        <v>25</v>
      </c>
      <c r="R1072" t="s">
        <v>424</v>
      </c>
      <c r="S1072" t="s">
        <v>4370</v>
      </c>
      <c r="T1072" t="s">
        <v>3482</v>
      </c>
      <c r="U1072">
        <v>31</v>
      </c>
      <c r="X1072">
        <v>918624627</v>
      </c>
      <c r="AB1072">
        <v>121000</v>
      </c>
      <c r="AC1072" t="s">
        <v>54</v>
      </c>
      <c r="AD1072" t="s">
        <v>55</v>
      </c>
      <c r="AF1072">
        <v>3300</v>
      </c>
      <c r="AG1072">
        <v>10</v>
      </c>
      <c r="AH1072">
        <v>10</v>
      </c>
      <c r="AJ1072" t="s">
        <v>1580</v>
      </c>
      <c r="AK1072" t="s">
        <v>380</v>
      </c>
      <c r="AL1072" t="s">
        <v>1025</v>
      </c>
      <c r="AN1072" t="s">
        <v>54</v>
      </c>
      <c r="AO1072" t="s">
        <v>168</v>
      </c>
      <c r="AQ1072">
        <v>3300263</v>
      </c>
      <c r="AR1072" t="s">
        <v>1026</v>
      </c>
      <c r="AS1072" s="1">
        <v>5415</v>
      </c>
      <c r="AT1072">
        <v>0</v>
      </c>
      <c r="AU1072" t="s">
        <v>254</v>
      </c>
      <c r="AW1072">
        <v>10</v>
      </c>
      <c r="AX1072">
        <v>2</v>
      </c>
      <c r="AY1072" t="s">
        <v>265</v>
      </c>
      <c r="AZ1072" t="s">
        <v>3483</v>
      </c>
      <c r="BA1072" t="s">
        <v>267</v>
      </c>
    </row>
    <row r="1073" spans="1:53" hidden="1" x14ac:dyDescent="0.25">
      <c r="A1073">
        <v>10016744</v>
      </c>
      <c r="B1073" t="s">
        <v>246</v>
      </c>
      <c r="E1073" t="s">
        <v>3484</v>
      </c>
      <c r="I1073">
        <v>24310499</v>
      </c>
      <c r="J1073" t="str">
        <f t="shared" si="19"/>
        <v xml:space="preserve">CL 49A 28 08    </v>
      </c>
      <c r="K1073" t="s">
        <v>3030</v>
      </c>
      <c r="P1073" t="s">
        <v>872</v>
      </c>
      <c r="Q1073">
        <v>17</v>
      </c>
      <c r="R1073" t="s">
        <v>2625</v>
      </c>
      <c r="S1073" t="s">
        <v>4370</v>
      </c>
      <c r="T1073" t="s">
        <v>3485</v>
      </c>
      <c r="U1073">
        <v>13</v>
      </c>
      <c r="X1073">
        <v>3104591767</v>
      </c>
      <c r="AB1073">
        <v>121000</v>
      </c>
      <c r="AC1073" t="s">
        <v>54</v>
      </c>
      <c r="AD1073" t="s">
        <v>55</v>
      </c>
      <c r="AF1073">
        <v>3300</v>
      </c>
      <c r="AG1073">
        <v>10</v>
      </c>
      <c r="AH1073">
        <v>10</v>
      </c>
      <c r="AJ1073" t="s">
        <v>3033</v>
      </c>
      <c r="AK1073" t="s">
        <v>57</v>
      </c>
      <c r="AL1073" t="s">
        <v>58</v>
      </c>
      <c r="AN1073" t="s">
        <v>262</v>
      </c>
      <c r="AO1073" t="s">
        <v>263</v>
      </c>
      <c r="AQ1073">
        <v>3300268</v>
      </c>
      <c r="AR1073" t="s">
        <v>2276</v>
      </c>
      <c r="AS1073" s="1">
        <v>12904</v>
      </c>
      <c r="AT1073">
        <v>0</v>
      </c>
      <c r="AU1073" t="s">
        <v>254</v>
      </c>
      <c r="AW1073">
        <v>10</v>
      </c>
      <c r="AX1073">
        <v>2</v>
      </c>
      <c r="AY1073" t="s">
        <v>265</v>
      </c>
      <c r="AZ1073" t="s">
        <v>3483</v>
      </c>
      <c r="BA1073" t="s">
        <v>267</v>
      </c>
    </row>
    <row r="1074" spans="1:53" hidden="1" x14ac:dyDescent="0.25">
      <c r="A1074">
        <v>10016763</v>
      </c>
      <c r="B1074" t="s">
        <v>246</v>
      </c>
      <c r="E1074" t="s">
        <v>3486</v>
      </c>
      <c r="I1074">
        <v>810004405</v>
      </c>
      <c r="J1074" t="str">
        <f t="shared" si="19"/>
        <v xml:space="preserve">CL 56 24 12    </v>
      </c>
      <c r="K1074" t="s">
        <v>3487</v>
      </c>
      <c r="P1074" t="s">
        <v>872</v>
      </c>
      <c r="Q1074">
        <v>17</v>
      </c>
      <c r="R1074" t="s">
        <v>259</v>
      </c>
      <c r="S1074" t="s">
        <v>4371</v>
      </c>
      <c r="T1074" t="s">
        <v>3488</v>
      </c>
      <c r="U1074">
        <v>31</v>
      </c>
      <c r="X1074">
        <v>968856934</v>
      </c>
      <c r="AB1074">
        <v>121000</v>
      </c>
      <c r="AC1074" t="s">
        <v>54</v>
      </c>
      <c r="AD1074" t="s">
        <v>55</v>
      </c>
      <c r="AF1074">
        <v>3300</v>
      </c>
      <c r="AG1074">
        <v>30</v>
      </c>
      <c r="AH1074">
        <v>10</v>
      </c>
      <c r="AJ1074" t="s">
        <v>3353</v>
      </c>
      <c r="AK1074" t="s">
        <v>57</v>
      </c>
      <c r="AL1074" t="s">
        <v>58</v>
      </c>
      <c r="AN1074" t="s">
        <v>262</v>
      </c>
      <c r="AO1074" t="s">
        <v>263</v>
      </c>
      <c r="AQ1074">
        <v>3300268</v>
      </c>
      <c r="AR1074" t="s">
        <v>2276</v>
      </c>
      <c r="AS1074" s="1">
        <v>9845</v>
      </c>
      <c r="AT1074">
        <v>0</v>
      </c>
      <c r="AU1074" t="s">
        <v>254</v>
      </c>
      <c r="AW1074">
        <v>10</v>
      </c>
      <c r="AX1074">
        <v>2</v>
      </c>
      <c r="AY1074" t="s">
        <v>265</v>
      </c>
      <c r="AZ1074" t="s">
        <v>3421</v>
      </c>
      <c r="BA1074" t="s">
        <v>267</v>
      </c>
    </row>
    <row r="1075" spans="1:53" hidden="1" x14ac:dyDescent="0.25">
      <c r="A1075">
        <v>10016772</v>
      </c>
      <c r="B1075" t="s">
        <v>246</v>
      </c>
      <c r="E1075" t="s">
        <v>3489</v>
      </c>
      <c r="I1075">
        <v>900483899</v>
      </c>
      <c r="J1075" t="str">
        <f t="shared" si="19"/>
        <v xml:space="preserve">CR 6 6 69 BRR CENTRO    </v>
      </c>
      <c r="K1075" t="s">
        <v>3490</v>
      </c>
      <c r="P1075" t="s">
        <v>2884</v>
      </c>
      <c r="Q1075">
        <v>76</v>
      </c>
      <c r="R1075" t="s">
        <v>259</v>
      </c>
      <c r="S1075" t="s">
        <v>4371</v>
      </c>
      <c r="T1075" t="s">
        <v>3491</v>
      </c>
      <c r="U1075">
        <v>31</v>
      </c>
      <c r="X1075">
        <v>3127197510</v>
      </c>
      <c r="AB1075">
        <v>121000</v>
      </c>
      <c r="AC1075" t="s">
        <v>54</v>
      </c>
      <c r="AD1075" t="s">
        <v>55</v>
      </c>
      <c r="AF1075">
        <v>3300</v>
      </c>
      <c r="AG1075">
        <v>30</v>
      </c>
      <c r="AH1075">
        <v>10</v>
      </c>
      <c r="AJ1075" t="s">
        <v>252</v>
      </c>
      <c r="AK1075" t="s">
        <v>57</v>
      </c>
      <c r="AL1075" t="s">
        <v>58</v>
      </c>
      <c r="AN1075" t="s">
        <v>271</v>
      </c>
      <c r="AO1075" t="s">
        <v>272</v>
      </c>
      <c r="AQ1075">
        <v>3300203</v>
      </c>
      <c r="AR1075" t="s">
        <v>1958</v>
      </c>
      <c r="AS1075" s="1">
        <v>2258</v>
      </c>
      <c r="AT1075" s="1">
        <v>1132.51</v>
      </c>
      <c r="AU1075" t="s">
        <v>254</v>
      </c>
      <c r="AW1075">
        <v>10</v>
      </c>
      <c r="AX1075">
        <v>2</v>
      </c>
      <c r="AY1075" t="s">
        <v>265</v>
      </c>
      <c r="AZ1075" t="s">
        <v>3492</v>
      </c>
      <c r="BA1075" t="s">
        <v>267</v>
      </c>
    </row>
    <row r="1076" spans="1:53" hidden="1" x14ac:dyDescent="0.25">
      <c r="A1076">
        <v>10016773</v>
      </c>
      <c r="B1076" t="s">
        <v>246</v>
      </c>
      <c r="E1076" t="s">
        <v>3493</v>
      </c>
      <c r="I1076">
        <v>900840409</v>
      </c>
      <c r="J1076" t="str">
        <f t="shared" si="19"/>
        <v xml:space="preserve">CR  20 20 25    </v>
      </c>
      <c r="K1076" t="s">
        <v>3494</v>
      </c>
      <c r="P1076" t="s">
        <v>355</v>
      </c>
      <c r="Q1076">
        <v>5</v>
      </c>
      <c r="R1076" t="s">
        <v>259</v>
      </c>
      <c r="S1076" t="s">
        <v>4371</v>
      </c>
      <c r="T1076" t="s">
        <v>3495</v>
      </c>
      <c r="U1076">
        <v>31</v>
      </c>
      <c r="X1076">
        <v>3103931259</v>
      </c>
      <c r="AB1076">
        <v>121000</v>
      </c>
      <c r="AC1076" t="s">
        <v>54</v>
      </c>
      <c r="AD1076" t="s">
        <v>55</v>
      </c>
      <c r="AF1076">
        <v>3300</v>
      </c>
      <c r="AG1076">
        <v>30</v>
      </c>
      <c r="AH1076">
        <v>10</v>
      </c>
      <c r="AJ1076" t="s">
        <v>252</v>
      </c>
      <c r="AK1076" t="s">
        <v>84</v>
      </c>
      <c r="AL1076" t="s">
        <v>85</v>
      </c>
      <c r="AN1076" t="s">
        <v>67</v>
      </c>
      <c r="AO1076" t="s">
        <v>68</v>
      </c>
      <c r="AQ1076">
        <v>3300005</v>
      </c>
      <c r="AR1076" t="s">
        <v>346</v>
      </c>
      <c r="AS1076">
        <v>0</v>
      </c>
      <c r="AT1076">
        <v>0</v>
      </c>
      <c r="AU1076" t="s">
        <v>254</v>
      </c>
      <c r="AW1076">
        <v>10</v>
      </c>
      <c r="AX1076">
        <v>2</v>
      </c>
      <c r="AY1076" t="s">
        <v>265</v>
      </c>
      <c r="AZ1076" t="s">
        <v>3492</v>
      </c>
      <c r="BA1076" t="s">
        <v>267</v>
      </c>
    </row>
    <row r="1077" spans="1:53" hidden="1" x14ac:dyDescent="0.25">
      <c r="A1077">
        <v>10016780</v>
      </c>
      <c r="B1077" t="s">
        <v>246</v>
      </c>
      <c r="E1077" t="s">
        <v>3496</v>
      </c>
      <c r="F1077" t="s">
        <v>3497</v>
      </c>
      <c r="I1077">
        <v>800210882</v>
      </c>
      <c r="J1077" t="str">
        <f t="shared" si="19"/>
        <v xml:space="preserve">CR 12 12 82 LC 2    </v>
      </c>
      <c r="K1077" t="s">
        <v>3498</v>
      </c>
      <c r="P1077" t="s">
        <v>3499</v>
      </c>
      <c r="Q1077">
        <v>66</v>
      </c>
      <c r="R1077" t="s">
        <v>259</v>
      </c>
      <c r="S1077" t="s">
        <v>4371</v>
      </c>
      <c r="T1077" t="s">
        <v>3500</v>
      </c>
      <c r="U1077">
        <v>31</v>
      </c>
      <c r="X1077">
        <v>3128438312</v>
      </c>
      <c r="AB1077">
        <v>121000</v>
      </c>
      <c r="AC1077" t="s">
        <v>54</v>
      </c>
      <c r="AD1077" t="s">
        <v>55</v>
      </c>
      <c r="AF1077">
        <v>3300</v>
      </c>
      <c r="AG1077">
        <v>10</v>
      </c>
      <c r="AH1077">
        <v>10</v>
      </c>
      <c r="AJ1077" t="s">
        <v>252</v>
      </c>
      <c r="AK1077" t="s">
        <v>57</v>
      </c>
      <c r="AL1077" t="s">
        <v>58</v>
      </c>
      <c r="AN1077" t="s">
        <v>262</v>
      </c>
      <c r="AO1077" t="s">
        <v>263</v>
      </c>
      <c r="AQ1077">
        <v>3300258</v>
      </c>
      <c r="AR1077" t="s">
        <v>2671</v>
      </c>
      <c r="AS1077" s="1">
        <v>9678</v>
      </c>
      <c r="AT1077">
        <v>0</v>
      </c>
      <c r="AU1077" t="s">
        <v>254</v>
      </c>
      <c r="AW1077">
        <v>10</v>
      </c>
      <c r="AX1077">
        <v>2</v>
      </c>
      <c r="AY1077" t="s">
        <v>265</v>
      </c>
      <c r="AZ1077" t="s">
        <v>3501</v>
      </c>
      <c r="BA1077" t="s">
        <v>267</v>
      </c>
    </row>
    <row r="1078" spans="1:53" hidden="1" x14ac:dyDescent="0.25">
      <c r="A1078">
        <v>10016786</v>
      </c>
      <c r="B1078" t="s">
        <v>246</v>
      </c>
      <c r="E1078" t="s">
        <v>3502</v>
      </c>
      <c r="I1078">
        <v>71577391</v>
      </c>
      <c r="J1078" t="str">
        <f t="shared" si="19"/>
        <v xml:space="preserve">CR 45 16 SUR 190IN 2205    </v>
      </c>
      <c r="K1078" t="s">
        <v>3503</v>
      </c>
      <c r="P1078" t="s">
        <v>1020</v>
      </c>
      <c r="Q1078">
        <v>5</v>
      </c>
      <c r="R1078" t="s">
        <v>3031</v>
      </c>
      <c r="S1078" t="s">
        <v>4370</v>
      </c>
      <c r="T1078" t="s">
        <v>3504</v>
      </c>
      <c r="U1078">
        <v>13</v>
      </c>
      <c r="X1078">
        <v>3113337115</v>
      </c>
      <c r="AB1078">
        <v>121000</v>
      </c>
      <c r="AC1078" t="s">
        <v>54</v>
      </c>
      <c r="AD1078" t="s">
        <v>55</v>
      </c>
      <c r="AF1078">
        <v>3300</v>
      </c>
      <c r="AG1078">
        <v>30</v>
      </c>
      <c r="AH1078">
        <v>10</v>
      </c>
      <c r="AJ1078" t="s">
        <v>252</v>
      </c>
      <c r="AK1078" t="s">
        <v>84</v>
      </c>
      <c r="AL1078" t="s">
        <v>85</v>
      </c>
      <c r="AN1078" t="s">
        <v>262</v>
      </c>
      <c r="AO1078" t="s">
        <v>263</v>
      </c>
      <c r="AQ1078">
        <v>3300005</v>
      </c>
      <c r="AR1078" t="s">
        <v>346</v>
      </c>
      <c r="AS1078" s="1">
        <v>19356</v>
      </c>
      <c r="AT1078">
        <v>0</v>
      </c>
      <c r="AU1078" t="s">
        <v>254</v>
      </c>
    </row>
    <row r="1079" spans="1:53" hidden="1" x14ac:dyDescent="0.25">
      <c r="A1079">
        <v>10016801</v>
      </c>
      <c r="B1079" t="s">
        <v>246</v>
      </c>
      <c r="E1079" t="s">
        <v>3505</v>
      </c>
      <c r="I1079">
        <v>891001125</v>
      </c>
      <c r="J1079" t="str">
        <f t="shared" si="19"/>
        <v xml:space="preserve">CR 15 8 46    </v>
      </c>
      <c r="K1079" t="s">
        <v>3506</v>
      </c>
      <c r="P1079" t="s">
        <v>3145</v>
      </c>
      <c r="Q1079">
        <v>23</v>
      </c>
      <c r="R1079" t="s">
        <v>259</v>
      </c>
      <c r="S1079" t="s">
        <v>4371</v>
      </c>
      <c r="T1079" t="s">
        <v>3507</v>
      </c>
      <c r="U1079">
        <v>31</v>
      </c>
      <c r="X1079">
        <v>947746544</v>
      </c>
      <c r="AB1079">
        <v>121000</v>
      </c>
      <c r="AC1079" t="s">
        <v>54</v>
      </c>
      <c r="AD1079" t="s">
        <v>55</v>
      </c>
      <c r="AF1079">
        <v>3300</v>
      </c>
      <c r="AG1079">
        <v>30</v>
      </c>
      <c r="AH1079">
        <v>10</v>
      </c>
      <c r="AJ1079" t="s">
        <v>252</v>
      </c>
      <c r="AK1079" t="s">
        <v>84</v>
      </c>
      <c r="AL1079" t="s">
        <v>85</v>
      </c>
      <c r="AN1079" t="s">
        <v>479</v>
      </c>
      <c r="AO1079" t="s">
        <v>480</v>
      </c>
      <c r="AQ1079">
        <v>3300256</v>
      </c>
      <c r="AR1079" t="s">
        <v>2539</v>
      </c>
      <c r="AS1079" s="1">
        <v>34017.08</v>
      </c>
      <c r="AT1079" s="1">
        <v>3501.73</v>
      </c>
      <c r="AU1079" t="s">
        <v>254</v>
      </c>
      <c r="AW1079">
        <v>10</v>
      </c>
      <c r="AX1079">
        <v>2</v>
      </c>
      <c r="AY1079" t="s">
        <v>265</v>
      </c>
      <c r="AZ1079" t="s">
        <v>3508</v>
      </c>
      <c r="BA1079" t="s">
        <v>267</v>
      </c>
    </row>
    <row r="1080" spans="1:53" hidden="1" x14ac:dyDescent="0.25">
      <c r="A1080">
        <v>10016828</v>
      </c>
      <c r="B1080" t="s">
        <v>246</v>
      </c>
      <c r="E1080" t="s">
        <v>3509</v>
      </c>
      <c r="I1080">
        <v>10280310</v>
      </c>
      <c r="J1080" t="str">
        <f t="shared" si="19"/>
        <v xml:space="preserve">CL 24 17 15    </v>
      </c>
      <c r="K1080" t="s">
        <v>3510</v>
      </c>
      <c r="P1080" t="s">
        <v>872</v>
      </c>
      <c r="Q1080">
        <v>17</v>
      </c>
      <c r="R1080" t="s">
        <v>259</v>
      </c>
      <c r="S1080" t="s">
        <v>4371</v>
      </c>
      <c r="T1080" t="s">
        <v>3511</v>
      </c>
      <c r="U1080">
        <v>13</v>
      </c>
      <c r="X1080">
        <v>3165236673</v>
      </c>
      <c r="AA1080" t="s">
        <v>265</v>
      </c>
      <c r="AB1080">
        <v>121000</v>
      </c>
      <c r="AC1080" t="s">
        <v>54</v>
      </c>
      <c r="AD1080" t="s">
        <v>55</v>
      </c>
      <c r="AF1080">
        <v>3300</v>
      </c>
      <c r="AG1080">
        <v>30</v>
      </c>
      <c r="AH1080">
        <v>10</v>
      </c>
      <c r="AI1080">
        <v>1</v>
      </c>
      <c r="AJ1080" t="s">
        <v>252</v>
      </c>
      <c r="AK1080" t="s">
        <v>57</v>
      </c>
      <c r="AL1080" t="s">
        <v>58</v>
      </c>
      <c r="AN1080" t="s">
        <v>262</v>
      </c>
      <c r="AO1080" t="s">
        <v>263</v>
      </c>
      <c r="AQ1080">
        <v>3300268</v>
      </c>
      <c r="AR1080" t="s">
        <v>2276</v>
      </c>
      <c r="AS1080" s="1">
        <v>6085</v>
      </c>
      <c r="AT1080">
        <v>0</v>
      </c>
      <c r="AU1080" t="s">
        <v>254</v>
      </c>
      <c r="AW1080">
        <v>10</v>
      </c>
      <c r="AX1080">
        <v>2</v>
      </c>
      <c r="AY1080" t="s">
        <v>265</v>
      </c>
      <c r="AZ1080" t="s">
        <v>3512</v>
      </c>
      <c r="BA1080" t="s">
        <v>267</v>
      </c>
    </row>
    <row r="1081" spans="1:53" hidden="1" x14ac:dyDescent="0.25">
      <c r="A1081">
        <v>10016829</v>
      </c>
      <c r="B1081" t="s">
        <v>246</v>
      </c>
      <c r="E1081" t="s">
        <v>3513</v>
      </c>
      <c r="I1081">
        <v>900341299</v>
      </c>
      <c r="J1081" t="str">
        <f t="shared" si="19"/>
        <v xml:space="preserve">CL 21 21 45P 16    </v>
      </c>
      <c r="K1081" t="s">
        <v>3514</v>
      </c>
      <c r="P1081" t="s">
        <v>872</v>
      </c>
      <c r="Q1081">
        <v>17</v>
      </c>
      <c r="R1081" t="s">
        <v>3031</v>
      </c>
      <c r="S1081" t="s">
        <v>4370</v>
      </c>
      <c r="T1081" t="s">
        <v>3515</v>
      </c>
      <c r="U1081">
        <v>31</v>
      </c>
      <c r="X1081">
        <v>3155349051</v>
      </c>
      <c r="AB1081">
        <v>121000</v>
      </c>
      <c r="AC1081" t="s">
        <v>54</v>
      </c>
      <c r="AD1081" t="s">
        <v>55</v>
      </c>
      <c r="AF1081">
        <v>3300</v>
      </c>
      <c r="AG1081">
        <v>30</v>
      </c>
      <c r="AH1081">
        <v>10</v>
      </c>
      <c r="AJ1081" t="s">
        <v>252</v>
      </c>
      <c r="AK1081" t="s">
        <v>57</v>
      </c>
      <c r="AL1081" t="s">
        <v>58</v>
      </c>
      <c r="AN1081" t="s">
        <v>262</v>
      </c>
      <c r="AO1081" t="s">
        <v>263</v>
      </c>
      <c r="AQ1081">
        <v>3300268</v>
      </c>
      <c r="AR1081" t="s">
        <v>2276</v>
      </c>
      <c r="AS1081" s="1">
        <v>4563</v>
      </c>
      <c r="AT1081">
        <v>0</v>
      </c>
      <c r="AU1081" t="s">
        <v>254</v>
      </c>
      <c r="AW1081">
        <v>10</v>
      </c>
      <c r="AX1081">
        <v>2</v>
      </c>
      <c r="AY1081" t="s">
        <v>265</v>
      </c>
      <c r="AZ1081" t="s">
        <v>3512</v>
      </c>
      <c r="BA1081" t="s">
        <v>267</v>
      </c>
    </row>
    <row r="1082" spans="1:53" hidden="1" x14ac:dyDescent="0.25">
      <c r="A1082">
        <v>10016830</v>
      </c>
      <c r="B1082" t="s">
        <v>246</v>
      </c>
      <c r="E1082" t="s">
        <v>3516</v>
      </c>
      <c r="F1082" t="s">
        <v>3517</v>
      </c>
      <c r="I1082">
        <v>823002496</v>
      </c>
      <c r="J1082" t="str">
        <f t="shared" si="19"/>
        <v xml:space="preserve">CL 21 24 73    </v>
      </c>
      <c r="K1082" t="s">
        <v>3518</v>
      </c>
      <c r="P1082" t="s">
        <v>2537</v>
      </c>
      <c r="Q1082">
        <v>70</v>
      </c>
      <c r="R1082" t="s">
        <v>259</v>
      </c>
      <c r="S1082" t="s">
        <v>4371</v>
      </c>
      <c r="T1082" t="s">
        <v>3519</v>
      </c>
      <c r="U1082">
        <v>31</v>
      </c>
      <c r="X1082">
        <v>3116518298</v>
      </c>
      <c r="AB1082">
        <v>121000</v>
      </c>
      <c r="AC1082" t="s">
        <v>54</v>
      </c>
      <c r="AD1082" t="s">
        <v>55</v>
      </c>
      <c r="AF1082">
        <v>3300</v>
      </c>
      <c r="AG1082">
        <v>30</v>
      </c>
      <c r="AH1082">
        <v>10</v>
      </c>
      <c r="AJ1082" t="s">
        <v>252</v>
      </c>
      <c r="AK1082" t="s">
        <v>84</v>
      </c>
      <c r="AL1082" t="s">
        <v>85</v>
      </c>
      <c r="AN1082" t="s">
        <v>479</v>
      </c>
      <c r="AO1082" t="s">
        <v>480</v>
      </c>
      <c r="AQ1082">
        <v>3300256</v>
      </c>
      <c r="AR1082" t="s">
        <v>2539</v>
      </c>
      <c r="AS1082" s="1">
        <v>15211</v>
      </c>
      <c r="AT1082" s="1">
        <v>9302.0499999999993</v>
      </c>
      <c r="AU1082" t="s">
        <v>254</v>
      </c>
      <c r="AW1082">
        <v>10</v>
      </c>
      <c r="AX1082">
        <v>2</v>
      </c>
      <c r="AY1082" t="s">
        <v>265</v>
      </c>
      <c r="AZ1082" t="s">
        <v>3512</v>
      </c>
      <c r="BA1082" t="s">
        <v>267</v>
      </c>
    </row>
    <row r="1083" spans="1:53" hidden="1" x14ac:dyDescent="0.25">
      <c r="A1083">
        <v>10016852</v>
      </c>
      <c r="B1083" t="s">
        <v>246</v>
      </c>
      <c r="E1083" s="6" t="s">
        <v>3520</v>
      </c>
      <c r="I1083">
        <v>809001395</v>
      </c>
      <c r="J1083" t="str">
        <f t="shared" si="19"/>
        <v xml:space="preserve">AV IDEMA ZONA INDUSTRIOAL    </v>
      </c>
      <c r="K1083" t="s">
        <v>3521</v>
      </c>
      <c r="P1083" t="s">
        <v>1295</v>
      </c>
      <c r="Q1083">
        <v>73</v>
      </c>
      <c r="R1083" t="s">
        <v>259</v>
      </c>
      <c r="S1083" t="s">
        <v>4371</v>
      </c>
      <c r="T1083" t="s">
        <v>3522</v>
      </c>
      <c r="U1083">
        <v>31</v>
      </c>
      <c r="X1083">
        <v>3153342566</v>
      </c>
      <c r="Y1083">
        <v>982485396</v>
      </c>
      <c r="AB1083">
        <v>121000</v>
      </c>
      <c r="AC1083" t="s">
        <v>54</v>
      </c>
      <c r="AD1083" t="s">
        <v>55</v>
      </c>
      <c r="AF1083">
        <v>3300</v>
      </c>
      <c r="AG1083">
        <v>30</v>
      </c>
      <c r="AH1083">
        <v>10</v>
      </c>
      <c r="AJ1083" t="s">
        <v>252</v>
      </c>
      <c r="AK1083" t="s">
        <v>1297</v>
      </c>
      <c r="AL1083" t="s">
        <v>1298</v>
      </c>
      <c r="AN1083" t="s">
        <v>54</v>
      </c>
      <c r="AO1083" t="s">
        <v>168</v>
      </c>
      <c r="AQ1083">
        <v>3300194</v>
      </c>
      <c r="AR1083" t="s">
        <v>1299</v>
      </c>
      <c r="AS1083" s="1">
        <v>91074</v>
      </c>
      <c r="AT1083">
        <v>0</v>
      </c>
      <c r="AU1083" t="s">
        <v>254</v>
      </c>
      <c r="AW1083">
        <v>10</v>
      </c>
      <c r="AX1083">
        <v>2</v>
      </c>
      <c r="AY1083" t="s">
        <v>265</v>
      </c>
      <c r="AZ1083" t="s">
        <v>3523</v>
      </c>
      <c r="BA1083" t="s">
        <v>267</v>
      </c>
    </row>
    <row r="1084" spans="1:53" hidden="1" x14ac:dyDescent="0.25">
      <c r="A1084">
        <v>10016868</v>
      </c>
      <c r="B1084" t="s">
        <v>246</v>
      </c>
      <c r="E1084" t="s">
        <v>3524</v>
      </c>
      <c r="I1084">
        <v>900493943</v>
      </c>
      <c r="J1084" t="str">
        <f t="shared" si="19"/>
        <v xml:space="preserve">CR 11 10 21    </v>
      </c>
      <c r="K1084" t="s">
        <v>3525</v>
      </c>
      <c r="P1084" t="s">
        <v>2733</v>
      </c>
      <c r="Q1084">
        <v>76</v>
      </c>
      <c r="R1084" t="s">
        <v>259</v>
      </c>
      <c r="S1084" t="s">
        <v>4371</v>
      </c>
      <c r="T1084" t="s">
        <v>3526</v>
      </c>
      <c r="U1084">
        <v>31</v>
      </c>
      <c r="X1084" t="s">
        <v>3527</v>
      </c>
      <c r="AB1084">
        <v>121000</v>
      </c>
      <c r="AC1084" t="s">
        <v>54</v>
      </c>
      <c r="AD1084" t="s">
        <v>55</v>
      </c>
      <c r="AF1084">
        <v>3300</v>
      </c>
      <c r="AG1084">
        <v>30</v>
      </c>
      <c r="AH1084">
        <v>10</v>
      </c>
      <c r="AJ1084" t="s">
        <v>252</v>
      </c>
      <c r="AK1084" t="s">
        <v>57</v>
      </c>
      <c r="AL1084" t="s">
        <v>58</v>
      </c>
      <c r="AN1084" t="s">
        <v>262</v>
      </c>
      <c r="AO1084" t="s">
        <v>263</v>
      </c>
      <c r="AQ1084">
        <v>3300186</v>
      </c>
      <c r="AR1084" t="s">
        <v>62</v>
      </c>
      <c r="AS1084" s="1">
        <v>2519</v>
      </c>
      <c r="AT1084" s="1">
        <v>1710.04</v>
      </c>
      <c r="AU1084" t="s">
        <v>254</v>
      </c>
      <c r="AW1084">
        <v>10</v>
      </c>
      <c r="AX1084">
        <v>2</v>
      </c>
      <c r="AY1084" t="s">
        <v>265</v>
      </c>
      <c r="AZ1084" t="s">
        <v>3528</v>
      </c>
      <c r="BA1084" t="s">
        <v>267</v>
      </c>
    </row>
    <row r="1085" spans="1:53" hidden="1" x14ac:dyDescent="0.25">
      <c r="A1085">
        <v>10016872</v>
      </c>
      <c r="B1085" t="s">
        <v>246</v>
      </c>
      <c r="E1085" t="s">
        <v>3529</v>
      </c>
      <c r="I1085">
        <v>30273370</v>
      </c>
      <c r="J1085" t="str">
        <f t="shared" si="19"/>
        <v xml:space="preserve">CR 25 65 290 AP 701    </v>
      </c>
      <c r="K1085" t="s">
        <v>3530</v>
      </c>
      <c r="P1085" t="s">
        <v>872</v>
      </c>
      <c r="Q1085">
        <v>17</v>
      </c>
      <c r="R1085" t="s">
        <v>3031</v>
      </c>
      <c r="S1085" t="s">
        <v>4370</v>
      </c>
      <c r="T1085" t="s">
        <v>3531</v>
      </c>
      <c r="U1085">
        <v>13</v>
      </c>
      <c r="X1085">
        <v>3122861954</v>
      </c>
      <c r="AB1085">
        <v>121000</v>
      </c>
      <c r="AC1085" t="s">
        <v>54</v>
      </c>
      <c r="AD1085" t="s">
        <v>55</v>
      </c>
      <c r="AF1085">
        <v>3300</v>
      </c>
      <c r="AG1085">
        <v>10</v>
      </c>
      <c r="AH1085">
        <v>10</v>
      </c>
      <c r="AJ1085" t="s">
        <v>3532</v>
      </c>
      <c r="AK1085" t="s">
        <v>57</v>
      </c>
      <c r="AL1085" t="s">
        <v>58</v>
      </c>
      <c r="AN1085" t="s">
        <v>54</v>
      </c>
      <c r="AO1085" t="s">
        <v>168</v>
      </c>
      <c r="AQ1085">
        <v>3300268</v>
      </c>
      <c r="AR1085" t="s">
        <v>2276</v>
      </c>
      <c r="AS1085" s="1">
        <v>12449</v>
      </c>
      <c r="AT1085">
        <v>0</v>
      </c>
      <c r="AU1085" t="s">
        <v>254</v>
      </c>
      <c r="AW1085">
        <v>9</v>
      </c>
      <c r="AX1085">
        <v>1</v>
      </c>
      <c r="AY1085" t="s">
        <v>265</v>
      </c>
      <c r="AZ1085" t="s">
        <v>3533</v>
      </c>
      <c r="BA1085" t="s">
        <v>267</v>
      </c>
    </row>
    <row r="1086" spans="1:53" hidden="1" x14ac:dyDescent="0.25">
      <c r="A1086">
        <v>10016873</v>
      </c>
      <c r="B1086" t="s">
        <v>246</v>
      </c>
      <c r="E1086" t="s">
        <v>3534</v>
      </c>
      <c r="I1086">
        <v>30325770</v>
      </c>
      <c r="J1086" t="str">
        <f t="shared" si="19"/>
        <v xml:space="preserve">CR 25 65 290 AP 701    </v>
      </c>
      <c r="K1086" t="s">
        <v>3530</v>
      </c>
      <c r="P1086" t="s">
        <v>872</v>
      </c>
      <c r="Q1086">
        <v>17</v>
      </c>
      <c r="R1086" t="s">
        <v>3031</v>
      </c>
      <c r="S1086" t="s">
        <v>4370</v>
      </c>
      <c r="T1086" t="s">
        <v>3535</v>
      </c>
      <c r="U1086">
        <v>13</v>
      </c>
      <c r="X1086">
        <v>3122861954</v>
      </c>
      <c r="AB1086">
        <v>121000</v>
      </c>
      <c r="AC1086" t="s">
        <v>54</v>
      </c>
      <c r="AD1086" t="s">
        <v>55</v>
      </c>
      <c r="AF1086">
        <v>3300</v>
      </c>
      <c r="AG1086">
        <v>10</v>
      </c>
      <c r="AH1086">
        <v>10</v>
      </c>
      <c r="AJ1086" t="s">
        <v>3532</v>
      </c>
      <c r="AK1086" t="s">
        <v>57</v>
      </c>
      <c r="AL1086" t="s">
        <v>58</v>
      </c>
      <c r="AN1086" t="s">
        <v>54</v>
      </c>
      <c r="AO1086" t="s">
        <v>168</v>
      </c>
      <c r="AQ1086">
        <v>3300268</v>
      </c>
      <c r="AR1086" t="s">
        <v>2276</v>
      </c>
      <c r="AS1086" s="1">
        <v>12449</v>
      </c>
      <c r="AT1086">
        <v>0</v>
      </c>
      <c r="AU1086" t="s">
        <v>254</v>
      </c>
      <c r="AW1086">
        <v>9</v>
      </c>
      <c r="AX1086">
        <v>1</v>
      </c>
      <c r="AZ1086" t="s">
        <v>3536</v>
      </c>
      <c r="BA1086" t="s">
        <v>267</v>
      </c>
    </row>
    <row r="1087" spans="1:53" hidden="1" x14ac:dyDescent="0.25">
      <c r="A1087">
        <v>10016874</v>
      </c>
      <c r="B1087" t="s">
        <v>246</v>
      </c>
      <c r="E1087" t="s">
        <v>3537</v>
      </c>
      <c r="I1087">
        <v>4473819</v>
      </c>
      <c r="J1087" t="str">
        <f t="shared" si="19"/>
        <v xml:space="preserve">CR 25 65 290 AP 701 ED ALCATRAZ    </v>
      </c>
      <c r="K1087" t="s">
        <v>3538</v>
      </c>
      <c r="P1087" t="s">
        <v>872</v>
      </c>
      <c r="Q1087">
        <v>17</v>
      </c>
      <c r="R1087" t="s">
        <v>3031</v>
      </c>
      <c r="S1087" t="s">
        <v>4370</v>
      </c>
      <c r="T1087" t="s">
        <v>3539</v>
      </c>
      <c r="U1087">
        <v>13</v>
      </c>
      <c r="X1087">
        <v>3122861954</v>
      </c>
      <c r="AB1087">
        <v>121000</v>
      </c>
      <c r="AC1087" t="s">
        <v>54</v>
      </c>
      <c r="AD1087" t="s">
        <v>55</v>
      </c>
      <c r="AF1087">
        <v>3300</v>
      </c>
      <c r="AG1087">
        <v>10</v>
      </c>
      <c r="AH1087">
        <v>10</v>
      </c>
      <c r="AJ1087" t="s">
        <v>3532</v>
      </c>
      <c r="AK1087" t="s">
        <v>57</v>
      </c>
      <c r="AL1087" t="s">
        <v>58</v>
      </c>
      <c r="AN1087" t="s">
        <v>54</v>
      </c>
      <c r="AO1087" t="s">
        <v>168</v>
      </c>
      <c r="AQ1087">
        <v>3300268</v>
      </c>
      <c r="AR1087" t="s">
        <v>2276</v>
      </c>
      <c r="AS1087" s="1">
        <v>18215</v>
      </c>
      <c r="AT1087">
        <v>0</v>
      </c>
      <c r="AU1087" t="s">
        <v>254</v>
      </c>
      <c r="AW1087">
        <v>9</v>
      </c>
      <c r="AX1087">
        <v>1</v>
      </c>
      <c r="AZ1087" t="s">
        <v>3533</v>
      </c>
      <c r="BA1087" t="s">
        <v>267</v>
      </c>
    </row>
    <row r="1088" spans="1:53" hidden="1" x14ac:dyDescent="0.25">
      <c r="A1088">
        <v>10016875</v>
      </c>
      <c r="B1088" t="s">
        <v>246</v>
      </c>
      <c r="E1088" t="s">
        <v>3540</v>
      </c>
      <c r="I1088">
        <v>1017176525</v>
      </c>
      <c r="J1088" t="str">
        <f t="shared" si="19"/>
        <v xml:space="preserve">CR 35 1 80 AP 202    </v>
      </c>
      <c r="K1088" t="s">
        <v>3541</v>
      </c>
      <c r="P1088" t="s">
        <v>1020</v>
      </c>
      <c r="Q1088">
        <v>5</v>
      </c>
      <c r="R1088" t="s">
        <v>3031</v>
      </c>
      <c r="S1088" t="s">
        <v>4370</v>
      </c>
      <c r="T1088" t="s">
        <v>3542</v>
      </c>
      <c r="U1088">
        <v>13</v>
      </c>
      <c r="X1088">
        <v>3116352950</v>
      </c>
      <c r="AB1088">
        <v>121000</v>
      </c>
      <c r="AC1088" t="s">
        <v>54</v>
      </c>
      <c r="AD1088" t="s">
        <v>55</v>
      </c>
      <c r="AF1088">
        <v>3300</v>
      </c>
      <c r="AG1088">
        <v>10</v>
      </c>
      <c r="AH1088">
        <v>10</v>
      </c>
      <c r="AJ1088" t="s">
        <v>252</v>
      </c>
      <c r="AK1088" t="s">
        <v>84</v>
      </c>
      <c r="AL1088" t="s">
        <v>85</v>
      </c>
      <c r="AN1088" t="s">
        <v>54</v>
      </c>
      <c r="AO1088" t="s">
        <v>168</v>
      </c>
      <c r="AQ1088">
        <v>3300005</v>
      </c>
      <c r="AR1088" t="s">
        <v>346</v>
      </c>
      <c r="AS1088" s="1">
        <v>19616</v>
      </c>
      <c r="AT1088" s="1">
        <v>9637.7099999999991</v>
      </c>
      <c r="AU1088" t="s">
        <v>254</v>
      </c>
    </row>
    <row r="1089" spans="1:53" hidden="1" x14ac:dyDescent="0.25">
      <c r="A1089">
        <v>10016875</v>
      </c>
      <c r="B1089" t="s">
        <v>246</v>
      </c>
      <c r="E1089" t="s">
        <v>3540</v>
      </c>
      <c r="I1089">
        <v>1017176525</v>
      </c>
      <c r="J1089" t="str">
        <f t="shared" si="19"/>
        <v xml:space="preserve">CR 35 1 80 AP 202    </v>
      </c>
      <c r="K1089" t="s">
        <v>3541</v>
      </c>
      <c r="P1089" t="s">
        <v>1020</v>
      </c>
      <c r="Q1089">
        <v>5</v>
      </c>
      <c r="R1089" t="s">
        <v>3031</v>
      </c>
      <c r="S1089" t="s">
        <v>4370</v>
      </c>
      <c r="T1089" t="s">
        <v>3542</v>
      </c>
      <c r="U1089">
        <v>13</v>
      </c>
      <c r="X1089">
        <v>3116352950</v>
      </c>
      <c r="AB1089">
        <v>121000</v>
      </c>
      <c r="AC1089" t="s">
        <v>54</v>
      </c>
      <c r="AD1089" t="s">
        <v>55</v>
      </c>
      <c r="AF1089">
        <v>3300</v>
      </c>
      <c r="AG1089">
        <v>30</v>
      </c>
      <c r="AH1089">
        <v>10</v>
      </c>
      <c r="AJ1089" t="s">
        <v>252</v>
      </c>
      <c r="AK1089" t="s">
        <v>84</v>
      </c>
      <c r="AL1089" t="s">
        <v>85</v>
      </c>
      <c r="AN1089" t="s">
        <v>54</v>
      </c>
      <c r="AO1089" t="s">
        <v>168</v>
      </c>
      <c r="AQ1089">
        <v>3300005</v>
      </c>
      <c r="AR1089" t="s">
        <v>346</v>
      </c>
      <c r="AS1089" s="1">
        <v>19616</v>
      </c>
      <c r="AT1089" s="1">
        <v>9637.7099999999991</v>
      </c>
      <c r="AU1089" t="s">
        <v>254</v>
      </c>
    </row>
    <row r="1090" spans="1:53" hidden="1" x14ac:dyDescent="0.25">
      <c r="A1090">
        <v>10016883</v>
      </c>
      <c r="B1090" t="s">
        <v>246</v>
      </c>
      <c r="E1090" t="s">
        <v>3543</v>
      </c>
      <c r="I1090">
        <v>800076381</v>
      </c>
      <c r="J1090" t="str">
        <f t="shared" si="19"/>
        <v xml:space="preserve">CR 33 7 29 IN 503    </v>
      </c>
      <c r="K1090" t="s">
        <v>3544</v>
      </c>
      <c r="P1090" t="s">
        <v>1020</v>
      </c>
      <c r="Q1090">
        <v>5</v>
      </c>
      <c r="R1090" t="s">
        <v>3031</v>
      </c>
      <c r="S1090" t="s">
        <v>4370</v>
      </c>
      <c r="T1090" t="s">
        <v>3545</v>
      </c>
      <c r="U1090">
        <v>31</v>
      </c>
      <c r="X1090">
        <v>943540354</v>
      </c>
      <c r="AB1090">
        <v>121000</v>
      </c>
      <c r="AC1090" t="s">
        <v>54</v>
      </c>
      <c r="AD1090" t="s">
        <v>55</v>
      </c>
      <c r="AF1090">
        <v>3300</v>
      </c>
      <c r="AG1090">
        <v>30</v>
      </c>
      <c r="AH1090">
        <v>10</v>
      </c>
      <c r="AJ1090" t="s">
        <v>252</v>
      </c>
      <c r="AK1090" t="s">
        <v>84</v>
      </c>
      <c r="AL1090" t="s">
        <v>85</v>
      </c>
      <c r="AN1090" t="s">
        <v>59</v>
      </c>
      <c r="AO1090" t="s">
        <v>60</v>
      </c>
      <c r="AQ1090">
        <v>3300005</v>
      </c>
      <c r="AR1090" t="s">
        <v>346</v>
      </c>
      <c r="AS1090">
        <v>0</v>
      </c>
      <c r="AT1090">
        <v>0</v>
      </c>
      <c r="AU1090" t="s">
        <v>254</v>
      </c>
      <c r="AW1090">
        <v>10</v>
      </c>
      <c r="AX1090">
        <v>2</v>
      </c>
      <c r="AY1090" t="s">
        <v>265</v>
      </c>
      <c r="AZ1090" t="s">
        <v>3546</v>
      </c>
      <c r="BA1090" t="s">
        <v>267</v>
      </c>
    </row>
    <row r="1091" spans="1:53" hidden="1" x14ac:dyDescent="0.25">
      <c r="A1091">
        <v>10016884</v>
      </c>
      <c r="B1091" t="s">
        <v>246</v>
      </c>
      <c r="E1091" t="s">
        <v>3547</v>
      </c>
      <c r="I1091">
        <v>15352019</v>
      </c>
      <c r="J1091" t="str">
        <f t="shared" ref="J1091:J1154" si="20">_xlfn.CONCAT(K1091," ",L1091," ",M1091," ",N1091," ",O1091)</f>
        <v xml:space="preserve">CR 51 N. 46 92    </v>
      </c>
      <c r="K1091" t="s">
        <v>3548</v>
      </c>
      <c r="P1091" t="s">
        <v>365</v>
      </c>
      <c r="Q1091">
        <v>5</v>
      </c>
      <c r="R1091" t="s">
        <v>259</v>
      </c>
      <c r="S1091" t="s">
        <v>4371</v>
      </c>
      <c r="T1091">
        <v>15352010</v>
      </c>
      <c r="U1091">
        <v>13</v>
      </c>
      <c r="X1091">
        <v>3146771064</v>
      </c>
      <c r="AB1091">
        <v>121000</v>
      </c>
      <c r="AC1091" t="s">
        <v>54</v>
      </c>
      <c r="AD1091" t="s">
        <v>55</v>
      </c>
      <c r="AF1091">
        <v>3300</v>
      </c>
      <c r="AG1091">
        <v>10</v>
      </c>
      <c r="AH1091">
        <v>10</v>
      </c>
      <c r="AJ1091" t="s">
        <v>252</v>
      </c>
      <c r="AK1091" t="s">
        <v>84</v>
      </c>
      <c r="AL1091" t="s">
        <v>85</v>
      </c>
      <c r="AN1091" t="s">
        <v>54</v>
      </c>
      <c r="AO1091" t="s">
        <v>168</v>
      </c>
      <c r="AQ1091">
        <v>3300005</v>
      </c>
      <c r="AR1091" t="s">
        <v>346</v>
      </c>
      <c r="AS1091" s="1">
        <v>4524</v>
      </c>
      <c r="AT1091">
        <v>0</v>
      </c>
      <c r="AU1091" t="s">
        <v>254</v>
      </c>
    </row>
    <row r="1092" spans="1:53" hidden="1" x14ac:dyDescent="0.25">
      <c r="A1092">
        <v>10016891</v>
      </c>
      <c r="B1092" t="s">
        <v>246</v>
      </c>
      <c r="E1092" t="s">
        <v>3549</v>
      </c>
      <c r="I1092">
        <v>900769104</v>
      </c>
      <c r="J1092" t="str">
        <f t="shared" si="20"/>
        <v xml:space="preserve">CR 5 7 23    </v>
      </c>
      <c r="K1092" t="s">
        <v>2532</v>
      </c>
      <c r="P1092" t="s">
        <v>590</v>
      </c>
      <c r="Q1092">
        <v>25</v>
      </c>
      <c r="R1092" t="s">
        <v>259</v>
      </c>
      <c r="S1092" t="s">
        <v>4371</v>
      </c>
      <c r="T1092" t="s">
        <v>3550</v>
      </c>
      <c r="U1092">
        <v>31</v>
      </c>
      <c r="X1092">
        <v>3214125216</v>
      </c>
      <c r="AB1092">
        <v>121000</v>
      </c>
      <c r="AC1092" t="s">
        <v>54</v>
      </c>
      <c r="AD1092" t="s">
        <v>55</v>
      </c>
      <c r="AF1092">
        <v>3300</v>
      </c>
      <c r="AG1092">
        <v>30</v>
      </c>
      <c r="AH1092">
        <v>10</v>
      </c>
      <c r="AJ1092" t="s">
        <v>252</v>
      </c>
      <c r="AK1092" t="s">
        <v>74</v>
      </c>
      <c r="AL1092" t="s">
        <v>75</v>
      </c>
      <c r="AN1092" t="s">
        <v>67</v>
      </c>
      <c r="AO1092" t="s">
        <v>68</v>
      </c>
      <c r="AQ1092">
        <v>3300104</v>
      </c>
      <c r="AR1092" t="s">
        <v>253</v>
      </c>
      <c r="AS1092">
        <v>0</v>
      </c>
      <c r="AT1092">
        <v>0</v>
      </c>
      <c r="AU1092" t="s">
        <v>254</v>
      </c>
      <c r="AW1092">
        <v>10</v>
      </c>
      <c r="AX1092">
        <v>2</v>
      </c>
      <c r="AY1092" t="s">
        <v>265</v>
      </c>
      <c r="AZ1092" t="s">
        <v>3551</v>
      </c>
      <c r="BA1092" t="s">
        <v>267</v>
      </c>
    </row>
    <row r="1093" spans="1:53" hidden="1" x14ac:dyDescent="0.25">
      <c r="A1093">
        <v>10016894</v>
      </c>
      <c r="B1093" t="s">
        <v>246</v>
      </c>
      <c r="E1093" t="s">
        <v>3552</v>
      </c>
      <c r="I1093">
        <v>900897223</v>
      </c>
      <c r="J1093" t="str">
        <f t="shared" si="20"/>
        <v xml:space="preserve">CL 93 11A 28 OFC 601    </v>
      </c>
      <c r="K1093" t="s">
        <v>3553</v>
      </c>
      <c r="P1093" t="s">
        <v>249</v>
      </c>
      <c r="Q1093">
        <v>11</v>
      </c>
      <c r="R1093" t="s">
        <v>424</v>
      </c>
      <c r="S1093" t="s">
        <v>4370</v>
      </c>
      <c r="T1093" t="s">
        <v>3554</v>
      </c>
      <c r="U1093">
        <v>31</v>
      </c>
      <c r="X1093">
        <v>3124542836</v>
      </c>
      <c r="AB1093">
        <v>121000</v>
      </c>
      <c r="AC1093" t="s">
        <v>54</v>
      </c>
      <c r="AD1093" t="s">
        <v>55</v>
      </c>
      <c r="AF1093">
        <v>3300</v>
      </c>
      <c r="AG1093">
        <v>10</v>
      </c>
      <c r="AH1093">
        <v>10</v>
      </c>
      <c r="AJ1093" t="s">
        <v>252</v>
      </c>
      <c r="AK1093" t="s">
        <v>380</v>
      </c>
      <c r="AL1093" t="s">
        <v>1025</v>
      </c>
      <c r="AN1093" t="s">
        <v>262</v>
      </c>
      <c r="AO1093" t="s">
        <v>263</v>
      </c>
      <c r="AQ1093">
        <v>3300139</v>
      </c>
      <c r="AR1093" t="s">
        <v>1017</v>
      </c>
      <c r="AS1093" s="1">
        <v>19565</v>
      </c>
      <c r="AT1093">
        <v>27.99</v>
      </c>
      <c r="AU1093" t="s">
        <v>254</v>
      </c>
      <c r="AW1093">
        <v>10</v>
      </c>
      <c r="AX1093">
        <v>2</v>
      </c>
      <c r="AY1093" t="s">
        <v>265</v>
      </c>
      <c r="AZ1093" t="s">
        <v>3555</v>
      </c>
      <c r="BA1093" t="s">
        <v>267</v>
      </c>
    </row>
    <row r="1094" spans="1:53" hidden="1" x14ac:dyDescent="0.25">
      <c r="A1094">
        <v>10016895</v>
      </c>
      <c r="B1094" t="s">
        <v>246</v>
      </c>
      <c r="E1094" t="s">
        <v>3556</v>
      </c>
      <c r="I1094">
        <v>74362683</v>
      </c>
      <c r="J1094" t="str">
        <f t="shared" si="20"/>
        <v xml:space="preserve">KM 8 VIA DUITAMA NOBSA SEC ACAPULCO    </v>
      </c>
      <c r="K1094" t="s">
        <v>3557</v>
      </c>
      <c r="P1094" t="s">
        <v>802</v>
      </c>
      <c r="Q1094">
        <v>15</v>
      </c>
      <c r="R1094" t="s">
        <v>259</v>
      </c>
      <c r="S1094" t="s">
        <v>4371</v>
      </c>
      <c r="T1094" t="s">
        <v>3558</v>
      </c>
      <c r="U1094">
        <v>13</v>
      </c>
      <c r="X1094">
        <v>3214667958</v>
      </c>
      <c r="AB1094">
        <v>121000</v>
      </c>
      <c r="AC1094" t="s">
        <v>54</v>
      </c>
      <c r="AD1094" t="s">
        <v>55</v>
      </c>
      <c r="AF1094">
        <v>3300</v>
      </c>
      <c r="AG1094">
        <v>30</v>
      </c>
      <c r="AH1094">
        <v>10</v>
      </c>
      <c r="AJ1094" t="s">
        <v>252</v>
      </c>
      <c r="AK1094" t="s">
        <v>80</v>
      </c>
      <c r="AL1094" t="s">
        <v>75</v>
      </c>
      <c r="AN1094" t="s">
        <v>262</v>
      </c>
      <c r="AO1094" t="s">
        <v>263</v>
      </c>
      <c r="AQ1094">
        <v>3300109</v>
      </c>
      <c r="AR1094" t="s">
        <v>81</v>
      </c>
      <c r="AS1094" s="1">
        <v>1575</v>
      </c>
      <c r="AT1094">
        <v>0</v>
      </c>
      <c r="AU1094" t="s">
        <v>254</v>
      </c>
    </row>
    <row r="1095" spans="1:53" hidden="1" x14ac:dyDescent="0.25">
      <c r="A1095">
        <v>10016962</v>
      </c>
      <c r="B1095" t="s">
        <v>246</v>
      </c>
      <c r="E1095" t="s">
        <v>3559</v>
      </c>
      <c r="I1095">
        <v>900889093</v>
      </c>
      <c r="J1095" t="str">
        <f t="shared" si="20"/>
        <v xml:space="preserve">VDA BOITIVA SEC LA PLAYA    </v>
      </c>
      <c r="K1095" t="s">
        <v>3560</v>
      </c>
      <c r="P1095" t="s">
        <v>581</v>
      </c>
      <c r="Q1095">
        <v>25</v>
      </c>
      <c r="R1095" t="s">
        <v>259</v>
      </c>
      <c r="S1095" t="s">
        <v>4371</v>
      </c>
      <c r="T1095" t="s">
        <v>3561</v>
      </c>
      <c r="U1095">
        <v>31</v>
      </c>
      <c r="X1095">
        <v>3112638344</v>
      </c>
      <c r="AB1095">
        <v>121000</v>
      </c>
      <c r="AC1095" t="s">
        <v>54</v>
      </c>
      <c r="AD1095" t="s">
        <v>55</v>
      </c>
      <c r="AF1095">
        <v>3300</v>
      </c>
      <c r="AG1095">
        <v>30</v>
      </c>
      <c r="AH1095">
        <v>10</v>
      </c>
      <c r="AJ1095" t="s">
        <v>252</v>
      </c>
      <c r="AK1095" t="s">
        <v>74</v>
      </c>
      <c r="AL1095" t="s">
        <v>75</v>
      </c>
      <c r="AN1095" t="s">
        <v>262</v>
      </c>
      <c r="AO1095" t="s">
        <v>263</v>
      </c>
      <c r="AQ1095">
        <v>3300104</v>
      </c>
      <c r="AR1095" t="s">
        <v>253</v>
      </c>
      <c r="AS1095" s="1">
        <v>9049</v>
      </c>
      <c r="AT1095" s="1">
        <v>1777.28</v>
      </c>
      <c r="AU1095" t="s">
        <v>254</v>
      </c>
      <c r="AW1095">
        <v>10</v>
      </c>
      <c r="AX1095">
        <v>2</v>
      </c>
      <c r="AY1095" t="s">
        <v>265</v>
      </c>
      <c r="AZ1095" t="s">
        <v>3562</v>
      </c>
      <c r="BA1095" t="s">
        <v>267</v>
      </c>
    </row>
    <row r="1096" spans="1:53" hidden="1" x14ac:dyDescent="0.25">
      <c r="A1096">
        <v>10016980</v>
      </c>
      <c r="B1096" t="s">
        <v>246</v>
      </c>
      <c r="E1096" t="s">
        <v>3563</v>
      </c>
      <c r="I1096">
        <v>94419747</v>
      </c>
      <c r="J1096" t="str">
        <f t="shared" si="20"/>
        <v xml:space="preserve">CR 27 19 12    </v>
      </c>
      <c r="K1096" t="s">
        <v>3564</v>
      </c>
      <c r="P1096" t="s">
        <v>2196</v>
      </c>
      <c r="Q1096">
        <v>76</v>
      </c>
      <c r="R1096" t="s">
        <v>2625</v>
      </c>
      <c r="S1096" t="s">
        <v>4370</v>
      </c>
      <c r="T1096" t="s">
        <v>3565</v>
      </c>
      <c r="U1096">
        <v>13</v>
      </c>
      <c r="X1096">
        <v>3122152227</v>
      </c>
      <c r="AB1096">
        <v>121000</v>
      </c>
      <c r="AC1096" t="s">
        <v>54</v>
      </c>
      <c r="AD1096" t="s">
        <v>55</v>
      </c>
      <c r="AF1096">
        <v>3300</v>
      </c>
      <c r="AG1096">
        <v>10</v>
      </c>
      <c r="AH1096">
        <v>10</v>
      </c>
      <c r="AJ1096" t="s">
        <v>252</v>
      </c>
      <c r="AK1096" t="s">
        <v>57</v>
      </c>
      <c r="AL1096" t="s">
        <v>58</v>
      </c>
      <c r="AN1096" t="s">
        <v>262</v>
      </c>
      <c r="AO1096" t="s">
        <v>263</v>
      </c>
      <c r="AQ1096">
        <v>3300186</v>
      </c>
      <c r="AR1096" t="s">
        <v>62</v>
      </c>
      <c r="AS1096" s="1">
        <v>5824</v>
      </c>
      <c r="AT1096" s="1">
        <v>5187.6499999999996</v>
      </c>
      <c r="AU1096" t="s">
        <v>254</v>
      </c>
    </row>
    <row r="1097" spans="1:53" hidden="1" x14ac:dyDescent="0.25">
      <c r="A1097">
        <v>10017006</v>
      </c>
      <c r="B1097" t="s">
        <v>246</v>
      </c>
      <c r="E1097" t="s">
        <v>3566</v>
      </c>
      <c r="I1097">
        <v>38892117</v>
      </c>
      <c r="J1097" t="str">
        <f t="shared" si="20"/>
        <v xml:space="preserve">CR 7 8 12    </v>
      </c>
      <c r="K1097" t="s">
        <v>3567</v>
      </c>
      <c r="P1097" t="s">
        <v>2907</v>
      </c>
      <c r="Q1097">
        <v>76</v>
      </c>
      <c r="R1097" t="s">
        <v>259</v>
      </c>
      <c r="S1097" t="s">
        <v>4371</v>
      </c>
      <c r="T1097" t="s">
        <v>3568</v>
      </c>
      <c r="U1097">
        <v>13</v>
      </c>
      <c r="X1097">
        <v>3217544191</v>
      </c>
      <c r="Y1097">
        <v>922229565</v>
      </c>
      <c r="AB1097">
        <v>121000</v>
      </c>
      <c r="AC1097" t="s">
        <v>54</v>
      </c>
      <c r="AD1097" t="s">
        <v>55</v>
      </c>
      <c r="AF1097">
        <v>3300</v>
      </c>
      <c r="AG1097">
        <v>30</v>
      </c>
      <c r="AH1097">
        <v>10</v>
      </c>
      <c r="AJ1097" t="s">
        <v>252</v>
      </c>
      <c r="AK1097" t="s">
        <v>57</v>
      </c>
      <c r="AL1097" t="s">
        <v>58</v>
      </c>
      <c r="AN1097" t="s">
        <v>271</v>
      </c>
      <c r="AO1097" t="s">
        <v>272</v>
      </c>
      <c r="AQ1097">
        <v>3300203</v>
      </c>
      <c r="AR1097" t="s">
        <v>1958</v>
      </c>
      <c r="AS1097" s="1">
        <v>5425</v>
      </c>
      <c r="AT1097">
        <v>0</v>
      </c>
      <c r="AU1097" t="s">
        <v>254</v>
      </c>
      <c r="AW1097">
        <v>10</v>
      </c>
      <c r="AX1097">
        <v>2</v>
      </c>
      <c r="AY1097" t="s">
        <v>265</v>
      </c>
      <c r="AZ1097" t="s">
        <v>3569</v>
      </c>
      <c r="BA1097" t="s">
        <v>267</v>
      </c>
    </row>
    <row r="1098" spans="1:53" hidden="1" x14ac:dyDescent="0.25">
      <c r="A1098">
        <v>10017011</v>
      </c>
      <c r="B1098" t="s">
        <v>246</v>
      </c>
      <c r="E1098" t="s">
        <v>3570</v>
      </c>
      <c r="I1098">
        <v>1053795962</v>
      </c>
      <c r="J1098" t="str">
        <f t="shared" si="20"/>
        <v xml:space="preserve">AV ALBERTO MENDOZA 87 02 CONJ BOS S    </v>
      </c>
      <c r="K1098" t="s">
        <v>3571</v>
      </c>
      <c r="P1098" t="s">
        <v>872</v>
      </c>
      <c r="Q1098">
        <v>17</v>
      </c>
      <c r="R1098" t="s">
        <v>2625</v>
      </c>
      <c r="S1098" t="s">
        <v>4370</v>
      </c>
      <c r="T1098" t="s">
        <v>3572</v>
      </c>
      <c r="U1098">
        <v>13</v>
      </c>
      <c r="X1098">
        <v>3136132996</v>
      </c>
      <c r="AB1098">
        <v>121000</v>
      </c>
      <c r="AC1098" t="s">
        <v>54</v>
      </c>
      <c r="AD1098" t="s">
        <v>55</v>
      </c>
      <c r="AF1098">
        <v>3300</v>
      </c>
      <c r="AG1098">
        <v>10</v>
      </c>
      <c r="AH1098">
        <v>10</v>
      </c>
      <c r="AJ1098" t="s">
        <v>252</v>
      </c>
      <c r="AK1098" t="s">
        <v>57</v>
      </c>
      <c r="AL1098" t="s">
        <v>58</v>
      </c>
      <c r="AN1098" t="s">
        <v>54</v>
      </c>
      <c r="AO1098" t="s">
        <v>168</v>
      </c>
      <c r="AQ1098">
        <v>3300268</v>
      </c>
      <c r="AR1098" t="s">
        <v>2276</v>
      </c>
      <c r="AS1098" s="1">
        <v>15158</v>
      </c>
      <c r="AT1098" s="1">
        <v>9158.19</v>
      </c>
      <c r="AU1098" t="s">
        <v>254</v>
      </c>
      <c r="AW1098">
        <v>9</v>
      </c>
      <c r="AX1098">
        <v>1</v>
      </c>
      <c r="AZ1098" t="s">
        <v>3573</v>
      </c>
      <c r="BA1098" t="s">
        <v>267</v>
      </c>
    </row>
    <row r="1099" spans="1:53" hidden="1" x14ac:dyDescent="0.25">
      <c r="A1099">
        <v>10017017</v>
      </c>
      <c r="B1099" t="s">
        <v>246</v>
      </c>
      <c r="E1099" t="s">
        <v>3574</v>
      </c>
      <c r="I1099">
        <v>4336947</v>
      </c>
      <c r="J1099" t="str">
        <f t="shared" si="20"/>
        <v xml:space="preserve">CR 6 59 124 SEC D BRR PARQUE INDUST    </v>
      </c>
      <c r="K1099" t="s">
        <v>3575</v>
      </c>
      <c r="P1099" t="s">
        <v>2607</v>
      </c>
      <c r="Q1099">
        <v>66</v>
      </c>
      <c r="R1099" t="s">
        <v>2625</v>
      </c>
      <c r="S1099" t="s">
        <v>4370</v>
      </c>
      <c r="T1099" t="s">
        <v>3576</v>
      </c>
      <c r="U1099">
        <v>13</v>
      </c>
      <c r="X1099">
        <v>3103757450</v>
      </c>
      <c r="AB1099">
        <v>121000</v>
      </c>
      <c r="AC1099" t="s">
        <v>54</v>
      </c>
      <c r="AD1099" t="s">
        <v>55</v>
      </c>
      <c r="AF1099">
        <v>3300</v>
      </c>
      <c r="AG1099">
        <v>10</v>
      </c>
      <c r="AH1099">
        <v>10</v>
      </c>
      <c r="AJ1099" t="s">
        <v>252</v>
      </c>
      <c r="AK1099" t="s">
        <v>57</v>
      </c>
      <c r="AL1099" t="s">
        <v>58</v>
      </c>
      <c r="AN1099" t="s">
        <v>54</v>
      </c>
      <c r="AO1099" t="s">
        <v>168</v>
      </c>
      <c r="AQ1099">
        <v>3300258</v>
      </c>
      <c r="AR1099" t="s">
        <v>2671</v>
      </c>
      <c r="AS1099" s="1">
        <v>34722.83</v>
      </c>
      <c r="AT1099" s="1">
        <v>20205.36</v>
      </c>
      <c r="AU1099" t="s">
        <v>254</v>
      </c>
      <c r="AW1099">
        <v>10</v>
      </c>
      <c r="AX1099">
        <v>2</v>
      </c>
      <c r="AY1099" t="s">
        <v>265</v>
      </c>
      <c r="AZ1099" t="s">
        <v>3577</v>
      </c>
      <c r="BA1099" t="s">
        <v>267</v>
      </c>
    </row>
    <row r="1100" spans="1:53" hidden="1" x14ac:dyDescent="0.25">
      <c r="A1100">
        <v>10017017</v>
      </c>
      <c r="B1100" t="s">
        <v>246</v>
      </c>
      <c r="E1100" t="s">
        <v>3574</v>
      </c>
      <c r="I1100">
        <v>4336947</v>
      </c>
      <c r="J1100" t="str">
        <f t="shared" si="20"/>
        <v xml:space="preserve">CR 6 59 124 SEC D BRR PARQUE INDUST    </v>
      </c>
      <c r="K1100" t="s">
        <v>3575</v>
      </c>
      <c r="P1100" t="s">
        <v>2607</v>
      </c>
      <c r="Q1100">
        <v>66</v>
      </c>
      <c r="R1100" t="s">
        <v>2625</v>
      </c>
      <c r="S1100" t="s">
        <v>4370</v>
      </c>
      <c r="T1100" t="s">
        <v>3576</v>
      </c>
      <c r="U1100">
        <v>13</v>
      </c>
      <c r="X1100">
        <v>3103757450</v>
      </c>
      <c r="AB1100">
        <v>121000</v>
      </c>
      <c r="AC1100" t="s">
        <v>54</v>
      </c>
      <c r="AD1100" t="s">
        <v>55</v>
      </c>
      <c r="AF1100">
        <v>3300</v>
      </c>
      <c r="AG1100">
        <v>10</v>
      </c>
      <c r="AH1100">
        <v>11</v>
      </c>
      <c r="AJ1100" t="s">
        <v>252</v>
      </c>
      <c r="AK1100" t="s">
        <v>57</v>
      </c>
      <c r="AL1100" t="s">
        <v>58</v>
      </c>
      <c r="AN1100" t="s">
        <v>54</v>
      </c>
      <c r="AO1100" t="s">
        <v>168</v>
      </c>
      <c r="AQ1100">
        <v>3300258</v>
      </c>
      <c r="AR1100" t="s">
        <v>2671</v>
      </c>
      <c r="AS1100" s="1">
        <v>34722.83</v>
      </c>
      <c r="AT1100" s="1">
        <v>20205.36</v>
      </c>
      <c r="AU1100" t="s">
        <v>254</v>
      </c>
      <c r="AW1100">
        <v>10</v>
      </c>
      <c r="AX1100">
        <v>2</v>
      </c>
      <c r="AY1100" t="s">
        <v>265</v>
      </c>
      <c r="AZ1100" t="s">
        <v>3577</v>
      </c>
      <c r="BA1100" t="s">
        <v>267</v>
      </c>
    </row>
    <row r="1101" spans="1:53" hidden="1" x14ac:dyDescent="0.25">
      <c r="A1101">
        <v>10017021</v>
      </c>
      <c r="B1101" t="s">
        <v>246</v>
      </c>
      <c r="E1101" t="s">
        <v>3578</v>
      </c>
      <c r="I1101">
        <v>891300238</v>
      </c>
      <c r="J1101" t="str">
        <f t="shared" si="20"/>
        <v xml:space="preserve">CR 28 28 66 OF 307    </v>
      </c>
      <c r="K1101" t="s">
        <v>3579</v>
      </c>
      <c r="P1101" t="s">
        <v>2720</v>
      </c>
      <c r="Q1101">
        <v>76</v>
      </c>
      <c r="R1101" t="s">
        <v>259</v>
      </c>
      <c r="S1101" t="s">
        <v>4371</v>
      </c>
      <c r="T1101" t="s">
        <v>3580</v>
      </c>
      <c r="U1101">
        <v>31</v>
      </c>
      <c r="X1101">
        <v>3216472896</v>
      </c>
      <c r="AB1101">
        <v>121000</v>
      </c>
      <c r="AC1101" t="s">
        <v>54</v>
      </c>
      <c r="AD1101" t="s">
        <v>55</v>
      </c>
      <c r="AF1101">
        <v>3300</v>
      </c>
      <c r="AG1101">
        <v>30</v>
      </c>
      <c r="AH1101">
        <v>10</v>
      </c>
      <c r="AJ1101" t="s">
        <v>252</v>
      </c>
      <c r="AK1101" t="s">
        <v>57</v>
      </c>
      <c r="AL1101" t="s">
        <v>58</v>
      </c>
      <c r="AN1101" t="s">
        <v>262</v>
      </c>
      <c r="AO1101" t="s">
        <v>263</v>
      </c>
      <c r="AQ1101">
        <v>3300132</v>
      </c>
      <c r="AR1101" t="s">
        <v>77</v>
      </c>
      <c r="AS1101" s="1">
        <v>95060</v>
      </c>
      <c r="AT1101">
        <v>0</v>
      </c>
      <c r="AU1101" t="s">
        <v>254</v>
      </c>
      <c r="AW1101">
        <v>10</v>
      </c>
      <c r="AX1101">
        <v>2</v>
      </c>
      <c r="AY1101" t="s">
        <v>265</v>
      </c>
      <c r="AZ1101" t="s">
        <v>3577</v>
      </c>
      <c r="BA1101" t="s">
        <v>267</v>
      </c>
    </row>
    <row r="1102" spans="1:53" hidden="1" x14ac:dyDescent="0.25">
      <c r="A1102">
        <v>10017029</v>
      </c>
      <c r="B1102" t="s">
        <v>246</v>
      </c>
      <c r="E1102" t="s">
        <v>3581</v>
      </c>
      <c r="I1102">
        <v>25096646</v>
      </c>
      <c r="J1102" t="str">
        <f t="shared" si="20"/>
        <v xml:space="preserve">CR 9 A 71 52 AP 402    </v>
      </c>
      <c r="K1102" t="s">
        <v>3582</v>
      </c>
      <c r="P1102" t="s">
        <v>1020</v>
      </c>
      <c r="Q1102">
        <v>5</v>
      </c>
      <c r="R1102" t="s">
        <v>2625</v>
      </c>
      <c r="S1102" t="s">
        <v>4370</v>
      </c>
      <c r="T1102" t="s">
        <v>3583</v>
      </c>
      <c r="U1102">
        <v>13</v>
      </c>
      <c r="X1102">
        <v>944112361</v>
      </c>
      <c r="AB1102">
        <v>121000</v>
      </c>
      <c r="AC1102" t="s">
        <v>54</v>
      </c>
      <c r="AD1102" t="s">
        <v>55</v>
      </c>
      <c r="AF1102">
        <v>3300</v>
      </c>
      <c r="AG1102">
        <v>10</v>
      </c>
      <c r="AH1102">
        <v>10</v>
      </c>
      <c r="AJ1102" t="s">
        <v>252</v>
      </c>
      <c r="AK1102" t="s">
        <v>57</v>
      </c>
      <c r="AL1102" t="s">
        <v>58</v>
      </c>
      <c r="AN1102" t="s">
        <v>67</v>
      </c>
      <c r="AO1102" t="s">
        <v>68</v>
      </c>
      <c r="AQ1102">
        <v>3300268</v>
      </c>
      <c r="AR1102" t="s">
        <v>2276</v>
      </c>
      <c r="AS1102">
        <v>0</v>
      </c>
      <c r="AT1102">
        <v>0</v>
      </c>
      <c r="AU1102" t="s">
        <v>254</v>
      </c>
    </row>
    <row r="1103" spans="1:53" hidden="1" x14ac:dyDescent="0.25">
      <c r="A1103">
        <v>10017030</v>
      </c>
      <c r="B1103" t="s">
        <v>246</v>
      </c>
      <c r="E1103" t="s">
        <v>3584</v>
      </c>
      <c r="I1103">
        <v>891300513</v>
      </c>
      <c r="J1103" t="str">
        <f t="shared" si="20"/>
        <v xml:space="preserve">CR 2 OESTE 12 85    </v>
      </c>
      <c r="K1103" t="s">
        <v>3585</v>
      </c>
      <c r="P1103" t="s">
        <v>2196</v>
      </c>
      <c r="Q1103">
        <v>76</v>
      </c>
      <c r="R1103" t="s">
        <v>259</v>
      </c>
      <c r="S1103" t="s">
        <v>4371</v>
      </c>
      <c r="T1103" t="s">
        <v>3586</v>
      </c>
      <c r="U1103">
        <v>31</v>
      </c>
      <c r="X1103">
        <v>922547201</v>
      </c>
      <c r="AB1103">
        <v>121000</v>
      </c>
      <c r="AC1103" t="s">
        <v>54</v>
      </c>
      <c r="AD1103" t="s">
        <v>55</v>
      </c>
      <c r="AF1103">
        <v>3300</v>
      </c>
      <c r="AG1103">
        <v>30</v>
      </c>
      <c r="AH1103">
        <v>10</v>
      </c>
      <c r="AJ1103" t="s">
        <v>252</v>
      </c>
      <c r="AK1103" t="s">
        <v>57</v>
      </c>
      <c r="AL1103" t="s">
        <v>58</v>
      </c>
      <c r="AN1103" t="s">
        <v>262</v>
      </c>
      <c r="AO1103" t="s">
        <v>263</v>
      </c>
      <c r="AQ1103">
        <v>3300132</v>
      </c>
      <c r="AR1103" t="s">
        <v>77</v>
      </c>
      <c r="AS1103" s="1">
        <v>95060</v>
      </c>
      <c r="AT1103" s="1">
        <v>36017.620000000003</v>
      </c>
      <c r="AU1103" t="s">
        <v>254</v>
      </c>
      <c r="AW1103">
        <v>10</v>
      </c>
      <c r="AX1103">
        <v>2</v>
      </c>
      <c r="AY1103" t="s">
        <v>265</v>
      </c>
      <c r="AZ1103" t="s">
        <v>3587</v>
      </c>
      <c r="BA1103" t="s">
        <v>267</v>
      </c>
    </row>
    <row r="1104" spans="1:53" hidden="1" x14ac:dyDescent="0.25">
      <c r="A1104">
        <v>10017032</v>
      </c>
      <c r="B1104" t="s">
        <v>246</v>
      </c>
      <c r="E1104" t="s">
        <v>3588</v>
      </c>
      <c r="I1104">
        <v>891300237</v>
      </c>
      <c r="J1104" t="str">
        <f t="shared" si="20"/>
        <v xml:space="preserve">CR 9 28 103    </v>
      </c>
      <c r="K1104" t="s">
        <v>3589</v>
      </c>
      <c r="P1104" t="s">
        <v>2196</v>
      </c>
      <c r="Q1104">
        <v>76</v>
      </c>
      <c r="R1104" t="s">
        <v>259</v>
      </c>
      <c r="S1104" t="s">
        <v>4371</v>
      </c>
      <c r="T1104" t="s">
        <v>3590</v>
      </c>
      <c r="U1104">
        <v>31</v>
      </c>
      <c r="X1104">
        <v>924183000</v>
      </c>
      <c r="AB1104">
        <v>121000</v>
      </c>
      <c r="AC1104" t="s">
        <v>54</v>
      </c>
      <c r="AD1104" t="s">
        <v>55</v>
      </c>
      <c r="AF1104">
        <v>3300</v>
      </c>
      <c r="AG1104">
        <v>30</v>
      </c>
      <c r="AH1104">
        <v>10</v>
      </c>
      <c r="AJ1104" t="s">
        <v>252</v>
      </c>
      <c r="AK1104" t="s">
        <v>57</v>
      </c>
      <c r="AL1104" t="s">
        <v>58</v>
      </c>
      <c r="AN1104" t="s">
        <v>262</v>
      </c>
      <c r="AO1104" t="s">
        <v>263</v>
      </c>
      <c r="AQ1104">
        <v>3300132</v>
      </c>
      <c r="AR1104" t="s">
        <v>77</v>
      </c>
      <c r="AS1104" s="1">
        <v>95060</v>
      </c>
      <c r="AT1104" s="1">
        <v>20410.349999999999</v>
      </c>
      <c r="AU1104" t="s">
        <v>254</v>
      </c>
      <c r="AW1104">
        <v>10</v>
      </c>
      <c r="AX1104">
        <v>2</v>
      </c>
      <c r="AY1104" t="s">
        <v>265</v>
      </c>
      <c r="AZ1104" t="s">
        <v>3587</v>
      </c>
      <c r="BA1104" t="s">
        <v>267</v>
      </c>
    </row>
    <row r="1105" spans="1:53" hidden="1" x14ac:dyDescent="0.25">
      <c r="A1105">
        <v>10017039</v>
      </c>
      <c r="B1105" t="s">
        <v>246</v>
      </c>
      <c r="E1105" t="s">
        <v>3591</v>
      </c>
      <c r="F1105" t="s">
        <v>3592</v>
      </c>
      <c r="I1105">
        <v>900114153</v>
      </c>
      <c r="J1105" t="str">
        <f t="shared" si="20"/>
        <v xml:space="preserve">CR 33 CL 7 29 IN 402    </v>
      </c>
      <c r="K1105" t="s">
        <v>3593</v>
      </c>
      <c r="P1105" t="s">
        <v>1020</v>
      </c>
      <c r="Q1105">
        <v>5</v>
      </c>
      <c r="R1105" t="s">
        <v>259</v>
      </c>
      <c r="S1105" t="s">
        <v>4371</v>
      </c>
      <c r="T1105" t="s">
        <v>3594</v>
      </c>
      <c r="U1105">
        <v>31</v>
      </c>
      <c r="X1105">
        <v>944447570</v>
      </c>
      <c r="AB1105">
        <v>121000</v>
      </c>
      <c r="AC1105" t="s">
        <v>54</v>
      </c>
      <c r="AD1105" t="s">
        <v>55</v>
      </c>
      <c r="AF1105">
        <v>3300</v>
      </c>
      <c r="AG1105">
        <v>30</v>
      </c>
      <c r="AH1105">
        <v>10</v>
      </c>
      <c r="AJ1105" t="s">
        <v>252</v>
      </c>
      <c r="AK1105" t="s">
        <v>84</v>
      </c>
      <c r="AL1105" t="s">
        <v>85</v>
      </c>
      <c r="AN1105" t="s">
        <v>262</v>
      </c>
      <c r="AO1105" t="s">
        <v>263</v>
      </c>
      <c r="AQ1105">
        <v>3300005</v>
      </c>
      <c r="AR1105" t="s">
        <v>346</v>
      </c>
      <c r="AS1105" s="1">
        <v>10844</v>
      </c>
      <c r="AT1105">
        <v>0</v>
      </c>
      <c r="AU1105" t="s">
        <v>254</v>
      </c>
      <c r="AW1105">
        <v>10</v>
      </c>
      <c r="AX1105">
        <v>2</v>
      </c>
      <c r="AZ1105" t="s">
        <v>3595</v>
      </c>
      <c r="BA1105" t="s">
        <v>267</v>
      </c>
    </row>
    <row r="1106" spans="1:53" hidden="1" x14ac:dyDescent="0.25">
      <c r="A1106">
        <v>10017040</v>
      </c>
      <c r="B1106" t="s">
        <v>246</v>
      </c>
      <c r="E1106" t="s">
        <v>3596</v>
      </c>
      <c r="I1106">
        <v>900758003</v>
      </c>
      <c r="J1106" t="str">
        <f t="shared" si="20"/>
        <v xml:space="preserve">VDA LAS CUCHILLAS    </v>
      </c>
      <c r="K1106" t="s">
        <v>3597</v>
      </c>
      <c r="P1106" t="s">
        <v>850</v>
      </c>
      <c r="Q1106">
        <v>5</v>
      </c>
      <c r="R1106" t="s">
        <v>424</v>
      </c>
      <c r="S1106" t="s">
        <v>4370</v>
      </c>
      <c r="T1106" t="s">
        <v>3598</v>
      </c>
      <c r="U1106">
        <v>31</v>
      </c>
      <c r="X1106">
        <v>3103733554</v>
      </c>
      <c r="AB1106">
        <v>121000</v>
      </c>
      <c r="AC1106" t="s">
        <v>54</v>
      </c>
      <c r="AD1106" t="s">
        <v>55</v>
      </c>
      <c r="AF1106">
        <v>3300</v>
      </c>
      <c r="AG1106">
        <v>10</v>
      </c>
      <c r="AH1106">
        <v>10</v>
      </c>
      <c r="AJ1106" t="s">
        <v>252</v>
      </c>
      <c r="AK1106" t="s">
        <v>380</v>
      </c>
      <c r="AL1106" t="s">
        <v>386</v>
      </c>
      <c r="AN1106" t="s">
        <v>262</v>
      </c>
      <c r="AO1106" t="s">
        <v>263</v>
      </c>
      <c r="AQ1106">
        <v>3300051</v>
      </c>
      <c r="AR1106" t="s">
        <v>86</v>
      </c>
      <c r="AS1106" s="1">
        <v>6337</v>
      </c>
      <c r="AT1106">
        <v>0</v>
      </c>
      <c r="AU1106" t="s">
        <v>254</v>
      </c>
      <c r="AW1106">
        <v>10</v>
      </c>
      <c r="AX1106">
        <v>2</v>
      </c>
      <c r="AY1106" t="s">
        <v>265</v>
      </c>
      <c r="AZ1106" t="s">
        <v>3595</v>
      </c>
      <c r="BA1106" t="s">
        <v>267</v>
      </c>
    </row>
    <row r="1107" spans="1:53" hidden="1" x14ac:dyDescent="0.25">
      <c r="A1107">
        <v>10017042</v>
      </c>
      <c r="B1107" t="s">
        <v>246</v>
      </c>
      <c r="E1107" t="s">
        <v>3599</v>
      </c>
      <c r="I1107">
        <v>46457571</v>
      </c>
      <c r="J1107" t="str">
        <f t="shared" si="20"/>
        <v xml:space="preserve">CR 38 22 53    </v>
      </c>
      <c r="K1107" t="s">
        <v>3600</v>
      </c>
      <c r="P1107" t="s">
        <v>680</v>
      </c>
      <c r="Q1107">
        <v>15</v>
      </c>
      <c r="R1107" t="s">
        <v>2625</v>
      </c>
      <c r="S1107" t="s">
        <v>4370</v>
      </c>
      <c r="T1107">
        <v>46457571</v>
      </c>
      <c r="U1107">
        <v>13</v>
      </c>
      <c r="X1107">
        <v>3213139736</v>
      </c>
      <c r="AB1107">
        <v>121000</v>
      </c>
      <c r="AC1107" t="s">
        <v>54</v>
      </c>
      <c r="AD1107" t="s">
        <v>55</v>
      </c>
      <c r="AF1107">
        <v>3300</v>
      </c>
      <c r="AG1107">
        <v>10</v>
      </c>
      <c r="AH1107">
        <v>10</v>
      </c>
      <c r="AJ1107" t="s">
        <v>252</v>
      </c>
      <c r="AK1107" t="s">
        <v>80</v>
      </c>
      <c r="AL1107" t="s">
        <v>75</v>
      </c>
      <c r="AN1107" t="s">
        <v>262</v>
      </c>
      <c r="AO1107" t="s">
        <v>263</v>
      </c>
      <c r="AQ1107">
        <v>3300109</v>
      </c>
      <c r="AR1107" t="s">
        <v>81</v>
      </c>
      <c r="AS1107">
        <v>884</v>
      </c>
      <c r="AT1107">
        <v>841.57</v>
      </c>
      <c r="AU1107" t="s">
        <v>254</v>
      </c>
    </row>
    <row r="1108" spans="1:53" hidden="1" x14ac:dyDescent="0.25">
      <c r="A1108">
        <v>10017051</v>
      </c>
      <c r="B1108" t="s">
        <v>246</v>
      </c>
      <c r="E1108" t="s">
        <v>3601</v>
      </c>
      <c r="I1108">
        <v>32465496</v>
      </c>
      <c r="J1108" t="str">
        <f t="shared" si="20"/>
        <v xml:space="preserve">CR 12 CL 10 11    </v>
      </c>
      <c r="K1108" t="s">
        <v>3602</v>
      </c>
      <c r="P1108" t="s">
        <v>626</v>
      </c>
      <c r="Q1108">
        <v>5</v>
      </c>
      <c r="R1108" t="s">
        <v>2625</v>
      </c>
      <c r="S1108" t="s">
        <v>4370</v>
      </c>
      <c r="T1108" t="s">
        <v>3603</v>
      </c>
      <c r="U1108">
        <v>13</v>
      </c>
      <c r="X1108">
        <v>3104521144</v>
      </c>
      <c r="AB1108">
        <v>121000</v>
      </c>
      <c r="AC1108" t="s">
        <v>54</v>
      </c>
      <c r="AD1108" t="s">
        <v>55</v>
      </c>
      <c r="AF1108">
        <v>3300</v>
      </c>
      <c r="AG1108">
        <v>10</v>
      </c>
      <c r="AH1108">
        <v>10</v>
      </c>
      <c r="AJ1108" t="s">
        <v>252</v>
      </c>
      <c r="AK1108" t="s">
        <v>84</v>
      </c>
      <c r="AL1108" t="s">
        <v>85</v>
      </c>
      <c r="AN1108" t="s">
        <v>262</v>
      </c>
      <c r="AO1108" t="s">
        <v>263</v>
      </c>
      <c r="AQ1108">
        <v>3300005</v>
      </c>
      <c r="AR1108" t="s">
        <v>346</v>
      </c>
      <c r="AS1108" s="1">
        <v>9506</v>
      </c>
      <c r="AT1108">
        <v>851.69</v>
      </c>
      <c r="AU1108" t="s">
        <v>254</v>
      </c>
      <c r="AW1108">
        <v>9</v>
      </c>
      <c r="AX1108">
        <v>1</v>
      </c>
      <c r="AY1108" t="s">
        <v>265</v>
      </c>
      <c r="AZ1108" t="s">
        <v>3604</v>
      </c>
      <c r="BA1108" t="s">
        <v>267</v>
      </c>
    </row>
    <row r="1109" spans="1:53" hidden="1" x14ac:dyDescent="0.25">
      <c r="A1109">
        <v>10017070</v>
      </c>
      <c r="B1109" t="s">
        <v>246</v>
      </c>
      <c r="E1109" t="s">
        <v>3605</v>
      </c>
      <c r="I1109">
        <v>64560234</v>
      </c>
      <c r="J1109" t="str">
        <f t="shared" si="20"/>
        <v xml:space="preserve">CL 5 23 BR SAN JOSE    </v>
      </c>
      <c r="K1109" t="s">
        <v>3606</v>
      </c>
      <c r="P1109" t="s">
        <v>3607</v>
      </c>
      <c r="Q1109">
        <v>70</v>
      </c>
      <c r="R1109" t="s">
        <v>259</v>
      </c>
      <c r="S1109" t="s">
        <v>4371</v>
      </c>
      <c r="T1109" t="s">
        <v>3608</v>
      </c>
      <c r="U1109">
        <v>13</v>
      </c>
      <c r="X1109">
        <v>3135734735</v>
      </c>
      <c r="AB1109">
        <v>121000</v>
      </c>
      <c r="AC1109" t="s">
        <v>54</v>
      </c>
      <c r="AD1109" t="s">
        <v>55</v>
      </c>
      <c r="AF1109">
        <v>3300</v>
      </c>
      <c r="AG1109">
        <v>30</v>
      </c>
      <c r="AH1109">
        <v>10</v>
      </c>
      <c r="AJ1109" t="s">
        <v>252</v>
      </c>
      <c r="AK1109" t="s">
        <v>84</v>
      </c>
      <c r="AL1109" t="s">
        <v>85</v>
      </c>
      <c r="AN1109" t="s">
        <v>479</v>
      </c>
      <c r="AO1109" t="s">
        <v>480</v>
      </c>
      <c r="AQ1109">
        <v>3300256</v>
      </c>
      <c r="AR1109" t="s">
        <v>2539</v>
      </c>
      <c r="AS1109" s="1">
        <v>23940</v>
      </c>
      <c r="AT1109" s="1">
        <v>3249.52</v>
      </c>
      <c r="AU1109" t="s">
        <v>254</v>
      </c>
      <c r="AW1109">
        <v>10</v>
      </c>
      <c r="AX1109">
        <v>2</v>
      </c>
      <c r="AY1109" t="s">
        <v>265</v>
      </c>
      <c r="AZ1109" t="s">
        <v>3609</v>
      </c>
      <c r="BA1109" t="s">
        <v>267</v>
      </c>
    </row>
    <row r="1110" spans="1:53" hidden="1" x14ac:dyDescent="0.25">
      <c r="A1110">
        <v>10017080</v>
      </c>
      <c r="B1110" t="s">
        <v>246</v>
      </c>
      <c r="E1110" t="s">
        <v>3610</v>
      </c>
      <c r="I1110">
        <v>900057744</v>
      </c>
      <c r="J1110" t="str">
        <f t="shared" si="20"/>
        <v xml:space="preserve">CL 147 95 A 17 AP 201TO D 1    </v>
      </c>
      <c r="K1110" t="s">
        <v>3611</v>
      </c>
      <c r="P1110" t="s">
        <v>249</v>
      </c>
      <c r="Q1110">
        <v>11</v>
      </c>
      <c r="R1110" t="s">
        <v>259</v>
      </c>
      <c r="S1110" t="s">
        <v>4371</v>
      </c>
      <c r="T1110" t="s">
        <v>3612</v>
      </c>
      <c r="U1110">
        <v>31</v>
      </c>
      <c r="X1110">
        <v>3164724701</v>
      </c>
      <c r="AB1110">
        <v>121000</v>
      </c>
      <c r="AC1110" t="s">
        <v>54</v>
      </c>
      <c r="AD1110" t="s">
        <v>55</v>
      </c>
      <c r="AF1110">
        <v>3300</v>
      </c>
      <c r="AG1110">
        <v>30</v>
      </c>
      <c r="AH1110">
        <v>10</v>
      </c>
      <c r="AJ1110" t="s">
        <v>252</v>
      </c>
      <c r="AK1110" t="s">
        <v>74</v>
      </c>
      <c r="AL1110" t="s">
        <v>75</v>
      </c>
      <c r="AN1110" t="s">
        <v>262</v>
      </c>
      <c r="AO1110" t="s">
        <v>263</v>
      </c>
      <c r="AQ1110">
        <v>3300104</v>
      </c>
      <c r="AR1110" t="s">
        <v>253</v>
      </c>
      <c r="AS1110" s="1">
        <v>2424</v>
      </c>
      <c r="AT1110">
        <v>0</v>
      </c>
      <c r="AU1110" t="s">
        <v>254</v>
      </c>
      <c r="AW1110">
        <v>10</v>
      </c>
      <c r="AX1110">
        <v>2</v>
      </c>
      <c r="AZ1110" t="s">
        <v>3613</v>
      </c>
      <c r="BA1110" t="s">
        <v>267</v>
      </c>
    </row>
    <row r="1111" spans="1:53" hidden="1" x14ac:dyDescent="0.25">
      <c r="A1111">
        <v>10017108</v>
      </c>
      <c r="B1111" t="s">
        <v>246</v>
      </c>
      <c r="E1111" t="s">
        <v>3614</v>
      </c>
      <c r="I1111">
        <v>900926508</v>
      </c>
      <c r="J1111" t="str">
        <f t="shared" si="20"/>
        <v xml:space="preserve">CL 24 24 45 BR LOS ROSALES    </v>
      </c>
      <c r="K1111" t="s">
        <v>3615</v>
      </c>
      <c r="P1111" t="s">
        <v>718</v>
      </c>
      <c r="Q1111">
        <v>15</v>
      </c>
      <c r="R1111" t="s">
        <v>259</v>
      </c>
      <c r="S1111" t="s">
        <v>4371</v>
      </c>
      <c r="T1111" t="s">
        <v>3616</v>
      </c>
      <c r="U1111">
        <v>31</v>
      </c>
      <c r="X1111">
        <v>3118980141</v>
      </c>
      <c r="AB1111">
        <v>121000</v>
      </c>
      <c r="AC1111" t="s">
        <v>54</v>
      </c>
      <c r="AD1111" t="s">
        <v>55</v>
      </c>
      <c r="AF1111">
        <v>3300</v>
      </c>
      <c r="AG1111">
        <v>30</v>
      </c>
      <c r="AH1111">
        <v>10</v>
      </c>
      <c r="AJ1111" t="s">
        <v>252</v>
      </c>
      <c r="AK1111" t="s">
        <v>80</v>
      </c>
      <c r="AL1111" t="s">
        <v>75</v>
      </c>
      <c r="AN1111" t="s">
        <v>262</v>
      </c>
      <c r="AO1111" t="s">
        <v>263</v>
      </c>
      <c r="AQ1111">
        <v>3300109</v>
      </c>
      <c r="AR1111" t="s">
        <v>81</v>
      </c>
      <c r="AS1111" s="1">
        <v>6583</v>
      </c>
      <c r="AT1111" s="1">
        <v>4524.8999999999996</v>
      </c>
      <c r="AU1111" t="s">
        <v>254</v>
      </c>
      <c r="AW1111">
        <v>10</v>
      </c>
      <c r="AX1111">
        <v>2</v>
      </c>
      <c r="AY1111" t="s">
        <v>265</v>
      </c>
      <c r="AZ1111" t="s">
        <v>3617</v>
      </c>
      <c r="BA1111" t="s">
        <v>267</v>
      </c>
    </row>
    <row r="1112" spans="1:53" hidden="1" x14ac:dyDescent="0.25">
      <c r="A1112">
        <v>10017110</v>
      </c>
      <c r="B1112" t="s">
        <v>246</v>
      </c>
      <c r="E1112" t="s">
        <v>3618</v>
      </c>
      <c r="I1112">
        <v>900385322</v>
      </c>
      <c r="J1112" t="str">
        <f t="shared" si="20"/>
        <v xml:space="preserve">CL 16 15 20    </v>
      </c>
      <c r="K1112" t="s">
        <v>3619</v>
      </c>
      <c r="P1112" t="s">
        <v>590</v>
      </c>
      <c r="Q1112">
        <v>25</v>
      </c>
      <c r="R1112" t="s">
        <v>259</v>
      </c>
      <c r="S1112" t="s">
        <v>4371</v>
      </c>
      <c r="T1112" t="s">
        <v>3620</v>
      </c>
      <c r="U1112">
        <v>31</v>
      </c>
      <c r="X1112">
        <v>3204095028</v>
      </c>
      <c r="AB1112">
        <v>121000</v>
      </c>
      <c r="AC1112" t="s">
        <v>54</v>
      </c>
      <c r="AD1112" t="s">
        <v>55</v>
      </c>
      <c r="AF1112">
        <v>3300</v>
      </c>
      <c r="AG1112">
        <v>30</v>
      </c>
      <c r="AH1112">
        <v>10</v>
      </c>
      <c r="AJ1112" t="s">
        <v>252</v>
      </c>
      <c r="AK1112" t="s">
        <v>74</v>
      </c>
      <c r="AL1112" t="s">
        <v>75</v>
      </c>
      <c r="AN1112" t="s">
        <v>262</v>
      </c>
      <c r="AO1112" t="s">
        <v>263</v>
      </c>
      <c r="AQ1112">
        <v>3300104</v>
      </c>
      <c r="AR1112" t="s">
        <v>253</v>
      </c>
      <c r="AS1112" s="1">
        <v>2378</v>
      </c>
      <c r="AT1112" s="1">
        <v>2193.7399999999998</v>
      </c>
      <c r="AU1112" t="s">
        <v>254</v>
      </c>
      <c r="AW1112">
        <v>10</v>
      </c>
      <c r="AX1112">
        <v>2</v>
      </c>
      <c r="AY1112" t="s">
        <v>265</v>
      </c>
      <c r="AZ1112" t="s">
        <v>3621</v>
      </c>
      <c r="BA1112" t="s">
        <v>267</v>
      </c>
    </row>
    <row r="1113" spans="1:53" hidden="1" x14ac:dyDescent="0.25">
      <c r="A1113">
        <v>10017139</v>
      </c>
      <c r="B1113" t="s">
        <v>246</v>
      </c>
      <c r="E1113" t="s">
        <v>3622</v>
      </c>
      <c r="I1113">
        <v>20546138</v>
      </c>
      <c r="J1113" t="str">
        <f t="shared" si="20"/>
        <v xml:space="preserve">CL 3 2 31    </v>
      </c>
      <c r="K1113" t="s">
        <v>3623</v>
      </c>
      <c r="P1113" t="s">
        <v>2153</v>
      </c>
      <c r="Q1113">
        <v>25</v>
      </c>
      <c r="R1113" t="s">
        <v>259</v>
      </c>
      <c r="S1113" t="s">
        <v>4371</v>
      </c>
      <c r="T1113" t="s">
        <v>3624</v>
      </c>
      <c r="U1113">
        <v>13</v>
      </c>
      <c r="X1113">
        <v>914890186</v>
      </c>
      <c r="AB1113">
        <v>121000</v>
      </c>
      <c r="AC1113" t="s">
        <v>54</v>
      </c>
      <c r="AD1113" t="s">
        <v>55</v>
      </c>
      <c r="AF1113">
        <v>3300</v>
      </c>
      <c r="AG1113">
        <v>30</v>
      </c>
      <c r="AH1113">
        <v>10</v>
      </c>
      <c r="AJ1113" t="s">
        <v>252</v>
      </c>
      <c r="AK1113" t="s">
        <v>74</v>
      </c>
      <c r="AL1113" t="s">
        <v>75</v>
      </c>
      <c r="AN1113" t="s">
        <v>262</v>
      </c>
      <c r="AO1113" t="s">
        <v>263</v>
      </c>
      <c r="AQ1113">
        <v>3300054</v>
      </c>
      <c r="AR1113" t="s">
        <v>76</v>
      </c>
      <c r="AS1113" s="1">
        <v>3949</v>
      </c>
      <c r="AT1113">
        <v>593.88</v>
      </c>
      <c r="AU1113" t="s">
        <v>254</v>
      </c>
      <c r="AW1113">
        <v>9</v>
      </c>
      <c r="AX1113">
        <v>1</v>
      </c>
      <c r="AY1113" t="s">
        <v>265</v>
      </c>
      <c r="AZ1113" t="s">
        <v>473</v>
      </c>
      <c r="BA1113" t="s">
        <v>267</v>
      </c>
    </row>
    <row r="1114" spans="1:53" hidden="1" x14ac:dyDescent="0.25">
      <c r="A1114">
        <v>10017163</v>
      </c>
      <c r="B1114" t="s">
        <v>246</v>
      </c>
      <c r="E1114" t="s">
        <v>3625</v>
      </c>
      <c r="I1114">
        <v>43808486</v>
      </c>
      <c r="J1114" t="str">
        <f t="shared" si="20"/>
        <v xml:space="preserve">PACORA CALDAS FINCA LA MARGARITA    </v>
      </c>
      <c r="K1114" t="s">
        <v>3626</v>
      </c>
      <c r="P1114" t="s">
        <v>3094</v>
      </c>
      <c r="Q1114">
        <v>17</v>
      </c>
      <c r="R1114" t="s">
        <v>2625</v>
      </c>
      <c r="S1114" t="s">
        <v>4370</v>
      </c>
      <c r="T1114" t="s">
        <v>3627</v>
      </c>
      <c r="U1114">
        <v>13</v>
      </c>
      <c r="X1114">
        <v>3136927620</v>
      </c>
      <c r="AB1114">
        <v>121000</v>
      </c>
      <c r="AC1114" t="s">
        <v>54</v>
      </c>
      <c r="AD1114" t="s">
        <v>55</v>
      </c>
      <c r="AF1114">
        <v>3300</v>
      </c>
      <c r="AG1114">
        <v>10</v>
      </c>
      <c r="AH1114">
        <v>10</v>
      </c>
      <c r="AJ1114" t="s">
        <v>252</v>
      </c>
      <c r="AK1114" t="s">
        <v>84</v>
      </c>
      <c r="AL1114" t="s">
        <v>85</v>
      </c>
      <c r="AN1114" t="s">
        <v>54</v>
      </c>
      <c r="AO1114" t="s">
        <v>168</v>
      </c>
      <c r="AQ1114">
        <v>3300005</v>
      </c>
      <c r="AR1114" t="s">
        <v>346</v>
      </c>
      <c r="AS1114" s="1">
        <v>9873</v>
      </c>
      <c r="AT1114" s="1">
        <v>9041.3799999999992</v>
      </c>
      <c r="AU1114" t="s">
        <v>254</v>
      </c>
      <c r="AW1114">
        <v>9</v>
      </c>
      <c r="AX1114">
        <v>1</v>
      </c>
      <c r="AZ1114" t="s">
        <v>3628</v>
      </c>
      <c r="BA1114" t="s">
        <v>267</v>
      </c>
    </row>
    <row r="1115" spans="1:53" hidden="1" x14ac:dyDescent="0.25">
      <c r="A1115">
        <v>10017174</v>
      </c>
      <c r="B1115" t="s">
        <v>246</v>
      </c>
      <c r="E1115" t="s">
        <v>3629</v>
      </c>
      <c r="I1115">
        <v>3436587</v>
      </c>
      <c r="J1115" t="str">
        <f t="shared" si="20"/>
        <v xml:space="preserve">CR 50 51 49    </v>
      </c>
      <c r="K1115" t="s">
        <v>3630</v>
      </c>
      <c r="P1115" t="s">
        <v>2240</v>
      </c>
      <c r="Q1115">
        <v>5</v>
      </c>
      <c r="R1115" t="s">
        <v>259</v>
      </c>
      <c r="S1115" t="s">
        <v>4371</v>
      </c>
      <c r="T1115" t="s">
        <v>3631</v>
      </c>
      <c r="U1115">
        <v>13</v>
      </c>
      <c r="X1115">
        <v>948647122</v>
      </c>
      <c r="AB1115">
        <v>121000</v>
      </c>
      <c r="AC1115" t="s">
        <v>54</v>
      </c>
      <c r="AD1115" t="s">
        <v>55</v>
      </c>
      <c r="AF1115">
        <v>3300</v>
      </c>
      <c r="AG1115">
        <v>30</v>
      </c>
      <c r="AH1115">
        <v>10</v>
      </c>
      <c r="AJ1115" t="s">
        <v>252</v>
      </c>
      <c r="AK1115" t="s">
        <v>84</v>
      </c>
      <c r="AL1115" t="s">
        <v>85</v>
      </c>
      <c r="AN1115" t="s">
        <v>271</v>
      </c>
      <c r="AO1115" t="s">
        <v>272</v>
      </c>
      <c r="AQ1115">
        <v>3300162</v>
      </c>
      <c r="AR1115" t="s">
        <v>264</v>
      </c>
      <c r="AS1115" s="1">
        <v>3291</v>
      </c>
      <c r="AT1115">
        <v>0</v>
      </c>
      <c r="AU1115" t="s">
        <v>254</v>
      </c>
    </row>
    <row r="1116" spans="1:53" hidden="1" x14ac:dyDescent="0.25">
      <c r="A1116">
        <v>10017178</v>
      </c>
      <c r="B1116" t="s">
        <v>246</v>
      </c>
      <c r="E1116" t="s">
        <v>3632</v>
      </c>
      <c r="I1116">
        <v>900921157</v>
      </c>
      <c r="J1116" t="str">
        <f t="shared" si="20"/>
        <v xml:space="preserve">CR 47 53 30    </v>
      </c>
      <c r="K1116" t="s">
        <v>1316</v>
      </c>
      <c r="P1116" t="s">
        <v>1033</v>
      </c>
      <c r="Q1116">
        <v>5</v>
      </c>
      <c r="R1116" t="s">
        <v>259</v>
      </c>
      <c r="S1116" t="s">
        <v>4371</v>
      </c>
      <c r="T1116" t="s">
        <v>3633</v>
      </c>
      <c r="U1116">
        <v>31</v>
      </c>
      <c r="X1116">
        <v>945610373</v>
      </c>
      <c r="AB1116">
        <v>121000</v>
      </c>
      <c r="AC1116" t="s">
        <v>54</v>
      </c>
      <c r="AD1116" t="s">
        <v>55</v>
      </c>
      <c r="AF1116">
        <v>3300</v>
      </c>
      <c r="AG1116">
        <v>30</v>
      </c>
      <c r="AH1116">
        <v>10</v>
      </c>
      <c r="AJ1116" t="s">
        <v>252</v>
      </c>
      <c r="AK1116" t="s">
        <v>84</v>
      </c>
      <c r="AL1116" t="s">
        <v>85</v>
      </c>
      <c r="AN1116" t="s">
        <v>271</v>
      </c>
      <c r="AO1116" t="s">
        <v>272</v>
      </c>
      <c r="AQ1116">
        <v>3300162</v>
      </c>
      <c r="AR1116" t="s">
        <v>264</v>
      </c>
      <c r="AS1116" s="1">
        <v>9874</v>
      </c>
      <c r="AT1116">
        <v>815.36</v>
      </c>
      <c r="AU1116" t="s">
        <v>254</v>
      </c>
      <c r="AW1116">
        <v>10</v>
      </c>
      <c r="AX1116">
        <v>2</v>
      </c>
      <c r="AY1116" t="s">
        <v>265</v>
      </c>
      <c r="AZ1116" t="s">
        <v>3634</v>
      </c>
      <c r="BA1116" t="s">
        <v>267</v>
      </c>
    </row>
    <row r="1117" spans="1:53" hidden="1" x14ac:dyDescent="0.25">
      <c r="A1117">
        <v>10017180</v>
      </c>
      <c r="B1117" t="s">
        <v>246</v>
      </c>
      <c r="E1117" t="s">
        <v>3635</v>
      </c>
      <c r="F1117" t="s">
        <v>3636</v>
      </c>
      <c r="I1117">
        <v>24319076</v>
      </c>
      <c r="J1117" t="str">
        <f t="shared" si="20"/>
        <v xml:space="preserve">CR 23 63 15 OF 1203    </v>
      </c>
      <c r="K1117" t="s">
        <v>3637</v>
      </c>
      <c r="P1117" t="s">
        <v>872</v>
      </c>
      <c r="Q1117">
        <v>17</v>
      </c>
      <c r="R1117" t="s">
        <v>2625</v>
      </c>
      <c r="S1117" t="s">
        <v>4370</v>
      </c>
      <c r="T1117" t="s">
        <v>3638</v>
      </c>
      <c r="U1117">
        <v>13</v>
      </c>
      <c r="X1117">
        <v>31174862176</v>
      </c>
      <c r="AB1117">
        <v>121000</v>
      </c>
      <c r="AC1117" t="s">
        <v>54</v>
      </c>
      <c r="AD1117" t="s">
        <v>55</v>
      </c>
      <c r="AF1117">
        <v>3300</v>
      </c>
      <c r="AG1117">
        <v>10</v>
      </c>
      <c r="AH1117">
        <v>10</v>
      </c>
      <c r="AJ1117" t="s">
        <v>252</v>
      </c>
      <c r="AK1117" t="s">
        <v>57</v>
      </c>
      <c r="AL1117" t="s">
        <v>58</v>
      </c>
      <c r="AN1117" t="s">
        <v>262</v>
      </c>
      <c r="AO1117" t="s">
        <v>263</v>
      </c>
      <c r="AQ1117">
        <v>3300268</v>
      </c>
      <c r="AR1117" t="s">
        <v>2276</v>
      </c>
      <c r="AS1117" s="1">
        <v>6562</v>
      </c>
      <c r="AT1117">
        <v>0</v>
      </c>
      <c r="AU1117" t="s">
        <v>254</v>
      </c>
      <c r="AW1117">
        <v>9</v>
      </c>
      <c r="AX1117">
        <v>1</v>
      </c>
      <c r="AZ1117" t="s">
        <v>3639</v>
      </c>
      <c r="BA1117" t="s">
        <v>267</v>
      </c>
    </row>
    <row r="1118" spans="1:53" hidden="1" x14ac:dyDescent="0.25">
      <c r="A1118">
        <v>10017181</v>
      </c>
      <c r="B1118" t="s">
        <v>246</v>
      </c>
      <c r="D1118" t="str">
        <f>_xlfn.CONCAT(E1118," ",F1118," ",G1118," ",H1118)</f>
        <v xml:space="preserve">OCAMPO MAYA LUIS FERNANDO   </v>
      </c>
      <c r="E1118" t="s">
        <v>3640</v>
      </c>
      <c r="I1118">
        <v>7563577</v>
      </c>
      <c r="J1118" t="str">
        <f t="shared" si="20"/>
        <v xml:space="preserve">CL 77 14 48 OF 301    </v>
      </c>
      <c r="K1118" t="s">
        <v>3641</v>
      </c>
      <c r="P1118" t="s">
        <v>2367</v>
      </c>
      <c r="Q1118">
        <v>63</v>
      </c>
      <c r="R1118" t="s">
        <v>2625</v>
      </c>
      <c r="S1118" t="s">
        <v>4370</v>
      </c>
      <c r="T1118" t="s">
        <v>3642</v>
      </c>
      <c r="U1118">
        <v>13</v>
      </c>
      <c r="X1118">
        <v>967467373</v>
      </c>
      <c r="AB1118">
        <v>121000</v>
      </c>
      <c r="AC1118" t="s">
        <v>54</v>
      </c>
      <c r="AD1118" t="s">
        <v>55</v>
      </c>
      <c r="AF1118">
        <v>3300</v>
      </c>
      <c r="AG1118">
        <v>10</v>
      </c>
      <c r="AH1118">
        <v>10</v>
      </c>
      <c r="AJ1118" t="s">
        <v>252</v>
      </c>
      <c r="AK1118" t="s">
        <v>57</v>
      </c>
      <c r="AL1118" t="s">
        <v>58</v>
      </c>
      <c r="AN1118" t="s">
        <v>67</v>
      </c>
      <c r="AO1118" t="s">
        <v>68</v>
      </c>
      <c r="AQ1118">
        <v>3300225</v>
      </c>
      <c r="AR1118" t="s">
        <v>1840</v>
      </c>
      <c r="AS1118">
        <v>0</v>
      </c>
      <c r="AT1118">
        <v>0</v>
      </c>
      <c r="AU1118" t="s">
        <v>254</v>
      </c>
    </row>
    <row r="1119" spans="1:53" hidden="1" x14ac:dyDescent="0.25">
      <c r="A1119">
        <v>10017183</v>
      </c>
      <c r="B1119" t="s">
        <v>246</v>
      </c>
      <c r="E1119" t="s">
        <v>3643</v>
      </c>
      <c r="I1119">
        <v>4252882</v>
      </c>
      <c r="J1119" t="str">
        <f t="shared" si="20"/>
        <v xml:space="preserve">CR 5 6 03    </v>
      </c>
      <c r="K1119" t="s">
        <v>3644</v>
      </c>
      <c r="P1119" t="s">
        <v>3645</v>
      </c>
      <c r="Q1119">
        <v>15</v>
      </c>
      <c r="R1119" t="s">
        <v>2625</v>
      </c>
      <c r="S1119" t="s">
        <v>4370</v>
      </c>
      <c r="T1119" t="s">
        <v>3646</v>
      </c>
      <c r="U1119">
        <v>13</v>
      </c>
      <c r="AB1119">
        <v>121000</v>
      </c>
      <c r="AC1119" t="s">
        <v>54</v>
      </c>
      <c r="AD1119" t="s">
        <v>55</v>
      </c>
      <c r="AF1119">
        <v>3300</v>
      </c>
      <c r="AG1119">
        <v>10</v>
      </c>
      <c r="AH1119">
        <v>10</v>
      </c>
      <c r="AJ1119" t="s">
        <v>252</v>
      </c>
      <c r="AK1119" t="s">
        <v>80</v>
      </c>
      <c r="AL1119" t="s">
        <v>75</v>
      </c>
      <c r="AN1119" t="s">
        <v>67</v>
      </c>
      <c r="AO1119" t="s">
        <v>68</v>
      </c>
      <c r="AQ1119">
        <v>3300109</v>
      </c>
      <c r="AR1119" t="s">
        <v>81</v>
      </c>
      <c r="AS1119">
        <v>0</v>
      </c>
      <c r="AT1119">
        <v>0</v>
      </c>
      <c r="AU1119" t="s">
        <v>254</v>
      </c>
    </row>
    <row r="1120" spans="1:53" hidden="1" x14ac:dyDescent="0.25">
      <c r="A1120">
        <v>10017184</v>
      </c>
      <c r="B1120" t="s">
        <v>246</v>
      </c>
      <c r="E1120" t="s">
        <v>3647</v>
      </c>
      <c r="I1120">
        <v>40029678</v>
      </c>
      <c r="J1120" t="str">
        <f t="shared" si="20"/>
        <v xml:space="preserve">CL 6 3 98    </v>
      </c>
      <c r="K1120" t="s">
        <v>3648</v>
      </c>
      <c r="P1120" t="s">
        <v>3372</v>
      </c>
      <c r="Q1120">
        <v>15</v>
      </c>
      <c r="R1120" t="s">
        <v>2625</v>
      </c>
      <c r="S1120" t="s">
        <v>4370</v>
      </c>
      <c r="T1120" t="s">
        <v>3649</v>
      </c>
      <c r="U1120">
        <v>13</v>
      </c>
      <c r="AB1120">
        <v>121000</v>
      </c>
      <c r="AC1120" t="s">
        <v>54</v>
      </c>
      <c r="AD1120" t="s">
        <v>55</v>
      </c>
      <c r="AF1120">
        <v>3300</v>
      </c>
      <c r="AG1120">
        <v>10</v>
      </c>
      <c r="AH1120">
        <v>10</v>
      </c>
      <c r="AJ1120" t="s">
        <v>252</v>
      </c>
      <c r="AK1120" t="s">
        <v>80</v>
      </c>
      <c r="AL1120" t="s">
        <v>75</v>
      </c>
      <c r="AN1120" t="s">
        <v>262</v>
      </c>
      <c r="AO1120" t="s">
        <v>263</v>
      </c>
      <c r="AQ1120">
        <v>3300109</v>
      </c>
      <c r="AR1120" t="s">
        <v>81</v>
      </c>
      <c r="AS1120" s="1">
        <v>1638</v>
      </c>
      <c r="AT1120">
        <v>0</v>
      </c>
      <c r="AU1120" t="s">
        <v>254</v>
      </c>
    </row>
    <row r="1121" spans="1:53" hidden="1" x14ac:dyDescent="0.25">
      <c r="A1121">
        <v>10017188</v>
      </c>
      <c r="B1121" t="s">
        <v>246</v>
      </c>
      <c r="E1121" s="6" t="s">
        <v>3650</v>
      </c>
      <c r="I1121">
        <v>900404036</v>
      </c>
      <c r="J1121" t="str">
        <f t="shared" si="20"/>
        <v xml:space="preserve">CR 15 79 76 OF 301    </v>
      </c>
      <c r="K1121" t="s">
        <v>3116</v>
      </c>
      <c r="P1121" t="s">
        <v>249</v>
      </c>
      <c r="Q1121">
        <v>11</v>
      </c>
      <c r="R1121" t="s">
        <v>259</v>
      </c>
      <c r="S1121" t="s">
        <v>4371</v>
      </c>
      <c r="T1121" t="s">
        <v>3651</v>
      </c>
      <c r="U1121">
        <v>31</v>
      </c>
      <c r="X1121">
        <v>3137082397</v>
      </c>
      <c r="Y1121">
        <v>913780376</v>
      </c>
      <c r="AB1121">
        <v>121000</v>
      </c>
      <c r="AC1121" t="s">
        <v>54</v>
      </c>
      <c r="AD1121" t="s">
        <v>55</v>
      </c>
      <c r="AF1121">
        <v>3300</v>
      </c>
      <c r="AG1121">
        <v>30</v>
      </c>
      <c r="AH1121">
        <v>10</v>
      </c>
      <c r="AJ1121" t="s">
        <v>3118</v>
      </c>
      <c r="AK1121" t="s">
        <v>1987</v>
      </c>
      <c r="AL1121" t="s">
        <v>1298</v>
      </c>
      <c r="AN1121" t="s">
        <v>479</v>
      </c>
      <c r="AO1121" t="s">
        <v>480</v>
      </c>
      <c r="AQ1121">
        <v>3300182</v>
      </c>
      <c r="AR1121" t="s">
        <v>1988</v>
      </c>
      <c r="AS1121" s="1">
        <v>65402</v>
      </c>
      <c r="AT1121">
        <v>0</v>
      </c>
      <c r="AU1121" t="s">
        <v>254</v>
      </c>
      <c r="AW1121">
        <v>10</v>
      </c>
      <c r="AX1121">
        <v>2</v>
      </c>
      <c r="AY1121" t="s">
        <v>265</v>
      </c>
      <c r="AZ1121" t="s">
        <v>3652</v>
      </c>
      <c r="BA1121" t="s">
        <v>267</v>
      </c>
    </row>
    <row r="1122" spans="1:53" hidden="1" x14ac:dyDescent="0.25">
      <c r="A1122">
        <v>10017198</v>
      </c>
      <c r="B1122" t="s">
        <v>246</v>
      </c>
      <c r="E1122" t="s">
        <v>3653</v>
      </c>
      <c r="I1122">
        <v>811045791</v>
      </c>
      <c r="J1122" t="str">
        <f t="shared" si="20"/>
        <v xml:space="preserve">CR 100 88 25 21    </v>
      </c>
      <c r="K1122" t="s">
        <v>3654</v>
      </c>
      <c r="P1122" t="s">
        <v>840</v>
      </c>
      <c r="Q1122">
        <v>5</v>
      </c>
      <c r="R1122" t="s">
        <v>259</v>
      </c>
      <c r="S1122" t="s">
        <v>4371</v>
      </c>
      <c r="T1122" t="s">
        <v>3655</v>
      </c>
      <c r="U1122">
        <v>31</v>
      </c>
      <c r="X1122">
        <v>3104121273</v>
      </c>
      <c r="Y1122">
        <v>948282386</v>
      </c>
      <c r="AB1122">
        <v>121000</v>
      </c>
      <c r="AC1122" t="s">
        <v>54</v>
      </c>
      <c r="AD1122" t="s">
        <v>55</v>
      </c>
      <c r="AF1122">
        <v>3300</v>
      </c>
      <c r="AG1122">
        <v>30</v>
      </c>
      <c r="AH1122">
        <v>10</v>
      </c>
      <c r="AJ1122" t="s">
        <v>3656</v>
      </c>
      <c r="AK1122" t="s">
        <v>84</v>
      </c>
      <c r="AL1122" t="s">
        <v>85</v>
      </c>
      <c r="AN1122" t="s">
        <v>262</v>
      </c>
      <c r="AO1122" t="s">
        <v>263</v>
      </c>
      <c r="AQ1122">
        <v>3300198</v>
      </c>
      <c r="AR1122" t="s">
        <v>88</v>
      </c>
      <c r="AS1122" s="1">
        <v>16253</v>
      </c>
      <c r="AT1122">
        <v>0</v>
      </c>
      <c r="AU1122" t="s">
        <v>254</v>
      </c>
      <c r="AW1122">
        <v>10</v>
      </c>
      <c r="AX1122">
        <v>2</v>
      </c>
      <c r="AY1122" t="s">
        <v>265</v>
      </c>
      <c r="AZ1122" t="s">
        <v>3657</v>
      </c>
      <c r="BA1122" t="s">
        <v>267</v>
      </c>
    </row>
    <row r="1123" spans="1:53" hidden="1" x14ac:dyDescent="0.25">
      <c r="A1123">
        <v>10017199</v>
      </c>
      <c r="B1123" t="s">
        <v>246</v>
      </c>
      <c r="E1123" t="s">
        <v>3658</v>
      </c>
      <c r="I1123">
        <v>70547271</v>
      </c>
      <c r="J1123" t="str">
        <f t="shared" si="20"/>
        <v xml:space="preserve">CR 100 88 25 21 BOMBA MOVIL 2    </v>
      </c>
      <c r="K1123" t="s">
        <v>3659</v>
      </c>
      <c r="P1123" t="s">
        <v>840</v>
      </c>
      <c r="Q1123">
        <v>5</v>
      </c>
      <c r="R1123" t="s">
        <v>262</v>
      </c>
      <c r="S1123" t="s">
        <v>4370</v>
      </c>
      <c r="T1123" t="s">
        <v>3660</v>
      </c>
      <c r="U1123">
        <v>13</v>
      </c>
      <c r="X1123">
        <v>3104121273</v>
      </c>
      <c r="Y1123">
        <v>948282386</v>
      </c>
      <c r="AB1123">
        <v>121000</v>
      </c>
      <c r="AC1123" t="s">
        <v>54</v>
      </c>
      <c r="AD1123" t="s">
        <v>55</v>
      </c>
      <c r="AF1123">
        <v>3300</v>
      </c>
      <c r="AG1123">
        <v>30</v>
      </c>
      <c r="AH1123">
        <v>10</v>
      </c>
      <c r="AJ1123" t="s">
        <v>3656</v>
      </c>
      <c r="AK1123" t="s">
        <v>84</v>
      </c>
      <c r="AL1123" t="s">
        <v>85</v>
      </c>
      <c r="AN1123" t="s">
        <v>262</v>
      </c>
      <c r="AO1123" t="s">
        <v>263</v>
      </c>
      <c r="AQ1123">
        <v>3300198</v>
      </c>
      <c r="AR1123" t="s">
        <v>88</v>
      </c>
      <c r="AS1123" s="1">
        <v>3901</v>
      </c>
      <c r="AT1123">
        <v>0</v>
      </c>
      <c r="AU1123" t="s">
        <v>254</v>
      </c>
      <c r="AW1123">
        <v>10</v>
      </c>
      <c r="AX1123">
        <v>2</v>
      </c>
      <c r="AY1123" t="s">
        <v>265</v>
      </c>
      <c r="AZ1123" t="s">
        <v>3657</v>
      </c>
      <c r="BA1123" t="s">
        <v>267</v>
      </c>
    </row>
    <row r="1124" spans="1:53" hidden="1" x14ac:dyDescent="0.25">
      <c r="A1124">
        <v>10017200</v>
      </c>
      <c r="B1124" t="s">
        <v>246</v>
      </c>
      <c r="E1124" t="s">
        <v>3661</v>
      </c>
      <c r="I1124">
        <v>811038838</v>
      </c>
      <c r="J1124" t="str">
        <f t="shared" si="20"/>
        <v xml:space="preserve">CR 100 88 25 21    </v>
      </c>
      <c r="K1124" t="s">
        <v>3654</v>
      </c>
      <c r="P1124" t="s">
        <v>840</v>
      </c>
      <c r="Q1124">
        <v>5</v>
      </c>
      <c r="R1124" t="s">
        <v>259</v>
      </c>
      <c r="S1124" t="s">
        <v>4371</v>
      </c>
      <c r="T1124" t="s">
        <v>3662</v>
      </c>
      <c r="U1124">
        <v>31</v>
      </c>
      <c r="X1124">
        <v>3104121273</v>
      </c>
      <c r="Y1124">
        <v>948282386</v>
      </c>
      <c r="AB1124">
        <v>121000</v>
      </c>
      <c r="AC1124" t="s">
        <v>54</v>
      </c>
      <c r="AD1124" t="s">
        <v>55</v>
      </c>
      <c r="AF1124">
        <v>3300</v>
      </c>
      <c r="AG1124">
        <v>30</v>
      </c>
      <c r="AH1124">
        <v>10</v>
      </c>
      <c r="AJ1124" t="s">
        <v>3656</v>
      </c>
      <c r="AK1124" t="s">
        <v>84</v>
      </c>
      <c r="AL1124" t="s">
        <v>85</v>
      </c>
      <c r="AN1124" t="s">
        <v>262</v>
      </c>
      <c r="AO1124" t="s">
        <v>263</v>
      </c>
      <c r="AQ1124">
        <v>3300198</v>
      </c>
      <c r="AR1124" t="s">
        <v>88</v>
      </c>
      <c r="AS1124" s="1">
        <v>16253</v>
      </c>
      <c r="AT1124">
        <v>0</v>
      </c>
      <c r="AU1124" t="s">
        <v>254</v>
      </c>
      <c r="AW1124">
        <v>10</v>
      </c>
      <c r="AX1124">
        <v>2</v>
      </c>
      <c r="AY1124" t="s">
        <v>265</v>
      </c>
      <c r="AZ1124" t="s">
        <v>3657</v>
      </c>
      <c r="BA1124" t="s">
        <v>267</v>
      </c>
    </row>
    <row r="1125" spans="1:53" hidden="1" x14ac:dyDescent="0.25">
      <c r="A1125">
        <v>10017201</v>
      </c>
      <c r="B1125" t="s">
        <v>246</v>
      </c>
      <c r="E1125" t="s">
        <v>3663</v>
      </c>
      <c r="I1125">
        <v>800152266</v>
      </c>
      <c r="J1125" t="str">
        <f t="shared" si="20"/>
        <v xml:space="preserve">CR 100 88 21    </v>
      </c>
      <c r="K1125" t="s">
        <v>3664</v>
      </c>
      <c r="P1125" t="s">
        <v>840</v>
      </c>
      <c r="Q1125">
        <v>5</v>
      </c>
      <c r="R1125" t="s">
        <v>259</v>
      </c>
      <c r="S1125" t="s">
        <v>4371</v>
      </c>
      <c r="T1125" t="s">
        <v>3665</v>
      </c>
      <c r="U1125">
        <v>31</v>
      </c>
      <c r="X1125">
        <v>3104121273</v>
      </c>
      <c r="Y1125">
        <v>948282386</v>
      </c>
      <c r="AB1125">
        <v>121000</v>
      </c>
      <c r="AC1125" t="s">
        <v>54</v>
      </c>
      <c r="AD1125" t="s">
        <v>55</v>
      </c>
      <c r="AF1125">
        <v>3300</v>
      </c>
      <c r="AG1125">
        <v>30</v>
      </c>
      <c r="AH1125">
        <v>10</v>
      </c>
      <c r="AJ1125" t="s">
        <v>3656</v>
      </c>
      <c r="AK1125" t="s">
        <v>84</v>
      </c>
      <c r="AL1125" t="s">
        <v>85</v>
      </c>
      <c r="AN1125" t="s">
        <v>262</v>
      </c>
      <c r="AO1125" t="s">
        <v>263</v>
      </c>
      <c r="AQ1125">
        <v>3300198</v>
      </c>
      <c r="AR1125" t="s">
        <v>88</v>
      </c>
      <c r="AS1125" s="1">
        <v>11702</v>
      </c>
      <c r="AT1125">
        <v>0</v>
      </c>
      <c r="AU1125" t="s">
        <v>254</v>
      </c>
      <c r="AW1125">
        <v>10</v>
      </c>
      <c r="AX1125">
        <v>2</v>
      </c>
      <c r="AY1125" t="s">
        <v>265</v>
      </c>
      <c r="AZ1125" t="s">
        <v>3657</v>
      </c>
      <c r="BA1125" t="s">
        <v>267</v>
      </c>
    </row>
    <row r="1126" spans="1:53" hidden="1" x14ac:dyDescent="0.25">
      <c r="A1126">
        <v>10017202</v>
      </c>
      <c r="B1126" t="s">
        <v>246</v>
      </c>
      <c r="E1126" t="s">
        <v>3666</v>
      </c>
      <c r="I1126">
        <v>811024238</v>
      </c>
      <c r="J1126" t="str">
        <f t="shared" si="20"/>
        <v xml:space="preserve">CR 100 88 25 21 BOMBA MOBIL 2    </v>
      </c>
      <c r="K1126" t="s">
        <v>3667</v>
      </c>
      <c r="P1126" t="s">
        <v>840</v>
      </c>
      <c r="Q1126">
        <v>5</v>
      </c>
      <c r="R1126" t="s">
        <v>259</v>
      </c>
      <c r="S1126" t="s">
        <v>4371</v>
      </c>
      <c r="T1126" t="s">
        <v>3668</v>
      </c>
      <c r="U1126">
        <v>31</v>
      </c>
      <c r="X1126">
        <v>3104121273</v>
      </c>
      <c r="Y1126">
        <v>948282386</v>
      </c>
      <c r="AB1126">
        <v>121000</v>
      </c>
      <c r="AC1126" t="s">
        <v>54</v>
      </c>
      <c r="AD1126" t="s">
        <v>55</v>
      </c>
      <c r="AF1126">
        <v>3300</v>
      </c>
      <c r="AG1126">
        <v>30</v>
      </c>
      <c r="AH1126">
        <v>10</v>
      </c>
      <c r="AJ1126" t="s">
        <v>3656</v>
      </c>
      <c r="AK1126" t="s">
        <v>84</v>
      </c>
      <c r="AL1126" t="s">
        <v>85</v>
      </c>
      <c r="AN1126" t="s">
        <v>262</v>
      </c>
      <c r="AO1126" t="s">
        <v>263</v>
      </c>
      <c r="AQ1126">
        <v>3300198</v>
      </c>
      <c r="AR1126" t="s">
        <v>88</v>
      </c>
      <c r="AS1126" s="1">
        <v>16253</v>
      </c>
      <c r="AT1126">
        <v>0</v>
      </c>
      <c r="AU1126" t="s">
        <v>254</v>
      </c>
      <c r="AW1126">
        <v>10</v>
      </c>
      <c r="AX1126">
        <v>2</v>
      </c>
      <c r="AY1126" t="s">
        <v>265</v>
      </c>
      <c r="AZ1126" t="s">
        <v>3657</v>
      </c>
      <c r="BA1126" t="s">
        <v>267</v>
      </c>
    </row>
    <row r="1127" spans="1:53" hidden="1" x14ac:dyDescent="0.25">
      <c r="A1127">
        <v>10017203</v>
      </c>
      <c r="B1127" t="s">
        <v>246</v>
      </c>
      <c r="E1127" t="s">
        <v>3669</v>
      </c>
      <c r="I1127">
        <v>800004708</v>
      </c>
      <c r="J1127" t="str">
        <f t="shared" si="20"/>
        <v xml:space="preserve">CR 43 A 19 17 ED  BLOCK EMPRESARIAL    </v>
      </c>
      <c r="K1127" t="s">
        <v>3670</v>
      </c>
      <c r="P1127" t="s">
        <v>840</v>
      </c>
      <c r="Q1127">
        <v>5</v>
      </c>
      <c r="R1127" t="s">
        <v>259</v>
      </c>
      <c r="S1127" t="s">
        <v>4371</v>
      </c>
      <c r="T1127" t="s">
        <v>3671</v>
      </c>
      <c r="U1127">
        <v>31</v>
      </c>
      <c r="X1127">
        <v>3104121273</v>
      </c>
      <c r="Y1127">
        <v>948282386</v>
      </c>
      <c r="AB1127">
        <v>121000</v>
      </c>
      <c r="AC1127" t="s">
        <v>54</v>
      </c>
      <c r="AD1127" t="s">
        <v>55</v>
      </c>
      <c r="AF1127">
        <v>3300</v>
      </c>
      <c r="AG1127">
        <v>30</v>
      </c>
      <c r="AH1127">
        <v>10</v>
      </c>
      <c r="AJ1127" t="s">
        <v>3656</v>
      </c>
      <c r="AK1127" t="s">
        <v>84</v>
      </c>
      <c r="AL1127" t="s">
        <v>85</v>
      </c>
      <c r="AN1127" t="s">
        <v>262</v>
      </c>
      <c r="AO1127" t="s">
        <v>263</v>
      </c>
      <c r="AQ1127">
        <v>3300198</v>
      </c>
      <c r="AR1127" t="s">
        <v>88</v>
      </c>
      <c r="AS1127" s="1">
        <v>3251</v>
      </c>
      <c r="AT1127">
        <v>0</v>
      </c>
      <c r="AU1127" t="s">
        <v>254</v>
      </c>
      <c r="AW1127">
        <v>10</v>
      </c>
      <c r="AX1127">
        <v>2</v>
      </c>
      <c r="AY1127" t="s">
        <v>265</v>
      </c>
      <c r="AZ1127" t="s">
        <v>3657</v>
      </c>
      <c r="BA1127" t="s">
        <v>267</v>
      </c>
    </row>
    <row r="1128" spans="1:53" hidden="1" x14ac:dyDescent="0.25">
      <c r="A1128">
        <v>10017205</v>
      </c>
      <c r="B1128" t="s">
        <v>246</v>
      </c>
      <c r="E1128" t="s">
        <v>3672</v>
      </c>
      <c r="I1128">
        <v>800022051</v>
      </c>
      <c r="J1128" t="str">
        <f t="shared" si="20"/>
        <v xml:space="preserve">CR 100 88 25 21 BOMBA MOBIL 2    </v>
      </c>
      <c r="K1128" t="s">
        <v>3667</v>
      </c>
      <c r="P1128" t="s">
        <v>840</v>
      </c>
      <c r="Q1128">
        <v>5</v>
      </c>
      <c r="R1128" t="s">
        <v>259</v>
      </c>
      <c r="S1128" t="s">
        <v>4371</v>
      </c>
      <c r="T1128" t="s">
        <v>3673</v>
      </c>
      <c r="U1128">
        <v>31</v>
      </c>
      <c r="X1128">
        <v>3104121273</v>
      </c>
      <c r="Y1128">
        <v>948282386</v>
      </c>
      <c r="AB1128">
        <v>121000</v>
      </c>
      <c r="AC1128" t="s">
        <v>54</v>
      </c>
      <c r="AD1128" t="s">
        <v>55</v>
      </c>
      <c r="AF1128">
        <v>3300</v>
      </c>
      <c r="AG1128">
        <v>30</v>
      </c>
      <c r="AH1128">
        <v>10</v>
      </c>
      <c r="AJ1128" t="s">
        <v>3656</v>
      </c>
      <c r="AK1128" t="s">
        <v>84</v>
      </c>
      <c r="AL1128" t="s">
        <v>85</v>
      </c>
      <c r="AN1128" t="s">
        <v>262</v>
      </c>
      <c r="AO1128" t="s">
        <v>263</v>
      </c>
      <c r="AQ1128">
        <v>3300198</v>
      </c>
      <c r="AR1128" t="s">
        <v>88</v>
      </c>
      <c r="AS1128" s="1">
        <v>16253</v>
      </c>
      <c r="AT1128">
        <v>0</v>
      </c>
      <c r="AU1128" t="s">
        <v>254</v>
      </c>
      <c r="AW1128">
        <v>10</v>
      </c>
      <c r="AX1128">
        <v>2</v>
      </c>
      <c r="AY1128" t="s">
        <v>265</v>
      </c>
      <c r="AZ1128" t="s">
        <v>3657</v>
      </c>
      <c r="BA1128" t="s">
        <v>267</v>
      </c>
    </row>
    <row r="1129" spans="1:53" hidden="1" x14ac:dyDescent="0.25">
      <c r="A1129">
        <v>10017206</v>
      </c>
      <c r="B1129" t="s">
        <v>246</v>
      </c>
      <c r="E1129" t="s">
        <v>3674</v>
      </c>
      <c r="I1129">
        <v>900534120</v>
      </c>
      <c r="J1129" t="str">
        <f t="shared" si="20"/>
        <v xml:space="preserve">CR 100 88 21    </v>
      </c>
      <c r="K1129" t="s">
        <v>3664</v>
      </c>
      <c r="P1129" t="s">
        <v>840</v>
      </c>
      <c r="Q1129">
        <v>5</v>
      </c>
      <c r="R1129" t="s">
        <v>259</v>
      </c>
      <c r="S1129" t="s">
        <v>4371</v>
      </c>
      <c r="T1129" t="s">
        <v>3675</v>
      </c>
      <c r="U1129">
        <v>31</v>
      </c>
      <c r="X1129">
        <v>3104121273</v>
      </c>
      <c r="Y1129">
        <v>948282386</v>
      </c>
      <c r="AB1129">
        <v>121000</v>
      </c>
      <c r="AC1129" t="s">
        <v>54</v>
      </c>
      <c r="AD1129" t="s">
        <v>55</v>
      </c>
      <c r="AF1129">
        <v>3300</v>
      </c>
      <c r="AG1129">
        <v>30</v>
      </c>
      <c r="AH1129">
        <v>10</v>
      </c>
      <c r="AJ1129" t="s">
        <v>3656</v>
      </c>
      <c r="AK1129" t="s">
        <v>84</v>
      </c>
      <c r="AL1129" t="s">
        <v>85</v>
      </c>
      <c r="AN1129" t="s">
        <v>262</v>
      </c>
      <c r="AO1129" t="s">
        <v>263</v>
      </c>
      <c r="AQ1129">
        <v>3300198</v>
      </c>
      <c r="AR1129" t="s">
        <v>88</v>
      </c>
      <c r="AS1129" s="1">
        <v>1625</v>
      </c>
      <c r="AT1129">
        <v>0</v>
      </c>
      <c r="AU1129" t="s">
        <v>254</v>
      </c>
      <c r="AW1129">
        <v>10</v>
      </c>
      <c r="AX1129">
        <v>2</v>
      </c>
      <c r="AY1129" t="s">
        <v>265</v>
      </c>
      <c r="AZ1129" t="s">
        <v>3657</v>
      </c>
      <c r="BA1129" t="s">
        <v>267</v>
      </c>
    </row>
    <row r="1130" spans="1:53" hidden="1" x14ac:dyDescent="0.25">
      <c r="A1130">
        <v>10017207</v>
      </c>
      <c r="B1130" t="s">
        <v>246</v>
      </c>
      <c r="E1130" t="s">
        <v>3676</v>
      </c>
      <c r="I1130">
        <v>890930060</v>
      </c>
      <c r="J1130" t="str">
        <f t="shared" si="20"/>
        <v xml:space="preserve">CR 100 88 25 21    </v>
      </c>
      <c r="K1130" t="s">
        <v>3654</v>
      </c>
      <c r="P1130" t="s">
        <v>840</v>
      </c>
      <c r="Q1130">
        <v>5</v>
      </c>
      <c r="R1130" t="s">
        <v>259</v>
      </c>
      <c r="S1130" t="s">
        <v>4371</v>
      </c>
      <c r="T1130" t="s">
        <v>3677</v>
      </c>
      <c r="U1130">
        <v>31</v>
      </c>
      <c r="X1130">
        <v>3104121273</v>
      </c>
      <c r="Y1130">
        <v>948282386</v>
      </c>
      <c r="AB1130">
        <v>121000</v>
      </c>
      <c r="AC1130" t="s">
        <v>54</v>
      </c>
      <c r="AD1130" t="s">
        <v>55</v>
      </c>
      <c r="AF1130">
        <v>3300</v>
      </c>
      <c r="AG1130">
        <v>30</v>
      </c>
      <c r="AH1130">
        <v>10</v>
      </c>
      <c r="AJ1130" t="s">
        <v>3656</v>
      </c>
      <c r="AK1130" t="s">
        <v>84</v>
      </c>
      <c r="AL1130" t="s">
        <v>85</v>
      </c>
      <c r="AN1130" t="s">
        <v>262</v>
      </c>
      <c r="AO1130" t="s">
        <v>263</v>
      </c>
      <c r="AQ1130">
        <v>3300198</v>
      </c>
      <c r="AR1130" t="s">
        <v>88</v>
      </c>
      <c r="AS1130" s="1">
        <v>16253</v>
      </c>
      <c r="AT1130">
        <v>0</v>
      </c>
      <c r="AU1130" t="s">
        <v>254</v>
      </c>
      <c r="AW1130">
        <v>10</v>
      </c>
      <c r="AX1130">
        <v>2</v>
      </c>
      <c r="AY1130" t="s">
        <v>265</v>
      </c>
      <c r="AZ1130" t="s">
        <v>3657</v>
      </c>
      <c r="BA1130" t="s">
        <v>267</v>
      </c>
    </row>
    <row r="1131" spans="1:53" hidden="1" x14ac:dyDescent="0.25">
      <c r="A1131">
        <v>10017212</v>
      </c>
      <c r="B1131" t="s">
        <v>246</v>
      </c>
      <c r="E1131" t="s">
        <v>3678</v>
      </c>
      <c r="I1131">
        <v>900830575</v>
      </c>
      <c r="J1131" t="str">
        <f t="shared" si="20"/>
        <v xml:space="preserve">CR 80 80 10 LC 0102 BR LAURES SAS    </v>
      </c>
      <c r="K1131" t="s">
        <v>3679</v>
      </c>
      <c r="P1131" t="s">
        <v>3470</v>
      </c>
      <c r="Q1131">
        <v>5</v>
      </c>
      <c r="R1131" t="s">
        <v>259</v>
      </c>
      <c r="S1131" t="s">
        <v>4371</v>
      </c>
      <c r="T1131" t="s">
        <v>3680</v>
      </c>
      <c r="U1131">
        <v>31</v>
      </c>
      <c r="X1131">
        <v>3104724556</v>
      </c>
      <c r="AB1131">
        <v>121000</v>
      </c>
      <c r="AC1131" t="s">
        <v>54</v>
      </c>
      <c r="AD1131" t="s">
        <v>55</v>
      </c>
      <c r="AF1131">
        <v>3300</v>
      </c>
      <c r="AG1131">
        <v>30</v>
      </c>
      <c r="AH1131">
        <v>10</v>
      </c>
      <c r="AJ1131" t="s">
        <v>252</v>
      </c>
      <c r="AK1131" t="s">
        <v>84</v>
      </c>
      <c r="AL1131" t="s">
        <v>85</v>
      </c>
      <c r="AN1131" t="s">
        <v>262</v>
      </c>
      <c r="AO1131" t="s">
        <v>263</v>
      </c>
      <c r="AQ1131">
        <v>3300198</v>
      </c>
      <c r="AR1131" t="s">
        <v>88</v>
      </c>
      <c r="AS1131" s="1">
        <v>1645</v>
      </c>
      <c r="AT1131">
        <v>801.61</v>
      </c>
      <c r="AU1131" t="s">
        <v>254</v>
      </c>
      <c r="AW1131">
        <v>10</v>
      </c>
      <c r="AX1131">
        <v>2</v>
      </c>
      <c r="AY1131" t="s">
        <v>265</v>
      </c>
      <c r="AZ1131" t="s">
        <v>473</v>
      </c>
      <c r="BA1131" t="s">
        <v>267</v>
      </c>
    </row>
    <row r="1132" spans="1:53" hidden="1" x14ac:dyDescent="0.25">
      <c r="A1132">
        <v>10017217</v>
      </c>
      <c r="B1132" t="s">
        <v>246</v>
      </c>
      <c r="D1132" t="str">
        <f>_xlfn.CONCAT(E1132," ",F1132," ",G1132," ",H1132)</f>
        <v xml:space="preserve">PELAEZ RIOS JOHN JAIRO   </v>
      </c>
      <c r="E1132" t="s">
        <v>3681</v>
      </c>
      <c r="I1132">
        <v>80380394</v>
      </c>
      <c r="J1132" t="str">
        <f t="shared" si="20"/>
        <v xml:space="preserve">CR 80 2 51 SUR BG 12 LC 140    </v>
      </c>
      <c r="K1132" t="s">
        <v>3682</v>
      </c>
      <c r="P1132" t="s">
        <v>249</v>
      </c>
      <c r="Q1132">
        <v>11</v>
      </c>
      <c r="R1132" t="s">
        <v>259</v>
      </c>
      <c r="S1132" t="s">
        <v>4371</v>
      </c>
      <c r="T1132" t="s">
        <v>3683</v>
      </c>
      <c r="U1132">
        <v>13</v>
      </c>
      <c r="X1132">
        <v>3108800770</v>
      </c>
      <c r="AB1132">
        <v>121000</v>
      </c>
      <c r="AC1132" t="s">
        <v>54</v>
      </c>
      <c r="AD1132" t="s">
        <v>55</v>
      </c>
      <c r="AF1132">
        <v>3300</v>
      </c>
      <c r="AG1132">
        <v>10</v>
      </c>
      <c r="AH1132">
        <v>10</v>
      </c>
      <c r="AJ1132" t="s">
        <v>252</v>
      </c>
      <c r="AK1132" t="s">
        <v>57</v>
      </c>
      <c r="AL1132" t="s">
        <v>58</v>
      </c>
      <c r="AN1132" t="s">
        <v>271</v>
      </c>
      <c r="AO1132" t="s">
        <v>272</v>
      </c>
      <c r="AQ1132">
        <v>3300225</v>
      </c>
      <c r="AR1132" t="s">
        <v>1840</v>
      </c>
      <c r="AS1132">
        <v>0</v>
      </c>
      <c r="AT1132">
        <v>0</v>
      </c>
      <c r="AU1132" t="s">
        <v>254</v>
      </c>
      <c r="AW1132">
        <v>9</v>
      </c>
      <c r="AX1132">
        <v>1</v>
      </c>
      <c r="AY1132" t="s">
        <v>265</v>
      </c>
      <c r="AZ1132" t="s">
        <v>473</v>
      </c>
      <c r="BA1132" t="s">
        <v>267</v>
      </c>
    </row>
    <row r="1133" spans="1:53" hidden="1" x14ac:dyDescent="0.25">
      <c r="A1133">
        <v>10017219</v>
      </c>
      <c r="B1133" t="s">
        <v>246</v>
      </c>
      <c r="E1133" t="s">
        <v>3684</v>
      </c>
      <c r="I1133">
        <v>900144428</v>
      </c>
      <c r="J1133" t="str">
        <f t="shared" si="20"/>
        <v xml:space="preserve">CR 83 A 17 26 BR INGENIO III    </v>
      </c>
      <c r="K1133" t="s">
        <v>3685</v>
      </c>
      <c r="P1133" t="s">
        <v>2196</v>
      </c>
      <c r="Q1133">
        <v>76</v>
      </c>
      <c r="R1133" t="s">
        <v>259</v>
      </c>
      <c r="S1133" t="s">
        <v>4371</v>
      </c>
      <c r="T1133" t="s">
        <v>3686</v>
      </c>
      <c r="U1133">
        <v>31</v>
      </c>
      <c r="X1133">
        <v>3155504344</v>
      </c>
      <c r="AB1133">
        <v>121000</v>
      </c>
      <c r="AC1133" t="s">
        <v>54</v>
      </c>
      <c r="AD1133" t="s">
        <v>55</v>
      </c>
      <c r="AF1133">
        <v>3300</v>
      </c>
      <c r="AG1133">
        <v>30</v>
      </c>
      <c r="AH1133">
        <v>10</v>
      </c>
      <c r="AJ1133" t="s">
        <v>252</v>
      </c>
      <c r="AK1133" t="s">
        <v>57</v>
      </c>
      <c r="AL1133" t="s">
        <v>58</v>
      </c>
      <c r="AN1133" t="s">
        <v>59</v>
      </c>
      <c r="AO1133" t="s">
        <v>60</v>
      </c>
      <c r="AQ1133">
        <v>3300203</v>
      </c>
      <c r="AR1133" t="s">
        <v>1958</v>
      </c>
      <c r="AS1133">
        <v>0</v>
      </c>
      <c r="AT1133">
        <v>0</v>
      </c>
      <c r="AU1133" t="s">
        <v>254</v>
      </c>
      <c r="AW1133">
        <v>10</v>
      </c>
      <c r="AX1133">
        <v>2</v>
      </c>
      <c r="AY1133" t="s">
        <v>265</v>
      </c>
      <c r="AZ1133" t="s">
        <v>3687</v>
      </c>
      <c r="BA1133" t="s">
        <v>267</v>
      </c>
    </row>
    <row r="1134" spans="1:53" hidden="1" x14ac:dyDescent="0.25">
      <c r="A1134">
        <v>10017221</v>
      </c>
      <c r="B1134" t="s">
        <v>246</v>
      </c>
      <c r="E1134" t="s">
        <v>3688</v>
      </c>
      <c r="I1134">
        <v>70353735</v>
      </c>
      <c r="J1134" t="str">
        <f t="shared" si="20"/>
        <v xml:space="preserve">PM SEC 16 PT 596    </v>
      </c>
      <c r="K1134" t="s">
        <v>3689</v>
      </c>
      <c r="P1134" t="s">
        <v>1020</v>
      </c>
      <c r="Q1134">
        <v>5</v>
      </c>
      <c r="R1134" t="s">
        <v>2625</v>
      </c>
      <c r="S1134" t="s">
        <v>4370</v>
      </c>
      <c r="T1134" t="s">
        <v>3690</v>
      </c>
      <c r="U1134">
        <v>13</v>
      </c>
      <c r="X1134">
        <v>3137471665</v>
      </c>
      <c r="AB1134">
        <v>121000</v>
      </c>
      <c r="AC1134" t="s">
        <v>54</v>
      </c>
      <c r="AD1134" t="s">
        <v>55</v>
      </c>
      <c r="AF1134">
        <v>3300</v>
      </c>
      <c r="AG1134">
        <v>10</v>
      </c>
      <c r="AH1134">
        <v>10</v>
      </c>
      <c r="AJ1134" t="s">
        <v>252</v>
      </c>
      <c r="AK1134" t="s">
        <v>84</v>
      </c>
      <c r="AL1134" t="s">
        <v>85</v>
      </c>
      <c r="AN1134" t="s">
        <v>271</v>
      </c>
      <c r="AO1134" t="s">
        <v>272</v>
      </c>
      <c r="AQ1134">
        <v>3300005</v>
      </c>
      <c r="AR1134" t="s">
        <v>346</v>
      </c>
      <c r="AS1134" s="1">
        <v>4860</v>
      </c>
      <c r="AT1134">
        <v>585.9</v>
      </c>
      <c r="AU1134" t="s">
        <v>254</v>
      </c>
      <c r="AW1134">
        <v>10</v>
      </c>
      <c r="AX1134">
        <v>2</v>
      </c>
      <c r="AZ1134" t="s">
        <v>3687</v>
      </c>
      <c r="BA1134" t="s">
        <v>267</v>
      </c>
    </row>
    <row r="1135" spans="1:53" hidden="1" x14ac:dyDescent="0.25">
      <c r="A1135">
        <v>10017226</v>
      </c>
      <c r="B1135" t="s">
        <v>246</v>
      </c>
      <c r="E1135" t="s">
        <v>3691</v>
      </c>
      <c r="I1135">
        <v>830099077</v>
      </c>
      <c r="J1135" t="str">
        <f t="shared" si="20"/>
        <v xml:space="preserve">EMPRESARIAL METROPOLITANO KM 3 5 VI    </v>
      </c>
      <c r="K1135" t="s">
        <v>3692</v>
      </c>
      <c r="P1135" t="s">
        <v>706</v>
      </c>
      <c r="Q1135">
        <v>25</v>
      </c>
      <c r="R1135" t="s">
        <v>424</v>
      </c>
      <c r="S1135" t="s">
        <v>4370</v>
      </c>
      <c r="T1135" t="s">
        <v>3693</v>
      </c>
      <c r="U1135">
        <v>31</v>
      </c>
      <c r="X1135">
        <v>918966496</v>
      </c>
      <c r="AB1135">
        <v>121000</v>
      </c>
      <c r="AC1135" t="s">
        <v>54</v>
      </c>
      <c r="AD1135" t="s">
        <v>55</v>
      </c>
      <c r="AF1135">
        <v>3300</v>
      </c>
      <c r="AG1135">
        <v>10</v>
      </c>
      <c r="AH1135">
        <v>10</v>
      </c>
      <c r="AJ1135" t="s">
        <v>252</v>
      </c>
      <c r="AK1135" t="s">
        <v>380</v>
      </c>
      <c r="AL1135" t="s">
        <v>87</v>
      </c>
      <c r="AN1135" t="s">
        <v>67</v>
      </c>
      <c r="AO1135" t="s">
        <v>68</v>
      </c>
      <c r="AQ1135">
        <v>3300263</v>
      </c>
      <c r="AR1135" t="s">
        <v>1026</v>
      </c>
      <c r="AS1135">
        <v>0</v>
      </c>
      <c r="AT1135">
        <v>0</v>
      </c>
      <c r="AU1135" t="s">
        <v>254</v>
      </c>
      <c r="AW1135">
        <v>10</v>
      </c>
      <c r="AX1135">
        <v>2</v>
      </c>
      <c r="AY1135" t="s">
        <v>265</v>
      </c>
      <c r="AZ1135" t="s">
        <v>3694</v>
      </c>
      <c r="BA1135" t="s">
        <v>267</v>
      </c>
    </row>
    <row r="1136" spans="1:53" hidden="1" x14ac:dyDescent="0.25">
      <c r="A1136">
        <v>10017239</v>
      </c>
      <c r="B1136" t="s">
        <v>246</v>
      </c>
      <c r="E1136" t="s">
        <v>3695</v>
      </c>
      <c r="I1136">
        <v>900807878</v>
      </c>
      <c r="J1136" t="str">
        <f t="shared" si="20"/>
        <v xml:space="preserve">CR 9A 40 67 BR NARIÑO AP 301    </v>
      </c>
      <c r="K1136" t="s">
        <v>3696</v>
      </c>
      <c r="P1136" t="s">
        <v>3697</v>
      </c>
      <c r="Q1136">
        <v>23</v>
      </c>
      <c r="R1136" t="s">
        <v>259</v>
      </c>
      <c r="S1136" t="s">
        <v>4371</v>
      </c>
      <c r="T1136" t="s">
        <v>3698</v>
      </c>
      <c r="U1136">
        <v>31</v>
      </c>
      <c r="X1136">
        <v>3135859575</v>
      </c>
      <c r="Y1136">
        <v>3012827790</v>
      </c>
      <c r="AB1136">
        <v>121000</v>
      </c>
      <c r="AC1136" t="s">
        <v>54</v>
      </c>
      <c r="AD1136" t="s">
        <v>55</v>
      </c>
      <c r="AF1136">
        <v>3300</v>
      </c>
      <c r="AG1136">
        <v>30</v>
      </c>
      <c r="AH1136">
        <v>10</v>
      </c>
      <c r="AJ1136" t="s">
        <v>252</v>
      </c>
      <c r="AK1136" t="s">
        <v>84</v>
      </c>
      <c r="AL1136" t="s">
        <v>85</v>
      </c>
      <c r="AN1136" t="s">
        <v>479</v>
      </c>
      <c r="AO1136" t="s">
        <v>480</v>
      </c>
      <c r="AQ1136">
        <v>3300256</v>
      </c>
      <c r="AR1136" t="s">
        <v>2539</v>
      </c>
      <c r="AS1136" s="1">
        <v>10032</v>
      </c>
      <c r="AT1136" s="1">
        <v>8650.81</v>
      </c>
      <c r="AU1136" t="s">
        <v>254</v>
      </c>
      <c r="AW1136">
        <v>10</v>
      </c>
      <c r="AX1136">
        <v>2</v>
      </c>
      <c r="AY1136" t="s">
        <v>265</v>
      </c>
      <c r="AZ1136" t="s">
        <v>3699</v>
      </c>
      <c r="BA1136" t="s">
        <v>267</v>
      </c>
    </row>
    <row r="1137" spans="1:53" hidden="1" x14ac:dyDescent="0.25">
      <c r="A1137">
        <v>10017242</v>
      </c>
      <c r="B1137" t="s">
        <v>246</v>
      </c>
      <c r="E1137" t="s">
        <v>3700</v>
      </c>
      <c r="I1137">
        <v>6497180</v>
      </c>
      <c r="J1137" t="str">
        <f t="shared" si="20"/>
        <v xml:space="preserve">CR 4 B 30 61    </v>
      </c>
      <c r="K1137" t="s">
        <v>3701</v>
      </c>
      <c r="P1137" t="s">
        <v>2196</v>
      </c>
      <c r="Q1137">
        <v>76</v>
      </c>
      <c r="R1137" t="s">
        <v>259</v>
      </c>
      <c r="S1137" t="s">
        <v>4371</v>
      </c>
      <c r="T1137" t="s">
        <v>3702</v>
      </c>
      <c r="U1137">
        <v>13</v>
      </c>
      <c r="X1137">
        <v>924431526</v>
      </c>
      <c r="AB1137">
        <v>121000</v>
      </c>
      <c r="AC1137" t="s">
        <v>54</v>
      </c>
      <c r="AD1137" t="s">
        <v>55</v>
      </c>
      <c r="AF1137">
        <v>3300</v>
      </c>
      <c r="AG1137">
        <v>30</v>
      </c>
      <c r="AH1137">
        <v>10</v>
      </c>
      <c r="AJ1137" t="s">
        <v>252</v>
      </c>
      <c r="AK1137" t="s">
        <v>57</v>
      </c>
      <c r="AL1137" t="s">
        <v>58</v>
      </c>
      <c r="AN1137" t="s">
        <v>67</v>
      </c>
      <c r="AO1137" t="s">
        <v>68</v>
      </c>
      <c r="AQ1137">
        <v>3300186</v>
      </c>
      <c r="AR1137" t="s">
        <v>62</v>
      </c>
      <c r="AS1137">
        <v>0</v>
      </c>
      <c r="AT1137">
        <v>0</v>
      </c>
      <c r="AU1137" t="s">
        <v>254</v>
      </c>
    </row>
    <row r="1138" spans="1:53" hidden="1" x14ac:dyDescent="0.25">
      <c r="A1138">
        <v>10017246</v>
      </c>
      <c r="B1138" t="s">
        <v>246</v>
      </c>
      <c r="E1138" t="s">
        <v>3703</v>
      </c>
      <c r="I1138">
        <v>80466062</v>
      </c>
      <c r="J1138" t="str">
        <f t="shared" si="20"/>
        <v xml:space="preserve">VDA SONSA    </v>
      </c>
      <c r="K1138" t="s">
        <v>3704</v>
      </c>
      <c r="P1138" t="s">
        <v>296</v>
      </c>
      <c r="Q1138">
        <v>25</v>
      </c>
      <c r="R1138" t="s">
        <v>259</v>
      </c>
      <c r="S1138" t="s">
        <v>4371</v>
      </c>
      <c r="T1138" t="s">
        <v>3705</v>
      </c>
      <c r="U1138">
        <v>13</v>
      </c>
      <c r="X1138">
        <v>3214498813</v>
      </c>
      <c r="AB1138">
        <v>121000</v>
      </c>
      <c r="AC1138" t="s">
        <v>54</v>
      </c>
      <c r="AD1138" t="s">
        <v>55</v>
      </c>
      <c r="AF1138">
        <v>3300</v>
      </c>
      <c r="AG1138">
        <v>30</v>
      </c>
      <c r="AH1138">
        <v>10</v>
      </c>
      <c r="AJ1138" t="s">
        <v>252</v>
      </c>
      <c r="AK1138" t="s">
        <v>74</v>
      </c>
      <c r="AL1138" t="s">
        <v>75</v>
      </c>
      <c r="AN1138" t="s">
        <v>426</v>
      </c>
      <c r="AO1138" t="s">
        <v>427</v>
      </c>
      <c r="AQ1138">
        <v>3300104</v>
      </c>
      <c r="AR1138" t="s">
        <v>253</v>
      </c>
      <c r="AS1138">
        <v>0</v>
      </c>
      <c r="AT1138">
        <v>0</v>
      </c>
      <c r="AU1138" t="s">
        <v>254</v>
      </c>
    </row>
    <row r="1139" spans="1:53" hidden="1" x14ac:dyDescent="0.25">
      <c r="A1139">
        <v>10017254</v>
      </c>
      <c r="B1139" t="s">
        <v>246</v>
      </c>
      <c r="E1139" t="s">
        <v>3706</v>
      </c>
      <c r="I1139">
        <v>900054092</v>
      </c>
      <c r="J1139" t="str">
        <f t="shared" si="20"/>
        <v xml:space="preserve">CL 32 30 25    </v>
      </c>
      <c r="K1139" t="s">
        <v>3707</v>
      </c>
      <c r="P1139" t="s">
        <v>2720</v>
      </c>
      <c r="Q1139">
        <v>76</v>
      </c>
      <c r="R1139" t="s">
        <v>259</v>
      </c>
      <c r="S1139" t="s">
        <v>4371</v>
      </c>
      <c r="T1139" t="s">
        <v>3708</v>
      </c>
      <c r="U1139">
        <v>31</v>
      </c>
      <c r="X1139">
        <v>922729627</v>
      </c>
      <c r="AB1139">
        <v>121000</v>
      </c>
      <c r="AC1139" t="s">
        <v>54</v>
      </c>
      <c r="AD1139" t="s">
        <v>55</v>
      </c>
      <c r="AF1139">
        <v>3300</v>
      </c>
      <c r="AG1139">
        <v>30</v>
      </c>
      <c r="AH1139">
        <v>10</v>
      </c>
      <c r="AJ1139" t="s">
        <v>252</v>
      </c>
      <c r="AK1139" t="s">
        <v>57</v>
      </c>
      <c r="AL1139" t="s">
        <v>58</v>
      </c>
      <c r="AN1139" t="s">
        <v>271</v>
      </c>
      <c r="AO1139" t="s">
        <v>272</v>
      </c>
      <c r="AQ1139">
        <v>3300186</v>
      </c>
      <c r="AR1139" t="s">
        <v>62</v>
      </c>
      <c r="AS1139">
        <v>690</v>
      </c>
      <c r="AT1139">
        <v>0</v>
      </c>
      <c r="AU1139" t="s">
        <v>254</v>
      </c>
      <c r="AW1139">
        <v>10</v>
      </c>
      <c r="AX1139">
        <v>2</v>
      </c>
      <c r="AY1139" t="s">
        <v>265</v>
      </c>
      <c r="AZ1139" t="s">
        <v>3709</v>
      </c>
      <c r="BA1139" t="s">
        <v>267</v>
      </c>
    </row>
    <row r="1140" spans="1:53" hidden="1" x14ac:dyDescent="0.25">
      <c r="A1140">
        <v>10017257</v>
      </c>
      <c r="B1140" t="s">
        <v>246</v>
      </c>
      <c r="E1140" t="s">
        <v>3710</v>
      </c>
      <c r="I1140">
        <v>4611807</v>
      </c>
      <c r="J1140" t="str">
        <f t="shared" si="20"/>
        <v xml:space="preserve">BR CENTRO CALLE PRINCIPAL    </v>
      </c>
      <c r="K1140" t="s">
        <v>3711</v>
      </c>
      <c r="P1140" t="s">
        <v>3712</v>
      </c>
      <c r="Q1140">
        <v>19</v>
      </c>
      <c r="R1140" t="s">
        <v>259</v>
      </c>
      <c r="S1140" t="s">
        <v>4371</v>
      </c>
      <c r="T1140" t="s">
        <v>3713</v>
      </c>
      <c r="U1140">
        <v>13</v>
      </c>
      <c r="X1140">
        <v>3225982175</v>
      </c>
      <c r="AB1140">
        <v>121000</v>
      </c>
      <c r="AC1140" t="s">
        <v>54</v>
      </c>
      <c r="AD1140" t="s">
        <v>55</v>
      </c>
      <c r="AF1140">
        <v>3300</v>
      </c>
      <c r="AG1140">
        <v>30</v>
      </c>
      <c r="AH1140">
        <v>10</v>
      </c>
      <c r="AJ1140" t="s">
        <v>252</v>
      </c>
      <c r="AK1140" t="s">
        <v>57</v>
      </c>
      <c r="AL1140" t="s">
        <v>58</v>
      </c>
      <c r="AN1140" t="s">
        <v>271</v>
      </c>
      <c r="AO1140" t="s">
        <v>272</v>
      </c>
      <c r="AQ1140">
        <v>3300186</v>
      </c>
      <c r="AR1140" t="s">
        <v>62</v>
      </c>
      <c r="AS1140" s="1">
        <v>13321</v>
      </c>
      <c r="AT1140" s="1">
        <v>1043.07</v>
      </c>
      <c r="AU1140" t="s">
        <v>254</v>
      </c>
    </row>
    <row r="1141" spans="1:53" hidden="1" x14ac:dyDescent="0.25">
      <c r="A1141">
        <v>10017261</v>
      </c>
      <c r="B1141" t="s">
        <v>246</v>
      </c>
      <c r="E1141" t="s">
        <v>3714</v>
      </c>
      <c r="I1141">
        <v>438288</v>
      </c>
      <c r="J1141" t="str">
        <f t="shared" si="20"/>
        <v xml:space="preserve">CL 19 13 12    </v>
      </c>
      <c r="K1141" t="s">
        <v>3715</v>
      </c>
      <c r="P1141" t="s">
        <v>249</v>
      </c>
      <c r="Q1141">
        <v>11</v>
      </c>
      <c r="R1141" t="s">
        <v>259</v>
      </c>
      <c r="S1141" t="s">
        <v>4371</v>
      </c>
      <c r="T1141" t="s">
        <v>3716</v>
      </c>
      <c r="U1141">
        <v>13</v>
      </c>
      <c r="X1141">
        <v>3125195215</v>
      </c>
      <c r="AB1141">
        <v>121000</v>
      </c>
      <c r="AC1141" t="s">
        <v>54</v>
      </c>
      <c r="AD1141" t="s">
        <v>55</v>
      </c>
      <c r="AF1141">
        <v>3300</v>
      </c>
      <c r="AG1141">
        <v>10</v>
      </c>
      <c r="AH1141">
        <v>10</v>
      </c>
      <c r="AJ1141" t="s">
        <v>252</v>
      </c>
      <c r="AK1141" t="s">
        <v>380</v>
      </c>
      <c r="AL1141" t="s">
        <v>87</v>
      </c>
      <c r="AN1141" t="s">
        <v>59</v>
      </c>
      <c r="AO1141" t="s">
        <v>60</v>
      </c>
      <c r="AQ1141">
        <v>3300048</v>
      </c>
      <c r="AR1141" t="s">
        <v>428</v>
      </c>
      <c r="AS1141" s="1">
        <v>1030</v>
      </c>
      <c r="AT1141">
        <v>0</v>
      </c>
      <c r="AU1141" t="s">
        <v>254</v>
      </c>
    </row>
    <row r="1142" spans="1:53" hidden="1" x14ac:dyDescent="0.25">
      <c r="A1142">
        <v>10017263</v>
      </c>
      <c r="B1142" t="s">
        <v>246</v>
      </c>
      <c r="E1142" t="s">
        <v>3717</v>
      </c>
      <c r="I1142">
        <v>6423282</v>
      </c>
      <c r="J1142" t="str">
        <f t="shared" si="20"/>
        <v xml:space="preserve">CORREGIMIENTO MOSAMBIQUE    </v>
      </c>
      <c r="K1142" t="s">
        <v>3718</v>
      </c>
      <c r="P1142" t="s">
        <v>3177</v>
      </c>
      <c r="Q1142">
        <v>76</v>
      </c>
      <c r="R1142" t="s">
        <v>2625</v>
      </c>
      <c r="S1142" t="s">
        <v>4370</v>
      </c>
      <c r="T1142" t="s">
        <v>3719</v>
      </c>
      <c r="U1142">
        <v>13</v>
      </c>
      <c r="X1142">
        <v>3176488819</v>
      </c>
      <c r="AB1142">
        <v>121000</v>
      </c>
      <c r="AC1142" t="s">
        <v>54</v>
      </c>
      <c r="AD1142" t="s">
        <v>55</v>
      </c>
      <c r="AF1142">
        <v>3300</v>
      </c>
      <c r="AG1142">
        <v>10</v>
      </c>
      <c r="AH1142">
        <v>10</v>
      </c>
      <c r="AJ1142" t="s">
        <v>252</v>
      </c>
      <c r="AK1142" t="s">
        <v>57</v>
      </c>
      <c r="AL1142" t="s">
        <v>58</v>
      </c>
      <c r="AN1142" t="s">
        <v>426</v>
      </c>
      <c r="AO1142" t="s">
        <v>427</v>
      </c>
      <c r="AQ1142">
        <v>3300186</v>
      </c>
      <c r="AR1142" t="s">
        <v>62</v>
      </c>
      <c r="AS1142">
        <v>0</v>
      </c>
      <c r="AT1142" s="1">
        <v>3428.01</v>
      </c>
      <c r="AU1142" t="s">
        <v>254</v>
      </c>
    </row>
    <row r="1143" spans="1:53" hidden="1" x14ac:dyDescent="0.25">
      <c r="A1143">
        <v>10017264</v>
      </c>
      <c r="B1143" t="s">
        <v>246</v>
      </c>
      <c r="E1143" t="s">
        <v>3720</v>
      </c>
      <c r="I1143">
        <v>94471448</v>
      </c>
      <c r="J1143" t="str">
        <f t="shared" si="20"/>
        <v xml:space="preserve">CL 8 SUR 9 43    </v>
      </c>
      <c r="K1143" t="s">
        <v>3721</v>
      </c>
      <c r="P1143" t="s">
        <v>1838</v>
      </c>
      <c r="Q1143">
        <v>76</v>
      </c>
      <c r="R1143" t="s">
        <v>259</v>
      </c>
      <c r="S1143" t="s">
        <v>4371</v>
      </c>
      <c r="T1143" t="s">
        <v>3722</v>
      </c>
      <c r="U1143">
        <v>13</v>
      </c>
      <c r="X1143">
        <v>3162594373</v>
      </c>
      <c r="AB1143">
        <v>121000</v>
      </c>
      <c r="AC1143" t="s">
        <v>54</v>
      </c>
      <c r="AD1143" t="s">
        <v>55</v>
      </c>
      <c r="AF1143">
        <v>3300</v>
      </c>
      <c r="AG1143">
        <v>30</v>
      </c>
      <c r="AH1143">
        <v>10</v>
      </c>
      <c r="AJ1143" t="s">
        <v>252</v>
      </c>
      <c r="AK1143" t="s">
        <v>57</v>
      </c>
      <c r="AL1143" t="s">
        <v>58</v>
      </c>
      <c r="AN1143" t="s">
        <v>67</v>
      </c>
      <c r="AO1143" t="s">
        <v>68</v>
      </c>
      <c r="AQ1143">
        <v>3300186</v>
      </c>
      <c r="AR1143" t="s">
        <v>62</v>
      </c>
      <c r="AS1143">
        <v>0</v>
      </c>
      <c r="AT1143">
        <v>303.04000000000002</v>
      </c>
      <c r="AU1143" t="s">
        <v>254</v>
      </c>
    </row>
    <row r="1144" spans="1:53" hidden="1" x14ac:dyDescent="0.25">
      <c r="A1144">
        <v>10017285</v>
      </c>
      <c r="B1144" t="s">
        <v>246</v>
      </c>
      <c r="E1144" t="s">
        <v>3723</v>
      </c>
      <c r="I1144">
        <v>3100576</v>
      </c>
      <c r="J1144" t="str">
        <f t="shared" si="20"/>
        <v xml:space="preserve">CR 3 2 06 SUR    </v>
      </c>
      <c r="K1144" t="s">
        <v>3724</v>
      </c>
      <c r="P1144" t="s">
        <v>332</v>
      </c>
      <c r="Q1144">
        <v>25</v>
      </c>
      <c r="R1144" t="s">
        <v>259</v>
      </c>
      <c r="S1144" t="s">
        <v>4371</v>
      </c>
      <c r="T1144" t="s">
        <v>3725</v>
      </c>
      <c r="U1144">
        <v>13</v>
      </c>
      <c r="X1144">
        <v>3105658560</v>
      </c>
      <c r="AB1144">
        <v>121000</v>
      </c>
      <c r="AC1144" t="s">
        <v>54</v>
      </c>
      <c r="AD1144" t="s">
        <v>55</v>
      </c>
      <c r="AF1144">
        <v>3300</v>
      </c>
      <c r="AG1144">
        <v>30</v>
      </c>
      <c r="AH1144">
        <v>10</v>
      </c>
      <c r="AJ1144" t="s">
        <v>252</v>
      </c>
      <c r="AK1144" t="s">
        <v>74</v>
      </c>
      <c r="AL1144" t="s">
        <v>75</v>
      </c>
      <c r="AN1144" t="s">
        <v>262</v>
      </c>
      <c r="AO1144" t="s">
        <v>263</v>
      </c>
      <c r="AQ1144">
        <v>3300104</v>
      </c>
      <c r="AR1144" t="s">
        <v>253</v>
      </c>
      <c r="AS1144" s="1">
        <v>27181.02</v>
      </c>
      <c r="AT1144" s="1">
        <v>3441.94</v>
      </c>
      <c r="AU1144" t="s">
        <v>254</v>
      </c>
      <c r="AW1144">
        <v>9</v>
      </c>
      <c r="AX1144">
        <v>2</v>
      </c>
      <c r="AY1144" t="s">
        <v>265</v>
      </c>
      <c r="AZ1144" t="s">
        <v>3726</v>
      </c>
      <c r="BA1144" t="s">
        <v>267</v>
      </c>
    </row>
    <row r="1145" spans="1:53" hidden="1" x14ac:dyDescent="0.25">
      <c r="A1145">
        <v>10017286</v>
      </c>
      <c r="B1145" t="s">
        <v>246</v>
      </c>
      <c r="E1145" t="s">
        <v>3727</v>
      </c>
      <c r="I1145">
        <v>900222313</v>
      </c>
      <c r="J1145" t="str">
        <f t="shared" si="20"/>
        <v xml:space="preserve">CR 2 CL 2 60 VDA LAS LAMAS CORR EL    </v>
      </c>
      <c r="K1145" t="s">
        <v>3728</v>
      </c>
      <c r="P1145" t="s">
        <v>3697</v>
      </c>
      <c r="Q1145">
        <v>23</v>
      </c>
      <c r="R1145" t="s">
        <v>259</v>
      </c>
      <c r="S1145" t="s">
        <v>4371</v>
      </c>
      <c r="T1145" t="s">
        <v>3729</v>
      </c>
      <c r="U1145">
        <v>31</v>
      </c>
      <c r="X1145">
        <v>3135128843</v>
      </c>
      <c r="AB1145">
        <v>121000</v>
      </c>
      <c r="AC1145" t="s">
        <v>54</v>
      </c>
      <c r="AD1145" t="s">
        <v>55</v>
      </c>
      <c r="AF1145">
        <v>3300</v>
      </c>
      <c r="AG1145">
        <v>30</v>
      </c>
      <c r="AH1145">
        <v>10</v>
      </c>
      <c r="AJ1145" t="s">
        <v>252</v>
      </c>
      <c r="AK1145" t="s">
        <v>84</v>
      </c>
      <c r="AL1145" t="s">
        <v>85</v>
      </c>
      <c r="AN1145" t="s">
        <v>479</v>
      </c>
      <c r="AO1145" t="s">
        <v>480</v>
      </c>
      <c r="AQ1145">
        <v>3300256</v>
      </c>
      <c r="AR1145" t="s">
        <v>2539</v>
      </c>
      <c r="AS1145" s="1">
        <v>33976.28</v>
      </c>
      <c r="AT1145" s="1">
        <v>9555.26</v>
      </c>
      <c r="AU1145" t="s">
        <v>254</v>
      </c>
      <c r="AW1145">
        <v>10</v>
      </c>
      <c r="AX1145">
        <v>2</v>
      </c>
      <c r="AY1145" t="s">
        <v>265</v>
      </c>
      <c r="AZ1145" t="s">
        <v>3726</v>
      </c>
      <c r="BA1145" t="s">
        <v>267</v>
      </c>
    </row>
    <row r="1146" spans="1:53" hidden="1" x14ac:dyDescent="0.25">
      <c r="A1146">
        <v>10017287</v>
      </c>
      <c r="B1146" t="s">
        <v>246</v>
      </c>
      <c r="E1146" t="s">
        <v>3730</v>
      </c>
      <c r="I1146">
        <v>900527565</v>
      </c>
      <c r="J1146" t="str">
        <f t="shared" si="20"/>
        <v xml:space="preserve">CR 10 8A 03 05    </v>
      </c>
      <c r="K1146" t="s">
        <v>3731</v>
      </c>
      <c r="P1146" t="s">
        <v>581</v>
      </c>
      <c r="Q1146">
        <v>25</v>
      </c>
      <c r="R1146" t="s">
        <v>259</v>
      </c>
      <c r="S1146" t="s">
        <v>4371</v>
      </c>
      <c r="T1146" t="s">
        <v>3732</v>
      </c>
      <c r="U1146">
        <v>31</v>
      </c>
      <c r="X1146">
        <v>3105516996</v>
      </c>
      <c r="AB1146">
        <v>121000</v>
      </c>
      <c r="AC1146" t="s">
        <v>54</v>
      </c>
      <c r="AD1146" t="s">
        <v>55</v>
      </c>
      <c r="AF1146">
        <v>3300</v>
      </c>
      <c r="AG1146">
        <v>30</v>
      </c>
      <c r="AH1146">
        <v>10</v>
      </c>
      <c r="AJ1146" t="s">
        <v>252</v>
      </c>
      <c r="AK1146" t="s">
        <v>74</v>
      </c>
      <c r="AL1146" t="s">
        <v>75</v>
      </c>
      <c r="AN1146" t="s">
        <v>67</v>
      </c>
      <c r="AO1146" t="s">
        <v>68</v>
      </c>
      <c r="AQ1146">
        <v>3300104</v>
      </c>
      <c r="AR1146" t="s">
        <v>253</v>
      </c>
      <c r="AS1146">
        <v>0</v>
      </c>
      <c r="AT1146">
        <v>0</v>
      </c>
      <c r="AU1146" t="s">
        <v>254</v>
      </c>
      <c r="AW1146">
        <v>10</v>
      </c>
      <c r="AX1146">
        <v>2</v>
      </c>
      <c r="AY1146" t="s">
        <v>265</v>
      </c>
      <c r="AZ1146" t="s">
        <v>3613</v>
      </c>
      <c r="BA1146" t="s">
        <v>267</v>
      </c>
    </row>
    <row r="1147" spans="1:53" hidden="1" x14ac:dyDescent="0.25">
      <c r="A1147">
        <v>10017289</v>
      </c>
      <c r="B1147" t="s">
        <v>246</v>
      </c>
      <c r="E1147" t="s">
        <v>3733</v>
      </c>
      <c r="I1147">
        <v>900881832</v>
      </c>
      <c r="J1147" t="str">
        <f t="shared" si="20"/>
        <v xml:space="preserve">CL 10 8 30    </v>
      </c>
      <c r="K1147" t="s">
        <v>375</v>
      </c>
      <c r="P1147" t="s">
        <v>368</v>
      </c>
      <c r="Q1147">
        <v>5</v>
      </c>
      <c r="R1147" t="s">
        <v>259</v>
      </c>
      <c r="S1147" t="s">
        <v>4371</v>
      </c>
      <c r="T1147" t="s">
        <v>3734</v>
      </c>
      <c r="U1147">
        <v>31</v>
      </c>
      <c r="X1147">
        <v>945561902</v>
      </c>
      <c r="AB1147">
        <v>121000</v>
      </c>
      <c r="AC1147" t="s">
        <v>54</v>
      </c>
      <c r="AD1147" t="s">
        <v>55</v>
      </c>
      <c r="AF1147">
        <v>3300</v>
      </c>
      <c r="AG1147">
        <v>30</v>
      </c>
      <c r="AH1147">
        <v>10</v>
      </c>
      <c r="AJ1147" t="s">
        <v>252</v>
      </c>
      <c r="AK1147" t="s">
        <v>84</v>
      </c>
      <c r="AL1147" t="s">
        <v>85</v>
      </c>
      <c r="AN1147" t="s">
        <v>271</v>
      </c>
      <c r="AO1147" t="s">
        <v>272</v>
      </c>
      <c r="AQ1147">
        <v>3300162</v>
      </c>
      <c r="AR1147" t="s">
        <v>264</v>
      </c>
      <c r="AS1147" s="1">
        <v>5163</v>
      </c>
      <c r="AT1147">
        <v>0</v>
      </c>
      <c r="AU1147" t="s">
        <v>254</v>
      </c>
      <c r="AW1147">
        <v>10</v>
      </c>
      <c r="AX1147">
        <v>2</v>
      </c>
      <c r="AY1147" t="s">
        <v>265</v>
      </c>
      <c r="AZ1147" t="s">
        <v>3613</v>
      </c>
      <c r="BA1147" t="s">
        <v>3735</v>
      </c>
    </row>
    <row r="1148" spans="1:53" hidden="1" x14ac:dyDescent="0.25">
      <c r="A1148">
        <v>10017290</v>
      </c>
      <c r="B1148" t="s">
        <v>246</v>
      </c>
      <c r="E1148" t="s">
        <v>3736</v>
      </c>
      <c r="I1148">
        <v>4291322</v>
      </c>
      <c r="J1148" t="str">
        <f t="shared" si="20"/>
        <v xml:space="preserve">VDA PAVAS    </v>
      </c>
      <c r="K1148" t="s">
        <v>762</v>
      </c>
      <c r="P1148" t="s">
        <v>339</v>
      </c>
      <c r="Q1148">
        <v>15</v>
      </c>
      <c r="R1148" t="s">
        <v>259</v>
      </c>
      <c r="S1148" t="s">
        <v>4371</v>
      </c>
      <c r="T1148">
        <v>4291322</v>
      </c>
      <c r="U1148">
        <v>13</v>
      </c>
      <c r="X1148">
        <v>3142972157</v>
      </c>
      <c r="AB1148">
        <v>121000</v>
      </c>
      <c r="AC1148" t="s">
        <v>54</v>
      </c>
      <c r="AD1148" t="s">
        <v>55</v>
      </c>
      <c r="AF1148">
        <v>3300</v>
      </c>
      <c r="AG1148">
        <v>30</v>
      </c>
      <c r="AH1148">
        <v>10</v>
      </c>
      <c r="AJ1148" t="s">
        <v>252</v>
      </c>
      <c r="AK1148" t="s">
        <v>80</v>
      </c>
      <c r="AL1148" t="s">
        <v>75</v>
      </c>
      <c r="AN1148" t="s">
        <v>262</v>
      </c>
      <c r="AO1148" t="s">
        <v>263</v>
      </c>
      <c r="AQ1148">
        <v>3300109</v>
      </c>
      <c r="AR1148" t="s">
        <v>81</v>
      </c>
      <c r="AS1148" s="1">
        <v>1019</v>
      </c>
      <c r="AT1148">
        <v>625.6</v>
      </c>
      <c r="AU1148" t="s">
        <v>254</v>
      </c>
    </row>
    <row r="1149" spans="1:53" hidden="1" x14ac:dyDescent="0.25">
      <c r="A1149">
        <v>10017293</v>
      </c>
      <c r="B1149" t="s">
        <v>246</v>
      </c>
      <c r="E1149" t="s">
        <v>3737</v>
      </c>
      <c r="I1149">
        <v>78028149</v>
      </c>
      <c r="J1149" t="str">
        <f t="shared" si="20"/>
        <v xml:space="preserve">CR 13 A BRR VENUS    </v>
      </c>
      <c r="K1149" t="s">
        <v>3738</v>
      </c>
      <c r="P1149" t="s">
        <v>3145</v>
      </c>
      <c r="Q1149">
        <v>23</v>
      </c>
      <c r="R1149" t="s">
        <v>259</v>
      </c>
      <c r="S1149" t="s">
        <v>4371</v>
      </c>
      <c r="T1149" t="s">
        <v>3739</v>
      </c>
      <c r="U1149">
        <v>13</v>
      </c>
      <c r="X1149">
        <v>3218395747</v>
      </c>
      <c r="AB1149">
        <v>121000</v>
      </c>
      <c r="AC1149" t="s">
        <v>54</v>
      </c>
      <c r="AD1149" t="s">
        <v>55</v>
      </c>
      <c r="AF1149">
        <v>3300</v>
      </c>
      <c r="AG1149">
        <v>30</v>
      </c>
      <c r="AH1149">
        <v>10</v>
      </c>
      <c r="AJ1149" t="s">
        <v>252</v>
      </c>
      <c r="AK1149" t="s">
        <v>84</v>
      </c>
      <c r="AL1149" t="s">
        <v>85</v>
      </c>
      <c r="AN1149" t="s">
        <v>479</v>
      </c>
      <c r="AO1149" t="s">
        <v>480</v>
      </c>
      <c r="AQ1149">
        <v>3300256</v>
      </c>
      <c r="AR1149" t="s">
        <v>2539</v>
      </c>
      <c r="AS1149" s="1">
        <v>33976.28</v>
      </c>
      <c r="AT1149">
        <v>475.04</v>
      </c>
      <c r="AU1149" t="s">
        <v>254</v>
      </c>
      <c r="AW1149">
        <v>9</v>
      </c>
      <c r="AX1149">
        <v>1</v>
      </c>
      <c r="AY1149" t="s">
        <v>265</v>
      </c>
      <c r="AZ1149" t="s">
        <v>3740</v>
      </c>
      <c r="BA1149" t="s">
        <v>267</v>
      </c>
    </row>
    <row r="1150" spans="1:53" hidden="1" x14ac:dyDescent="0.25">
      <c r="A1150">
        <v>10017295</v>
      </c>
      <c r="B1150" t="s">
        <v>246</v>
      </c>
      <c r="E1150" t="s">
        <v>3741</v>
      </c>
      <c r="I1150">
        <v>80664178</v>
      </c>
      <c r="J1150" t="str">
        <f t="shared" si="20"/>
        <v xml:space="preserve">CR 2B 12 48    </v>
      </c>
      <c r="K1150" t="s">
        <v>3742</v>
      </c>
      <c r="P1150" t="s">
        <v>706</v>
      </c>
      <c r="Q1150">
        <v>25</v>
      </c>
      <c r="R1150" t="s">
        <v>259</v>
      </c>
      <c r="S1150" t="s">
        <v>4371</v>
      </c>
      <c r="T1150" t="s">
        <v>3743</v>
      </c>
      <c r="U1150">
        <v>13</v>
      </c>
      <c r="X1150">
        <v>3214088660</v>
      </c>
      <c r="AB1150">
        <v>121000</v>
      </c>
      <c r="AC1150" t="s">
        <v>54</v>
      </c>
      <c r="AD1150" t="s">
        <v>55</v>
      </c>
      <c r="AF1150">
        <v>3300</v>
      </c>
      <c r="AG1150">
        <v>30</v>
      </c>
      <c r="AH1150">
        <v>10</v>
      </c>
      <c r="AJ1150" t="s">
        <v>252</v>
      </c>
      <c r="AK1150" t="s">
        <v>74</v>
      </c>
      <c r="AL1150" t="s">
        <v>75</v>
      </c>
      <c r="AN1150" t="s">
        <v>67</v>
      </c>
      <c r="AO1150" t="s">
        <v>68</v>
      </c>
      <c r="AQ1150">
        <v>3300104</v>
      </c>
      <c r="AR1150" t="s">
        <v>253</v>
      </c>
      <c r="AS1150">
        <v>0</v>
      </c>
      <c r="AT1150">
        <v>0</v>
      </c>
      <c r="AU1150" t="s">
        <v>254</v>
      </c>
    </row>
    <row r="1151" spans="1:53" hidden="1" x14ac:dyDescent="0.25">
      <c r="A1151">
        <v>10017304</v>
      </c>
      <c r="B1151" t="s">
        <v>246</v>
      </c>
      <c r="E1151" t="s">
        <v>3744</v>
      </c>
      <c r="I1151">
        <v>70410283</v>
      </c>
      <c r="J1151" t="str">
        <f t="shared" si="20"/>
        <v xml:space="preserve">CL 49 51 29    </v>
      </c>
      <c r="K1151" t="s">
        <v>3745</v>
      </c>
      <c r="P1151" t="s">
        <v>858</v>
      </c>
      <c r="Q1151">
        <v>5</v>
      </c>
      <c r="R1151" t="s">
        <v>2625</v>
      </c>
      <c r="S1151" t="s">
        <v>4370</v>
      </c>
      <c r="T1151">
        <v>70410283</v>
      </c>
      <c r="U1151">
        <v>13</v>
      </c>
      <c r="X1151">
        <v>3104297326</v>
      </c>
      <c r="AB1151">
        <v>121000</v>
      </c>
      <c r="AC1151" t="s">
        <v>54</v>
      </c>
      <c r="AD1151" t="s">
        <v>55</v>
      </c>
      <c r="AF1151">
        <v>3300</v>
      </c>
      <c r="AG1151">
        <v>10</v>
      </c>
      <c r="AH1151">
        <v>10</v>
      </c>
      <c r="AJ1151" t="s">
        <v>252</v>
      </c>
      <c r="AK1151" t="s">
        <v>84</v>
      </c>
      <c r="AL1151" t="s">
        <v>85</v>
      </c>
      <c r="AN1151" t="s">
        <v>271</v>
      </c>
      <c r="AO1151" t="s">
        <v>272</v>
      </c>
      <c r="AQ1151">
        <v>3300005</v>
      </c>
      <c r="AR1151" t="s">
        <v>346</v>
      </c>
      <c r="AS1151" s="1">
        <v>6907.25</v>
      </c>
      <c r="AT1151">
        <v>0</v>
      </c>
      <c r="AU1151" t="s">
        <v>254</v>
      </c>
    </row>
    <row r="1152" spans="1:53" hidden="1" x14ac:dyDescent="0.25">
      <c r="A1152">
        <v>10017305</v>
      </c>
      <c r="B1152" t="s">
        <v>246</v>
      </c>
      <c r="E1152" t="s">
        <v>3746</v>
      </c>
      <c r="I1152">
        <v>900222465</v>
      </c>
      <c r="J1152" t="str">
        <f t="shared" si="20"/>
        <v xml:space="preserve">CL PRINCIPAL TIERRALTICA    </v>
      </c>
      <c r="K1152" t="s">
        <v>3747</v>
      </c>
      <c r="P1152" t="s">
        <v>3748</v>
      </c>
      <c r="Q1152">
        <v>23</v>
      </c>
      <c r="R1152" t="s">
        <v>259</v>
      </c>
      <c r="S1152" t="s">
        <v>4371</v>
      </c>
      <c r="T1152" t="s">
        <v>3749</v>
      </c>
      <c r="U1152">
        <v>31</v>
      </c>
      <c r="X1152">
        <v>3137493514</v>
      </c>
      <c r="AB1152">
        <v>121000</v>
      </c>
      <c r="AC1152" t="s">
        <v>54</v>
      </c>
      <c r="AD1152" t="s">
        <v>55</v>
      </c>
      <c r="AF1152">
        <v>3300</v>
      </c>
      <c r="AG1152">
        <v>30</v>
      </c>
      <c r="AH1152">
        <v>10</v>
      </c>
      <c r="AJ1152" t="s">
        <v>252</v>
      </c>
      <c r="AK1152" t="s">
        <v>84</v>
      </c>
      <c r="AL1152" t="s">
        <v>85</v>
      </c>
      <c r="AN1152" t="s">
        <v>479</v>
      </c>
      <c r="AO1152" t="s">
        <v>480</v>
      </c>
      <c r="AQ1152">
        <v>3300256</v>
      </c>
      <c r="AR1152" t="s">
        <v>2539</v>
      </c>
      <c r="AS1152" s="1">
        <v>34536.230000000003</v>
      </c>
      <c r="AT1152" s="1">
        <v>9424.66</v>
      </c>
      <c r="AU1152" t="s">
        <v>254</v>
      </c>
      <c r="AW1152">
        <v>10</v>
      </c>
      <c r="AX1152">
        <v>2</v>
      </c>
      <c r="AY1152" t="s">
        <v>265</v>
      </c>
      <c r="AZ1152" t="s">
        <v>3740</v>
      </c>
      <c r="BA1152" t="s">
        <v>267</v>
      </c>
    </row>
    <row r="1153" spans="1:53" hidden="1" x14ac:dyDescent="0.25">
      <c r="A1153">
        <v>10017316</v>
      </c>
      <c r="B1153" t="s">
        <v>246</v>
      </c>
      <c r="E1153" t="s">
        <v>3750</v>
      </c>
      <c r="I1153">
        <v>900474414</v>
      </c>
      <c r="J1153" t="str">
        <f t="shared" si="20"/>
        <v xml:space="preserve">CL 6 50 67    </v>
      </c>
      <c r="K1153" t="s">
        <v>3751</v>
      </c>
      <c r="P1153" t="s">
        <v>1020</v>
      </c>
      <c r="Q1153">
        <v>5</v>
      </c>
      <c r="R1153" t="s">
        <v>259</v>
      </c>
      <c r="S1153" t="s">
        <v>4371</v>
      </c>
      <c r="T1153" t="s">
        <v>3752</v>
      </c>
      <c r="U1153">
        <v>31</v>
      </c>
      <c r="AB1153">
        <v>121000</v>
      </c>
      <c r="AC1153" t="s">
        <v>54</v>
      </c>
      <c r="AD1153" t="s">
        <v>251</v>
      </c>
      <c r="AF1153">
        <v>3300</v>
      </c>
      <c r="AG1153">
        <v>30</v>
      </c>
      <c r="AH1153">
        <v>10</v>
      </c>
      <c r="AJ1153" t="s">
        <v>252</v>
      </c>
      <c r="AK1153" t="s">
        <v>84</v>
      </c>
      <c r="AL1153" t="s">
        <v>85</v>
      </c>
      <c r="AN1153" t="s">
        <v>479</v>
      </c>
      <c r="AO1153" t="s">
        <v>480</v>
      </c>
      <c r="AQ1153">
        <v>3300005</v>
      </c>
      <c r="AR1153" t="s">
        <v>346</v>
      </c>
      <c r="AS1153" s="1">
        <v>17268.12</v>
      </c>
      <c r="AT1153">
        <v>0</v>
      </c>
      <c r="AU1153" t="s">
        <v>254</v>
      </c>
      <c r="AW1153">
        <v>10</v>
      </c>
      <c r="AX1153">
        <v>2</v>
      </c>
      <c r="AY1153" t="s">
        <v>265</v>
      </c>
      <c r="AZ1153" t="s">
        <v>3753</v>
      </c>
      <c r="BA1153" t="s">
        <v>267</v>
      </c>
    </row>
    <row r="1154" spans="1:53" hidden="1" x14ac:dyDescent="0.25">
      <c r="A1154">
        <v>10017323</v>
      </c>
      <c r="B1154" t="s">
        <v>246</v>
      </c>
      <c r="E1154" t="s">
        <v>3754</v>
      </c>
      <c r="I1154">
        <v>900444199</v>
      </c>
      <c r="J1154" t="str">
        <f t="shared" si="20"/>
        <v xml:space="preserve">CL 78 6 1333    </v>
      </c>
      <c r="K1154" t="s">
        <v>3755</v>
      </c>
      <c r="P1154" t="s">
        <v>3697</v>
      </c>
      <c r="Q1154">
        <v>23</v>
      </c>
      <c r="R1154" t="s">
        <v>259</v>
      </c>
      <c r="S1154" t="s">
        <v>4371</v>
      </c>
      <c r="T1154" t="s">
        <v>3756</v>
      </c>
      <c r="U1154">
        <v>31</v>
      </c>
      <c r="AB1154">
        <v>121000</v>
      </c>
      <c r="AC1154" t="s">
        <v>54</v>
      </c>
      <c r="AD1154" t="s">
        <v>251</v>
      </c>
      <c r="AF1154">
        <v>3300</v>
      </c>
      <c r="AG1154">
        <v>30</v>
      </c>
      <c r="AH1154">
        <v>10</v>
      </c>
      <c r="AJ1154" t="s">
        <v>252</v>
      </c>
      <c r="AK1154" t="s">
        <v>84</v>
      </c>
      <c r="AL1154" t="s">
        <v>85</v>
      </c>
      <c r="AN1154" t="s">
        <v>479</v>
      </c>
      <c r="AO1154" t="s">
        <v>480</v>
      </c>
      <c r="AQ1154">
        <v>3300256</v>
      </c>
      <c r="AR1154" t="s">
        <v>2539</v>
      </c>
      <c r="AS1154" s="1">
        <v>51804.35</v>
      </c>
      <c r="AT1154" s="1">
        <v>4409.57</v>
      </c>
      <c r="AU1154" t="s">
        <v>254</v>
      </c>
      <c r="AW1154">
        <v>10</v>
      </c>
      <c r="AX1154">
        <v>2</v>
      </c>
      <c r="AY1154" t="s">
        <v>265</v>
      </c>
      <c r="AZ1154" t="s">
        <v>3753</v>
      </c>
      <c r="BA1154" t="s">
        <v>267</v>
      </c>
    </row>
    <row r="1155" spans="1:53" hidden="1" x14ac:dyDescent="0.25">
      <c r="A1155">
        <v>10017340</v>
      </c>
      <c r="B1155" t="s">
        <v>246</v>
      </c>
      <c r="E1155" t="s">
        <v>3757</v>
      </c>
      <c r="I1155">
        <v>900413207</v>
      </c>
      <c r="J1155" t="str">
        <f t="shared" ref="J1155:J1218" si="21">_xlfn.CONCAT(K1155," ",L1155," ",M1155," ",N1155," ",O1155)</f>
        <v xml:space="preserve">CLL 22 SUR 40 63    </v>
      </c>
      <c r="K1155" t="s">
        <v>3758</v>
      </c>
      <c r="P1155" t="s">
        <v>1755</v>
      </c>
      <c r="Q1155">
        <v>5</v>
      </c>
      <c r="R1155" t="s">
        <v>259</v>
      </c>
      <c r="S1155" t="s">
        <v>4371</v>
      </c>
      <c r="T1155" t="s">
        <v>3759</v>
      </c>
      <c r="U1155">
        <v>31</v>
      </c>
      <c r="AB1155">
        <v>121000</v>
      </c>
      <c r="AC1155" t="s">
        <v>54</v>
      </c>
      <c r="AD1155" t="s">
        <v>251</v>
      </c>
      <c r="AF1155">
        <v>3300</v>
      </c>
      <c r="AG1155">
        <v>30</v>
      </c>
      <c r="AH1155">
        <v>10</v>
      </c>
      <c r="AJ1155" t="s">
        <v>252</v>
      </c>
      <c r="AK1155" t="s">
        <v>84</v>
      </c>
      <c r="AL1155" t="s">
        <v>85</v>
      </c>
      <c r="AN1155" t="s">
        <v>479</v>
      </c>
      <c r="AO1155" t="s">
        <v>480</v>
      </c>
      <c r="AQ1155">
        <v>3300256</v>
      </c>
      <c r="AR1155" t="s">
        <v>2539</v>
      </c>
      <c r="AS1155" s="1">
        <v>10326</v>
      </c>
      <c r="AT1155" s="1">
        <v>12212.98</v>
      </c>
      <c r="AU1155" t="s">
        <v>254</v>
      </c>
      <c r="AW1155">
        <v>10</v>
      </c>
      <c r="AX1155">
        <v>2</v>
      </c>
      <c r="AY1155" t="s">
        <v>265</v>
      </c>
      <c r="AZ1155" t="s">
        <v>3760</v>
      </c>
      <c r="BA1155" t="s">
        <v>267</v>
      </c>
    </row>
    <row r="1156" spans="1:53" hidden="1" x14ac:dyDescent="0.25">
      <c r="A1156">
        <v>10017344</v>
      </c>
      <c r="B1156" t="s">
        <v>246</v>
      </c>
      <c r="E1156" t="s">
        <v>3761</v>
      </c>
      <c r="I1156">
        <v>51592128</v>
      </c>
      <c r="J1156" t="str">
        <f t="shared" si="21"/>
        <v xml:space="preserve">CL 15 11 79    </v>
      </c>
      <c r="K1156" t="s">
        <v>3762</v>
      </c>
      <c r="P1156" t="s">
        <v>368</v>
      </c>
      <c r="Q1156">
        <v>76</v>
      </c>
      <c r="R1156" t="s">
        <v>259</v>
      </c>
      <c r="S1156" t="s">
        <v>4371</v>
      </c>
      <c r="T1156" t="s">
        <v>3763</v>
      </c>
      <c r="U1156">
        <v>13</v>
      </c>
      <c r="AB1156">
        <v>121000</v>
      </c>
      <c r="AC1156" t="s">
        <v>54</v>
      </c>
      <c r="AD1156" t="s">
        <v>251</v>
      </c>
      <c r="AF1156">
        <v>3300</v>
      </c>
      <c r="AG1156">
        <v>30</v>
      </c>
      <c r="AH1156">
        <v>10</v>
      </c>
      <c r="AJ1156" t="s">
        <v>252</v>
      </c>
      <c r="AK1156" t="s">
        <v>57</v>
      </c>
      <c r="AL1156" t="s">
        <v>58</v>
      </c>
      <c r="AN1156" t="s">
        <v>271</v>
      </c>
      <c r="AO1156" t="s">
        <v>272</v>
      </c>
      <c r="AQ1156">
        <v>3300203</v>
      </c>
      <c r="AR1156" t="s">
        <v>1958</v>
      </c>
      <c r="AS1156" s="1">
        <v>3451</v>
      </c>
      <c r="AT1156" s="1">
        <v>1017.47</v>
      </c>
      <c r="AU1156" t="s">
        <v>254</v>
      </c>
      <c r="AW1156">
        <v>9</v>
      </c>
      <c r="AX1156">
        <v>1</v>
      </c>
      <c r="AZ1156" t="s">
        <v>3764</v>
      </c>
      <c r="BA1156" t="s">
        <v>267</v>
      </c>
    </row>
    <row r="1157" spans="1:53" hidden="1" x14ac:dyDescent="0.25">
      <c r="A1157">
        <v>10017371</v>
      </c>
      <c r="B1157" t="s">
        <v>246</v>
      </c>
      <c r="E1157" t="s">
        <v>3765</v>
      </c>
      <c r="I1157">
        <v>900452307</v>
      </c>
      <c r="J1157" t="str">
        <f t="shared" si="21"/>
        <v xml:space="preserve">CL 10 10 76    </v>
      </c>
      <c r="K1157" t="s">
        <v>3766</v>
      </c>
      <c r="P1157" t="s">
        <v>2761</v>
      </c>
      <c r="Q1157">
        <v>76</v>
      </c>
      <c r="R1157" t="s">
        <v>259</v>
      </c>
      <c r="S1157" t="s">
        <v>4371</v>
      </c>
      <c r="T1157" t="s">
        <v>3767</v>
      </c>
      <c r="U1157">
        <v>31</v>
      </c>
      <c r="X1157">
        <v>922146393</v>
      </c>
      <c r="AB1157">
        <v>121000</v>
      </c>
      <c r="AC1157" t="s">
        <v>54</v>
      </c>
      <c r="AD1157" t="s">
        <v>251</v>
      </c>
      <c r="AF1157">
        <v>3300</v>
      </c>
      <c r="AG1157">
        <v>30</v>
      </c>
      <c r="AH1157">
        <v>10</v>
      </c>
      <c r="AJ1157" t="s">
        <v>252</v>
      </c>
      <c r="AK1157" t="s">
        <v>57</v>
      </c>
      <c r="AL1157" t="s">
        <v>58</v>
      </c>
      <c r="AN1157" t="s">
        <v>271</v>
      </c>
      <c r="AO1157" t="s">
        <v>272</v>
      </c>
      <c r="AQ1157">
        <v>3300203</v>
      </c>
      <c r="AR1157" t="s">
        <v>1958</v>
      </c>
      <c r="AS1157" s="1">
        <v>24811.599999999999</v>
      </c>
      <c r="AT1157" s="1">
        <v>5050.46</v>
      </c>
      <c r="AU1157" t="s">
        <v>254</v>
      </c>
      <c r="AW1157">
        <v>10</v>
      </c>
      <c r="AX1157">
        <v>2</v>
      </c>
      <c r="AY1157" t="s">
        <v>265</v>
      </c>
      <c r="AZ1157" t="s">
        <v>3768</v>
      </c>
      <c r="BA1157" t="s">
        <v>267</v>
      </c>
    </row>
    <row r="1158" spans="1:53" hidden="1" x14ac:dyDescent="0.25">
      <c r="A1158">
        <v>10017379</v>
      </c>
      <c r="B1158" t="s">
        <v>246</v>
      </c>
      <c r="E1158" t="s">
        <v>3769</v>
      </c>
      <c r="I1158">
        <v>800172762</v>
      </c>
      <c r="J1158" t="str">
        <f t="shared" si="21"/>
        <v xml:space="preserve">CL 29 11 86    </v>
      </c>
      <c r="K1158" t="s">
        <v>3770</v>
      </c>
      <c r="P1158" t="s">
        <v>3697</v>
      </c>
      <c r="Q1158">
        <v>23</v>
      </c>
      <c r="R1158" t="s">
        <v>3771</v>
      </c>
      <c r="S1158" t="s">
        <v>4370</v>
      </c>
      <c r="T1158" t="s">
        <v>3772</v>
      </c>
      <c r="U1158">
        <v>31</v>
      </c>
      <c r="X1158">
        <v>947822826</v>
      </c>
      <c r="AB1158">
        <v>121000</v>
      </c>
      <c r="AC1158" t="s">
        <v>54</v>
      </c>
      <c r="AD1158" t="s">
        <v>251</v>
      </c>
      <c r="AF1158">
        <v>3300</v>
      </c>
      <c r="AG1158">
        <v>10</v>
      </c>
      <c r="AH1158">
        <v>10</v>
      </c>
      <c r="AJ1158" t="s">
        <v>252</v>
      </c>
      <c r="AK1158" t="s">
        <v>84</v>
      </c>
      <c r="AL1158" t="s">
        <v>85</v>
      </c>
      <c r="AN1158" t="s">
        <v>271</v>
      </c>
      <c r="AO1158" t="s">
        <v>272</v>
      </c>
      <c r="AQ1158">
        <v>3300256</v>
      </c>
      <c r="AR1158" t="s">
        <v>2539</v>
      </c>
      <c r="AS1158" s="1">
        <v>49623.19</v>
      </c>
      <c r="AT1158">
        <v>0</v>
      </c>
      <c r="AU1158" t="s">
        <v>254</v>
      </c>
    </row>
    <row r="1159" spans="1:53" hidden="1" x14ac:dyDescent="0.25">
      <c r="A1159">
        <v>10017379</v>
      </c>
      <c r="B1159" t="s">
        <v>246</v>
      </c>
      <c r="E1159" t="s">
        <v>3769</v>
      </c>
      <c r="I1159">
        <v>800172762</v>
      </c>
      <c r="J1159" t="str">
        <f t="shared" si="21"/>
        <v xml:space="preserve">CL 29 11 86    </v>
      </c>
      <c r="K1159" t="s">
        <v>3770</v>
      </c>
      <c r="P1159" t="s">
        <v>3697</v>
      </c>
      <c r="Q1159">
        <v>23</v>
      </c>
      <c r="R1159" t="s">
        <v>3771</v>
      </c>
      <c r="S1159" t="s">
        <v>4370</v>
      </c>
      <c r="T1159" t="s">
        <v>3772</v>
      </c>
      <c r="U1159">
        <v>31</v>
      </c>
      <c r="X1159">
        <v>947822826</v>
      </c>
      <c r="AB1159">
        <v>121000</v>
      </c>
      <c r="AC1159" t="s">
        <v>54</v>
      </c>
      <c r="AD1159" t="s">
        <v>251</v>
      </c>
      <c r="AF1159">
        <v>3300</v>
      </c>
      <c r="AG1159">
        <v>30</v>
      </c>
      <c r="AH1159">
        <v>10</v>
      </c>
      <c r="AJ1159" t="s">
        <v>252</v>
      </c>
      <c r="AK1159" t="s">
        <v>84</v>
      </c>
      <c r="AL1159" t="s">
        <v>85</v>
      </c>
      <c r="AN1159" t="s">
        <v>271</v>
      </c>
      <c r="AO1159" t="s">
        <v>272</v>
      </c>
      <c r="AQ1159">
        <v>3300256</v>
      </c>
      <c r="AR1159" t="s">
        <v>2539</v>
      </c>
      <c r="AS1159" s="1">
        <v>49623.19</v>
      </c>
      <c r="AT1159">
        <v>0</v>
      </c>
      <c r="AU1159" t="s">
        <v>254</v>
      </c>
    </row>
    <row r="1160" spans="1:53" hidden="1" x14ac:dyDescent="0.25">
      <c r="A1160">
        <v>10017415</v>
      </c>
      <c r="B1160" t="s">
        <v>246</v>
      </c>
      <c r="E1160" t="s">
        <v>3773</v>
      </c>
      <c r="I1160">
        <v>1083875491</v>
      </c>
      <c r="J1160" t="str">
        <f t="shared" si="21"/>
        <v xml:space="preserve">CR 3 6 57 P1 CORR BRUSELAS    </v>
      </c>
      <c r="K1160" t="s">
        <v>3774</v>
      </c>
      <c r="P1160" t="s">
        <v>3775</v>
      </c>
      <c r="Q1160">
        <v>41</v>
      </c>
      <c r="R1160" t="s">
        <v>259</v>
      </c>
      <c r="S1160" t="s">
        <v>4371</v>
      </c>
      <c r="T1160" t="s">
        <v>3776</v>
      </c>
      <c r="U1160">
        <v>13</v>
      </c>
      <c r="X1160">
        <v>3212936847</v>
      </c>
      <c r="AB1160">
        <v>121000</v>
      </c>
      <c r="AC1160" t="s">
        <v>54</v>
      </c>
      <c r="AD1160" t="s">
        <v>251</v>
      </c>
      <c r="AF1160">
        <v>3300</v>
      </c>
      <c r="AG1160">
        <v>30</v>
      </c>
      <c r="AH1160">
        <v>10</v>
      </c>
      <c r="AJ1160" t="s">
        <v>252</v>
      </c>
      <c r="AK1160" t="s">
        <v>91</v>
      </c>
      <c r="AL1160" t="s">
        <v>92</v>
      </c>
      <c r="AN1160" t="s">
        <v>262</v>
      </c>
      <c r="AO1160" t="s">
        <v>263</v>
      </c>
      <c r="AQ1160">
        <v>3300204</v>
      </c>
      <c r="AR1160" t="s">
        <v>93</v>
      </c>
      <c r="AS1160" s="1">
        <v>12967</v>
      </c>
      <c r="AT1160" s="1">
        <v>9733.83</v>
      </c>
      <c r="AU1160" t="s">
        <v>254</v>
      </c>
      <c r="AW1160">
        <v>9</v>
      </c>
      <c r="AX1160">
        <v>2</v>
      </c>
      <c r="AY1160" t="s">
        <v>265</v>
      </c>
      <c r="AZ1160" t="s">
        <v>3777</v>
      </c>
      <c r="BA1160" t="s">
        <v>267</v>
      </c>
    </row>
    <row r="1161" spans="1:53" hidden="1" x14ac:dyDescent="0.25">
      <c r="A1161">
        <v>10017419</v>
      </c>
      <c r="B1161" t="s">
        <v>246</v>
      </c>
      <c r="E1161" t="s">
        <v>3778</v>
      </c>
      <c r="I1161">
        <v>817007055</v>
      </c>
      <c r="J1161" t="str">
        <f t="shared" si="21"/>
        <v xml:space="preserve">KM 2 VIA A PUERTO TEJADA VDA LA PRIMAVERA VILLARICA   </v>
      </c>
      <c r="K1161" t="s">
        <v>3779</v>
      </c>
      <c r="L1161" t="s">
        <v>3780</v>
      </c>
      <c r="P1161" t="s">
        <v>3781</v>
      </c>
      <c r="Q1161">
        <v>19</v>
      </c>
      <c r="R1161" t="s">
        <v>259</v>
      </c>
      <c r="S1161" t="s">
        <v>4371</v>
      </c>
      <c r="T1161" t="s">
        <v>3782</v>
      </c>
      <c r="U1161">
        <v>31</v>
      </c>
      <c r="X1161">
        <v>928284565</v>
      </c>
      <c r="AB1161">
        <v>121000</v>
      </c>
      <c r="AC1161" t="s">
        <v>54</v>
      </c>
      <c r="AD1161" t="s">
        <v>251</v>
      </c>
      <c r="AF1161">
        <v>3300</v>
      </c>
      <c r="AG1161">
        <v>30</v>
      </c>
      <c r="AH1161">
        <v>10</v>
      </c>
      <c r="AJ1161" t="s">
        <v>252</v>
      </c>
      <c r="AK1161" t="s">
        <v>57</v>
      </c>
      <c r="AL1161" t="s">
        <v>58</v>
      </c>
      <c r="AN1161" t="s">
        <v>59</v>
      </c>
      <c r="AO1161" t="s">
        <v>60</v>
      </c>
      <c r="AQ1161">
        <v>3300203</v>
      </c>
      <c r="AR1161" t="s">
        <v>1958</v>
      </c>
      <c r="AS1161">
        <v>0</v>
      </c>
      <c r="AT1161">
        <v>0</v>
      </c>
      <c r="AU1161" t="s">
        <v>254</v>
      </c>
      <c r="AW1161">
        <v>10</v>
      </c>
      <c r="AX1161">
        <v>2</v>
      </c>
      <c r="AY1161" t="s">
        <v>265</v>
      </c>
      <c r="AZ1161" t="s">
        <v>3777</v>
      </c>
      <c r="BA1161" t="s">
        <v>267</v>
      </c>
    </row>
    <row r="1162" spans="1:53" hidden="1" x14ac:dyDescent="0.25">
      <c r="A1162">
        <v>10017432</v>
      </c>
      <c r="B1162" t="s">
        <v>246</v>
      </c>
      <c r="E1162" t="s">
        <v>3783</v>
      </c>
      <c r="I1162">
        <v>24395736</v>
      </c>
      <c r="J1162" t="str">
        <f t="shared" si="21"/>
        <v xml:space="preserve">CR 2 8 03    </v>
      </c>
      <c r="K1162" t="s">
        <v>3784</v>
      </c>
      <c r="P1162" t="s">
        <v>3237</v>
      </c>
      <c r="Q1162">
        <v>17</v>
      </c>
      <c r="R1162" t="s">
        <v>259</v>
      </c>
      <c r="S1162" t="s">
        <v>4371</v>
      </c>
      <c r="T1162" t="s">
        <v>3785</v>
      </c>
      <c r="U1162">
        <v>13</v>
      </c>
      <c r="X1162">
        <v>968533954</v>
      </c>
      <c r="AB1162">
        <v>121000</v>
      </c>
      <c r="AC1162" t="s">
        <v>54</v>
      </c>
      <c r="AD1162" t="s">
        <v>251</v>
      </c>
      <c r="AF1162">
        <v>3300</v>
      </c>
      <c r="AG1162">
        <v>30</v>
      </c>
      <c r="AH1162">
        <v>10</v>
      </c>
      <c r="AJ1162" t="s">
        <v>252</v>
      </c>
      <c r="AK1162" t="s">
        <v>57</v>
      </c>
      <c r="AL1162" t="s">
        <v>58</v>
      </c>
      <c r="AN1162" t="s">
        <v>54</v>
      </c>
      <c r="AO1162" t="s">
        <v>168</v>
      </c>
      <c r="AQ1162">
        <v>3300268</v>
      </c>
      <c r="AR1162" t="s">
        <v>2276</v>
      </c>
      <c r="AS1162" s="1">
        <v>3451</v>
      </c>
      <c r="AT1162" s="1">
        <v>2712.28</v>
      </c>
      <c r="AU1162" t="s">
        <v>254</v>
      </c>
      <c r="AW1162">
        <v>9</v>
      </c>
      <c r="AX1162">
        <v>1</v>
      </c>
      <c r="AZ1162" t="s">
        <v>3786</v>
      </c>
      <c r="BA1162" t="s">
        <v>267</v>
      </c>
    </row>
    <row r="1163" spans="1:53" hidden="1" x14ac:dyDescent="0.25">
      <c r="A1163">
        <v>10017442</v>
      </c>
      <c r="B1163" t="s">
        <v>246</v>
      </c>
      <c r="E1163" t="s">
        <v>3787</v>
      </c>
      <c r="I1163">
        <v>55195001</v>
      </c>
      <c r="J1163" t="str">
        <f t="shared" si="21"/>
        <v xml:space="preserve">CL 6 6 50    </v>
      </c>
      <c r="K1163" t="s">
        <v>3788</v>
      </c>
      <c r="P1163" t="s">
        <v>3789</v>
      </c>
      <c r="Q1163">
        <v>41</v>
      </c>
      <c r="R1163" t="s">
        <v>259</v>
      </c>
      <c r="S1163" t="s">
        <v>4371</v>
      </c>
      <c r="T1163" t="s">
        <v>3790</v>
      </c>
      <c r="U1163">
        <v>13</v>
      </c>
      <c r="X1163">
        <v>32085344920</v>
      </c>
      <c r="AB1163">
        <v>121000</v>
      </c>
      <c r="AC1163" t="s">
        <v>54</v>
      </c>
      <c r="AD1163" t="s">
        <v>251</v>
      </c>
      <c r="AF1163">
        <v>3300</v>
      </c>
      <c r="AG1163">
        <v>30</v>
      </c>
      <c r="AH1163">
        <v>10</v>
      </c>
      <c r="AJ1163" t="s">
        <v>252</v>
      </c>
      <c r="AK1163" t="s">
        <v>91</v>
      </c>
      <c r="AL1163" t="s">
        <v>92</v>
      </c>
      <c r="AN1163" t="s">
        <v>262</v>
      </c>
      <c r="AO1163" t="s">
        <v>263</v>
      </c>
      <c r="AQ1163">
        <v>3300204</v>
      </c>
      <c r="AR1163" t="s">
        <v>93</v>
      </c>
      <c r="AS1163" s="1">
        <v>6737</v>
      </c>
      <c r="AT1163" s="1">
        <v>6485.55</v>
      </c>
      <c r="AU1163" t="s">
        <v>254</v>
      </c>
      <c r="AW1163">
        <v>10</v>
      </c>
      <c r="AX1163">
        <v>2</v>
      </c>
      <c r="AY1163" t="s">
        <v>265</v>
      </c>
      <c r="AZ1163" t="s">
        <v>3791</v>
      </c>
      <c r="BA1163" t="s">
        <v>267</v>
      </c>
    </row>
    <row r="1164" spans="1:53" hidden="1" x14ac:dyDescent="0.25">
      <c r="A1164">
        <v>10017449</v>
      </c>
      <c r="B1164" t="s">
        <v>246</v>
      </c>
      <c r="E1164" t="s">
        <v>3792</v>
      </c>
      <c r="I1164">
        <v>900347116</v>
      </c>
      <c r="J1164" t="str">
        <f t="shared" si="21"/>
        <v xml:space="preserve">CL 5 27 41    </v>
      </c>
      <c r="K1164" t="s">
        <v>3793</v>
      </c>
      <c r="P1164" t="s">
        <v>3794</v>
      </c>
      <c r="Q1164">
        <v>20</v>
      </c>
      <c r="R1164" t="s">
        <v>259</v>
      </c>
      <c r="S1164" t="s">
        <v>4371</v>
      </c>
      <c r="T1164" t="s">
        <v>3795</v>
      </c>
      <c r="U1164">
        <v>31</v>
      </c>
      <c r="X1164">
        <v>955657632</v>
      </c>
      <c r="AB1164">
        <v>121000</v>
      </c>
      <c r="AC1164" t="s">
        <v>54</v>
      </c>
      <c r="AD1164" t="s">
        <v>251</v>
      </c>
      <c r="AF1164">
        <v>3300</v>
      </c>
      <c r="AG1164">
        <v>30</v>
      </c>
      <c r="AH1164">
        <v>10</v>
      </c>
      <c r="AJ1164" t="s">
        <v>252</v>
      </c>
      <c r="AK1164" t="s">
        <v>65</v>
      </c>
      <c r="AL1164" t="s">
        <v>66</v>
      </c>
      <c r="AN1164" t="s">
        <v>479</v>
      </c>
      <c r="AO1164" t="s">
        <v>480</v>
      </c>
      <c r="AQ1164">
        <v>3300254</v>
      </c>
      <c r="AR1164" t="s">
        <v>2690</v>
      </c>
      <c r="AS1164" s="1">
        <v>31367.919999999998</v>
      </c>
      <c r="AT1164">
        <v>0</v>
      </c>
      <c r="AU1164" t="s">
        <v>254</v>
      </c>
      <c r="AW1164">
        <v>10</v>
      </c>
      <c r="AX1164">
        <v>2</v>
      </c>
      <c r="AY1164" t="s">
        <v>265</v>
      </c>
      <c r="AZ1164" t="s">
        <v>3791</v>
      </c>
      <c r="BA1164" t="s">
        <v>267</v>
      </c>
    </row>
    <row r="1165" spans="1:53" hidden="1" x14ac:dyDescent="0.25">
      <c r="A1165">
        <v>10017459</v>
      </c>
      <c r="B1165" t="s">
        <v>246</v>
      </c>
      <c r="E1165" t="s">
        <v>3796</v>
      </c>
      <c r="I1165">
        <v>12227169</v>
      </c>
      <c r="J1165" t="str">
        <f t="shared" si="21"/>
        <v xml:space="preserve">CR 6 5 83    </v>
      </c>
      <c r="K1165" t="s">
        <v>3797</v>
      </c>
      <c r="P1165" t="s">
        <v>3775</v>
      </c>
      <c r="Q1165">
        <v>41</v>
      </c>
      <c r="R1165" t="s">
        <v>259</v>
      </c>
      <c r="S1165" t="s">
        <v>4371</v>
      </c>
      <c r="T1165" t="s">
        <v>3798</v>
      </c>
      <c r="U1165">
        <v>13</v>
      </c>
      <c r="X1165">
        <v>3103439875</v>
      </c>
      <c r="AB1165">
        <v>121000</v>
      </c>
      <c r="AC1165" t="s">
        <v>54</v>
      </c>
      <c r="AD1165" t="s">
        <v>251</v>
      </c>
      <c r="AF1165">
        <v>3300</v>
      </c>
      <c r="AG1165">
        <v>30</v>
      </c>
      <c r="AH1165">
        <v>10</v>
      </c>
      <c r="AJ1165" t="s">
        <v>252</v>
      </c>
      <c r="AK1165" t="s">
        <v>91</v>
      </c>
      <c r="AL1165" t="s">
        <v>92</v>
      </c>
      <c r="AN1165" t="s">
        <v>262</v>
      </c>
      <c r="AO1165" t="s">
        <v>263</v>
      </c>
      <c r="AQ1165">
        <v>3300204</v>
      </c>
      <c r="AR1165" t="s">
        <v>93</v>
      </c>
      <c r="AS1165" s="1">
        <v>13474</v>
      </c>
      <c r="AT1165" s="1">
        <v>1224.3900000000001</v>
      </c>
      <c r="AU1165" t="s">
        <v>254</v>
      </c>
      <c r="AW1165">
        <v>10</v>
      </c>
      <c r="AX1165">
        <v>2</v>
      </c>
      <c r="AY1165" t="s">
        <v>265</v>
      </c>
      <c r="AZ1165" t="s">
        <v>3799</v>
      </c>
      <c r="BA1165" t="s">
        <v>267</v>
      </c>
    </row>
    <row r="1166" spans="1:53" hidden="1" x14ac:dyDescent="0.25">
      <c r="A1166">
        <v>10017460</v>
      </c>
      <c r="B1166" t="s">
        <v>246</v>
      </c>
      <c r="E1166" t="s">
        <v>3800</v>
      </c>
      <c r="I1166">
        <v>1089076779</v>
      </c>
      <c r="J1166" t="str">
        <f t="shared" si="21"/>
        <v xml:space="preserve">CR 15 10A 05    </v>
      </c>
      <c r="K1166" t="s">
        <v>3801</v>
      </c>
      <c r="P1166" t="s">
        <v>3775</v>
      </c>
      <c r="Q1166">
        <v>41</v>
      </c>
      <c r="R1166" t="s">
        <v>259</v>
      </c>
      <c r="S1166" t="s">
        <v>4371</v>
      </c>
      <c r="T1166" t="s">
        <v>3802</v>
      </c>
      <c r="U1166">
        <v>13</v>
      </c>
      <c r="X1166">
        <v>3134847851</v>
      </c>
      <c r="AB1166">
        <v>121000</v>
      </c>
      <c r="AC1166" t="s">
        <v>54</v>
      </c>
      <c r="AD1166" t="s">
        <v>251</v>
      </c>
      <c r="AF1166">
        <v>3300</v>
      </c>
      <c r="AG1166">
        <v>30</v>
      </c>
      <c r="AH1166">
        <v>10</v>
      </c>
      <c r="AJ1166" t="s">
        <v>252</v>
      </c>
      <c r="AK1166" t="s">
        <v>91</v>
      </c>
      <c r="AL1166" t="s">
        <v>92</v>
      </c>
      <c r="AN1166" t="s">
        <v>262</v>
      </c>
      <c r="AO1166" t="s">
        <v>263</v>
      </c>
      <c r="AQ1166">
        <v>3300204</v>
      </c>
      <c r="AR1166" t="s">
        <v>93</v>
      </c>
      <c r="AS1166" s="1">
        <v>6842.12</v>
      </c>
      <c r="AT1166" s="1">
        <v>1238.72</v>
      </c>
      <c r="AU1166" t="s">
        <v>254</v>
      </c>
      <c r="AW1166">
        <v>10</v>
      </c>
      <c r="AX1166">
        <v>2</v>
      </c>
      <c r="AY1166" t="s">
        <v>265</v>
      </c>
      <c r="AZ1166" t="s">
        <v>3799</v>
      </c>
      <c r="BA1166" t="s">
        <v>267</v>
      </c>
    </row>
    <row r="1167" spans="1:53" hidden="1" x14ac:dyDescent="0.25">
      <c r="A1167">
        <v>10017461</v>
      </c>
      <c r="B1167" t="s">
        <v>246</v>
      </c>
      <c r="E1167" t="s">
        <v>3803</v>
      </c>
      <c r="I1167">
        <v>900609645</v>
      </c>
      <c r="J1167" t="str">
        <f t="shared" si="21"/>
        <v xml:space="preserve">CR 6 46 AP 1    </v>
      </c>
      <c r="K1167" t="s">
        <v>3804</v>
      </c>
      <c r="P1167" t="s">
        <v>3775</v>
      </c>
      <c r="Q1167">
        <v>41</v>
      </c>
      <c r="R1167" t="s">
        <v>259</v>
      </c>
      <c r="S1167" t="s">
        <v>4371</v>
      </c>
      <c r="T1167" t="s">
        <v>3805</v>
      </c>
      <c r="U1167">
        <v>31</v>
      </c>
      <c r="X1167">
        <v>3148300969</v>
      </c>
      <c r="AB1167">
        <v>121000</v>
      </c>
      <c r="AC1167" t="s">
        <v>54</v>
      </c>
      <c r="AD1167" t="s">
        <v>251</v>
      </c>
      <c r="AF1167">
        <v>3300</v>
      </c>
      <c r="AG1167">
        <v>30</v>
      </c>
      <c r="AH1167">
        <v>10</v>
      </c>
      <c r="AJ1167" t="s">
        <v>252</v>
      </c>
      <c r="AK1167" t="s">
        <v>91</v>
      </c>
      <c r="AL1167" t="s">
        <v>92</v>
      </c>
      <c r="AN1167" t="s">
        <v>271</v>
      </c>
      <c r="AO1167" t="s">
        <v>272</v>
      </c>
      <c r="AQ1167">
        <v>3300204</v>
      </c>
      <c r="AR1167" t="s">
        <v>93</v>
      </c>
      <c r="AS1167" s="1">
        <v>12967</v>
      </c>
      <c r="AT1167">
        <v>282.31</v>
      </c>
      <c r="AU1167" t="s">
        <v>254</v>
      </c>
      <c r="AW1167">
        <v>10</v>
      </c>
      <c r="AX1167">
        <v>2</v>
      </c>
      <c r="AY1167" t="s">
        <v>265</v>
      </c>
      <c r="AZ1167" t="s">
        <v>3799</v>
      </c>
      <c r="BA1167" t="s">
        <v>267</v>
      </c>
    </row>
    <row r="1168" spans="1:53" hidden="1" x14ac:dyDescent="0.25">
      <c r="A1168">
        <v>10017463</v>
      </c>
      <c r="B1168" t="s">
        <v>246</v>
      </c>
      <c r="E1168" t="s">
        <v>3806</v>
      </c>
      <c r="I1168">
        <v>830501605</v>
      </c>
      <c r="J1168" t="str">
        <f t="shared" si="21"/>
        <v xml:space="preserve">PARQUE AGROINDUSTRIAL DE LA SABANA    </v>
      </c>
      <c r="K1168" t="s">
        <v>3807</v>
      </c>
      <c r="P1168" t="s">
        <v>332</v>
      </c>
      <c r="Q1168">
        <v>25</v>
      </c>
      <c r="R1168" t="s">
        <v>424</v>
      </c>
      <c r="S1168" t="s">
        <v>4370</v>
      </c>
      <c r="T1168" t="s">
        <v>3808</v>
      </c>
      <c r="U1168">
        <v>31</v>
      </c>
      <c r="X1168">
        <v>918293673</v>
      </c>
      <c r="AB1168">
        <v>121000</v>
      </c>
      <c r="AC1168" t="s">
        <v>54</v>
      </c>
      <c r="AD1168" t="s">
        <v>251</v>
      </c>
      <c r="AF1168">
        <v>3300</v>
      </c>
      <c r="AG1168">
        <v>10</v>
      </c>
      <c r="AH1168">
        <v>10</v>
      </c>
      <c r="AJ1168" t="s">
        <v>252</v>
      </c>
      <c r="AK1168" t="s">
        <v>380</v>
      </c>
      <c r="AL1168" t="s">
        <v>87</v>
      </c>
      <c r="AN1168" t="s">
        <v>262</v>
      </c>
      <c r="AO1168" t="s">
        <v>263</v>
      </c>
      <c r="AQ1168">
        <v>3300211</v>
      </c>
      <c r="AR1168" t="s">
        <v>1075</v>
      </c>
      <c r="AS1168" s="1">
        <v>13805</v>
      </c>
      <c r="AT1168">
        <v>-9.58</v>
      </c>
      <c r="AU1168" t="s">
        <v>254</v>
      </c>
      <c r="AW1168">
        <v>10</v>
      </c>
      <c r="AX1168">
        <v>2</v>
      </c>
      <c r="AY1168" t="s">
        <v>265</v>
      </c>
      <c r="AZ1168" t="s">
        <v>3799</v>
      </c>
      <c r="BA1168" t="s">
        <v>267</v>
      </c>
    </row>
    <row r="1169" spans="1:53" hidden="1" x14ac:dyDescent="0.25">
      <c r="A1169">
        <v>10017494</v>
      </c>
      <c r="B1169" t="s">
        <v>246</v>
      </c>
      <c r="E1169" t="s">
        <v>3809</v>
      </c>
      <c r="I1169">
        <v>900811082</v>
      </c>
      <c r="J1169" t="str">
        <f t="shared" si="21"/>
        <v xml:space="preserve">CL 16 18 14    </v>
      </c>
      <c r="K1169" t="s">
        <v>3810</v>
      </c>
      <c r="P1169" t="s">
        <v>2607</v>
      </c>
      <c r="Q1169">
        <v>66</v>
      </c>
      <c r="R1169" t="s">
        <v>259</v>
      </c>
      <c r="S1169" t="s">
        <v>4371</v>
      </c>
      <c r="T1169" t="s">
        <v>3811</v>
      </c>
      <c r="U1169">
        <v>31</v>
      </c>
      <c r="X1169">
        <v>3113499737</v>
      </c>
      <c r="AB1169">
        <v>121000</v>
      </c>
      <c r="AC1169" t="s">
        <v>54</v>
      </c>
      <c r="AD1169" t="s">
        <v>251</v>
      </c>
      <c r="AF1169">
        <v>3300</v>
      </c>
      <c r="AG1169">
        <v>30</v>
      </c>
      <c r="AH1169">
        <v>10</v>
      </c>
      <c r="AJ1169" t="s">
        <v>252</v>
      </c>
      <c r="AK1169" t="s">
        <v>57</v>
      </c>
      <c r="AL1169" t="s">
        <v>58</v>
      </c>
      <c r="AN1169" t="s">
        <v>262</v>
      </c>
      <c r="AO1169" t="s">
        <v>263</v>
      </c>
      <c r="AQ1169">
        <v>3300258</v>
      </c>
      <c r="AR1169" t="s">
        <v>2671</v>
      </c>
      <c r="AS1169" s="1">
        <v>6793</v>
      </c>
      <c r="AT1169">
        <v>0</v>
      </c>
      <c r="AU1169" t="s">
        <v>254</v>
      </c>
      <c r="AW1169">
        <v>10</v>
      </c>
      <c r="AX1169">
        <v>2</v>
      </c>
      <c r="AY1169" t="s">
        <v>265</v>
      </c>
      <c r="AZ1169" t="s">
        <v>3812</v>
      </c>
      <c r="BA1169" t="s">
        <v>267</v>
      </c>
    </row>
    <row r="1170" spans="1:53" hidden="1" x14ac:dyDescent="0.25">
      <c r="A1170">
        <v>10017496</v>
      </c>
      <c r="B1170" t="s">
        <v>246</v>
      </c>
      <c r="E1170" t="s">
        <v>3813</v>
      </c>
      <c r="I1170">
        <v>1056954289</v>
      </c>
      <c r="J1170" t="str">
        <f t="shared" si="21"/>
        <v xml:space="preserve">CR 5 3 95    </v>
      </c>
      <c r="K1170" t="s">
        <v>3814</v>
      </c>
      <c r="P1170" t="s">
        <v>550</v>
      </c>
      <c r="Q1170">
        <v>15</v>
      </c>
      <c r="R1170" t="s">
        <v>259</v>
      </c>
      <c r="S1170" t="s">
        <v>4371</v>
      </c>
      <c r="T1170" t="s">
        <v>3815</v>
      </c>
      <c r="U1170">
        <v>13</v>
      </c>
      <c r="X1170">
        <v>3132515027</v>
      </c>
      <c r="AB1170">
        <v>121000</v>
      </c>
      <c r="AC1170" t="s">
        <v>54</v>
      </c>
      <c r="AD1170" t="s">
        <v>251</v>
      </c>
      <c r="AF1170">
        <v>3300</v>
      </c>
      <c r="AG1170">
        <v>30</v>
      </c>
      <c r="AH1170">
        <v>10</v>
      </c>
      <c r="AJ1170" t="s">
        <v>252</v>
      </c>
      <c r="AK1170" t="s">
        <v>80</v>
      </c>
      <c r="AL1170" t="s">
        <v>75</v>
      </c>
      <c r="AN1170" t="s">
        <v>262</v>
      </c>
      <c r="AO1170" t="s">
        <v>263</v>
      </c>
      <c r="AQ1170">
        <v>3300109</v>
      </c>
      <c r="AR1170" t="s">
        <v>81</v>
      </c>
      <c r="AS1170" s="1">
        <v>3397</v>
      </c>
      <c r="AT1170">
        <v>273.12</v>
      </c>
      <c r="AU1170" t="s">
        <v>254</v>
      </c>
      <c r="AW1170">
        <v>9</v>
      </c>
      <c r="AX1170">
        <v>1</v>
      </c>
      <c r="AZ1170" t="s">
        <v>3816</v>
      </c>
      <c r="BA1170" t="s">
        <v>267</v>
      </c>
    </row>
    <row r="1171" spans="1:53" hidden="1" x14ac:dyDescent="0.25">
      <c r="A1171">
        <v>10017498</v>
      </c>
      <c r="B1171" t="s">
        <v>246</v>
      </c>
      <c r="E1171" t="s">
        <v>3817</v>
      </c>
      <c r="I1171">
        <v>40028657</v>
      </c>
      <c r="J1171" t="str">
        <f t="shared" si="21"/>
        <v xml:space="preserve">VDA QUIRBAQUIRAZ KM 24 VIA ARCABUCO    </v>
      </c>
      <c r="K1171" t="s">
        <v>3818</v>
      </c>
      <c r="P1171" t="s">
        <v>505</v>
      </c>
      <c r="Q1171">
        <v>15</v>
      </c>
      <c r="R1171" t="s">
        <v>259</v>
      </c>
      <c r="S1171" t="s">
        <v>4371</v>
      </c>
      <c r="T1171">
        <v>40028657</v>
      </c>
      <c r="U1171">
        <v>13</v>
      </c>
      <c r="X1171">
        <v>3133480837</v>
      </c>
      <c r="AB1171">
        <v>121000</v>
      </c>
      <c r="AC1171" t="s">
        <v>54</v>
      </c>
      <c r="AD1171" t="s">
        <v>251</v>
      </c>
      <c r="AF1171">
        <v>3300</v>
      </c>
      <c r="AG1171">
        <v>30</v>
      </c>
      <c r="AH1171">
        <v>10</v>
      </c>
      <c r="AJ1171" t="s">
        <v>252</v>
      </c>
      <c r="AK1171" t="s">
        <v>80</v>
      </c>
      <c r="AL1171" t="s">
        <v>75</v>
      </c>
      <c r="AN1171" t="s">
        <v>262</v>
      </c>
      <c r="AO1171" t="s">
        <v>263</v>
      </c>
      <c r="AQ1171">
        <v>3300109</v>
      </c>
      <c r="AR1171" t="s">
        <v>81</v>
      </c>
      <c r="AS1171" s="1">
        <v>1721</v>
      </c>
      <c r="AT1171">
        <v>325.94</v>
      </c>
      <c r="AU1171" t="s">
        <v>254</v>
      </c>
    </row>
    <row r="1172" spans="1:53" hidden="1" x14ac:dyDescent="0.25">
      <c r="A1172">
        <v>10017503</v>
      </c>
      <c r="B1172" t="s">
        <v>246</v>
      </c>
      <c r="E1172" t="s">
        <v>3819</v>
      </c>
      <c r="I1172">
        <v>6436394</v>
      </c>
      <c r="J1172" t="str">
        <f t="shared" si="21"/>
        <v xml:space="preserve">CL 4 3 S N 130 CORR LA TULIA    </v>
      </c>
      <c r="K1172" t="s">
        <v>3820</v>
      </c>
      <c r="P1172" t="s">
        <v>3821</v>
      </c>
      <c r="Q1172">
        <v>76</v>
      </c>
      <c r="R1172" t="s">
        <v>259</v>
      </c>
      <c r="S1172" t="s">
        <v>4371</v>
      </c>
      <c r="T1172" t="s">
        <v>3822</v>
      </c>
      <c r="U1172">
        <v>13</v>
      </c>
      <c r="X1172">
        <v>3176435047</v>
      </c>
      <c r="AB1172">
        <v>121000</v>
      </c>
      <c r="AC1172" t="s">
        <v>54</v>
      </c>
      <c r="AD1172" t="s">
        <v>251</v>
      </c>
      <c r="AF1172">
        <v>3300</v>
      </c>
      <c r="AG1172">
        <v>30</v>
      </c>
      <c r="AH1172">
        <v>10</v>
      </c>
      <c r="AJ1172" t="s">
        <v>252</v>
      </c>
      <c r="AK1172" t="s">
        <v>57</v>
      </c>
      <c r="AL1172" t="s">
        <v>58</v>
      </c>
      <c r="AN1172" t="s">
        <v>67</v>
      </c>
      <c r="AO1172" t="s">
        <v>68</v>
      </c>
      <c r="AQ1172">
        <v>3300203</v>
      </c>
      <c r="AR1172" t="s">
        <v>1958</v>
      </c>
      <c r="AS1172">
        <v>0</v>
      </c>
      <c r="AT1172">
        <v>60.47</v>
      </c>
      <c r="AU1172" t="s">
        <v>254</v>
      </c>
    </row>
    <row r="1173" spans="1:53" hidden="1" x14ac:dyDescent="0.25">
      <c r="A1173">
        <v>10017529</v>
      </c>
      <c r="B1173" t="s">
        <v>246</v>
      </c>
      <c r="E1173" t="s">
        <v>3823</v>
      </c>
      <c r="I1173">
        <v>813008435</v>
      </c>
      <c r="J1173" t="str">
        <f t="shared" si="21"/>
        <v xml:space="preserve">CR 5 4 32    </v>
      </c>
      <c r="K1173" t="s">
        <v>3824</v>
      </c>
      <c r="P1173" t="s">
        <v>3825</v>
      </c>
      <c r="Q1173">
        <v>41</v>
      </c>
      <c r="R1173" t="s">
        <v>259</v>
      </c>
      <c r="S1173" t="s">
        <v>4371</v>
      </c>
      <c r="T1173" t="s">
        <v>3826</v>
      </c>
      <c r="U1173">
        <v>31</v>
      </c>
      <c r="X1173">
        <v>3134328422</v>
      </c>
      <c r="AB1173">
        <v>121000</v>
      </c>
      <c r="AC1173" t="s">
        <v>54</v>
      </c>
      <c r="AD1173" t="s">
        <v>251</v>
      </c>
      <c r="AF1173">
        <v>3300</v>
      </c>
      <c r="AG1173">
        <v>30</v>
      </c>
      <c r="AH1173">
        <v>10</v>
      </c>
      <c r="AJ1173" t="s">
        <v>252</v>
      </c>
      <c r="AK1173" t="s">
        <v>91</v>
      </c>
      <c r="AL1173" t="s">
        <v>92</v>
      </c>
      <c r="AN1173" t="s">
        <v>413</v>
      </c>
      <c r="AO1173" t="s">
        <v>414</v>
      </c>
      <c r="AQ1173">
        <v>3300204</v>
      </c>
      <c r="AR1173" t="s">
        <v>93</v>
      </c>
      <c r="AS1173" s="1">
        <v>9960</v>
      </c>
      <c r="AT1173" s="1">
        <v>1841.41</v>
      </c>
      <c r="AU1173" t="s">
        <v>254</v>
      </c>
      <c r="AW1173">
        <v>10</v>
      </c>
      <c r="AX1173">
        <v>2</v>
      </c>
      <c r="AY1173" t="s">
        <v>265</v>
      </c>
      <c r="AZ1173" t="s">
        <v>3827</v>
      </c>
      <c r="BA1173" t="s">
        <v>267</v>
      </c>
    </row>
    <row r="1174" spans="1:53" hidden="1" x14ac:dyDescent="0.25">
      <c r="A1174">
        <v>10017530</v>
      </c>
      <c r="B1174" t="s">
        <v>246</v>
      </c>
      <c r="E1174" t="s">
        <v>3828</v>
      </c>
      <c r="I1174">
        <v>4731061</v>
      </c>
      <c r="J1174" t="str">
        <f t="shared" si="21"/>
        <v xml:space="preserve">CR 4 7 11 BG    </v>
      </c>
      <c r="K1174" t="s">
        <v>3829</v>
      </c>
      <c r="P1174" t="s">
        <v>3830</v>
      </c>
      <c r="Q1174">
        <v>41</v>
      </c>
      <c r="R1174" t="s">
        <v>259</v>
      </c>
      <c r="S1174" t="s">
        <v>4371</v>
      </c>
      <c r="T1174" t="s">
        <v>3831</v>
      </c>
      <c r="U1174">
        <v>13</v>
      </c>
      <c r="X1174">
        <v>3124634384</v>
      </c>
      <c r="AB1174">
        <v>121000</v>
      </c>
      <c r="AC1174" t="s">
        <v>54</v>
      </c>
      <c r="AD1174" t="s">
        <v>251</v>
      </c>
      <c r="AF1174">
        <v>3300</v>
      </c>
      <c r="AG1174">
        <v>30</v>
      </c>
      <c r="AH1174">
        <v>10</v>
      </c>
      <c r="AI1174">
        <v>1</v>
      </c>
      <c r="AJ1174" t="s">
        <v>252</v>
      </c>
      <c r="AK1174" t="s">
        <v>91</v>
      </c>
      <c r="AL1174" t="s">
        <v>92</v>
      </c>
      <c r="AN1174" t="s">
        <v>271</v>
      </c>
      <c r="AO1174" t="s">
        <v>272</v>
      </c>
      <c r="AQ1174">
        <v>3300204</v>
      </c>
      <c r="AR1174" t="s">
        <v>93</v>
      </c>
      <c r="AS1174" s="1">
        <v>3320</v>
      </c>
      <c r="AT1174">
        <v>0</v>
      </c>
      <c r="AU1174" t="s">
        <v>254</v>
      </c>
      <c r="AW1174">
        <v>10</v>
      </c>
      <c r="AX1174">
        <v>2</v>
      </c>
      <c r="AY1174" t="s">
        <v>265</v>
      </c>
      <c r="AZ1174" t="s">
        <v>3827</v>
      </c>
      <c r="BA1174" t="s">
        <v>267</v>
      </c>
    </row>
    <row r="1175" spans="1:53" hidden="1" x14ac:dyDescent="0.25">
      <c r="A1175">
        <v>10017532</v>
      </c>
      <c r="B1175" t="s">
        <v>246</v>
      </c>
      <c r="E1175" t="s">
        <v>3832</v>
      </c>
      <c r="I1175">
        <v>26427416</v>
      </c>
      <c r="J1175" t="str">
        <f t="shared" si="21"/>
        <v xml:space="preserve">CL 7 1 14 BRR CENTRO    </v>
      </c>
      <c r="K1175" t="s">
        <v>3833</v>
      </c>
      <c r="P1175" t="s">
        <v>2322</v>
      </c>
      <c r="Q1175">
        <v>41</v>
      </c>
      <c r="R1175" t="s">
        <v>259</v>
      </c>
      <c r="S1175" t="s">
        <v>4371</v>
      </c>
      <c r="T1175" t="s">
        <v>3834</v>
      </c>
      <c r="U1175">
        <v>13</v>
      </c>
      <c r="X1175">
        <v>3204827779</v>
      </c>
      <c r="AB1175">
        <v>121000</v>
      </c>
      <c r="AC1175" t="s">
        <v>54</v>
      </c>
      <c r="AD1175" t="s">
        <v>251</v>
      </c>
      <c r="AF1175">
        <v>3300</v>
      </c>
      <c r="AG1175">
        <v>30</v>
      </c>
      <c r="AH1175">
        <v>10</v>
      </c>
      <c r="AJ1175" t="s">
        <v>252</v>
      </c>
      <c r="AK1175" t="s">
        <v>91</v>
      </c>
      <c r="AL1175" t="s">
        <v>92</v>
      </c>
      <c r="AN1175" t="s">
        <v>413</v>
      </c>
      <c r="AO1175" t="s">
        <v>414</v>
      </c>
      <c r="AQ1175">
        <v>3300204</v>
      </c>
      <c r="AR1175" t="s">
        <v>93</v>
      </c>
      <c r="AS1175" s="1">
        <v>9960</v>
      </c>
      <c r="AT1175">
        <v>0</v>
      </c>
      <c r="AU1175" t="s">
        <v>254</v>
      </c>
      <c r="AW1175">
        <v>10</v>
      </c>
      <c r="AX1175">
        <v>2</v>
      </c>
      <c r="AY1175" t="s">
        <v>265</v>
      </c>
      <c r="AZ1175" t="s">
        <v>3764</v>
      </c>
      <c r="BA1175" t="s">
        <v>267</v>
      </c>
    </row>
    <row r="1176" spans="1:53" hidden="1" x14ac:dyDescent="0.25">
      <c r="A1176">
        <v>10017533</v>
      </c>
      <c r="B1176" t="s">
        <v>246</v>
      </c>
      <c r="E1176" t="s">
        <v>3835</v>
      </c>
      <c r="I1176">
        <v>10277745</v>
      </c>
      <c r="J1176" t="str">
        <f t="shared" si="21"/>
        <v xml:space="preserve">CL 20 10 10    </v>
      </c>
      <c r="K1176" t="s">
        <v>3836</v>
      </c>
      <c r="P1176" t="s">
        <v>872</v>
      </c>
      <c r="Q1176">
        <v>17</v>
      </c>
      <c r="R1176" t="s">
        <v>424</v>
      </c>
      <c r="S1176" t="s">
        <v>4370</v>
      </c>
      <c r="T1176" t="s">
        <v>3837</v>
      </c>
      <c r="U1176">
        <v>13</v>
      </c>
      <c r="X1176">
        <v>3206998625</v>
      </c>
      <c r="AB1176">
        <v>121000</v>
      </c>
      <c r="AC1176" t="s">
        <v>54</v>
      </c>
      <c r="AD1176" t="s">
        <v>251</v>
      </c>
      <c r="AF1176">
        <v>3300</v>
      </c>
      <c r="AG1176">
        <v>10</v>
      </c>
      <c r="AH1176">
        <v>10</v>
      </c>
      <c r="AJ1176" t="s">
        <v>252</v>
      </c>
      <c r="AK1176" t="s">
        <v>57</v>
      </c>
      <c r="AL1176" t="s">
        <v>58</v>
      </c>
      <c r="AN1176" t="s">
        <v>59</v>
      </c>
      <c r="AO1176" t="s">
        <v>60</v>
      </c>
      <c r="AQ1176">
        <v>3300268</v>
      </c>
      <c r="AR1176" t="s">
        <v>2276</v>
      </c>
      <c r="AS1176">
        <v>0</v>
      </c>
      <c r="AT1176">
        <v>0</v>
      </c>
      <c r="AU1176" t="s">
        <v>254</v>
      </c>
      <c r="AW1176">
        <v>9</v>
      </c>
      <c r="AX1176">
        <v>1</v>
      </c>
      <c r="AZ1176" t="s">
        <v>3838</v>
      </c>
      <c r="BA1176" t="s">
        <v>267</v>
      </c>
    </row>
    <row r="1177" spans="1:53" hidden="1" x14ac:dyDescent="0.25">
      <c r="A1177">
        <v>10017535</v>
      </c>
      <c r="B1177" t="s">
        <v>246</v>
      </c>
      <c r="E1177" t="s">
        <v>3839</v>
      </c>
      <c r="I1177">
        <v>24070039</v>
      </c>
      <c r="J1177" t="str">
        <f t="shared" si="21"/>
        <v xml:space="preserve">CATOLICO AGUILAR ROSA ISABEL    </v>
      </c>
      <c r="K1177" t="s">
        <v>3839</v>
      </c>
      <c r="P1177" t="s">
        <v>657</v>
      </c>
      <c r="Q1177">
        <v>15</v>
      </c>
      <c r="R1177" t="s">
        <v>259</v>
      </c>
      <c r="S1177" t="s">
        <v>4371</v>
      </c>
      <c r="T1177" t="s">
        <v>3840</v>
      </c>
      <c r="U1177">
        <v>13</v>
      </c>
      <c r="X1177">
        <v>3123746387</v>
      </c>
      <c r="AB1177">
        <v>121000</v>
      </c>
      <c r="AC1177" t="s">
        <v>54</v>
      </c>
      <c r="AD1177" t="s">
        <v>251</v>
      </c>
      <c r="AF1177">
        <v>3300</v>
      </c>
      <c r="AG1177">
        <v>30</v>
      </c>
      <c r="AH1177">
        <v>10</v>
      </c>
      <c r="AJ1177" t="s">
        <v>252</v>
      </c>
      <c r="AK1177" t="s">
        <v>80</v>
      </c>
      <c r="AL1177" t="s">
        <v>75</v>
      </c>
      <c r="AN1177" t="s">
        <v>262</v>
      </c>
      <c r="AO1177" t="s">
        <v>263</v>
      </c>
      <c r="AQ1177">
        <v>3300109</v>
      </c>
      <c r="AR1177" t="s">
        <v>81</v>
      </c>
      <c r="AS1177" s="1">
        <v>1656</v>
      </c>
      <c r="AT1177">
        <v>0</v>
      </c>
      <c r="AU1177" t="s">
        <v>254</v>
      </c>
      <c r="AW1177">
        <v>9</v>
      </c>
      <c r="AX1177">
        <v>1</v>
      </c>
      <c r="AY1177" t="s">
        <v>265</v>
      </c>
      <c r="AZ1177" t="s">
        <v>3841</v>
      </c>
      <c r="BA1177" t="s">
        <v>267</v>
      </c>
    </row>
    <row r="1178" spans="1:53" hidden="1" x14ac:dyDescent="0.25">
      <c r="A1178">
        <v>10017544</v>
      </c>
      <c r="B1178" t="s">
        <v>246</v>
      </c>
      <c r="E1178" t="s">
        <v>3842</v>
      </c>
      <c r="I1178">
        <v>900424341</v>
      </c>
      <c r="J1178" t="str">
        <f t="shared" si="21"/>
        <v xml:space="preserve">CL 5 2 23    </v>
      </c>
      <c r="K1178" t="s">
        <v>3843</v>
      </c>
      <c r="P1178" t="s">
        <v>2322</v>
      </c>
      <c r="Q1178">
        <v>41</v>
      </c>
      <c r="R1178" t="s">
        <v>259</v>
      </c>
      <c r="S1178" t="s">
        <v>4371</v>
      </c>
      <c r="T1178" t="s">
        <v>3844</v>
      </c>
      <c r="U1178">
        <v>31</v>
      </c>
      <c r="X1178">
        <v>3123247045</v>
      </c>
      <c r="AB1178">
        <v>121000</v>
      </c>
      <c r="AC1178" t="s">
        <v>54</v>
      </c>
      <c r="AD1178" t="s">
        <v>251</v>
      </c>
      <c r="AF1178">
        <v>3300</v>
      </c>
      <c r="AG1178">
        <v>30</v>
      </c>
      <c r="AH1178">
        <v>10</v>
      </c>
      <c r="AI1178">
        <v>1</v>
      </c>
      <c r="AJ1178" t="s">
        <v>252</v>
      </c>
      <c r="AK1178" t="s">
        <v>91</v>
      </c>
      <c r="AL1178" t="s">
        <v>92</v>
      </c>
      <c r="AN1178" t="s">
        <v>271</v>
      </c>
      <c r="AO1178" t="s">
        <v>272</v>
      </c>
      <c r="AQ1178">
        <v>3300204</v>
      </c>
      <c r="AR1178" t="s">
        <v>93</v>
      </c>
      <c r="AS1178" s="1">
        <v>3369</v>
      </c>
      <c r="AT1178" s="1">
        <v>1639.27</v>
      </c>
      <c r="AU1178" t="s">
        <v>254</v>
      </c>
      <c r="AW1178">
        <v>10</v>
      </c>
      <c r="AX1178">
        <v>2</v>
      </c>
      <c r="AY1178" t="s">
        <v>265</v>
      </c>
      <c r="AZ1178" t="s">
        <v>3845</v>
      </c>
      <c r="BA1178" t="s">
        <v>267</v>
      </c>
    </row>
    <row r="1179" spans="1:53" hidden="1" x14ac:dyDescent="0.25">
      <c r="A1179">
        <v>10017551</v>
      </c>
      <c r="B1179" t="s">
        <v>246</v>
      </c>
      <c r="E1179" t="s">
        <v>3846</v>
      </c>
      <c r="I1179">
        <v>1083887435</v>
      </c>
      <c r="J1179" t="str">
        <f t="shared" si="21"/>
        <v xml:space="preserve">CL 6 3 15    </v>
      </c>
      <c r="K1179" t="s">
        <v>3847</v>
      </c>
      <c r="P1179" t="s">
        <v>3775</v>
      </c>
      <c r="Q1179">
        <v>41</v>
      </c>
      <c r="R1179" t="s">
        <v>259</v>
      </c>
      <c r="S1179" t="s">
        <v>4371</v>
      </c>
      <c r="T1179" t="s">
        <v>3848</v>
      </c>
      <c r="U1179">
        <v>13</v>
      </c>
      <c r="X1179">
        <v>3144913656</v>
      </c>
      <c r="AB1179">
        <v>121000</v>
      </c>
      <c r="AC1179" t="s">
        <v>54</v>
      </c>
      <c r="AD1179" t="s">
        <v>251</v>
      </c>
      <c r="AF1179">
        <v>3300</v>
      </c>
      <c r="AG1179">
        <v>30</v>
      </c>
      <c r="AH1179">
        <v>10</v>
      </c>
      <c r="AJ1179" t="s">
        <v>252</v>
      </c>
      <c r="AK1179" t="s">
        <v>91</v>
      </c>
      <c r="AL1179" t="s">
        <v>92</v>
      </c>
      <c r="AN1179" t="s">
        <v>262</v>
      </c>
      <c r="AO1179" t="s">
        <v>263</v>
      </c>
      <c r="AQ1179">
        <v>3300204</v>
      </c>
      <c r="AR1179" t="s">
        <v>93</v>
      </c>
      <c r="AS1179" s="1">
        <v>13093</v>
      </c>
      <c r="AT1179" s="1">
        <v>10372.530000000001</v>
      </c>
      <c r="AU1179" t="s">
        <v>254</v>
      </c>
      <c r="AW1179">
        <v>10</v>
      </c>
      <c r="AX1179">
        <v>2</v>
      </c>
      <c r="AY1179" t="s">
        <v>265</v>
      </c>
      <c r="AZ1179" t="s">
        <v>3849</v>
      </c>
      <c r="BA1179" t="s">
        <v>267</v>
      </c>
    </row>
    <row r="1180" spans="1:53" hidden="1" x14ac:dyDescent="0.25">
      <c r="A1180">
        <v>10017553</v>
      </c>
      <c r="B1180" t="s">
        <v>246</v>
      </c>
      <c r="E1180" t="s">
        <v>3850</v>
      </c>
      <c r="I1180">
        <v>1052312192</v>
      </c>
      <c r="J1180" t="str">
        <f t="shared" si="21"/>
        <v xml:space="preserve">VDA EL BOSQUE SECTOR CARACOLES ALTO    </v>
      </c>
      <c r="K1180" t="s">
        <v>3851</v>
      </c>
      <c r="P1180" t="s">
        <v>680</v>
      </c>
      <c r="Q1180">
        <v>15</v>
      </c>
      <c r="R1180" t="s">
        <v>259</v>
      </c>
      <c r="S1180" t="s">
        <v>4371</v>
      </c>
      <c r="T1180" t="s">
        <v>3852</v>
      </c>
      <c r="U1180">
        <v>13</v>
      </c>
      <c r="X1180">
        <v>3133596090</v>
      </c>
      <c r="AB1180">
        <v>121000</v>
      </c>
      <c r="AC1180" t="s">
        <v>54</v>
      </c>
      <c r="AD1180" t="s">
        <v>251</v>
      </c>
      <c r="AF1180">
        <v>3300</v>
      </c>
      <c r="AG1180">
        <v>30</v>
      </c>
      <c r="AH1180">
        <v>10</v>
      </c>
      <c r="AJ1180" t="s">
        <v>252</v>
      </c>
      <c r="AK1180" t="s">
        <v>80</v>
      </c>
      <c r="AL1180" t="s">
        <v>75</v>
      </c>
      <c r="AN1180" t="s">
        <v>262</v>
      </c>
      <c r="AO1180" t="s">
        <v>263</v>
      </c>
      <c r="AQ1180">
        <v>3300109</v>
      </c>
      <c r="AR1180" t="s">
        <v>81</v>
      </c>
      <c r="AS1180" s="1">
        <v>3347</v>
      </c>
      <c r="AT1180">
        <v>800.41</v>
      </c>
      <c r="AU1180" t="s">
        <v>254</v>
      </c>
    </row>
    <row r="1181" spans="1:53" hidden="1" x14ac:dyDescent="0.25">
      <c r="A1181">
        <v>10017555</v>
      </c>
      <c r="B1181" t="s">
        <v>246</v>
      </c>
      <c r="E1181" t="s">
        <v>3853</v>
      </c>
      <c r="I1181">
        <v>7182530</v>
      </c>
      <c r="J1181" t="str">
        <f t="shared" si="21"/>
        <v xml:space="preserve">VDA SANTA BARBARA    </v>
      </c>
      <c r="K1181" t="s">
        <v>3854</v>
      </c>
      <c r="P1181" t="s">
        <v>688</v>
      </c>
      <c r="Q1181">
        <v>15</v>
      </c>
      <c r="R1181" t="s">
        <v>259</v>
      </c>
      <c r="S1181" t="s">
        <v>4371</v>
      </c>
      <c r="T1181" t="s">
        <v>3855</v>
      </c>
      <c r="U1181">
        <v>13</v>
      </c>
      <c r="X1181">
        <v>3102823220</v>
      </c>
      <c r="AB1181">
        <v>121000</v>
      </c>
      <c r="AC1181" t="s">
        <v>54</v>
      </c>
      <c r="AD1181" t="s">
        <v>251</v>
      </c>
      <c r="AF1181">
        <v>3300</v>
      </c>
      <c r="AG1181">
        <v>30</v>
      </c>
      <c r="AH1181">
        <v>10</v>
      </c>
      <c r="AJ1181" t="s">
        <v>252</v>
      </c>
      <c r="AK1181" t="s">
        <v>80</v>
      </c>
      <c r="AL1181" t="s">
        <v>75</v>
      </c>
      <c r="AN1181" t="s">
        <v>262</v>
      </c>
      <c r="AO1181" t="s">
        <v>263</v>
      </c>
      <c r="AQ1181">
        <v>3300109</v>
      </c>
      <c r="AR1181" t="s">
        <v>81</v>
      </c>
      <c r="AS1181" s="1">
        <v>3330</v>
      </c>
      <c r="AT1181" s="1">
        <v>1005.69</v>
      </c>
      <c r="AU1181" t="s">
        <v>254</v>
      </c>
      <c r="AW1181">
        <v>9</v>
      </c>
      <c r="AX1181">
        <v>1</v>
      </c>
      <c r="AZ1181" t="s">
        <v>3856</v>
      </c>
      <c r="BA1181" t="s">
        <v>267</v>
      </c>
    </row>
    <row r="1182" spans="1:53" hidden="1" x14ac:dyDescent="0.25">
      <c r="A1182">
        <v>10017565</v>
      </c>
      <c r="B1182" t="s">
        <v>246</v>
      </c>
      <c r="E1182" t="s">
        <v>3857</v>
      </c>
      <c r="I1182">
        <v>805019457</v>
      </c>
      <c r="J1182" t="str">
        <f t="shared" si="21"/>
        <v xml:space="preserve">CR 3 CARR PANORAMA VIJES    </v>
      </c>
      <c r="K1182" t="s">
        <v>3858</v>
      </c>
      <c r="P1182" t="s">
        <v>3177</v>
      </c>
      <c r="Q1182">
        <v>76</v>
      </c>
      <c r="R1182" t="s">
        <v>259</v>
      </c>
      <c r="S1182" t="s">
        <v>4371</v>
      </c>
      <c r="T1182" t="s">
        <v>3859</v>
      </c>
      <c r="U1182">
        <v>31</v>
      </c>
      <c r="X1182">
        <v>3155494819</v>
      </c>
      <c r="AB1182">
        <v>121000</v>
      </c>
      <c r="AC1182" t="s">
        <v>54</v>
      </c>
      <c r="AD1182" t="s">
        <v>251</v>
      </c>
      <c r="AF1182">
        <v>3300</v>
      </c>
      <c r="AG1182">
        <v>30</v>
      </c>
      <c r="AH1182">
        <v>10</v>
      </c>
      <c r="AJ1182" t="s">
        <v>252</v>
      </c>
      <c r="AK1182" t="s">
        <v>57</v>
      </c>
      <c r="AL1182" t="s">
        <v>58</v>
      </c>
      <c r="AN1182" t="s">
        <v>67</v>
      </c>
      <c r="AO1182" t="s">
        <v>68</v>
      </c>
      <c r="AQ1182">
        <v>3300203</v>
      </c>
      <c r="AR1182" t="s">
        <v>1958</v>
      </c>
      <c r="AS1182">
        <v>0</v>
      </c>
      <c r="AT1182">
        <v>0</v>
      </c>
      <c r="AU1182" t="s">
        <v>254</v>
      </c>
    </row>
    <row r="1183" spans="1:53" hidden="1" x14ac:dyDescent="0.25">
      <c r="A1183">
        <v>10017568</v>
      </c>
      <c r="B1183" t="s">
        <v>246</v>
      </c>
      <c r="E1183" t="s">
        <v>3860</v>
      </c>
      <c r="I1183">
        <v>900425086</v>
      </c>
      <c r="J1183" t="str">
        <f t="shared" si="21"/>
        <v xml:space="preserve">KM 45 10 FCA YERBABUENA VADA LOS AR    </v>
      </c>
      <c r="K1183" t="s">
        <v>3861</v>
      </c>
      <c r="P1183" t="s">
        <v>476</v>
      </c>
      <c r="Q1183">
        <v>25</v>
      </c>
      <c r="R1183" t="s">
        <v>424</v>
      </c>
      <c r="S1183" t="s">
        <v>4370</v>
      </c>
      <c r="T1183" t="s">
        <v>3862</v>
      </c>
      <c r="U1183">
        <v>31</v>
      </c>
      <c r="X1183" t="s">
        <v>3863</v>
      </c>
      <c r="Y1183">
        <v>3214243022</v>
      </c>
      <c r="AB1183">
        <v>121000</v>
      </c>
      <c r="AC1183" t="s">
        <v>54</v>
      </c>
      <c r="AD1183" t="s">
        <v>251</v>
      </c>
      <c r="AF1183">
        <v>3300</v>
      </c>
      <c r="AG1183">
        <v>10</v>
      </c>
      <c r="AH1183">
        <v>10</v>
      </c>
      <c r="AJ1183" t="s">
        <v>252</v>
      </c>
      <c r="AK1183" t="s">
        <v>380</v>
      </c>
      <c r="AL1183" t="s">
        <v>87</v>
      </c>
      <c r="AN1183" t="s">
        <v>271</v>
      </c>
      <c r="AO1183" t="s">
        <v>272</v>
      </c>
      <c r="AQ1183">
        <v>3300263</v>
      </c>
      <c r="AR1183" t="s">
        <v>1026</v>
      </c>
      <c r="AS1183" s="1">
        <v>1656</v>
      </c>
      <c r="AT1183" s="1">
        <v>1531.41</v>
      </c>
      <c r="AU1183" t="s">
        <v>254</v>
      </c>
      <c r="AW1183">
        <v>10</v>
      </c>
      <c r="AX1183">
        <v>2</v>
      </c>
      <c r="AY1183" t="s">
        <v>265</v>
      </c>
      <c r="AZ1183" t="s">
        <v>3864</v>
      </c>
      <c r="BA1183" t="s">
        <v>267</v>
      </c>
    </row>
    <row r="1184" spans="1:53" hidden="1" x14ac:dyDescent="0.25">
      <c r="A1184">
        <v>10017571</v>
      </c>
      <c r="B1184" t="s">
        <v>246</v>
      </c>
      <c r="E1184" t="s">
        <v>3865</v>
      </c>
      <c r="I1184">
        <v>900941574</v>
      </c>
      <c r="J1184" t="str">
        <f t="shared" si="21"/>
        <v xml:space="preserve">CL 8 SUR 32 120    </v>
      </c>
      <c r="K1184" t="s">
        <v>3866</v>
      </c>
      <c r="P1184" t="s">
        <v>1020</v>
      </c>
      <c r="Q1184">
        <v>5</v>
      </c>
      <c r="R1184" t="s">
        <v>424</v>
      </c>
      <c r="S1184" t="s">
        <v>4370</v>
      </c>
      <c r="T1184" t="s">
        <v>3867</v>
      </c>
      <c r="U1184">
        <v>31</v>
      </c>
      <c r="X1184">
        <v>943114997</v>
      </c>
      <c r="AB1184">
        <v>121000</v>
      </c>
      <c r="AC1184" t="s">
        <v>54</v>
      </c>
      <c r="AD1184" t="s">
        <v>251</v>
      </c>
      <c r="AF1184">
        <v>3300</v>
      </c>
      <c r="AG1184">
        <v>10</v>
      </c>
      <c r="AH1184">
        <v>10</v>
      </c>
      <c r="AJ1184" t="s">
        <v>252</v>
      </c>
      <c r="AK1184" t="s">
        <v>380</v>
      </c>
      <c r="AL1184" t="s">
        <v>386</v>
      </c>
      <c r="AN1184" t="s">
        <v>262</v>
      </c>
      <c r="AO1184" t="s">
        <v>263</v>
      </c>
      <c r="AQ1184">
        <v>3300051</v>
      </c>
      <c r="AR1184" t="s">
        <v>86</v>
      </c>
      <c r="AS1184" s="1">
        <v>4982</v>
      </c>
      <c r="AT1184">
        <v>293.41000000000003</v>
      </c>
      <c r="AU1184" t="s">
        <v>254</v>
      </c>
      <c r="AW1184">
        <v>10</v>
      </c>
      <c r="AX1184">
        <v>2</v>
      </c>
      <c r="AY1184" t="s">
        <v>265</v>
      </c>
      <c r="AZ1184" t="s">
        <v>3868</v>
      </c>
      <c r="BA1184" t="s">
        <v>267</v>
      </c>
    </row>
    <row r="1185" spans="1:53" hidden="1" x14ac:dyDescent="0.25">
      <c r="A1185">
        <v>10017573</v>
      </c>
      <c r="B1185" t="s">
        <v>246</v>
      </c>
      <c r="E1185" t="s">
        <v>3869</v>
      </c>
      <c r="I1185">
        <v>29739519</v>
      </c>
      <c r="J1185" t="str">
        <f t="shared" si="21"/>
        <v xml:space="preserve">CA 79 BRR LUIS CARLOS GALAN II ETAP    </v>
      </c>
      <c r="K1185" t="s">
        <v>3870</v>
      </c>
      <c r="P1185" t="s">
        <v>2733</v>
      </c>
      <c r="Q1185">
        <v>76</v>
      </c>
      <c r="R1185" t="s">
        <v>3031</v>
      </c>
      <c r="S1185" t="s">
        <v>4370</v>
      </c>
      <c r="T1185" t="s">
        <v>3871</v>
      </c>
      <c r="U1185">
        <v>13</v>
      </c>
      <c r="X1185">
        <v>3206327246</v>
      </c>
      <c r="AB1185">
        <v>121000</v>
      </c>
      <c r="AC1185" t="s">
        <v>54</v>
      </c>
      <c r="AD1185" t="s">
        <v>251</v>
      </c>
      <c r="AF1185">
        <v>3300</v>
      </c>
      <c r="AG1185">
        <v>10</v>
      </c>
      <c r="AH1185">
        <v>10</v>
      </c>
      <c r="AJ1185" t="s">
        <v>252</v>
      </c>
      <c r="AK1185" t="s">
        <v>57</v>
      </c>
      <c r="AL1185" t="s">
        <v>58</v>
      </c>
      <c r="AN1185" t="s">
        <v>271</v>
      </c>
      <c r="AO1185" t="s">
        <v>272</v>
      </c>
      <c r="AQ1185">
        <v>3300186</v>
      </c>
      <c r="AR1185" t="s">
        <v>62</v>
      </c>
      <c r="AS1185" s="1">
        <v>3397</v>
      </c>
      <c r="AT1185">
        <v>0</v>
      </c>
      <c r="AU1185" t="s">
        <v>254</v>
      </c>
      <c r="AW1185">
        <v>9</v>
      </c>
      <c r="AX1185">
        <v>1</v>
      </c>
      <c r="AZ1185" t="s">
        <v>3872</v>
      </c>
      <c r="BA1185" t="s">
        <v>267</v>
      </c>
    </row>
    <row r="1186" spans="1:53" hidden="1" x14ac:dyDescent="0.25">
      <c r="A1186">
        <v>10017574</v>
      </c>
      <c r="B1186" t="s">
        <v>246</v>
      </c>
      <c r="E1186" t="s">
        <v>3873</v>
      </c>
      <c r="I1186">
        <v>6316241</v>
      </c>
      <c r="J1186" t="str">
        <f t="shared" si="21"/>
        <v xml:space="preserve">CR 2 NORTE 7 11    </v>
      </c>
      <c r="K1186" t="s">
        <v>3874</v>
      </c>
      <c r="P1186" t="s">
        <v>2438</v>
      </c>
      <c r="Q1186">
        <v>76</v>
      </c>
      <c r="R1186" t="s">
        <v>3031</v>
      </c>
      <c r="S1186" t="s">
        <v>4370</v>
      </c>
      <c r="T1186" t="s">
        <v>3875</v>
      </c>
      <c r="U1186">
        <v>13</v>
      </c>
      <c r="X1186">
        <v>3104450736</v>
      </c>
      <c r="AB1186">
        <v>121000</v>
      </c>
      <c r="AC1186" t="s">
        <v>54</v>
      </c>
      <c r="AD1186" t="s">
        <v>251</v>
      </c>
      <c r="AF1186">
        <v>3300</v>
      </c>
      <c r="AG1186">
        <v>10</v>
      </c>
      <c r="AH1186">
        <v>10</v>
      </c>
      <c r="AJ1186" t="s">
        <v>252</v>
      </c>
      <c r="AK1186" t="s">
        <v>57</v>
      </c>
      <c r="AL1186" t="s">
        <v>58</v>
      </c>
      <c r="AN1186" t="s">
        <v>262</v>
      </c>
      <c r="AO1186" t="s">
        <v>263</v>
      </c>
      <c r="AQ1186">
        <v>3300186</v>
      </c>
      <c r="AR1186" t="s">
        <v>62</v>
      </c>
      <c r="AS1186" s="1">
        <v>3308.21</v>
      </c>
      <c r="AT1186">
        <v>766.62</v>
      </c>
      <c r="AU1186" t="s">
        <v>254</v>
      </c>
      <c r="AW1186">
        <v>9</v>
      </c>
      <c r="AX1186">
        <v>1</v>
      </c>
      <c r="AZ1186" t="s">
        <v>837</v>
      </c>
      <c r="BA1186" t="s">
        <v>267</v>
      </c>
    </row>
    <row r="1187" spans="1:53" hidden="1" x14ac:dyDescent="0.25">
      <c r="A1187">
        <v>10017575</v>
      </c>
      <c r="B1187" t="s">
        <v>246</v>
      </c>
      <c r="E1187" t="s">
        <v>3876</v>
      </c>
      <c r="I1187">
        <v>36280480</v>
      </c>
      <c r="J1187" t="str">
        <f t="shared" si="21"/>
        <v xml:space="preserve">CR 6 4 18 34 38    </v>
      </c>
      <c r="K1187" t="s">
        <v>3877</v>
      </c>
      <c r="P1187" t="s">
        <v>3775</v>
      </c>
      <c r="Q1187">
        <v>41</v>
      </c>
      <c r="R1187" t="s">
        <v>2625</v>
      </c>
      <c r="S1187" t="s">
        <v>4370</v>
      </c>
      <c r="T1187" t="s">
        <v>3878</v>
      </c>
      <c r="U1187">
        <v>13</v>
      </c>
      <c r="X1187">
        <v>3158033449</v>
      </c>
      <c r="Y1187">
        <v>988360326</v>
      </c>
      <c r="AB1187">
        <v>121000</v>
      </c>
      <c r="AC1187" t="s">
        <v>54</v>
      </c>
      <c r="AD1187" t="s">
        <v>251</v>
      </c>
      <c r="AF1187">
        <v>3300</v>
      </c>
      <c r="AG1187">
        <v>30</v>
      </c>
      <c r="AH1187">
        <v>10</v>
      </c>
      <c r="AJ1187" t="s">
        <v>252</v>
      </c>
      <c r="AK1187" t="s">
        <v>91</v>
      </c>
      <c r="AL1187" t="s">
        <v>92</v>
      </c>
      <c r="AN1187" t="s">
        <v>262</v>
      </c>
      <c r="AO1187" t="s">
        <v>263</v>
      </c>
      <c r="AQ1187">
        <v>3300204</v>
      </c>
      <c r="AR1187" t="s">
        <v>93</v>
      </c>
      <c r="AS1187" s="1">
        <v>16843</v>
      </c>
      <c r="AT1187" s="1">
        <v>2420.15</v>
      </c>
      <c r="AU1187" t="s">
        <v>254</v>
      </c>
      <c r="AW1187">
        <v>10</v>
      </c>
      <c r="AX1187">
        <v>2</v>
      </c>
      <c r="AY1187" t="s">
        <v>265</v>
      </c>
      <c r="AZ1187" t="s">
        <v>3868</v>
      </c>
      <c r="BA1187" t="s">
        <v>267</v>
      </c>
    </row>
    <row r="1188" spans="1:53" hidden="1" x14ac:dyDescent="0.25">
      <c r="A1188">
        <v>10017576</v>
      </c>
      <c r="B1188" t="s">
        <v>246</v>
      </c>
      <c r="E1188" t="s">
        <v>3879</v>
      </c>
      <c r="I1188">
        <v>83041305</v>
      </c>
      <c r="J1188" t="str">
        <f t="shared" si="21"/>
        <v xml:space="preserve">CR 6 5 15 CORR BRUSELAS    </v>
      </c>
      <c r="K1188" t="s">
        <v>3880</v>
      </c>
      <c r="P1188" t="s">
        <v>3775</v>
      </c>
      <c r="Q1188">
        <v>41</v>
      </c>
      <c r="R1188" t="s">
        <v>2625</v>
      </c>
      <c r="S1188" t="s">
        <v>4370</v>
      </c>
      <c r="T1188" t="s">
        <v>3881</v>
      </c>
      <c r="U1188">
        <v>13</v>
      </c>
      <c r="X1188">
        <v>3114729207</v>
      </c>
      <c r="AB1188">
        <v>121000</v>
      </c>
      <c r="AC1188" t="s">
        <v>54</v>
      </c>
      <c r="AD1188" t="s">
        <v>251</v>
      </c>
      <c r="AF1188">
        <v>3300</v>
      </c>
      <c r="AG1188">
        <v>30</v>
      </c>
      <c r="AH1188">
        <v>10</v>
      </c>
      <c r="AJ1188" t="s">
        <v>252</v>
      </c>
      <c r="AK1188" t="s">
        <v>91</v>
      </c>
      <c r="AL1188" t="s">
        <v>92</v>
      </c>
      <c r="AN1188" t="s">
        <v>262</v>
      </c>
      <c r="AO1188" t="s">
        <v>263</v>
      </c>
      <c r="AQ1188">
        <v>3300204</v>
      </c>
      <c r="AR1188" t="s">
        <v>93</v>
      </c>
      <c r="AS1188" s="1">
        <v>4863</v>
      </c>
      <c r="AT1188" s="1">
        <v>1793.73</v>
      </c>
      <c r="AU1188" t="s">
        <v>254</v>
      </c>
    </row>
    <row r="1189" spans="1:53" hidden="1" x14ac:dyDescent="0.25">
      <c r="A1189">
        <v>10017577</v>
      </c>
      <c r="B1189" t="s">
        <v>246</v>
      </c>
      <c r="E1189" t="s">
        <v>3882</v>
      </c>
      <c r="I1189">
        <v>900454452</v>
      </c>
      <c r="J1189" t="str">
        <f t="shared" si="21"/>
        <v xml:space="preserve">AV 3 13 SUR 36    </v>
      </c>
      <c r="K1189" t="s">
        <v>3883</v>
      </c>
      <c r="P1189" t="s">
        <v>3775</v>
      </c>
      <c r="Q1189">
        <v>41</v>
      </c>
      <c r="R1189" t="s">
        <v>2625</v>
      </c>
      <c r="S1189" t="s">
        <v>4370</v>
      </c>
      <c r="T1189" t="s">
        <v>3884</v>
      </c>
      <c r="U1189">
        <v>31</v>
      </c>
      <c r="X1189">
        <v>3128445223</v>
      </c>
      <c r="AB1189">
        <v>121000</v>
      </c>
      <c r="AC1189" t="s">
        <v>54</v>
      </c>
      <c r="AD1189" t="s">
        <v>251</v>
      </c>
      <c r="AF1189">
        <v>3300</v>
      </c>
      <c r="AG1189">
        <v>30</v>
      </c>
      <c r="AH1189">
        <v>10</v>
      </c>
      <c r="AJ1189" t="s">
        <v>252</v>
      </c>
      <c r="AK1189" t="s">
        <v>91</v>
      </c>
      <c r="AL1189" t="s">
        <v>92</v>
      </c>
      <c r="AN1189" t="s">
        <v>262</v>
      </c>
      <c r="AO1189" t="s">
        <v>263</v>
      </c>
      <c r="AQ1189">
        <v>3300204</v>
      </c>
      <c r="AR1189" t="s">
        <v>93</v>
      </c>
      <c r="AS1189">
        <v>0</v>
      </c>
      <c r="AT1189">
        <v>0</v>
      </c>
      <c r="AU1189" t="s">
        <v>254</v>
      </c>
      <c r="AW1189">
        <v>10</v>
      </c>
      <c r="AX1189">
        <v>2</v>
      </c>
      <c r="AY1189" t="s">
        <v>265</v>
      </c>
      <c r="AZ1189" t="s">
        <v>3868</v>
      </c>
      <c r="BA1189" t="s">
        <v>267</v>
      </c>
    </row>
    <row r="1190" spans="1:53" hidden="1" x14ac:dyDescent="0.25">
      <c r="A1190">
        <v>10017578</v>
      </c>
      <c r="B1190" t="s">
        <v>246</v>
      </c>
      <c r="E1190" t="s">
        <v>3885</v>
      </c>
      <c r="I1190">
        <v>80209045</v>
      </c>
      <c r="J1190" t="str">
        <f t="shared" si="21"/>
        <v xml:space="preserve">CR 4 CL 6 ESQ    </v>
      </c>
      <c r="K1190" t="s">
        <v>3886</v>
      </c>
      <c r="P1190" t="s">
        <v>3887</v>
      </c>
      <c r="Q1190">
        <v>41</v>
      </c>
      <c r="R1190" t="s">
        <v>2625</v>
      </c>
      <c r="S1190" t="s">
        <v>4370</v>
      </c>
      <c r="T1190" t="s">
        <v>3888</v>
      </c>
      <c r="U1190">
        <v>13</v>
      </c>
      <c r="X1190">
        <v>3134533755</v>
      </c>
      <c r="AB1190">
        <v>121000</v>
      </c>
      <c r="AC1190" t="s">
        <v>54</v>
      </c>
      <c r="AD1190" t="s">
        <v>251</v>
      </c>
      <c r="AF1190">
        <v>3300</v>
      </c>
      <c r="AG1190">
        <v>30</v>
      </c>
      <c r="AH1190">
        <v>10</v>
      </c>
      <c r="AJ1190" t="s">
        <v>252</v>
      </c>
      <c r="AK1190" t="s">
        <v>91</v>
      </c>
      <c r="AL1190" t="s">
        <v>92</v>
      </c>
      <c r="AN1190" t="s">
        <v>59</v>
      </c>
      <c r="AO1190" t="s">
        <v>60</v>
      </c>
      <c r="AQ1190">
        <v>3300204</v>
      </c>
      <c r="AR1190" t="s">
        <v>93</v>
      </c>
      <c r="AS1190">
        <v>0</v>
      </c>
      <c r="AT1190">
        <v>0</v>
      </c>
      <c r="AU1190" t="s">
        <v>254</v>
      </c>
      <c r="AW1190">
        <v>10</v>
      </c>
      <c r="AX1190">
        <v>2</v>
      </c>
      <c r="AY1190" t="s">
        <v>265</v>
      </c>
      <c r="AZ1190" t="s">
        <v>3868</v>
      </c>
      <c r="BA1190" t="s">
        <v>267</v>
      </c>
    </row>
    <row r="1191" spans="1:53" hidden="1" x14ac:dyDescent="0.25">
      <c r="A1191">
        <v>10017580</v>
      </c>
      <c r="B1191" t="s">
        <v>246</v>
      </c>
      <c r="E1191" t="s">
        <v>3889</v>
      </c>
      <c r="I1191">
        <v>12210327</v>
      </c>
      <c r="J1191" t="str">
        <f t="shared" si="21"/>
        <v xml:space="preserve">CL 5 4 54    </v>
      </c>
      <c r="K1191" t="s">
        <v>3890</v>
      </c>
      <c r="P1191" t="s">
        <v>3891</v>
      </c>
      <c r="Q1191">
        <v>41</v>
      </c>
      <c r="R1191" t="s">
        <v>2625</v>
      </c>
      <c r="S1191" t="s">
        <v>4370</v>
      </c>
      <c r="T1191" t="s">
        <v>3892</v>
      </c>
      <c r="U1191">
        <v>13</v>
      </c>
      <c r="X1191">
        <v>3203474534</v>
      </c>
      <c r="AB1191">
        <v>121000</v>
      </c>
      <c r="AC1191" t="s">
        <v>54</v>
      </c>
      <c r="AD1191" t="s">
        <v>251</v>
      </c>
      <c r="AF1191">
        <v>3300</v>
      </c>
      <c r="AG1191">
        <v>30</v>
      </c>
      <c r="AH1191">
        <v>10</v>
      </c>
      <c r="AJ1191" t="s">
        <v>252</v>
      </c>
      <c r="AK1191" t="s">
        <v>91</v>
      </c>
      <c r="AL1191" t="s">
        <v>92</v>
      </c>
      <c r="AN1191" t="s">
        <v>413</v>
      </c>
      <c r="AO1191" t="s">
        <v>414</v>
      </c>
      <c r="AQ1191">
        <v>3300204</v>
      </c>
      <c r="AR1191" t="s">
        <v>93</v>
      </c>
      <c r="AS1191" s="1">
        <v>5053</v>
      </c>
      <c r="AT1191" s="1">
        <v>1422.56</v>
      </c>
      <c r="AU1191" t="s">
        <v>254</v>
      </c>
      <c r="AW1191">
        <v>10</v>
      </c>
      <c r="AX1191">
        <v>2</v>
      </c>
      <c r="AY1191" t="s">
        <v>265</v>
      </c>
      <c r="AZ1191" t="s">
        <v>3893</v>
      </c>
      <c r="BA1191" t="s">
        <v>267</v>
      </c>
    </row>
    <row r="1192" spans="1:53" hidden="1" x14ac:dyDescent="0.25">
      <c r="A1192">
        <v>10017584</v>
      </c>
      <c r="B1192" t="s">
        <v>246</v>
      </c>
      <c r="E1192" t="s">
        <v>3894</v>
      </c>
      <c r="I1192">
        <v>12233957</v>
      </c>
      <c r="J1192" t="str">
        <f t="shared" si="21"/>
        <v xml:space="preserve">CL 2 4 35    </v>
      </c>
      <c r="K1192" t="s">
        <v>3895</v>
      </c>
      <c r="P1192" t="s">
        <v>3896</v>
      </c>
      <c r="Q1192">
        <v>41</v>
      </c>
      <c r="R1192" t="s">
        <v>2625</v>
      </c>
      <c r="S1192" t="s">
        <v>4370</v>
      </c>
      <c r="T1192" t="s">
        <v>3897</v>
      </c>
      <c r="U1192">
        <v>13</v>
      </c>
      <c r="X1192">
        <v>3107934588</v>
      </c>
      <c r="AB1192">
        <v>121000</v>
      </c>
      <c r="AC1192" t="s">
        <v>54</v>
      </c>
      <c r="AD1192" t="s">
        <v>251</v>
      </c>
      <c r="AF1192">
        <v>3300</v>
      </c>
      <c r="AG1192">
        <v>30</v>
      </c>
      <c r="AH1192">
        <v>10</v>
      </c>
      <c r="AJ1192" t="s">
        <v>252</v>
      </c>
      <c r="AK1192" t="s">
        <v>91</v>
      </c>
      <c r="AL1192" t="s">
        <v>92</v>
      </c>
      <c r="AN1192" t="s">
        <v>262</v>
      </c>
      <c r="AO1192" t="s">
        <v>263</v>
      </c>
      <c r="AQ1192">
        <v>3300204</v>
      </c>
      <c r="AR1192" t="s">
        <v>93</v>
      </c>
      <c r="AS1192" s="1">
        <v>5131.59</v>
      </c>
      <c r="AT1192">
        <v>914.45</v>
      </c>
      <c r="AU1192" t="s">
        <v>254</v>
      </c>
    </row>
    <row r="1193" spans="1:53" hidden="1" x14ac:dyDescent="0.25">
      <c r="A1193">
        <v>10017593</v>
      </c>
      <c r="B1193" t="s">
        <v>246</v>
      </c>
      <c r="E1193" t="s">
        <v>3898</v>
      </c>
      <c r="I1193">
        <v>19499776</v>
      </c>
      <c r="J1193" t="str">
        <f t="shared" si="21"/>
        <v xml:space="preserve">VDA MERCHAN    </v>
      </c>
      <c r="K1193" t="s">
        <v>3899</v>
      </c>
      <c r="P1193" t="s">
        <v>3900</v>
      </c>
      <c r="Q1193">
        <v>15</v>
      </c>
      <c r="R1193" t="s">
        <v>259</v>
      </c>
      <c r="S1193" t="s">
        <v>4371</v>
      </c>
      <c r="T1193">
        <v>19499776</v>
      </c>
      <c r="U1193">
        <v>13</v>
      </c>
      <c r="X1193">
        <v>3112132166</v>
      </c>
      <c r="AB1193">
        <v>121000</v>
      </c>
      <c r="AC1193" t="s">
        <v>54</v>
      </c>
      <c r="AD1193" t="s">
        <v>251</v>
      </c>
      <c r="AF1193">
        <v>3300</v>
      </c>
      <c r="AG1193">
        <v>30</v>
      </c>
      <c r="AH1193">
        <v>10</v>
      </c>
      <c r="AJ1193" t="s">
        <v>252</v>
      </c>
      <c r="AK1193" t="s">
        <v>80</v>
      </c>
      <c r="AL1193" t="s">
        <v>75</v>
      </c>
      <c r="AN1193" t="s">
        <v>67</v>
      </c>
      <c r="AO1193" t="s">
        <v>68</v>
      </c>
      <c r="AQ1193">
        <v>3300109</v>
      </c>
      <c r="AR1193" t="s">
        <v>81</v>
      </c>
      <c r="AS1193">
        <v>0</v>
      </c>
      <c r="AT1193">
        <v>0</v>
      </c>
      <c r="AU1193" t="s">
        <v>254</v>
      </c>
    </row>
    <row r="1194" spans="1:53" hidden="1" x14ac:dyDescent="0.25">
      <c r="A1194">
        <v>10017597</v>
      </c>
      <c r="B1194" t="s">
        <v>246</v>
      </c>
      <c r="E1194" t="s">
        <v>3901</v>
      </c>
      <c r="I1194">
        <v>4250908</v>
      </c>
      <c r="J1194" t="str">
        <f t="shared" si="21"/>
        <v xml:space="preserve">CR 4 8 50    </v>
      </c>
      <c r="K1194" t="s">
        <v>3902</v>
      </c>
      <c r="P1194" t="s">
        <v>3903</v>
      </c>
      <c r="Q1194">
        <v>15</v>
      </c>
      <c r="R1194" t="s">
        <v>259</v>
      </c>
      <c r="S1194" t="s">
        <v>4371</v>
      </c>
      <c r="T1194" t="s">
        <v>3904</v>
      </c>
      <c r="U1194">
        <v>13</v>
      </c>
      <c r="X1194">
        <v>987889177</v>
      </c>
      <c r="AB1194">
        <v>121000</v>
      </c>
      <c r="AC1194" t="s">
        <v>54</v>
      </c>
      <c r="AD1194" t="s">
        <v>251</v>
      </c>
      <c r="AF1194">
        <v>3300</v>
      </c>
      <c r="AG1194">
        <v>30</v>
      </c>
      <c r="AH1194">
        <v>10</v>
      </c>
      <c r="AJ1194" t="s">
        <v>252</v>
      </c>
      <c r="AK1194" t="s">
        <v>80</v>
      </c>
      <c r="AL1194" t="s">
        <v>75</v>
      </c>
      <c r="AN1194" t="s">
        <v>262</v>
      </c>
      <c r="AO1194" t="s">
        <v>263</v>
      </c>
      <c r="AQ1194">
        <v>3300109</v>
      </c>
      <c r="AR1194" t="s">
        <v>81</v>
      </c>
      <c r="AS1194" s="1">
        <v>1682</v>
      </c>
      <c r="AT1194" s="1">
        <v>1053.5899999999999</v>
      </c>
      <c r="AU1194" t="s">
        <v>254</v>
      </c>
    </row>
    <row r="1195" spans="1:53" hidden="1" x14ac:dyDescent="0.25">
      <c r="A1195">
        <v>10017599</v>
      </c>
      <c r="B1195" t="s">
        <v>246</v>
      </c>
      <c r="E1195" t="s">
        <v>3905</v>
      </c>
      <c r="I1195">
        <v>4248581</v>
      </c>
      <c r="J1195" t="str">
        <f t="shared" si="21"/>
        <v xml:space="preserve">CL 100 19 61    </v>
      </c>
      <c r="K1195" t="s">
        <v>3906</v>
      </c>
      <c r="P1195" t="s">
        <v>706</v>
      </c>
      <c r="Q1195">
        <v>25</v>
      </c>
      <c r="R1195" t="s">
        <v>259</v>
      </c>
      <c r="S1195" t="s">
        <v>4371</v>
      </c>
      <c r="T1195">
        <v>4248581</v>
      </c>
      <c r="U1195">
        <v>13</v>
      </c>
      <c r="X1195">
        <v>3112365319</v>
      </c>
      <c r="AB1195">
        <v>121000</v>
      </c>
      <c r="AC1195" t="s">
        <v>54</v>
      </c>
      <c r="AD1195" t="s">
        <v>251</v>
      </c>
      <c r="AF1195">
        <v>3300</v>
      </c>
      <c r="AG1195">
        <v>30</v>
      </c>
      <c r="AH1195">
        <v>10</v>
      </c>
      <c r="AJ1195" t="s">
        <v>252</v>
      </c>
      <c r="AK1195" t="s">
        <v>74</v>
      </c>
      <c r="AL1195" t="s">
        <v>75</v>
      </c>
      <c r="AN1195" t="s">
        <v>67</v>
      </c>
      <c r="AO1195" t="s">
        <v>68</v>
      </c>
      <c r="AQ1195">
        <v>3300104</v>
      </c>
      <c r="AR1195" t="s">
        <v>253</v>
      </c>
      <c r="AS1195">
        <v>0</v>
      </c>
      <c r="AT1195">
        <v>0</v>
      </c>
      <c r="AU1195" t="s">
        <v>254</v>
      </c>
    </row>
    <row r="1196" spans="1:53" hidden="1" x14ac:dyDescent="0.25">
      <c r="A1196">
        <v>10017600</v>
      </c>
      <c r="B1196" t="s">
        <v>246</v>
      </c>
      <c r="E1196" t="s">
        <v>3907</v>
      </c>
      <c r="I1196">
        <v>7185676</v>
      </c>
      <c r="J1196" t="str">
        <f t="shared" si="21"/>
        <v xml:space="preserve">CL 4 15 79    </v>
      </c>
      <c r="K1196" t="s">
        <v>3908</v>
      </c>
      <c r="P1196" t="s">
        <v>533</v>
      </c>
      <c r="Q1196">
        <v>15</v>
      </c>
      <c r="R1196" t="s">
        <v>259</v>
      </c>
      <c r="S1196" t="s">
        <v>4371</v>
      </c>
      <c r="T1196">
        <v>7185676</v>
      </c>
      <c r="U1196">
        <v>13</v>
      </c>
      <c r="X1196">
        <v>3143011794</v>
      </c>
      <c r="AB1196">
        <v>121000</v>
      </c>
      <c r="AC1196" t="s">
        <v>54</v>
      </c>
      <c r="AD1196" t="s">
        <v>251</v>
      </c>
      <c r="AF1196">
        <v>3300</v>
      </c>
      <c r="AG1196">
        <v>30</v>
      </c>
      <c r="AH1196">
        <v>10</v>
      </c>
      <c r="AJ1196" t="s">
        <v>252</v>
      </c>
      <c r="AK1196" t="s">
        <v>80</v>
      </c>
      <c r="AL1196" t="s">
        <v>75</v>
      </c>
      <c r="AN1196" t="s">
        <v>67</v>
      </c>
      <c r="AO1196" t="s">
        <v>68</v>
      </c>
      <c r="AQ1196">
        <v>3300109</v>
      </c>
      <c r="AR1196" t="s">
        <v>81</v>
      </c>
      <c r="AS1196">
        <v>0</v>
      </c>
      <c r="AT1196">
        <v>0</v>
      </c>
      <c r="AU1196" t="s">
        <v>254</v>
      </c>
    </row>
    <row r="1197" spans="1:53" hidden="1" x14ac:dyDescent="0.25">
      <c r="A1197">
        <v>10017601</v>
      </c>
      <c r="B1197" t="s">
        <v>246</v>
      </c>
      <c r="E1197" t="s">
        <v>3909</v>
      </c>
      <c r="I1197">
        <v>17704890</v>
      </c>
      <c r="J1197" t="str">
        <f t="shared" si="21"/>
        <v xml:space="preserve">CR 6 4 48    </v>
      </c>
      <c r="K1197" t="s">
        <v>3910</v>
      </c>
      <c r="P1197" t="s">
        <v>3775</v>
      </c>
      <c r="Q1197">
        <v>41</v>
      </c>
      <c r="R1197" t="s">
        <v>259</v>
      </c>
      <c r="S1197" t="s">
        <v>4371</v>
      </c>
      <c r="T1197" t="s">
        <v>3911</v>
      </c>
      <c r="U1197">
        <v>13</v>
      </c>
      <c r="X1197">
        <v>3105384590</v>
      </c>
      <c r="AB1197">
        <v>121000</v>
      </c>
      <c r="AC1197" t="s">
        <v>54</v>
      </c>
      <c r="AD1197" t="s">
        <v>251</v>
      </c>
      <c r="AF1197">
        <v>3300</v>
      </c>
      <c r="AG1197">
        <v>30</v>
      </c>
      <c r="AH1197">
        <v>10</v>
      </c>
      <c r="AJ1197" t="s">
        <v>252</v>
      </c>
      <c r="AK1197" t="s">
        <v>91</v>
      </c>
      <c r="AL1197" t="s">
        <v>92</v>
      </c>
      <c r="AN1197" t="s">
        <v>262</v>
      </c>
      <c r="AO1197" t="s">
        <v>263</v>
      </c>
      <c r="AQ1197">
        <v>3300204</v>
      </c>
      <c r="AR1197" t="s">
        <v>93</v>
      </c>
      <c r="AS1197" s="1">
        <v>10106</v>
      </c>
      <c r="AT1197" s="1">
        <v>7038.93</v>
      </c>
      <c r="AU1197" t="s">
        <v>254</v>
      </c>
      <c r="AW1197">
        <v>10</v>
      </c>
      <c r="AX1197">
        <v>2</v>
      </c>
      <c r="AY1197" t="s">
        <v>265</v>
      </c>
      <c r="AZ1197" t="s">
        <v>763</v>
      </c>
      <c r="BA1197" t="s">
        <v>267</v>
      </c>
    </row>
    <row r="1198" spans="1:53" hidden="1" x14ac:dyDescent="0.25">
      <c r="A1198">
        <v>10017609</v>
      </c>
      <c r="B1198" t="s">
        <v>246</v>
      </c>
      <c r="E1198" t="s">
        <v>3912</v>
      </c>
      <c r="I1198">
        <v>816006092</v>
      </c>
      <c r="J1198" t="str">
        <f t="shared" si="21"/>
        <v xml:space="preserve">CR 9 17 55 SEC PLAZA IMPERIAL    </v>
      </c>
      <c r="K1198" t="s">
        <v>3913</v>
      </c>
      <c r="P1198" t="s">
        <v>2836</v>
      </c>
      <c r="Q1198">
        <v>66</v>
      </c>
      <c r="R1198" t="s">
        <v>259</v>
      </c>
      <c r="S1198" t="s">
        <v>4371</v>
      </c>
      <c r="T1198" t="s">
        <v>3914</v>
      </c>
      <c r="U1198">
        <v>31</v>
      </c>
      <c r="X1198">
        <v>3104522500</v>
      </c>
      <c r="AB1198">
        <v>121000</v>
      </c>
      <c r="AC1198" t="s">
        <v>54</v>
      </c>
      <c r="AD1198" t="s">
        <v>251</v>
      </c>
      <c r="AF1198">
        <v>3300</v>
      </c>
      <c r="AG1198">
        <v>30</v>
      </c>
      <c r="AH1198">
        <v>10</v>
      </c>
      <c r="AJ1198" t="s">
        <v>252</v>
      </c>
      <c r="AK1198" t="s">
        <v>57</v>
      </c>
      <c r="AL1198" t="s">
        <v>58</v>
      </c>
      <c r="AN1198" t="s">
        <v>262</v>
      </c>
      <c r="AO1198" t="s">
        <v>263</v>
      </c>
      <c r="AQ1198">
        <v>3300258</v>
      </c>
      <c r="AR1198" t="s">
        <v>2671</v>
      </c>
      <c r="AS1198" s="1">
        <v>5076</v>
      </c>
      <c r="AT1198">
        <v>416.2</v>
      </c>
      <c r="AU1198" t="s">
        <v>254</v>
      </c>
      <c r="AW1198">
        <v>10</v>
      </c>
      <c r="AX1198">
        <v>2</v>
      </c>
      <c r="AY1198" t="s">
        <v>265</v>
      </c>
      <c r="AZ1198" t="s">
        <v>837</v>
      </c>
      <c r="BA1198" t="s">
        <v>267</v>
      </c>
    </row>
    <row r="1199" spans="1:53" hidden="1" x14ac:dyDescent="0.25">
      <c r="A1199">
        <v>10017661</v>
      </c>
      <c r="B1199" t="s">
        <v>246</v>
      </c>
      <c r="E1199" t="s">
        <v>3915</v>
      </c>
      <c r="I1199">
        <v>19491115</v>
      </c>
      <c r="J1199" t="str">
        <f t="shared" si="21"/>
        <v xml:space="preserve">CL 100 19 61    </v>
      </c>
      <c r="K1199" t="s">
        <v>3906</v>
      </c>
      <c r="P1199" t="s">
        <v>249</v>
      </c>
      <c r="Q1199">
        <v>11</v>
      </c>
      <c r="R1199" t="s">
        <v>259</v>
      </c>
      <c r="S1199" t="s">
        <v>4371</v>
      </c>
      <c r="T1199" t="s">
        <v>3916</v>
      </c>
      <c r="U1199">
        <v>13</v>
      </c>
      <c r="X1199">
        <v>3106139516</v>
      </c>
      <c r="AB1199">
        <v>121000</v>
      </c>
      <c r="AC1199" t="s">
        <v>54</v>
      </c>
      <c r="AD1199" t="s">
        <v>251</v>
      </c>
      <c r="AF1199">
        <v>3300</v>
      </c>
      <c r="AG1199">
        <v>30</v>
      </c>
      <c r="AH1199">
        <v>10</v>
      </c>
      <c r="AJ1199" t="s">
        <v>252</v>
      </c>
      <c r="AK1199" t="s">
        <v>74</v>
      </c>
      <c r="AL1199" t="s">
        <v>75</v>
      </c>
      <c r="AN1199" t="s">
        <v>67</v>
      </c>
      <c r="AO1199" t="s">
        <v>68</v>
      </c>
      <c r="AQ1199">
        <v>3300104</v>
      </c>
      <c r="AR1199" t="s">
        <v>253</v>
      </c>
      <c r="AS1199">
        <v>0</v>
      </c>
      <c r="AT1199">
        <v>0</v>
      </c>
      <c r="AU1199" t="s">
        <v>254</v>
      </c>
    </row>
    <row r="1200" spans="1:53" hidden="1" x14ac:dyDescent="0.25">
      <c r="A1200">
        <v>10017691</v>
      </c>
      <c r="B1200" t="s">
        <v>246</v>
      </c>
      <c r="E1200" t="s">
        <v>3917</v>
      </c>
      <c r="I1200">
        <v>900974078</v>
      </c>
      <c r="J1200" t="str">
        <f t="shared" si="21"/>
        <v xml:space="preserve">CL 29 31 66    </v>
      </c>
      <c r="K1200" t="s">
        <v>3918</v>
      </c>
      <c r="P1200" t="s">
        <v>788</v>
      </c>
      <c r="Q1200">
        <v>5</v>
      </c>
      <c r="R1200" t="s">
        <v>259</v>
      </c>
      <c r="S1200" t="s">
        <v>4371</v>
      </c>
      <c r="T1200">
        <v>900974078</v>
      </c>
      <c r="U1200">
        <v>31</v>
      </c>
      <c r="X1200">
        <v>3217461873</v>
      </c>
      <c r="Y1200">
        <v>985436274</v>
      </c>
      <c r="AB1200">
        <v>121000</v>
      </c>
      <c r="AC1200" t="s">
        <v>54</v>
      </c>
      <c r="AD1200" t="s">
        <v>251</v>
      </c>
      <c r="AF1200">
        <v>3300</v>
      </c>
      <c r="AG1200">
        <v>30</v>
      </c>
      <c r="AH1200">
        <v>10</v>
      </c>
      <c r="AJ1200" t="s">
        <v>252</v>
      </c>
      <c r="AK1200" t="s">
        <v>84</v>
      </c>
      <c r="AL1200" t="s">
        <v>85</v>
      </c>
      <c r="AN1200" t="s">
        <v>271</v>
      </c>
      <c r="AO1200" t="s">
        <v>272</v>
      </c>
      <c r="AQ1200">
        <v>3300162</v>
      </c>
      <c r="AR1200" t="s">
        <v>264</v>
      </c>
      <c r="AS1200" s="1">
        <v>34210.61</v>
      </c>
      <c r="AT1200" s="1">
        <v>3996.54</v>
      </c>
      <c r="AU1200" t="s">
        <v>254</v>
      </c>
      <c r="AW1200">
        <v>10</v>
      </c>
      <c r="AX1200">
        <v>2</v>
      </c>
      <c r="AY1200" t="s">
        <v>265</v>
      </c>
      <c r="AZ1200" t="s">
        <v>3919</v>
      </c>
      <c r="BA1200" t="s">
        <v>267</v>
      </c>
    </row>
    <row r="1201" spans="1:53" hidden="1" x14ac:dyDescent="0.25">
      <c r="A1201">
        <v>10017692</v>
      </c>
      <c r="B1201" t="s">
        <v>246</v>
      </c>
      <c r="D1201" t="str">
        <f>_xlfn.CONCAT(E1201," ",F1201," ",G1201," ",H1201)</f>
        <v xml:space="preserve">CARDONA MUÑOZ YENSI NATALIA   </v>
      </c>
      <c r="E1201" t="s">
        <v>3920</v>
      </c>
      <c r="I1201">
        <v>1053787524</v>
      </c>
      <c r="J1201" t="str">
        <f t="shared" si="21"/>
        <v xml:space="preserve">CR 7 15 26 APTO 510    </v>
      </c>
      <c r="K1201" t="s">
        <v>3921</v>
      </c>
      <c r="P1201" t="s">
        <v>2781</v>
      </c>
      <c r="Q1201">
        <v>63</v>
      </c>
      <c r="R1201" t="s">
        <v>259</v>
      </c>
      <c r="S1201" t="s">
        <v>4371</v>
      </c>
      <c r="T1201">
        <v>1053787524</v>
      </c>
      <c r="U1201">
        <v>13</v>
      </c>
      <c r="X1201">
        <v>3112738004</v>
      </c>
      <c r="AB1201">
        <v>121000</v>
      </c>
      <c r="AC1201" t="s">
        <v>54</v>
      </c>
      <c r="AD1201" t="s">
        <v>251</v>
      </c>
      <c r="AF1201">
        <v>3300</v>
      </c>
      <c r="AG1201">
        <v>30</v>
      </c>
      <c r="AH1201">
        <v>10</v>
      </c>
      <c r="AJ1201" t="s">
        <v>252</v>
      </c>
      <c r="AK1201" t="s">
        <v>57</v>
      </c>
      <c r="AL1201" t="s">
        <v>58</v>
      </c>
      <c r="AN1201" t="s">
        <v>426</v>
      </c>
      <c r="AO1201" t="s">
        <v>427</v>
      </c>
      <c r="AQ1201">
        <v>3300225</v>
      </c>
      <c r="AR1201" t="s">
        <v>1840</v>
      </c>
      <c r="AS1201">
        <v>0</v>
      </c>
      <c r="AT1201">
        <v>0</v>
      </c>
      <c r="AU1201" t="s">
        <v>254</v>
      </c>
    </row>
    <row r="1202" spans="1:53" hidden="1" x14ac:dyDescent="0.25">
      <c r="A1202">
        <v>10017693</v>
      </c>
      <c r="B1202" t="s">
        <v>246</v>
      </c>
      <c r="E1202" t="s">
        <v>3922</v>
      </c>
      <c r="I1202">
        <v>12201285</v>
      </c>
      <c r="J1202" t="str">
        <f t="shared" si="21"/>
        <v xml:space="preserve">CL 2 10 20    </v>
      </c>
      <c r="K1202" t="s">
        <v>3923</v>
      </c>
      <c r="P1202" t="s">
        <v>3924</v>
      </c>
      <c r="Q1202">
        <v>41</v>
      </c>
      <c r="R1202" t="s">
        <v>259</v>
      </c>
      <c r="S1202" t="s">
        <v>4371</v>
      </c>
      <c r="T1202" t="s">
        <v>3925</v>
      </c>
      <c r="U1202">
        <v>13</v>
      </c>
      <c r="X1202">
        <v>3115920083</v>
      </c>
      <c r="AB1202">
        <v>121000</v>
      </c>
      <c r="AC1202" t="s">
        <v>54</v>
      </c>
      <c r="AD1202" t="s">
        <v>251</v>
      </c>
      <c r="AF1202">
        <v>3300</v>
      </c>
      <c r="AG1202">
        <v>30</v>
      </c>
      <c r="AH1202">
        <v>10</v>
      </c>
      <c r="AJ1202" t="s">
        <v>252</v>
      </c>
      <c r="AK1202" t="s">
        <v>91</v>
      </c>
      <c r="AL1202" t="s">
        <v>92</v>
      </c>
      <c r="AN1202" t="s">
        <v>262</v>
      </c>
      <c r="AO1202" t="s">
        <v>263</v>
      </c>
      <c r="AQ1202">
        <v>3300204</v>
      </c>
      <c r="AR1202" t="s">
        <v>93</v>
      </c>
      <c r="AS1202" s="1">
        <v>6842.12</v>
      </c>
      <c r="AT1202">
        <v>0</v>
      </c>
      <c r="AU1202" t="s">
        <v>254</v>
      </c>
    </row>
    <row r="1203" spans="1:53" hidden="1" x14ac:dyDescent="0.25">
      <c r="A1203">
        <v>10017696</v>
      </c>
      <c r="B1203" t="s">
        <v>246</v>
      </c>
      <c r="E1203" t="s">
        <v>3926</v>
      </c>
      <c r="I1203">
        <v>900936801</v>
      </c>
      <c r="J1203" t="str">
        <f t="shared" si="21"/>
        <v xml:space="preserve">CR 23 124 70 OFC 305    </v>
      </c>
      <c r="K1203" t="s">
        <v>3927</v>
      </c>
      <c r="P1203" t="s">
        <v>249</v>
      </c>
      <c r="Q1203">
        <v>11</v>
      </c>
      <c r="R1203" t="s">
        <v>424</v>
      </c>
      <c r="S1203" t="s">
        <v>4370</v>
      </c>
      <c r="T1203" t="s">
        <v>3928</v>
      </c>
      <c r="U1203">
        <v>31</v>
      </c>
      <c r="X1203">
        <v>3125416740</v>
      </c>
      <c r="AB1203">
        <v>121000</v>
      </c>
      <c r="AC1203" t="s">
        <v>54</v>
      </c>
      <c r="AD1203" t="s">
        <v>251</v>
      </c>
      <c r="AF1203">
        <v>3300</v>
      </c>
      <c r="AG1203">
        <v>10</v>
      </c>
      <c r="AH1203">
        <v>10</v>
      </c>
      <c r="AJ1203" t="s">
        <v>1580</v>
      </c>
      <c r="AK1203" t="s">
        <v>380</v>
      </c>
      <c r="AL1203" t="s">
        <v>1025</v>
      </c>
      <c r="AN1203" t="s">
        <v>54</v>
      </c>
      <c r="AO1203" t="s">
        <v>168</v>
      </c>
      <c r="AQ1203">
        <v>3300263</v>
      </c>
      <c r="AR1203" t="s">
        <v>1026</v>
      </c>
      <c r="AS1203" s="1">
        <v>9645</v>
      </c>
      <c r="AT1203">
        <v>927.24</v>
      </c>
      <c r="AU1203" t="s">
        <v>254</v>
      </c>
      <c r="AW1203">
        <v>10</v>
      </c>
      <c r="AX1203">
        <v>2</v>
      </c>
      <c r="AY1203" t="s">
        <v>265</v>
      </c>
      <c r="AZ1203" t="s">
        <v>3929</v>
      </c>
      <c r="BA1203" t="s">
        <v>267</v>
      </c>
    </row>
    <row r="1204" spans="1:53" hidden="1" x14ac:dyDescent="0.25">
      <c r="A1204">
        <v>10017700</v>
      </c>
      <c r="B1204" t="s">
        <v>246</v>
      </c>
      <c r="E1204" t="s">
        <v>3930</v>
      </c>
      <c r="I1204" t="s">
        <v>3931</v>
      </c>
      <c r="J1204" t="str">
        <f t="shared" si="21"/>
        <v xml:space="preserve">CL 85 48 01 LC 20  CENTRAL MAYORIST    </v>
      </c>
      <c r="K1204" t="s">
        <v>3932</v>
      </c>
      <c r="P1204" t="s">
        <v>2018</v>
      </c>
      <c r="Q1204">
        <v>5</v>
      </c>
      <c r="R1204" t="s">
        <v>259</v>
      </c>
      <c r="S1204" t="s">
        <v>4371</v>
      </c>
      <c r="T1204" t="s">
        <v>3931</v>
      </c>
      <c r="U1204">
        <v>31</v>
      </c>
      <c r="X1204">
        <v>3215151844</v>
      </c>
      <c r="AB1204">
        <v>121000</v>
      </c>
      <c r="AC1204" t="s">
        <v>54</v>
      </c>
      <c r="AD1204" t="s">
        <v>251</v>
      </c>
      <c r="AF1204">
        <v>3300</v>
      </c>
      <c r="AG1204">
        <v>30</v>
      </c>
      <c r="AH1204">
        <v>10</v>
      </c>
      <c r="AJ1204" t="s">
        <v>252</v>
      </c>
      <c r="AK1204" t="s">
        <v>84</v>
      </c>
      <c r="AL1204" t="s">
        <v>85</v>
      </c>
      <c r="AN1204" t="s">
        <v>54</v>
      </c>
      <c r="AO1204" t="s">
        <v>168</v>
      </c>
      <c r="AQ1204">
        <v>3300005</v>
      </c>
      <c r="AR1204" t="s">
        <v>346</v>
      </c>
      <c r="AS1204" s="1">
        <v>6842.12</v>
      </c>
      <c r="AT1204" s="1">
        <v>1332.52</v>
      </c>
      <c r="AU1204" t="s">
        <v>254</v>
      </c>
      <c r="AW1204">
        <v>10</v>
      </c>
      <c r="AX1204">
        <v>2</v>
      </c>
      <c r="AY1204" t="s">
        <v>265</v>
      </c>
      <c r="AZ1204" t="s">
        <v>3933</v>
      </c>
      <c r="BA1204" t="s">
        <v>267</v>
      </c>
    </row>
    <row r="1205" spans="1:53" hidden="1" x14ac:dyDescent="0.25">
      <c r="A1205">
        <v>10017705</v>
      </c>
      <c r="B1205" t="s">
        <v>246</v>
      </c>
      <c r="E1205" t="s">
        <v>3934</v>
      </c>
      <c r="I1205">
        <v>12189856</v>
      </c>
      <c r="J1205" t="str">
        <f t="shared" si="21"/>
        <v xml:space="preserve">CL 6 4 43    </v>
      </c>
      <c r="K1205" t="s">
        <v>3935</v>
      </c>
      <c r="P1205" t="s">
        <v>3936</v>
      </c>
      <c r="Q1205">
        <v>41</v>
      </c>
      <c r="R1205" t="s">
        <v>259</v>
      </c>
      <c r="S1205" t="s">
        <v>4371</v>
      </c>
      <c r="T1205" t="s">
        <v>3937</v>
      </c>
      <c r="U1205">
        <v>13</v>
      </c>
      <c r="X1205">
        <v>3125879355</v>
      </c>
      <c r="AB1205">
        <v>121000</v>
      </c>
      <c r="AC1205" t="s">
        <v>54</v>
      </c>
      <c r="AD1205" t="s">
        <v>251</v>
      </c>
      <c r="AF1205">
        <v>3300</v>
      </c>
      <c r="AG1205">
        <v>30</v>
      </c>
      <c r="AH1205">
        <v>10</v>
      </c>
      <c r="AJ1205" t="s">
        <v>252</v>
      </c>
      <c r="AK1205" t="s">
        <v>91</v>
      </c>
      <c r="AL1205" t="s">
        <v>92</v>
      </c>
      <c r="AN1205" t="s">
        <v>262</v>
      </c>
      <c r="AO1205" t="s">
        <v>263</v>
      </c>
      <c r="AQ1205">
        <v>3300204</v>
      </c>
      <c r="AR1205" t="s">
        <v>93</v>
      </c>
      <c r="AS1205" s="1">
        <v>5131.59</v>
      </c>
      <c r="AT1205" s="1">
        <v>1127.1400000000001</v>
      </c>
      <c r="AU1205" t="s">
        <v>254</v>
      </c>
    </row>
    <row r="1206" spans="1:53" hidden="1" x14ac:dyDescent="0.25">
      <c r="A1206">
        <v>10017709</v>
      </c>
      <c r="B1206" t="s">
        <v>246</v>
      </c>
      <c r="E1206" t="s">
        <v>3938</v>
      </c>
      <c r="I1206">
        <v>830060622</v>
      </c>
      <c r="J1206" t="str">
        <f t="shared" si="21"/>
        <v xml:space="preserve">CL 145A 12A 09 AP 210    </v>
      </c>
      <c r="K1206" t="s">
        <v>3939</v>
      </c>
      <c r="P1206" t="s">
        <v>249</v>
      </c>
      <c r="Q1206">
        <v>11</v>
      </c>
      <c r="R1206" t="s">
        <v>259</v>
      </c>
      <c r="S1206" t="s">
        <v>4371</v>
      </c>
      <c r="T1206" t="s">
        <v>3940</v>
      </c>
      <c r="U1206">
        <v>31</v>
      </c>
      <c r="X1206">
        <v>3153340267</v>
      </c>
      <c r="AB1206">
        <v>121000</v>
      </c>
      <c r="AC1206" t="s">
        <v>54</v>
      </c>
      <c r="AD1206" t="s">
        <v>251</v>
      </c>
      <c r="AF1206">
        <v>3300</v>
      </c>
      <c r="AG1206">
        <v>30</v>
      </c>
      <c r="AH1206">
        <v>10</v>
      </c>
      <c r="AJ1206" t="s">
        <v>252</v>
      </c>
      <c r="AK1206" t="s">
        <v>74</v>
      </c>
      <c r="AL1206" t="s">
        <v>75</v>
      </c>
      <c r="AN1206" t="s">
        <v>262</v>
      </c>
      <c r="AO1206" t="s">
        <v>263</v>
      </c>
      <c r="AQ1206">
        <v>3300104</v>
      </c>
      <c r="AR1206" t="s">
        <v>253</v>
      </c>
      <c r="AS1206" s="1">
        <v>10263.18</v>
      </c>
      <c r="AT1206">
        <v>589.24</v>
      </c>
      <c r="AU1206" t="s">
        <v>254</v>
      </c>
      <c r="AW1206">
        <v>10</v>
      </c>
      <c r="AX1206">
        <v>2</v>
      </c>
      <c r="AY1206" t="s">
        <v>265</v>
      </c>
      <c r="AZ1206" t="s">
        <v>3838</v>
      </c>
      <c r="BA1206" t="s">
        <v>267</v>
      </c>
    </row>
    <row r="1207" spans="1:53" hidden="1" x14ac:dyDescent="0.25">
      <c r="A1207">
        <v>10017716</v>
      </c>
      <c r="B1207" t="s">
        <v>246</v>
      </c>
      <c r="E1207" t="s">
        <v>3941</v>
      </c>
      <c r="I1207">
        <v>19895118</v>
      </c>
      <c r="J1207" t="str">
        <f t="shared" si="21"/>
        <v xml:space="preserve">CALLE BOLIVAR    </v>
      </c>
      <c r="K1207" t="s">
        <v>3942</v>
      </c>
      <c r="P1207" t="s">
        <v>3943</v>
      </c>
      <c r="Q1207">
        <v>5</v>
      </c>
      <c r="R1207" t="s">
        <v>259</v>
      </c>
      <c r="S1207" t="s">
        <v>4371</v>
      </c>
      <c r="T1207" t="s">
        <v>3944</v>
      </c>
      <c r="U1207">
        <v>13</v>
      </c>
      <c r="X1207">
        <v>3148636277</v>
      </c>
      <c r="AB1207">
        <v>121000</v>
      </c>
      <c r="AC1207" t="s">
        <v>54</v>
      </c>
      <c r="AD1207" t="s">
        <v>251</v>
      </c>
      <c r="AF1207">
        <v>3300</v>
      </c>
      <c r="AG1207">
        <v>30</v>
      </c>
      <c r="AH1207">
        <v>10</v>
      </c>
      <c r="AJ1207" t="s">
        <v>252</v>
      </c>
      <c r="AK1207" t="s">
        <v>84</v>
      </c>
      <c r="AL1207" t="s">
        <v>386</v>
      </c>
      <c r="AN1207" t="s">
        <v>479</v>
      </c>
      <c r="AO1207" t="s">
        <v>480</v>
      </c>
      <c r="AQ1207">
        <v>3300256</v>
      </c>
      <c r="AR1207" t="s">
        <v>2539</v>
      </c>
      <c r="AS1207" s="1">
        <v>6737</v>
      </c>
      <c r="AT1207">
        <v>0</v>
      </c>
      <c r="AU1207" t="s">
        <v>254</v>
      </c>
    </row>
    <row r="1208" spans="1:53" hidden="1" x14ac:dyDescent="0.25">
      <c r="A1208">
        <v>10017718</v>
      </c>
      <c r="B1208" t="s">
        <v>246</v>
      </c>
      <c r="E1208" t="s">
        <v>1432</v>
      </c>
      <c r="I1208">
        <v>444444442</v>
      </c>
      <c r="J1208" t="str">
        <f t="shared" si="21"/>
        <v xml:space="preserve">870 TECHNOGY WAY LIBERTYVILLE    </v>
      </c>
      <c r="K1208" t="s">
        <v>3945</v>
      </c>
      <c r="Q1208" t="s">
        <v>3946</v>
      </c>
      <c r="R1208" t="s">
        <v>259</v>
      </c>
      <c r="S1208" t="s">
        <v>4371</v>
      </c>
      <c r="T1208">
        <v>444444442</v>
      </c>
      <c r="U1208">
        <v>31</v>
      </c>
      <c r="X1208">
        <v>8003239597</v>
      </c>
      <c r="AB1208">
        <v>121000</v>
      </c>
      <c r="AC1208" t="s">
        <v>54</v>
      </c>
      <c r="AD1208" t="s">
        <v>251</v>
      </c>
      <c r="AF1208">
        <v>3300</v>
      </c>
      <c r="AG1208">
        <v>10</v>
      </c>
      <c r="AH1208">
        <v>41</v>
      </c>
      <c r="AJ1208" t="s">
        <v>252</v>
      </c>
      <c r="AK1208" t="s">
        <v>74</v>
      </c>
      <c r="AL1208" t="s">
        <v>75</v>
      </c>
      <c r="AN1208" t="s">
        <v>67</v>
      </c>
      <c r="AO1208" t="s">
        <v>68</v>
      </c>
      <c r="AQ1208">
        <v>3300132</v>
      </c>
      <c r="AR1208" t="s">
        <v>77</v>
      </c>
      <c r="AS1208">
        <v>0</v>
      </c>
      <c r="AT1208">
        <v>0</v>
      </c>
      <c r="AU1208" t="s">
        <v>254</v>
      </c>
    </row>
    <row r="1209" spans="1:53" hidden="1" x14ac:dyDescent="0.25">
      <c r="A1209">
        <v>10017738</v>
      </c>
      <c r="B1209" t="s">
        <v>246</v>
      </c>
      <c r="E1209" t="s">
        <v>3947</v>
      </c>
      <c r="I1209">
        <v>70850983</v>
      </c>
      <c r="J1209" t="str">
        <f t="shared" si="21"/>
        <v xml:space="preserve">CL 97 106 81 BRR OBRERO    </v>
      </c>
      <c r="K1209" t="s">
        <v>3948</v>
      </c>
      <c r="P1209" t="s">
        <v>931</v>
      </c>
      <c r="Q1209">
        <v>5</v>
      </c>
      <c r="R1209" t="s">
        <v>259</v>
      </c>
      <c r="S1209" t="s">
        <v>4371</v>
      </c>
      <c r="T1209" t="s">
        <v>3949</v>
      </c>
      <c r="U1209">
        <v>13</v>
      </c>
      <c r="X1209">
        <v>3187592105</v>
      </c>
      <c r="AB1209">
        <v>121000</v>
      </c>
      <c r="AC1209" t="s">
        <v>54</v>
      </c>
      <c r="AD1209" t="s">
        <v>251</v>
      </c>
      <c r="AF1209">
        <v>3300</v>
      </c>
      <c r="AG1209">
        <v>30</v>
      </c>
      <c r="AH1209">
        <v>10</v>
      </c>
      <c r="AJ1209" t="s">
        <v>252</v>
      </c>
      <c r="AK1209" t="s">
        <v>84</v>
      </c>
      <c r="AL1209" t="s">
        <v>85</v>
      </c>
      <c r="AN1209" t="s">
        <v>262</v>
      </c>
      <c r="AO1209" t="s">
        <v>263</v>
      </c>
      <c r="AQ1209">
        <v>3300198</v>
      </c>
      <c r="AR1209" t="s">
        <v>88</v>
      </c>
      <c r="AS1209" s="1">
        <v>3369</v>
      </c>
      <c r="AT1209" s="1">
        <v>2844.67</v>
      </c>
      <c r="AU1209" t="s">
        <v>254</v>
      </c>
      <c r="AW1209">
        <v>9</v>
      </c>
      <c r="AX1209">
        <v>1</v>
      </c>
      <c r="AZ1209" t="s">
        <v>3950</v>
      </c>
      <c r="BA1209" t="s">
        <v>267</v>
      </c>
    </row>
    <row r="1210" spans="1:53" hidden="1" x14ac:dyDescent="0.25">
      <c r="A1210">
        <v>10017748</v>
      </c>
      <c r="B1210" t="s">
        <v>246</v>
      </c>
      <c r="E1210" t="s">
        <v>3951</v>
      </c>
      <c r="I1210">
        <v>900296617</v>
      </c>
      <c r="J1210" t="str">
        <f t="shared" si="21"/>
        <v xml:space="preserve">CL 100 117 17 CA 17    </v>
      </c>
      <c r="K1210" t="s">
        <v>3952</v>
      </c>
      <c r="P1210" t="s">
        <v>840</v>
      </c>
      <c r="Q1210">
        <v>5</v>
      </c>
      <c r="R1210" t="s">
        <v>259</v>
      </c>
      <c r="S1210" t="s">
        <v>4371</v>
      </c>
      <c r="T1210" t="s">
        <v>3953</v>
      </c>
      <c r="U1210">
        <v>31</v>
      </c>
      <c r="X1210">
        <v>3104143812</v>
      </c>
      <c r="AB1210">
        <v>121000</v>
      </c>
      <c r="AC1210" t="s">
        <v>54</v>
      </c>
      <c r="AD1210" t="s">
        <v>251</v>
      </c>
      <c r="AF1210">
        <v>3300</v>
      </c>
      <c r="AG1210">
        <v>30</v>
      </c>
      <c r="AH1210">
        <v>10</v>
      </c>
      <c r="AJ1210" t="s">
        <v>252</v>
      </c>
      <c r="AK1210" t="s">
        <v>84</v>
      </c>
      <c r="AL1210" t="s">
        <v>85</v>
      </c>
      <c r="AN1210" t="s">
        <v>262</v>
      </c>
      <c r="AO1210" t="s">
        <v>263</v>
      </c>
      <c r="AQ1210">
        <v>3300198</v>
      </c>
      <c r="AR1210" t="s">
        <v>88</v>
      </c>
      <c r="AS1210" s="1">
        <v>26948</v>
      </c>
      <c r="AT1210">
        <v>0</v>
      </c>
      <c r="AU1210" t="s">
        <v>254</v>
      </c>
      <c r="AW1210">
        <v>10</v>
      </c>
      <c r="AX1210">
        <v>2</v>
      </c>
      <c r="AY1210" t="s">
        <v>265</v>
      </c>
      <c r="AZ1210" t="s">
        <v>3573</v>
      </c>
      <c r="BA1210" t="s">
        <v>267</v>
      </c>
    </row>
    <row r="1211" spans="1:53" hidden="1" x14ac:dyDescent="0.25">
      <c r="A1211">
        <v>10017768</v>
      </c>
      <c r="B1211" t="s">
        <v>246</v>
      </c>
      <c r="E1211" t="s">
        <v>3954</v>
      </c>
      <c r="I1211">
        <v>12168957</v>
      </c>
      <c r="J1211" t="str">
        <f t="shared" si="21"/>
        <v xml:space="preserve">CL 5 5 73    </v>
      </c>
      <c r="K1211" t="s">
        <v>3955</v>
      </c>
      <c r="P1211" t="s">
        <v>3887</v>
      </c>
      <c r="Q1211">
        <v>41</v>
      </c>
      <c r="R1211" t="s">
        <v>259</v>
      </c>
      <c r="S1211" t="s">
        <v>4371</v>
      </c>
      <c r="T1211" t="s">
        <v>3956</v>
      </c>
      <c r="U1211">
        <v>13</v>
      </c>
      <c r="X1211">
        <v>3112299389</v>
      </c>
      <c r="AB1211">
        <v>121000</v>
      </c>
      <c r="AC1211" t="s">
        <v>54</v>
      </c>
      <c r="AD1211" t="s">
        <v>251</v>
      </c>
      <c r="AF1211">
        <v>3300</v>
      </c>
      <c r="AG1211">
        <v>30</v>
      </c>
      <c r="AH1211">
        <v>10</v>
      </c>
      <c r="AJ1211" t="s">
        <v>252</v>
      </c>
      <c r="AK1211" t="s">
        <v>91</v>
      </c>
      <c r="AL1211" t="s">
        <v>92</v>
      </c>
      <c r="AN1211" t="s">
        <v>262</v>
      </c>
      <c r="AO1211" t="s">
        <v>263</v>
      </c>
      <c r="AQ1211">
        <v>3300204</v>
      </c>
      <c r="AR1211" t="s">
        <v>93</v>
      </c>
      <c r="AS1211" s="1">
        <v>6483</v>
      </c>
      <c r="AT1211">
        <v>62.76</v>
      </c>
      <c r="AU1211" t="s">
        <v>254</v>
      </c>
    </row>
    <row r="1212" spans="1:53" hidden="1" x14ac:dyDescent="0.25">
      <c r="A1212">
        <v>10017769</v>
      </c>
      <c r="B1212" t="s">
        <v>246</v>
      </c>
      <c r="E1212" t="s">
        <v>3957</v>
      </c>
      <c r="I1212">
        <v>12208074</v>
      </c>
      <c r="J1212" t="str">
        <f t="shared" si="21"/>
        <v xml:space="preserve">VDA TRES ESQUINAS    </v>
      </c>
      <c r="K1212" t="s">
        <v>3958</v>
      </c>
      <c r="P1212" t="s">
        <v>3891</v>
      </c>
      <c r="Q1212">
        <v>41</v>
      </c>
      <c r="R1212" t="s">
        <v>259</v>
      </c>
      <c r="S1212" t="s">
        <v>4371</v>
      </c>
      <c r="T1212" t="s">
        <v>3959</v>
      </c>
      <c r="U1212">
        <v>13</v>
      </c>
      <c r="X1212">
        <v>3103208705</v>
      </c>
      <c r="AB1212">
        <v>121000</v>
      </c>
      <c r="AC1212" t="s">
        <v>54</v>
      </c>
      <c r="AD1212" t="s">
        <v>251</v>
      </c>
      <c r="AF1212">
        <v>3300</v>
      </c>
      <c r="AG1212">
        <v>30</v>
      </c>
      <c r="AH1212">
        <v>10</v>
      </c>
      <c r="AJ1212" t="s">
        <v>252</v>
      </c>
      <c r="AK1212" t="s">
        <v>91</v>
      </c>
      <c r="AL1212" t="s">
        <v>92</v>
      </c>
      <c r="AN1212" t="s">
        <v>262</v>
      </c>
      <c r="AO1212" t="s">
        <v>263</v>
      </c>
      <c r="AQ1212">
        <v>3300204</v>
      </c>
      <c r="AR1212" t="s">
        <v>93</v>
      </c>
      <c r="AS1212" s="1">
        <v>12967</v>
      </c>
      <c r="AT1212" s="1">
        <v>5565.83</v>
      </c>
      <c r="AU1212" t="s">
        <v>254</v>
      </c>
      <c r="AW1212">
        <v>10</v>
      </c>
      <c r="AX1212">
        <v>2</v>
      </c>
      <c r="AZ1212" t="s">
        <v>3960</v>
      </c>
      <c r="BA1212" t="s">
        <v>267</v>
      </c>
    </row>
    <row r="1213" spans="1:53" hidden="1" x14ac:dyDescent="0.25">
      <c r="A1213">
        <v>10017773</v>
      </c>
      <c r="B1213" t="s">
        <v>246</v>
      </c>
      <c r="E1213" t="s">
        <v>3961</v>
      </c>
      <c r="I1213">
        <v>900820087</v>
      </c>
      <c r="J1213" t="str">
        <f t="shared" si="21"/>
        <v xml:space="preserve">CR 74 56 OF 1702    </v>
      </c>
      <c r="K1213" t="s">
        <v>3962</v>
      </c>
      <c r="P1213" t="s">
        <v>249</v>
      </c>
      <c r="Q1213">
        <v>11</v>
      </c>
      <c r="R1213" t="s">
        <v>259</v>
      </c>
      <c r="S1213" t="s">
        <v>4371</v>
      </c>
      <c r="T1213" t="s">
        <v>3963</v>
      </c>
      <c r="U1213">
        <v>31</v>
      </c>
      <c r="X1213">
        <v>3167459737</v>
      </c>
      <c r="AB1213">
        <v>121000</v>
      </c>
      <c r="AC1213" t="s">
        <v>54</v>
      </c>
      <c r="AD1213" t="s">
        <v>251</v>
      </c>
      <c r="AF1213">
        <v>3300</v>
      </c>
      <c r="AG1213">
        <v>30</v>
      </c>
      <c r="AH1213">
        <v>10</v>
      </c>
      <c r="AJ1213" t="s">
        <v>252</v>
      </c>
      <c r="AK1213" t="s">
        <v>84</v>
      </c>
      <c r="AL1213" t="s">
        <v>85</v>
      </c>
      <c r="AN1213" t="s">
        <v>413</v>
      </c>
      <c r="AO1213" t="s">
        <v>414</v>
      </c>
      <c r="AQ1213">
        <v>3300005</v>
      </c>
      <c r="AR1213" t="s">
        <v>346</v>
      </c>
      <c r="AS1213" s="1">
        <v>4910</v>
      </c>
      <c r="AT1213" s="1">
        <v>1839.91</v>
      </c>
      <c r="AU1213" t="s">
        <v>254</v>
      </c>
      <c r="AW1213">
        <v>10</v>
      </c>
      <c r="AX1213">
        <v>2</v>
      </c>
      <c r="AZ1213" t="s">
        <v>3964</v>
      </c>
      <c r="BA1213" t="s">
        <v>267</v>
      </c>
    </row>
    <row r="1214" spans="1:53" hidden="1" x14ac:dyDescent="0.25">
      <c r="A1214">
        <v>10017774</v>
      </c>
      <c r="B1214" t="s">
        <v>246</v>
      </c>
      <c r="E1214" t="s">
        <v>3965</v>
      </c>
      <c r="I1214">
        <v>91045427</v>
      </c>
      <c r="J1214" t="str">
        <f t="shared" si="21"/>
        <v xml:space="preserve">CR 6  5 26 BRR SAN FERNANDO    </v>
      </c>
      <c r="K1214" t="s">
        <v>3966</v>
      </c>
      <c r="P1214" t="s">
        <v>3887</v>
      </c>
      <c r="Q1214">
        <v>41</v>
      </c>
      <c r="R1214" t="s">
        <v>259</v>
      </c>
      <c r="S1214" t="s">
        <v>4371</v>
      </c>
      <c r="T1214" t="s">
        <v>3967</v>
      </c>
      <c r="U1214">
        <v>13</v>
      </c>
      <c r="X1214">
        <v>3172617506</v>
      </c>
      <c r="AB1214">
        <v>121000</v>
      </c>
      <c r="AC1214" t="s">
        <v>54</v>
      </c>
      <c r="AD1214" t="s">
        <v>251</v>
      </c>
      <c r="AF1214">
        <v>3300</v>
      </c>
      <c r="AG1214">
        <v>30</v>
      </c>
      <c r="AH1214">
        <v>10</v>
      </c>
      <c r="AJ1214" t="s">
        <v>252</v>
      </c>
      <c r="AK1214" t="s">
        <v>91</v>
      </c>
      <c r="AL1214" t="s">
        <v>92</v>
      </c>
      <c r="AN1214" t="s">
        <v>67</v>
      </c>
      <c r="AO1214" t="s">
        <v>68</v>
      </c>
      <c r="AQ1214">
        <v>3300204</v>
      </c>
      <c r="AR1214" t="s">
        <v>93</v>
      </c>
      <c r="AS1214">
        <v>0</v>
      </c>
      <c r="AT1214">
        <v>0</v>
      </c>
      <c r="AU1214" t="s">
        <v>254</v>
      </c>
      <c r="AW1214">
        <v>10</v>
      </c>
      <c r="AX1214">
        <v>2</v>
      </c>
      <c r="AY1214" t="s">
        <v>265</v>
      </c>
      <c r="AZ1214" t="s">
        <v>3964</v>
      </c>
      <c r="BA1214" t="s">
        <v>267</v>
      </c>
    </row>
    <row r="1215" spans="1:53" hidden="1" x14ac:dyDescent="0.25">
      <c r="A1215">
        <v>10017775</v>
      </c>
      <c r="B1215" t="s">
        <v>246</v>
      </c>
      <c r="E1215" t="s">
        <v>3968</v>
      </c>
      <c r="I1215">
        <v>162038858</v>
      </c>
      <c r="J1215" t="str">
        <f t="shared" si="21"/>
        <v xml:space="preserve">CL 11 29 OF 311 SEC CENTRO    </v>
      </c>
      <c r="K1215" t="s">
        <v>3969</v>
      </c>
      <c r="P1215" t="s">
        <v>2761</v>
      </c>
      <c r="Q1215">
        <v>76</v>
      </c>
      <c r="R1215" t="s">
        <v>259</v>
      </c>
      <c r="S1215" t="s">
        <v>4371</v>
      </c>
      <c r="T1215" t="s">
        <v>3970</v>
      </c>
      <c r="U1215">
        <v>13</v>
      </c>
      <c r="X1215">
        <v>962123680</v>
      </c>
      <c r="Y1215">
        <v>962136119</v>
      </c>
      <c r="AB1215">
        <v>121000</v>
      </c>
      <c r="AC1215" t="s">
        <v>54</v>
      </c>
      <c r="AD1215" t="s">
        <v>251</v>
      </c>
      <c r="AF1215">
        <v>3300</v>
      </c>
      <c r="AG1215">
        <v>30</v>
      </c>
      <c r="AH1215">
        <v>10</v>
      </c>
      <c r="AJ1215" t="s">
        <v>252</v>
      </c>
      <c r="AK1215" t="s">
        <v>57</v>
      </c>
      <c r="AL1215" t="s">
        <v>58</v>
      </c>
      <c r="AN1215" t="s">
        <v>262</v>
      </c>
      <c r="AO1215" t="s">
        <v>263</v>
      </c>
      <c r="AQ1215">
        <v>3300203</v>
      </c>
      <c r="AR1215" t="s">
        <v>1958</v>
      </c>
      <c r="AS1215" s="1">
        <v>6507</v>
      </c>
      <c r="AT1215">
        <v>0</v>
      </c>
      <c r="AU1215" t="s">
        <v>254</v>
      </c>
      <c r="AW1215">
        <v>9</v>
      </c>
      <c r="AX1215">
        <v>1</v>
      </c>
      <c r="AY1215" t="s">
        <v>265</v>
      </c>
      <c r="AZ1215" t="s">
        <v>3964</v>
      </c>
      <c r="BA1215" t="s">
        <v>267</v>
      </c>
    </row>
    <row r="1216" spans="1:53" hidden="1" x14ac:dyDescent="0.25">
      <c r="A1216">
        <v>10017777</v>
      </c>
      <c r="B1216" t="s">
        <v>246</v>
      </c>
      <c r="E1216" t="s">
        <v>3971</v>
      </c>
      <c r="I1216">
        <v>1061791292</v>
      </c>
      <c r="J1216" t="str">
        <f t="shared" si="21"/>
        <v xml:space="preserve">CR 4 5 77 BRR EL CENTRO    </v>
      </c>
      <c r="K1216" t="s">
        <v>3972</v>
      </c>
      <c r="P1216" t="s">
        <v>3973</v>
      </c>
      <c r="Q1216">
        <v>52</v>
      </c>
      <c r="R1216" t="s">
        <v>259</v>
      </c>
      <c r="S1216" t="s">
        <v>4371</v>
      </c>
      <c r="T1216" t="s">
        <v>3974</v>
      </c>
      <c r="U1216">
        <v>13</v>
      </c>
      <c r="X1216">
        <v>3173232755</v>
      </c>
      <c r="AB1216">
        <v>121000</v>
      </c>
      <c r="AC1216" t="s">
        <v>54</v>
      </c>
      <c r="AD1216" t="s">
        <v>251</v>
      </c>
      <c r="AF1216">
        <v>3300</v>
      </c>
      <c r="AG1216">
        <v>30</v>
      </c>
      <c r="AH1216">
        <v>10</v>
      </c>
      <c r="AJ1216" t="s">
        <v>252</v>
      </c>
      <c r="AK1216" t="s">
        <v>2487</v>
      </c>
      <c r="AL1216" t="s">
        <v>92</v>
      </c>
      <c r="AN1216" t="s">
        <v>67</v>
      </c>
      <c r="AO1216" t="s">
        <v>68</v>
      </c>
      <c r="AQ1216">
        <v>3300171</v>
      </c>
      <c r="AR1216" t="s">
        <v>2449</v>
      </c>
      <c r="AS1216">
        <v>0</v>
      </c>
      <c r="AT1216" s="1">
        <v>2475.16</v>
      </c>
      <c r="AU1216" t="s">
        <v>254</v>
      </c>
    </row>
    <row r="1217" spans="1:53" hidden="1" x14ac:dyDescent="0.25">
      <c r="A1217">
        <v>10017778</v>
      </c>
      <c r="B1217" t="s">
        <v>246</v>
      </c>
      <c r="E1217" t="s">
        <v>3975</v>
      </c>
      <c r="I1217">
        <v>76357946</v>
      </c>
      <c r="J1217" t="str">
        <f t="shared" si="21"/>
        <v xml:space="preserve">VDA EL CAUCHO    </v>
      </c>
      <c r="K1217" t="s">
        <v>3976</v>
      </c>
      <c r="P1217" t="s">
        <v>3977</v>
      </c>
      <c r="Q1217">
        <v>19</v>
      </c>
      <c r="R1217" t="s">
        <v>259</v>
      </c>
      <c r="S1217" t="s">
        <v>4371</v>
      </c>
      <c r="T1217" t="s">
        <v>3978</v>
      </c>
      <c r="U1217">
        <v>13</v>
      </c>
      <c r="X1217">
        <v>3105217084</v>
      </c>
      <c r="AB1217">
        <v>121000</v>
      </c>
      <c r="AC1217" t="s">
        <v>54</v>
      </c>
      <c r="AD1217" t="s">
        <v>251</v>
      </c>
      <c r="AF1217">
        <v>3300</v>
      </c>
      <c r="AG1217">
        <v>30</v>
      </c>
      <c r="AH1217">
        <v>10</v>
      </c>
      <c r="AJ1217" t="s">
        <v>252</v>
      </c>
      <c r="AK1217" t="s">
        <v>91</v>
      </c>
      <c r="AL1217" t="s">
        <v>92</v>
      </c>
      <c r="AN1217" t="s">
        <v>413</v>
      </c>
      <c r="AO1217" t="s">
        <v>414</v>
      </c>
      <c r="AQ1217">
        <v>3300204</v>
      </c>
      <c r="AR1217" t="s">
        <v>93</v>
      </c>
      <c r="AS1217">
        <v>0</v>
      </c>
      <c r="AT1217">
        <v>12.7</v>
      </c>
      <c r="AU1217" t="s">
        <v>254</v>
      </c>
    </row>
    <row r="1218" spans="1:53" hidden="1" x14ac:dyDescent="0.25">
      <c r="A1218">
        <v>10017779</v>
      </c>
      <c r="B1218" t="s">
        <v>246</v>
      </c>
      <c r="E1218" t="s">
        <v>3979</v>
      </c>
      <c r="I1218">
        <v>4730180</v>
      </c>
      <c r="J1218" t="str">
        <f t="shared" si="21"/>
        <v xml:space="preserve">CL 5 4 25 BRR VILLA DEL NORTE BELAL    </v>
      </c>
      <c r="K1218" t="s">
        <v>3980</v>
      </c>
      <c r="P1218" t="s">
        <v>3981</v>
      </c>
      <c r="Q1218">
        <v>19</v>
      </c>
      <c r="R1218" t="s">
        <v>259</v>
      </c>
      <c r="S1218" t="s">
        <v>4371</v>
      </c>
      <c r="T1218" t="s">
        <v>3982</v>
      </c>
      <c r="U1218">
        <v>13</v>
      </c>
      <c r="X1218">
        <v>3122839011</v>
      </c>
      <c r="AB1218">
        <v>121000</v>
      </c>
      <c r="AC1218" t="s">
        <v>54</v>
      </c>
      <c r="AD1218" t="s">
        <v>251</v>
      </c>
      <c r="AF1218">
        <v>3300</v>
      </c>
      <c r="AG1218">
        <v>30</v>
      </c>
      <c r="AH1218">
        <v>10</v>
      </c>
      <c r="AJ1218" t="s">
        <v>252</v>
      </c>
      <c r="AK1218" t="s">
        <v>91</v>
      </c>
      <c r="AL1218" t="s">
        <v>92</v>
      </c>
      <c r="AN1218" t="s">
        <v>413</v>
      </c>
      <c r="AO1218" t="s">
        <v>414</v>
      </c>
      <c r="AQ1218">
        <v>3300204</v>
      </c>
      <c r="AR1218" t="s">
        <v>93</v>
      </c>
      <c r="AS1218">
        <v>0</v>
      </c>
      <c r="AT1218">
        <v>0</v>
      </c>
      <c r="AU1218" t="s">
        <v>254</v>
      </c>
    </row>
    <row r="1219" spans="1:53" hidden="1" x14ac:dyDescent="0.25">
      <c r="A1219">
        <v>10017789</v>
      </c>
      <c r="B1219" t="s">
        <v>246</v>
      </c>
      <c r="E1219" t="s">
        <v>3983</v>
      </c>
      <c r="I1219">
        <v>832007489</v>
      </c>
      <c r="J1219" t="str">
        <f t="shared" ref="J1219:J1282" si="22">_xlfn.CONCAT(K1219," ",L1219," ",M1219," ",N1219," ",O1219)</f>
        <v xml:space="preserve">DG 4 12 43    </v>
      </c>
      <c r="K1219" t="s">
        <v>3984</v>
      </c>
      <c r="P1219" t="s">
        <v>1115</v>
      </c>
      <c r="Q1219">
        <v>25</v>
      </c>
      <c r="R1219" t="s">
        <v>259</v>
      </c>
      <c r="S1219" t="s">
        <v>4371</v>
      </c>
      <c r="T1219" t="s">
        <v>3985</v>
      </c>
      <c r="U1219">
        <v>31</v>
      </c>
      <c r="X1219">
        <v>918572425</v>
      </c>
      <c r="AB1219">
        <v>121000</v>
      </c>
      <c r="AC1219" t="s">
        <v>54</v>
      </c>
      <c r="AD1219" t="s">
        <v>251</v>
      </c>
      <c r="AF1219">
        <v>3300</v>
      </c>
      <c r="AG1219">
        <v>30</v>
      </c>
      <c r="AH1219">
        <v>10</v>
      </c>
      <c r="AJ1219" t="s">
        <v>252</v>
      </c>
      <c r="AK1219" t="s">
        <v>74</v>
      </c>
      <c r="AL1219" t="s">
        <v>75</v>
      </c>
      <c r="AN1219" t="s">
        <v>67</v>
      </c>
      <c r="AO1219" t="s">
        <v>68</v>
      </c>
      <c r="AQ1219">
        <v>3300104</v>
      </c>
      <c r="AR1219" t="s">
        <v>253</v>
      </c>
      <c r="AS1219">
        <v>0</v>
      </c>
      <c r="AT1219">
        <v>0</v>
      </c>
      <c r="AU1219" t="s">
        <v>254</v>
      </c>
      <c r="AW1219">
        <v>10</v>
      </c>
      <c r="AX1219">
        <v>2</v>
      </c>
      <c r="AZ1219" t="s">
        <v>3986</v>
      </c>
      <c r="BA1219" t="s">
        <v>267</v>
      </c>
    </row>
    <row r="1220" spans="1:53" hidden="1" x14ac:dyDescent="0.25">
      <c r="A1220">
        <v>10017791</v>
      </c>
      <c r="B1220" t="s">
        <v>246</v>
      </c>
      <c r="E1220" t="s">
        <v>3987</v>
      </c>
      <c r="I1220">
        <v>79788666</v>
      </c>
      <c r="J1220" t="str">
        <f t="shared" si="22"/>
        <v xml:space="preserve">CL 4 2 15 IPM ZULUAGA    </v>
      </c>
      <c r="K1220" t="s">
        <v>3988</v>
      </c>
      <c r="P1220" t="s">
        <v>3924</v>
      </c>
      <c r="Q1220">
        <v>41</v>
      </c>
      <c r="R1220" t="s">
        <v>259</v>
      </c>
      <c r="S1220" t="s">
        <v>4371</v>
      </c>
      <c r="T1220" t="s">
        <v>3989</v>
      </c>
      <c r="U1220">
        <v>13</v>
      </c>
      <c r="X1220">
        <v>3202887232</v>
      </c>
      <c r="AB1220">
        <v>121000</v>
      </c>
      <c r="AC1220" t="s">
        <v>54</v>
      </c>
      <c r="AD1220" t="s">
        <v>251</v>
      </c>
      <c r="AF1220">
        <v>3300</v>
      </c>
      <c r="AG1220">
        <v>30</v>
      </c>
      <c r="AH1220">
        <v>10</v>
      </c>
      <c r="AJ1220" t="s">
        <v>252</v>
      </c>
      <c r="AK1220" t="s">
        <v>91</v>
      </c>
      <c r="AL1220" t="s">
        <v>92</v>
      </c>
      <c r="AN1220" t="s">
        <v>54</v>
      </c>
      <c r="AO1220" t="s">
        <v>168</v>
      </c>
      <c r="AQ1220">
        <v>3300204</v>
      </c>
      <c r="AR1220" t="s">
        <v>93</v>
      </c>
      <c r="AS1220" s="1">
        <v>10267</v>
      </c>
      <c r="AT1220" s="1">
        <v>3361.09</v>
      </c>
      <c r="AU1220" t="s">
        <v>254</v>
      </c>
      <c r="AW1220">
        <v>10</v>
      </c>
      <c r="AX1220">
        <v>2</v>
      </c>
      <c r="AZ1220" t="s">
        <v>3986</v>
      </c>
      <c r="BA1220" t="s">
        <v>267</v>
      </c>
    </row>
    <row r="1221" spans="1:53" hidden="1" x14ac:dyDescent="0.25">
      <c r="A1221">
        <v>10017793</v>
      </c>
      <c r="B1221" t="s">
        <v>246</v>
      </c>
      <c r="E1221" t="s">
        <v>3990</v>
      </c>
      <c r="I1221">
        <v>900949580</v>
      </c>
      <c r="J1221" t="str">
        <f t="shared" si="22"/>
        <v xml:space="preserve">CR 4 6 25    </v>
      </c>
      <c r="K1221" t="s">
        <v>3991</v>
      </c>
      <c r="P1221" t="s">
        <v>3125</v>
      </c>
      <c r="Q1221">
        <v>17</v>
      </c>
      <c r="R1221" t="s">
        <v>259</v>
      </c>
      <c r="S1221" t="s">
        <v>4371</v>
      </c>
      <c r="T1221" t="s">
        <v>3992</v>
      </c>
      <c r="U1221">
        <v>31</v>
      </c>
      <c r="X1221">
        <v>3122222300</v>
      </c>
      <c r="AB1221">
        <v>121000</v>
      </c>
      <c r="AC1221" t="s">
        <v>54</v>
      </c>
      <c r="AD1221" t="s">
        <v>251</v>
      </c>
      <c r="AF1221">
        <v>3300</v>
      </c>
      <c r="AG1221">
        <v>30</v>
      </c>
      <c r="AH1221">
        <v>10</v>
      </c>
      <c r="AJ1221" t="s">
        <v>252</v>
      </c>
      <c r="AK1221" t="s">
        <v>84</v>
      </c>
      <c r="AL1221" t="s">
        <v>85</v>
      </c>
      <c r="AN1221" t="s">
        <v>54</v>
      </c>
      <c r="AO1221" t="s">
        <v>168</v>
      </c>
      <c r="AQ1221">
        <v>3300005</v>
      </c>
      <c r="AR1221" t="s">
        <v>346</v>
      </c>
      <c r="AS1221" s="1">
        <v>6490</v>
      </c>
      <c r="AT1221">
        <v>0</v>
      </c>
      <c r="AU1221" t="s">
        <v>254</v>
      </c>
      <c r="AW1221">
        <v>10</v>
      </c>
      <c r="AX1221">
        <v>2</v>
      </c>
      <c r="AZ1221" t="s">
        <v>3986</v>
      </c>
      <c r="BA1221" t="s">
        <v>267</v>
      </c>
    </row>
    <row r="1222" spans="1:53" hidden="1" x14ac:dyDescent="0.25">
      <c r="A1222">
        <v>10017815</v>
      </c>
      <c r="B1222" t="s">
        <v>246</v>
      </c>
      <c r="E1222" t="s">
        <v>3993</v>
      </c>
      <c r="F1222" t="s">
        <v>3994</v>
      </c>
      <c r="I1222">
        <v>891101158</v>
      </c>
      <c r="J1222" t="str">
        <f t="shared" si="22"/>
        <v xml:space="preserve">CR 12 2 55 CC EL MOLINO BRR EL CARM    </v>
      </c>
      <c r="K1222" t="s">
        <v>3995</v>
      </c>
      <c r="P1222" t="s">
        <v>3924</v>
      </c>
      <c r="Q1222">
        <v>41</v>
      </c>
      <c r="R1222" t="s">
        <v>259</v>
      </c>
      <c r="S1222" t="s">
        <v>4371</v>
      </c>
      <c r="T1222" t="s">
        <v>3996</v>
      </c>
      <c r="U1222">
        <v>31</v>
      </c>
      <c r="X1222">
        <v>3138905924</v>
      </c>
      <c r="AB1222">
        <v>121000</v>
      </c>
      <c r="AC1222" t="s">
        <v>54</v>
      </c>
      <c r="AD1222" t="s">
        <v>251</v>
      </c>
      <c r="AF1222">
        <v>3300</v>
      </c>
      <c r="AG1222">
        <v>30</v>
      </c>
      <c r="AH1222">
        <v>10</v>
      </c>
      <c r="AJ1222" t="s">
        <v>252</v>
      </c>
      <c r="AK1222" t="s">
        <v>91</v>
      </c>
      <c r="AL1222" t="s">
        <v>92</v>
      </c>
      <c r="AN1222" t="s">
        <v>262</v>
      </c>
      <c r="AO1222" t="s">
        <v>263</v>
      </c>
      <c r="AQ1222">
        <v>3300204</v>
      </c>
      <c r="AR1222" t="s">
        <v>93</v>
      </c>
      <c r="AS1222" s="1">
        <v>12859.96</v>
      </c>
      <c r="AT1222" s="1">
        <v>3539.73</v>
      </c>
      <c r="AU1222" t="s">
        <v>254</v>
      </c>
      <c r="AW1222">
        <v>10</v>
      </c>
      <c r="AX1222">
        <v>2</v>
      </c>
      <c r="AY1222" t="s">
        <v>265</v>
      </c>
      <c r="AZ1222" t="s">
        <v>3997</v>
      </c>
      <c r="BA1222" t="s">
        <v>267</v>
      </c>
    </row>
    <row r="1223" spans="1:53" hidden="1" x14ac:dyDescent="0.25">
      <c r="A1223">
        <v>10017816</v>
      </c>
      <c r="B1223" t="s">
        <v>246</v>
      </c>
      <c r="E1223" t="s">
        <v>3998</v>
      </c>
      <c r="I1223">
        <v>7697050</v>
      </c>
      <c r="J1223" t="str">
        <f t="shared" si="22"/>
        <v xml:space="preserve">GUAYABAL SUAZA ESQUINA PARQUE    </v>
      </c>
      <c r="K1223" t="s">
        <v>3999</v>
      </c>
      <c r="P1223" t="s">
        <v>3936</v>
      </c>
      <c r="Q1223">
        <v>41</v>
      </c>
      <c r="R1223" t="s">
        <v>259</v>
      </c>
      <c r="S1223" t="s">
        <v>4371</v>
      </c>
      <c r="T1223" t="s">
        <v>4000</v>
      </c>
      <c r="U1223">
        <v>13</v>
      </c>
      <c r="X1223">
        <v>3187826701</v>
      </c>
      <c r="AB1223">
        <v>121000</v>
      </c>
      <c r="AC1223" t="s">
        <v>54</v>
      </c>
      <c r="AD1223" t="s">
        <v>251</v>
      </c>
      <c r="AF1223">
        <v>3300</v>
      </c>
      <c r="AG1223">
        <v>30</v>
      </c>
      <c r="AH1223">
        <v>10</v>
      </c>
      <c r="AJ1223" t="s">
        <v>252</v>
      </c>
      <c r="AK1223" t="s">
        <v>91</v>
      </c>
      <c r="AL1223" t="s">
        <v>92</v>
      </c>
      <c r="AN1223" t="s">
        <v>262</v>
      </c>
      <c r="AO1223" t="s">
        <v>263</v>
      </c>
      <c r="AQ1223">
        <v>3300204</v>
      </c>
      <c r="AR1223" t="s">
        <v>93</v>
      </c>
      <c r="AS1223" s="1">
        <v>3215</v>
      </c>
      <c r="AT1223" s="1">
        <v>2353.79</v>
      </c>
      <c r="AU1223" t="s">
        <v>254</v>
      </c>
    </row>
    <row r="1224" spans="1:53" hidden="1" x14ac:dyDescent="0.25">
      <c r="A1224">
        <v>10017817</v>
      </c>
      <c r="B1224" t="s">
        <v>246</v>
      </c>
      <c r="E1224" t="s">
        <v>4001</v>
      </c>
      <c r="I1224">
        <v>12188274</v>
      </c>
      <c r="J1224" t="str">
        <f t="shared" si="22"/>
        <v xml:space="preserve">CL 3 10 23    </v>
      </c>
      <c r="K1224" t="s">
        <v>4002</v>
      </c>
      <c r="P1224" t="s">
        <v>3924</v>
      </c>
      <c r="Q1224">
        <v>41</v>
      </c>
      <c r="R1224" t="s">
        <v>259</v>
      </c>
      <c r="S1224" t="s">
        <v>4371</v>
      </c>
      <c r="T1224" t="s">
        <v>4003</v>
      </c>
      <c r="U1224">
        <v>13</v>
      </c>
      <c r="X1224">
        <v>3125039497</v>
      </c>
      <c r="AB1224">
        <v>121000</v>
      </c>
      <c r="AC1224" t="s">
        <v>54</v>
      </c>
      <c r="AD1224" t="s">
        <v>251</v>
      </c>
      <c r="AF1224">
        <v>3300</v>
      </c>
      <c r="AG1224">
        <v>30</v>
      </c>
      <c r="AH1224">
        <v>10</v>
      </c>
      <c r="AJ1224" t="s">
        <v>252</v>
      </c>
      <c r="AK1224" t="s">
        <v>91</v>
      </c>
      <c r="AL1224" t="s">
        <v>92</v>
      </c>
      <c r="AN1224" t="s">
        <v>262</v>
      </c>
      <c r="AO1224" t="s">
        <v>263</v>
      </c>
      <c r="AQ1224">
        <v>3300204</v>
      </c>
      <c r="AR1224" t="s">
        <v>93</v>
      </c>
      <c r="AS1224" s="1">
        <v>4822</v>
      </c>
      <c r="AT1224">
        <v>369.32</v>
      </c>
      <c r="AU1224" t="s">
        <v>254</v>
      </c>
      <c r="AW1224">
        <v>10</v>
      </c>
      <c r="AX1224">
        <v>2</v>
      </c>
      <c r="AY1224" t="s">
        <v>265</v>
      </c>
      <c r="AZ1224" t="s">
        <v>3997</v>
      </c>
      <c r="BA1224" t="s">
        <v>267</v>
      </c>
    </row>
    <row r="1225" spans="1:53" hidden="1" x14ac:dyDescent="0.25">
      <c r="A1225">
        <v>10017818</v>
      </c>
      <c r="B1225" t="s">
        <v>246</v>
      </c>
      <c r="E1225" t="s">
        <v>4004</v>
      </c>
      <c r="I1225">
        <v>12194660</v>
      </c>
      <c r="J1225" t="str">
        <f t="shared" si="22"/>
        <v xml:space="preserve">CL 13 7 45    </v>
      </c>
      <c r="K1225" t="s">
        <v>4005</v>
      </c>
      <c r="P1225" t="s">
        <v>4006</v>
      </c>
      <c r="Q1225">
        <v>41</v>
      </c>
      <c r="R1225" t="s">
        <v>259</v>
      </c>
      <c r="S1225" t="s">
        <v>4371</v>
      </c>
      <c r="T1225" t="s">
        <v>4007</v>
      </c>
      <c r="U1225">
        <v>13</v>
      </c>
      <c r="X1225">
        <v>3112570083</v>
      </c>
      <c r="AB1225">
        <v>121000</v>
      </c>
      <c r="AC1225" t="s">
        <v>54</v>
      </c>
      <c r="AD1225" t="s">
        <v>251</v>
      </c>
      <c r="AF1225">
        <v>3300</v>
      </c>
      <c r="AG1225">
        <v>30</v>
      </c>
      <c r="AH1225">
        <v>10</v>
      </c>
      <c r="AJ1225" t="s">
        <v>252</v>
      </c>
      <c r="AK1225" t="s">
        <v>91</v>
      </c>
      <c r="AL1225" t="s">
        <v>92</v>
      </c>
      <c r="AN1225" t="s">
        <v>262</v>
      </c>
      <c r="AO1225" t="s">
        <v>263</v>
      </c>
      <c r="AQ1225">
        <v>3300204</v>
      </c>
      <c r="AR1225" t="s">
        <v>93</v>
      </c>
      <c r="AS1225" s="1">
        <v>9645</v>
      </c>
      <c r="AT1225" s="1">
        <v>1014.02</v>
      </c>
      <c r="AU1225" t="s">
        <v>254</v>
      </c>
    </row>
    <row r="1226" spans="1:53" hidden="1" x14ac:dyDescent="0.25">
      <c r="A1226">
        <v>10017819</v>
      </c>
      <c r="B1226" t="s">
        <v>246</v>
      </c>
      <c r="E1226" t="s">
        <v>4008</v>
      </c>
      <c r="I1226">
        <v>10932605</v>
      </c>
      <c r="J1226" t="str">
        <f t="shared" si="22"/>
        <v xml:space="preserve">CL 5 4 41 BRR BUENAVISTA    </v>
      </c>
      <c r="K1226" t="s">
        <v>4009</v>
      </c>
      <c r="P1226" t="s">
        <v>3697</v>
      </c>
      <c r="Q1226">
        <v>23</v>
      </c>
      <c r="R1226" t="s">
        <v>259</v>
      </c>
      <c r="S1226" t="s">
        <v>4371</v>
      </c>
      <c r="T1226">
        <v>10932605</v>
      </c>
      <c r="U1226">
        <v>13</v>
      </c>
      <c r="X1226">
        <v>3006603671</v>
      </c>
      <c r="AB1226">
        <v>121000</v>
      </c>
      <c r="AC1226" t="s">
        <v>54</v>
      </c>
      <c r="AD1226" t="s">
        <v>251</v>
      </c>
      <c r="AF1226">
        <v>3300</v>
      </c>
      <c r="AG1226">
        <v>30</v>
      </c>
      <c r="AH1226">
        <v>10</v>
      </c>
      <c r="AJ1226" t="s">
        <v>252</v>
      </c>
      <c r="AK1226" t="s">
        <v>84</v>
      </c>
      <c r="AL1226" t="s">
        <v>85</v>
      </c>
      <c r="AN1226" t="s">
        <v>67</v>
      </c>
      <c r="AO1226" t="s">
        <v>68</v>
      </c>
      <c r="AQ1226">
        <v>3300256</v>
      </c>
      <c r="AR1226" t="s">
        <v>2539</v>
      </c>
      <c r="AS1226">
        <v>0</v>
      </c>
      <c r="AT1226">
        <v>0</v>
      </c>
      <c r="AU1226" t="s">
        <v>254</v>
      </c>
    </row>
    <row r="1227" spans="1:53" hidden="1" x14ac:dyDescent="0.25">
      <c r="A1227">
        <v>10017832</v>
      </c>
      <c r="B1227" t="s">
        <v>246</v>
      </c>
      <c r="E1227" t="s">
        <v>4010</v>
      </c>
      <c r="I1227">
        <v>900983749</v>
      </c>
      <c r="J1227" t="str">
        <f t="shared" si="22"/>
        <v xml:space="preserve">CL 11 2A 52    </v>
      </c>
      <c r="K1227" t="s">
        <v>4011</v>
      </c>
      <c r="P1227" t="s">
        <v>706</v>
      </c>
      <c r="Q1227">
        <v>25</v>
      </c>
      <c r="R1227" t="s">
        <v>259</v>
      </c>
      <c r="S1227" t="s">
        <v>4371</v>
      </c>
      <c r="T1227">
        <v>900983749</v>
      </c>
      <c r="U1227">
        <v>31</v>
      </c>
      <c r="X1227">
        <v>3143900091</v>
      </c>
      <c r="AB1227">
        <v>121000</v>
      </c>
      <c r="AC1227" t="s">
        <v>54</v>
      </c>
      <c r="AD1227" t="s">
        <v>251</v>
      </c>
      <c r="AF1227">
        <v>3300</v>
      </c>
      <c r="AG1227">
        <v>30</v>
      </c>
      <c r="AH1227">
        <v>10</v>
      </c>
      <c r="AJ1227" t="s">
        <v>252</v>
      </c>
      <c r="AK1227" t="s">
        <v>74</v>
      </c>
      <c r="AL1227" t="s">
        <v>75</v>
      </c>
      <c r="AN1227" t="s">
        <v>54</v>
      </c>
      <c r="AO1227" t="s">
        <v>168</v>
      </c>
      <c r="AQ1227">
        <v>3300104</v>
      </c>
      <c r="AR1227" t="s">
        <v>253</v>
      </c>
      <c r="AS1227" s="1">
        <v>20813.89</v>
      </c>
      <c r="AT1227" s="1">
        <v>4016.89</v>
      </c>
      <c r="AU1227" t="s">
        <v>254</v>
      </c>
      <c r="AW1227">
        <v>10</v>
      </c>
      <c r="AX1227">
        <v>2</v>
      </c>
      <c r="AZ1227" t="s">
        <v>4012</v>
      </c>
      <c r="BA1227" t="s">
        <v>267</v>
      </c>
    </row>
    <row r="1228" spans="1:53" hidden="1" x14ac:dyDescent="0.25">
      <c r="A1228">
        <v>10017835</v>
      </c>
      <c r="B1228" t="s">
        <v>246</v>
      </c>
      <c r="E1228" s="6" t="s">
        <v>4013</v>
      </c>
      <c r="I1228">
        <v>900835915</v>
      </c>
      <c r="J1228" t="str">
        <f t="shared" si="22"/>
        <v xml:space="preserve">CL 12 14 55 BR CENTRO PL    </v>
      </c>
      <c r="K1228" t="s">
        <v>4014</v>
      </c>
      <c r="P1228" t="s">
        <v>4015</v>
      </c>
      <c r="Q1228">
        <v>50</v>
      </c>
      <c r="R1228" t="s">
        <v>259</v>
      </c>
      <c r="S1228" t="s">
        <v>4371</v>
      </c>
      <c r="T1228">
        <v>900835915</v>
      </c>
      <c r="U1228">
        <v>31</v>
      </c>
      <c r="X1228">
        <v>3125847798</v>
      </c>
      <c r="AB1228">
        <v>121000</v>
      </c>
      <c r="AC1228" t="s">
        <v>54</v>
      </c>
      <c r="AD1228" t="s">
        <v>55</v>
      </c>
      <c r="AF1228">
        <v>3300</v>
      </c>
      <c r="AG1228">
        <v>30</v>
      </c>
      <c r="AH1228">
        <v>10</v>
      </c>
      <c r="AJ1228" t="s">
        <v>252</v>
      </c>
      <c r="AK1228" t="s">
        <v>1987</v>
      </c>
      <c r="AL1228" t="s">
        <v>1298</v>
      </c>
      <c r="AN1228" t="s">
        <v>262</v>
      </c>
      <c r="AO1228" t="s">
        <v>263</v>
      </c>
      <c r="AQ1228">
        <v>3300167</v>
      </c>
      <c r="AR1228" t="s">
        <v>2570</v>
      </c>
      <c r="AS1228" s="1">
        <v>34689.82</v>
      </c>
      <c r="AT1228" s="1">
        <v>2072.66</v>
      </c>
      <c r="AU1228" t="s">
        <v>254</v>
      </c>
      <c r="AW1228">
        <v>10</v>
      </c>
      <c r="AX1228">
        <v>2</v>
      </c>
      <c r="AY1228" t="s">
        <v>265</v>
      </c>
      <c r="AZ1228" t="s">
        <v>4012</v>
      </c>
      <c r="BA1228" t="s">
        <v>267</v>
      </c>
    </row>
    <row r="1229" spans="1:53" hidden="1" x14ac:dyDescent="0.25">
      <c r="A1229">
        <v>10017839</v>
      </c>
      <c r="B1229" t="s">
        <v>246</v>
      </c>
      <c r="E1229" t="s">
        <v>4016</v>
      </c>
      <c r="I1229">
        <v>900252345</v>
      </c>
      <c r="J1229" t="str">
        <f t="shared" si="22"/>
        <v xml:space="preserve">CL 52 49 28 OF 201    </v>
      </c>
      <c r="K1229" t="s">
        <v>4017</v>
      </c>
      <c r="P1229" t="s">
        <v>1020</v>
      </c>
      <c r="Q1229">
        <v>5</v>
      </c>
      <c r="R1229" t="s">
        <v>259</v>
      </c>
      <c r="S1229" t="s">
        <v>4371</v>
      </c>
      <c r="T1229" t="s">
        <v>4018</v>
      </c>
      <c r="U1229">
        <v>31</v>
      </c>
      <c r="X1229">
        <v>3113144070</v>
      </c>
      <c r="AB1229">
        <v>121000</v>
      </c>
      <c r="AC1229" t="s">
        <v>54</v>
      </c>
      <c r="AD1229" t="s">
        <v>251</v>
      </c>
      <c r="AF1229">
        <v>3300</v>
      </c>
      <c r="AG1229">
        <v>30</v>
      </c>
      <c r="AH1229">
        <v>10</v>
      </c>
      <c r="AJ1229" t="s">
        <v>252</v>
      </c>
      <c r="AK1229" t="s">
        <v>84</v>
      </c>
      <c r="AL1229" t="s">
        <v>85</v>
      </c>
      <c r="AN1229" t="s">
        <v>271</v>
      </c>
      <c r="AO1229" t="s">
        <v>272</v>
      </c>
      <c r="AQ1229">
        <v>3300162</v>
      </c>
      <c r="AR1229" t="s">
        <v>264</v>
      </c>
      <c r="AS1229" s="1">
        <v>10153</v>
      </c>
      <c r="AT1229">
        <v>0</v>
      </c>
      <c r="AU1229" t="s">
        <v>254</v>
      </c>
      <c r="AW1229">
        <v>10</v>
      </c>
      <c r="AX1229">
        <v>2</v>
      </c>
      <c r="AY1229" t="s">
        <v>265</v>
      </c>
      <c r="AZ1229" t="s">
        <v>4019</v>
      </c>
      <c r="BA1229" t="s">
        <v>267</v>
      </c>
    </row>
    <row r="1230" spans="1:53" hidden="1" x14ac:dyDescent="0.25">
      <c r="A1230">
        <v>10017848</v>
      </c>
      <c r="B1230" t="s">
        <v>246</v>
      </c>
      <c r="E1230" t="s">
        <v>4020</v>
      </c>
      <c r="I1230">
        <v>5311653</v>
      </c>
      <c r="J1230" t="str">
        <f t="shared" si="22"/>
        <v xml:space="preserve">CL 3 10 38    </v>
      </c>
      <c r="K1230" t="s">
        <v>4021</v>
      </c>
      <c r="P1230" t="s">
        <v>3924</v>
      </c>
      <c r="Q1230">
        <v>41</v>
      </c>
      <c r="R1230" t="s">
        <v>259</v>
      </c>
      <c r="S1230" t="s">
        <v>4371</v>
      </c>
      <c r="T1230" t="s">
        <v>4022</v>
      </c>
      <c r="U1230">
        <v>13</v>
      </c>
      <c r="X1230">
        <v>968338552</v>
      </c>
      <c r="AB1230">
        <v>121000</v>
      </c>
      <c r="AC1230" t="s">
        <v>54</v>
      </c>
      <c r="AD1230" t="s">
        <v>251</v>
      </c>
      <c r="AF1230">
        <v>3300</v>
      </c>
      <c r="AG1230">
        <v>30</v>
      </c>
      <c r="AH1230">
        <v>10</v>
      </c>
      <c r="AJ1230" t="s">
        <v>252</v>
      </c>
      <c r="AK1230" t="s">
        <v>91</v>
      </c>
      <c r="AL1230" t="s">
        <v>92</v>
      </c>
      <c r="AN1230" t="s">
        <v>67</v>
      </c>
      <c r="AO1230" t="s">
        <v>68</v>
      </c>
      <c r="AQ1230">
        <v>3300204</v>
      </c>
      <c r="AR1230" t="s">
        <v>93</v>
      </c>
      <c r="AS1230">
        <v>0</v>
      </c>
      <c r="AT1230">
        <v>0</v>
      </c>
      <c r="AU1230" t="s">
        <v>254</v>
      </c>
    </row>
    <row r="1231" spans="1:53" hidden="1" x14ac:dyDescent="0.25">
      <c r="A1231">
        <v>10017883</v>
      </c>
      <c r="B1231" t="s">
        <v>246</v>
      </c>
      <c r="E1231" t="s">
        <v>4023</v>
      </c>
      <c r="I1231">
        <v>900656046</v>
      </c>
      <c r="J1231" t="str">
        <f t="shared" si="22"/>
        <v xml:space="preserve">CR 13 14 61    </v>
      </c>
      <c r="K1231" t="s">
        <v>4024</v>
      </c>
      <c r="P1231" t="s">
        <v>3499</v>
      </c>
      <c r="Q1231">
        <v>66</v>
      </c>
      <c r="R1231" t="s">
        <v>259</v>
      </c>
      <c r="S1231" t="s">
        <v>4371</v>
      </c>
      <c r="T1231" t="s">
        <v>4025</v>
      </c>
      <c r="U1231">
        <v>31</v>
      </c>
      <c r="X1231">
        <v>3103594533</v>
      </c>
      <c r="AB1231">
        <v>121000</v>
      </c>
      <c r="AC1231" t="s">
        <v>54</v>
      </c>
      <c r="AD1231" t="s">
        <v>251</v>
      </c>
      <c r="AF1231">
        <v>3300</v>
      </c>
      <c r="AG1231">
        <v>30</v>
      </c>
      <c r="AH1231">
        <v>10</v>
      </c>
      <c r="AJ1231" t="s">
        <v>252</v>
      </c>
      <c r="AK1231" t="s">
        <v>57</v>
      </c>
      <c r="AL1231" t="s">
        <v>58</v>
      </c>
      <c r="AN1231" t="s">
        <v>262</v>
      </c>
      <c r="AO1231" t="s">
        <v>263</v>
      </c>
      <c r="AQ1231">
        <v>3300258</v>
      </c>
      <c r="AR1231" t="s">
        <v>2671</v>
      </c>
      <c r="AS1231" s="1">
        <v>6875</v>
      </c>
      <c r="AT1231">
        <v>158.63999999999999</v>
      </c>
      <c r="AU1231" t="s">
        <v>254</v>
      </c>
      <c r="AW1231">
        <v>10</v>
      </c>
      <c r="AX1231">
        <v>2</v>
      </c>
      <c r="AY1231" t="s">
        <v>265</v>
      </c>
      <c r="AZ1231" t="s">
        <v>4026</v>
      </c>
      <c r="BA1231" t="s">
        <v>267</v>
      </c>
    </row>
    <row r="1232" spans="1:53" hidden="1" x14ac:dyDescent="0.25">
      <c r="A1232">
        <v>10017889</v>
      </c>
      <c r="B1232" t="s">
        <v>246</v>
      </c>
      <c r="E1232" t="s">
        <v>4027</v>
      </c>
      <c r="I1232">
        <v>80311250</v>
      </c>
      <c r="J1232" t="str">
        <f t="shared" si="22"/>
        <v xml:space="preserve">CL 41 SUR 88F 04    </v>
      </c>
      <c r="K1232" t="s">
        <v>4028</v>
      </c>
      <c r="P1232" t="s">
        <v>249</v>
      </c>
      <c r="Q1232">
        <v>11</v>
      </c>
      <c r="R1232" t="s">
        <v>259</v>
      </c>
      <c r="S1232" t="s">
        <v>4371</v>
      </c>
      <c r="T1232">
        <v>80311250</v>
      </c>
      <c r="U1232">
        <v>13</v>
      </c>
      <c r="X1232">
        <v>3132827922</v>
      </c>
      <c r="AB1232">
        <v>121000</v>
      </c>
      <c r="AC1232" t="s">
        <v>54</v>
      </c>
      <c r="AD1232" t="s">
        <v>251</v>
      </c>
      <c r="AF1232">
        <v>3300</v>
      </c>
      <c r="AG1232">
        <v>10</v>
      </c>
      <c r="AH1232">
        <v>10</v>
      </c>
      <c r="AJ1232" t="s">
        <v>252</v>
      </c>
      <c r="AK1232" t="s">
        <v>74</v>
      </c>
      <c r="AL1232" t="s">
        <v>75</v>
      </c>
      <c r="AN1232" t="s">
        <v>67</v>
      </c>
      <c r="AO1232" t="s">
        <v>68</v>
      </c>
      <c r="AQ1232">
        <v>3300104</v>
      </c>
      <c r="AR1232" t="s">
        <v>253</v>
      </c>
      <c r="AS1232">
        <v>0</v>
      </c>
      <c r="AT1232">
        <v>0</v>
      </c>
      <c r="AU1232" t="s">
        <v>254</v>
      </c>
    </row>
    <row r="1233" spans="1:53" hidden="1" x14ac:dyDescent="0.25">
      <c r="A1233">
        <v>10017892</v>
      </c>
      <c r="B1233" t="s">
        <v>246</v>
      </c>
      <c r="E1233" t="s">
        <v>4029</v>
      </c>
      <c r="I1233">
        <v>29135323</v>
      </c>
      <c r="J1233" t="str">
        <f t="shared" si="22"/>
        <v xml:space="preserve">CL 5 8 35    </v>
      </c>
      <c r="K1233" t="s">
        <v>4030</v>
      </c>
      <c r="P1233" t="s">
        <v>2849</v>
      </c>
      <c r="Q1233">
        <v>76</v>
      </c>
      <c r="R1233" t="s">
        <v>259</v>
      </c>
      <c r="S1233" t="s">
        <v>4371</v>
      </c>
      <c r="T1233" t="s">
        <v>4031</v>
      </c>
      <c r="U1233">
        <v>13</v>
      </c>
      <c r="X1233">
        <v>3113183498</v>
      </c>
      <c r="AB1233">
        <v>121000</v>
      </c>
      <c r="AC1233" t="s">
        <v>54</v>
      </c>
      <c r="AD1233" t="s">
        <v>251</v>
      </c>
      <c r="AF1233">
        <v>3300</v>
      </c>
      <c r="AG1233">
        <v>30</v>
      </c>
      <c r="AH1233">
        <v>10</v>
      </c>
      <c r="AJ1233" t="s">
        <v>252</v>
      </c>
      <c r="AK1233" t="s">
        <v>57</v>
      </c>
      <c r="AL1233" t="s">
        <v>58</v>
      </c>
      <c r="AN1233" t="s">
        <v>271</v>
      </c>
      <c r="AO1233" t="s">
        <v>272</v>
      </c>
      <c r="AQ1233">
        <v>3300258</v>
      </c>
      <c r="AR1233" t="s">
        <v>2671</v>
      </c>
      <c r="AS1233" s="1">
        <v>7027</v>
      </c>
      <c r="AT1233" s="1">
        <v>2021.74</v>
      </c>
      <c r="AU1233" t="s">
        <v>254</v>
      </c>
      <c r="AW1233">
        <v>10</v>
      </c>
      <c r="AX1233">
        <v>2</v>
      </c>
      <c r="AY1233" t="s">
        <v>265</v>
      </c>
      <c r="AZ1233" t="s">
        <v>4032</v>
      </c>
      <c r="BA1233" t="s">
        <v>267</v>
      </c>
    </row>
    <row r="1234" spans="1:53" hidden="1" x14ac:dyDescent="0.25">
      <c r="A1234">
        <v>10017916</v>
      </c>
      <c r="B1234" t="s">
        <v>246</v>
      </c>
      <c r="E1234" t="s">
        <v>4033</v>
      </c>
      <c r="I1234">
        <v>3514368</v>
      </c>
      <c r="J1234" t="str">
        <f t="shared" si="22"/>
        <v xml:space="preserve">CR 30 16B 110 AP 401    </v>
      </c>
      <c r="K1234" t="s">
        <v>4034</v>
      </c>
      <c r="P1234" t="s">
        <v>1020</v>
      </c>
      <c r="Q1234">
        <v>5</v>
      </c>
      <c r="R1234" t="s">
        <v>259</v>
      </c>
      <c r="S1234" t="s">
        <v>4371</v>
      </c>
      <c r="T1234" t="s">
        <v>4035</v>
      </c>
      <c r="U1234">
        <v>13</v>
      </c>
      <c r="X1234">
        <v>3113909764</v>
      </c>
      <c r="Y1234">
        <v>942328737</v>
      </c>
      <c r="AB1234">
        <v>121000</v>
      </c>
      <c r="AC1234" t="s">
        <v>54</v>
      </c>
      <c r="AD1234" t="s">
        <v>251</v>
      </c>
      <c r="AF1234">
        <v>3300</v>
      </c>
      <c r="AG1234">
        <v>30</v>
      </c>
      <c r="AH1234">
        <v>10</v>
      </c>
      <c r="AJ1234" t="s">
        <v>252</v>
      </c>
      <c r="AK1234" t="s">
        <v>84</v>
      </c>
      <c r="AL1234" t="s">
        <v>85</v>
      </c>
      <c r="AN1234" t="s">
        <v>479</v>
      </c>
      <c r="AO1234" t="s">
        <v>480</v>
      </c>
      <c r="AQ1234">
        <v>3300256</v>
      </c>
      <c r="AR1234" t="s">
        <v>2539</v>
      </c>
      <c r="AS1234" s="1">
        <v>61353.46</v>
      </c>
      <c r="AT1234">
        <v>0</v>
      </c>
      <c r="AU1234" t="s">
        <v>254</v>
      </c>
    </row>
    <row r="1235" spans="1:53" hidden="1" x14ac:dyDescent="0.25">
      <c r="A1235">
        <v>10017932</v>
      </c>
      <c r="B1235" t="s">
        <v>246</v>
      </c>
      <c r="E1235" t="s">
        <v>4036</v>
      </c>
      <c r="I1235">
        <v>1130651771</v>
      </c>
      <c r="J1235" t="str">
        <f t="shared" si="22"/>
        <v xml:space="preserve">CR 33 A 26 100 BRR BOYACA    </v>
      </c>
      <c r="K1235" t="s">
        <v>4037</v>
      </c>
      <c r="P1235" t="s">
        <v>2196</v>
      </c>
      <c r="Q1235">
        <v>76</v>
      </c>
      <c r="R1235" t="s">
        <v>2625</v>
      </c>
      <c r="S1235" t="s">
        <v>4370</v>
      </c>
      <c r="T1235" t="s">
        <v>4038</v>
      </c>
      <c r="U1235">
        <v>13</v>
      </c>
      <c r="X1235">
        <v>923829574</v>
      </c>
      <c r="AB1235">
        <v>121000</v>
      </c>
      <c r="AC1235" t="s">
        <v>54</v>
      </c>
      <c r="AD1235" t="s">
        <v>55</v>
      </c>
      <c r="AF1235">
        <v>3300</v>
      </c>
      <c r="AG1235">
        <v>10</v>
      </c>
      <c r="AH1235">
        <v>10</v>
      </c>
      <c r="AJ1235" t="s">
        <v>252</v>
      </c>
      <c r="AK1235" t="s">
        <v>57</v>
      </c>
      <c r="AL1235" t="s">
        <v>58</v>
      </c>
      <c r="AN1235" t="s">
        <v>262</v>
      </c>
      <c r="AO1235" t="s">
        <v>263</v>
      </c>
      <c r="AQ1235">
        <v>3300186</v>
      </c>
      <c r="AR1235" t="s">
        <v>62</v>
      </c>
      <c r="AS1235" s="1">
        <v>4791</v>
      </c>
      <c r="AT1235" s="1">
        <v>3349.85</v>
      </c>
      <c r="AU1235" t="s">
        <v>254</v>
      </c>
      <c r="AW1235">
        <v>9</v>
      </c>
      <c r="AX1235">
        <v>1</v>
      </c>
      <c r="AZ1235" t="s">
        <v>4039</v>
      </c>
      <c r="BA1235" t="s">
        <v>267</v>
      </c>
    </row>
    <row r="1236" spans="1:53" hidden="1" x14ac:dyDescent="0.25">
      <c r="A1236">
        <v>10017957</v>
      </c>
      <c r="B1236" t="s">
        <v>246</v>
      </c>
      <c r="E1236" t="s">
        <v>4040</v>
      </c>
      <c r="I1236">
        <v>8306390</v>
      </c>
      <c r="J1236" t="str">
        <f t="shared" si="22"/>
        <v xml:space="preserve">CR 41 B 30 B 110 AP 301 F    </v>
      </c>
      <c r="K1236" t="s">
        <v>4041</v>
      </c>
      <c r="P1236" t="s">
        <v>1020</v>
      </c>
      <c r="Q1236">
        <v>5</v>
      </c>
      <c r="R1236" t="s">
        <v>2625</v>
      </c>
      <c r="S1236" t="s">
        <v>4370</v>
      </c>
      <c r="T1236">
        <v>8306390</v>
      </c>
      <c r="U1236">
        <v>13</v>
      </c>
      <c r="X1236">
        <v>3148627815</v>
      </c>
      <c r="AB1236">
        <v>121000</v>
      </c>
      <c r="AC1236" t="s">
        <v>54</v>
      </c>
      <c r="AD1236" t="s">
        <v>55</v>
      </c>
      <c r="AF1236">
        <v>3300</v>
      </c>
      <c r="AG1236">
        <v>10</v>
      </c>
      <c r="AH1236">
        <v>10</v>
      </c>
      <c r="AJ1236" t="s">
        <v>252</v>
      </c>
      <c r="AK1236" t="s">
        <v>84</v>
      </c>
      <c r="AL1236" t="s">
        <v>85</v>
      </c>
      <c r="AN1236" t="s">
        <v>262</v>
      </c>
      <c r="AO1236" t="s">
        <v>263</v>
      </c>
      <c r="AQ1236">
        <v>3300005</v>
      </c>
      <c r="AR1236" t="s">
        <v>346</v>
      </c>
      <c r="AS1236" s="1">
        <v>2759</v>
      </c>
      <c r="AT1236">
        <v>0</v>
      </c>
      <c r="AU1236" t="s">
        <v>254</v>
      </c>
    </row>
    <row r="1237" spans="1:53" hidden="1" x14ac:dyDescent="0.25">
      <c r="A1237">
        <v>10017965</v>
      </c>
      <c r="B1237" t="s">
        <v>246</v>
      </c>
      <c r="E1237" t="s">
        <v>4042</v>
      </c>
      <c r="F1237" t="s">
        <v>4043</v>
      </c>
      <c r="I1237">
        <v>900365147</v>
      </c>
      <c r="J1237" t="str">
        <f t="shared" si="22"/>
        <v xml:space="preserve">CL 43 A 14 39    </v>
      </c>
      <c r="K1237" t="s">
        <v>4044</v>
      </c>
      <c r="P1237" t="s">
        <v>3697</v>
      </c>
      <c r="Q1237">
        <v>23</v>
      </c>
      <c r="R1237" t="s">
        <v>259</v>
      </c>
      <c r="S1237" t="s">
        <v>4371</v>
      </c>
      <c r="T1237" t="s">
        <v>4045</v>
      </c>
      <c r="U1237">
        <v>31</v>
      </c>
      <c r="X1237">
        <v>947822951</v>
      </c>
      <c r="AB1237">
        <v>121000</v>
      </c>
      <c r="AC1237" t="s">
        <v>54</v>
      </c>
      <c r="AD1237" t="s">
        <v>55</v>
      </c>
      <c r="AF1237">
        <v>3300</v>
      </c>
      <c r="AG1237">
        <v>30</v>
      </c>
      <c r="AH1237">
        <v>10</v>
      </c>
      <c r="AJ1237" t="s">
        <v>252</v>
      </c>
      <c r="AK1237" t="s">
        <v>84</v>
      </c>
      <c r="AL1237" t="s">
        <v>85</v>
      </c>
      <c r="AN1237" t="s">
        <v>271</v>
      </c>
      <c r="AO1237" t="s">
        <v>272</v>
      </c>
      <c r="AQ1237">
        <v>3300256</v>
      </c>
      <c r="AR1237" t="s">
        <v>2539</v>
      </c>
      <c r="AS1237" s="1">
        <v>33118.720000000001</v>
      </c>
      <c r="AT1237">
        <v>0</v>
      </c>
      <c r="AU1237" t="s">
        <v>254</v>
      </c>
      <c r="AW1237">
        <v>10</v>
      </c>
      <c r="AX1237">
        <v>2</v>
      </c>
      <c r="AY1237" t="s">
        <v>265</v>
      </c>
      <c r="AZ1237" t="s">
        <v>4046</v>
      </c>
      <c r="BA1237" t="s">
        <v>267</v>
      </c>
    </row>
    <row r="1238" spans="1:53" hidden="1" x14ac:dyDescent="0.25">
      <c r="A1238">
        <v>10017966</v>
      </c>
      <c r="B1238" t="s">
        <v>246</v>
      </c>
      <c r="E1238" t="s">
        <v>4047</v>
      </c>
      <c r="I1238">
        <v>36089572</v>
      </c>
      <c r="J1238" t="str">
        <f t="shared" si="22"/>
        <v xml:space="preserve">CR 12 12 63    </v>
      </c>
      <c r="K1238" t="s">
        <v>4048</v>
      </c>
      <c r="P1238" t="s">
        <v>4049</v>
      </c>
      <c r="Q1238">
        <v>41</v>
      </c>
      <c r="R1238" t="s">
        <v>259</v>
      </c>
      <c r="S1238" t="s">
        <v>4371</v>
      </c>
      <c r="T1238" t="s">
        <v>4050</v>
      </c>
      <c r="U1238">
        <v>13</v>
      </c>
      <c r="X1238">
        <v>3164542972</v>
      </c>
      <c r="AB1238">
        <v>121000</v>
      </c>
      <c r="AC1238" t="s">
        <v>54</v>
      </c>
      <c r="AD1238" t="s">
        <v>55</v>
      </c>
      <c r="AF1238">
        <v>3300</v>
      </c>
      <c r="AG1238">
        <v>30</v>
      </c>
      <c r="AH1238">
        <v>10</v>
      </c>
      <c r="AJ1238" t="s">
        <v>252</v>
      </c>
      <c r="AK1238" t="s">
        <v>91</v>
      </c>
      <c r="AL1238" t="s">
        <v>92</v>
      </c>
      <c r="AN1238" t="s">
        <v>271</v>
      </c>
      <c r="AO1238" t="s">
        <v>272</v>
      </c>
      <c r="AQ1238">
        <v>3300204</v>
      </c>
      <c r="AR1238" t="s">
        <v>93</v>
      </c>
      <c r="AS1238" s="1">
        <v>6797</v>
      </c>
      <c r="AT1238">
        <v>0</v>
      </c>
      <c r="AU1238" t="s">
        <v>254</v>
      </c>
    </row>
    <row r="1239" spans="1:53" hidden="1" x14ac:dyDescent="0.25">
      <c r="A1239">
        <v>10017970</v>
      </c>
      <c r="B1239" t="s">
        <v>246</v>
      </c>
      <c r="E1239" t="s">
        <v>4051</v>
      </c>
      <c r="I1239">
        <v>36089274</v>
      </c>
      <c r="J1239" t="str">
        <f t="shared" si="22"/>
        <v xml:space="preserve">CR 9 12 33    </v>
      </c>
      <c r="K1239" t="s">
        <v>4052</v>
      </c>
      <c r="P1239" t="s">
        <v>4049</v>
      </c>
      <c r="Q1239">
        <v>41</v>
      </c>
      <c r="R1239" t="s">
        <v>259</v>
      </c>
      <c r="S1239" t="s">
        <v>4371</v>
      </c>
      <c r="T1239" t="s">
        <v>4053</v>
      </c>
      <c r="U1239">
        <v>13</v>
      </c>
      <c r="X1239">
        <v>988390532</v>
      </c>
      <c r="AB1239">
        <v>121000</v>
      </c>
      <c r="AC1239" t="s">
        <v>54</v>
      </c>
      <c r="AD1239" t="s">
        <v>55</v>
      </c>
      <c r="AF1239">
        <v>3300</v>
      </c>
      <c r="AG1239">
        <v>30</v>
      </c>
      <c r="AH1239">
        <v>10</v>
      </c>
      <c r="AJ1239" t="s">
        <v>252</v>
      </c>
      <c r="AK1239" t="s">
        <v>91</v>
      </c>
      <c r="AL1239" t="s">
        <v>92</v>
      </c>
      <c r="AN1239" t="s">
        <v>271</v>
      </c>
      <c r="AO1239" t="s">
        <v>272</v>
      </c>
      <c r="AQ1239">
        <v>3300204</v>
      </c>
      <c r="AR1239" t="s">
        <v>93</v>
      </c>
      <c r="AS1239" s="1">
        <v>3696</v>
      </c>
      <c r="AT1239">
        <v>0</v>
      </c>
      <c r="AU1239" t="s">
        <v>254</v>
      </c>
    </row>
    <row r="1240" spans="1:53" hidden="1" x14ac:dyDescent="0.25">
      <c r="A1240">
        <v>10017973</v>
      </c>
      <c r="B1240" t="s">
        <v>246</v>
      </c>
      <c r="E1240" t="s">
        <v>3180</v>
      </c>
      <c r="I1240">
        <v>900539144</v>
      </c>
      <c r="J1240" t="str">
        <f t="shared" si="22"/>
        <v xml:space="preserve">VDA LA POLONIA    </v>
      </c>
      <c r="K1240" t="s">
        <v>3181</v>
      </c>
      <c r="P1240" t="s">
        <v>2849</v>
      </c>
      <c r="Q1240">
        <v>76</v>
      </c>
      <c r="R1240" t="s">
        <v>3031</v>
      </c>
      <c r="S1240" t="s">
        <v>4370</v>
      </c>
      <c r="T1240" t="s">
        <v>3182</v>
      </c>
      <c r="U1240">
        <v>31</v>
      </c>
      <c r="X1240">
        <v>3147907950</v>
      </c>
      <c r="AB1240">
        <v>121000</v>
      </c>
      <c r="AC1240" t="s">
        <v>54</v>
      </c>
      <c r="AD1240" t="s">
        <v>55</v>
      </c>
      <c r="AF1240">
        <v>3300</v>
      </c>
      <c r="AG1240">
        <v>10</v>
      </c>
      <c r="AH1240">
        <v>10</v>
      </c>
      <c r="AJ1240" t="s">
        <v>252</v>
      </c>
      <c r="AK1240" t="s">
        <v>57</v>
      </c>
      <c r="AL1240" t="s">
        <v>58</v>
      </c>
      <c r="AN1240" t="s">
        <v>54</v>
      </c>
      <c r="AO1240" t="s">
        <v>168</v>
      </c>
      <c r="AQ1240">
        <v>3300258</v>
      </c>
      <c r="AR1240" t="s">
        <v>2671</v>
      </c>
      <c r="AS1240">
        <v>0</v>
      </c>
      <c r="AT1240">
        <v>0</v>
      </c>
      <c r="AU1240" t="s">
        <v>254</v>
      </c>
      <c r="AW1240">
        <v>10</v>
      </c>
      <c r="AX1240">
        <v>2</v>
      </c>
      <c r="AY1240" t="s">
        <v>265</v>
      </c>
      <c r="AZ1240" t="s">
        <v>3183</v>
      </c>
      <c r="BA1240" t="s">
        <v>3183</v>
      </c>
    </row>
    <row r="1241" spans="1:53" hidden="1" x14ac:dyDescent="0.25">
      <c r="A1241">
        <v>10017976</v>
      </c>
      <c r="B1241" t="s">
        <v>246</v>
      </c>
      <c r="E1241" t="s">
        <v>4054</v>
      </c>
      <c r="I1241">
        <v>900734207</v>
      </c>
      <c r="J1241" t="str">
        <f t="shared" si="22"/>
        <v xml:space="preserve">MERCASA BG VERDE PT 39    </v>
      </c>
      <c r="K1241" t="s">
        <v>4055</v>
      </c>
      <c r="P1241" t="s">
        <v>2607</v>
      </c>
      <c r="Q1241">
        <v>66</v>
      </c>
      <c r="R1241" t="s">
        <v>259</v>
      </c>
      <c r="S1241" t="s">
        <v>4371</v>
      </c>
      <c r="T1241" t="s">
        <v>4056</v>
      </c>
      <c r="U1241">
        <v>31</v>
      </c>
      <c r="X1241">
        <v>963204339</v>
      </c>
      <c r="AB1241">
        <v>121000</v>
      </c>
      <c r="AC1241" t="s">
        <v>54</v>
      </c>
      <c r="AD1241" t="s">
        <v>55</v>
      </c>
      <c r="AF1241">
        <v>3300</v>
      </c>
      <c r="AG1241">
        <v>30</v>
      </c>
      <c r="AH1241">
        <v>10</v>
      </c>
      <c r="AJ1241" t="s">
        <v>252</v>
      </c>
      <c r="AK1241" t="s">
        <v>57</v>
      </c>
      <c r="AL1241" t="s">
        <v>58</v>
      </c>
      <c r="AN1241" t="s">
        <v>54</v>
      </c>
      <c r="AO1241" t="s">
        <v>168</v>
      </c>
      <c r="AQ1241">
        <v>3300268</v>
      </c>
      <c r="AR1241" t="s">
        <v>2276</v>
      </c>
      <c r="AS1241" s="1">
        <v>26494.98</v>
      </c>
      <c r="AT1241" s="1">
        <v>11593.42</v>
      </c>
      <c r="AU1241" t="s">
        <v>254</v>
      </c>
      <c r="AW1241">
        <v>10</v>
      </c>
      <c r="AX1241">
        <v>2</v>
      </c>
      <c r="AY1241" t="s">
        <v>265</v>
      </c>
      <c r="AZ1241" t="s">
        <v>4057</v>
      </c>
      <c r="BA1241" t="s">
        <v>267</v>
      </c>
    </row>
    <row r="1242" spans="1:53" hidden="1" x14ac:dyDescent="0.25">
      <c r="A1242">
        <v>10017992</v>
      </c>
      <c r="B1242" t="s">
        <v>246</v>
      </c>
      <c r="E1242" t="s">
        <v>4058</v>
      </c>
      <c r="I1242">
        <v>900424415</v>
      </c>
      <c r="J1242" t="str">
        <f t="shared" si="22"/>
        <v xml:space="preserve">PARAJE LAS GARZONAS    </v>
      </c>
      <c r="K1242" t="s">
        <v>4059</v>
      </c>
      <c r="P1242" t="s">
        <v>788</v>
      </c>
      <c r="Q1242">
        <v>5</v>
      </c>
      <c r="R1242" t="s">
        <v>424</v>
      </c>
      <c r="S1242" t="s">
        <v>4370</v>
      </c>
      <c r="T1242" t="s">
        <v>4060</v>
      </c>
      <c r="U1242">
        <v>31</v>
      </c>
      <c r="X1242">
        <v>945668354</v>
      </c>
      <c r="AB1242">
        <v>121000</v>
      </c>
      <c r="AC1242" t="s">
        <v>54</v>
      </c>
      <c r="AD1242" t="s">
        <v>251</v>
      </c>
      <c r="AF1242">
        <v>3300</v>
      </c>
      <c r="AG1242">
        <v>10</v>
      </c>
      <c r="AH1242">
        <v>10</v>
      </c>
      <c r="AJ1242" t="s">
        <v>252</v>
      </c>
      <c r="AK1242" t="s">
        <v>380</v>
      </c>
      <c r="AL1242" t="s">
        <v>386</v>
      </c>
      <c r="AN1242" t="s">
        <v>54</v>
      </c>
      <c r="AO1242" t="s">
        <v>168</v>
      </c>
      <c r="AQ1242">
        <v>3300051</v>
      </c>
      <c r="AR1242" t="s">
        <v>86</v>
      </c>
      <c r="AS1242" s="1">
        <v>18238</v>
      </c>
      <c r="AT1242" s="1">
        <v>13646.49</v>
      </c>
      <c r="AU1242" t="s">
        <v>254</v>
      </c>
      <c r="AW1242">
        <v>10</v>
      </c>
      <c r="AX1242">
        <v>2</v>
      </c>
      <c r="AY1242" t="s">
        <v>265</v>
      </c>
      <c r="AZ1242" t="s">
        <v>4061</v>
      </c>
      <c r="BA1242" t="s">
        <v>267</v>
      </c>
    </row>
    <row r="1243" spans="1:53" hidden="1" x14ac:dyDescent="0.25">
      <c r="A1243">
        <v>10017994</v>
      </c>
      <c r="B1243" t="s">
        <v>246</v>
      </c>
      <c r="E1243" t="s">
        <v>4062</v>
      </c>
      <c r="I1243">
        <v>12135921</v>
      </c>
      <c r="J1243" t="str">
        <f t="shared" si="22"/>
        <v xml:space="preserve">CL 4 6 11    </v>
      </c>
      <c r="K1243" t="s">
        <v>4063</v>
      </c>
      <c r="P1243" t="s">
        <v>3825</v>
      </c>
      <c r="Q1243">
        <v>41</v>
      </c>
      <c r="R1243" t="s">
        <v>259</v>
      </c>
      <c r="S1243" t="s">
        <v>4371</v>
      </c>
      <c r="T1243" t="s">
        <v>4064</v>
      </c>
      <c r="U1243">
        <v>13</v>
      </c>
      <c r="X1243">
        <v>3133956840</v>
      </c>
      <c r="AB1243">
        <v>121000</v>
      </c>
      <c r="AC1243" t="s">
        <v>54</v>
      </c>
      <c r="AD1243" t="s">
        <v>251</v>
      </c>
      <c r="AF1243">
        <v>3300</v>
      </c>
      <c r="AG1243">
        <v>30</v>
      </c>
      <c r="AH1243">
        <v>10</v>
      </c>
      <c r="AJ1243" t="s">
        <v>252</v>
      </c>
      <c r="AK1243" t="s">
        <v>91</v>
      </c>
      <c r="AL1243" t="s">
        <v>92</v>
      </c>
      <c r="AN1243" t="s">
        <v>271</v>
      </c>
      <c r="AO1243" t="s">
        <v>272</v>
      </c>
      <c r="AQ1243">
        <v>3300204</v>
      </c>
      <c r="AR1243" t="s">
        <v>93</v>
      </c>
      <c r="AS1243" s="1">
        <v>3455</v>
      </c>
      <c r="AT1243">
        <v>452.82</v>
      </c>
      <c r="AU1243" t="s">
        <v>254</v>
      </c>
    </row>
    <row r="1244" spans="1:53" hidden="1" x14ac:dyDescent="0.25">
      <c r="A1244">
        <v>10017995</v>
      </c>
      <c r="B1244" t="s">
        <v>246</v>
      </c>
      <c r="E1244" t="s">
        <v>4065</v>
      </c>
      <c r="I1244">
        <v>900951704</v>
      </c>
      <c r="J1244" t="str">
        <f t="shared" si="22"/>
        <v xml:space="preserve">CL 5 2 15    </v>
      </c>
      <c r="K1244" t="s">
        <v>4066</v>
      </c>
      <c r="P1244" t="s">
        <v>4067</v>
      </c>
      <c r="Q1244">
        <v>41</v>
      </c>
      <c r="R1244" t="s">
        <v>259</v>
      </c>
      <c r="S1244" t="s">
        <v>4371</v>
      </c>
      <c r="T1244">
        <v>900951704</v>
      </c>
      <c r="U1244">
        <v>31</v>
      </c>
      <c r="X1244">
        <v>3188290416</v>
      </c>
      <c r="Y1244">
        <v>3192274555</v>
      </c>
      <c r="AB1244">
        <v>121000</v>
      </c>
      <c r="AC1244" t="s">
        <v>54</v>
      </c>
      <c r="AD1244" t="s">
        <v>251</v>
      </c>
      <c r="AF1244">
        <v>3300</v>
      </c>
      <c r="AG1244">
        <v>30</v>
      </c>
      <c r="AH1244">
        <v>10</v>
      </c>
      <c r="AJ1244" t="s">
        <v>252</v>
      </c>
      <c r="AK1244" t="s">
        <v>91</v>
      </c>
      <c r="AL1244" t="s">
        <v>92</v>
      </c>
      <c r="AN1244" t="s">
        <v>262</v>
      </c>
      <c r="AO1244" t="s">
        <v>263</v>
      </c>
      <c r="AQ1244">
        <v>3300204</v>
      </c>
      <c r="AR1244" t="s">
        <v>93</v>
      </c>
      <c r="AS1244" s="1">
        <v>10054</v>
      </c>
      <c r="AT1244" s="1">
        <v>4582.55</v>
      </c>
      <c r="AU1244" t="s">
        <v>254</v>
      </c>
      <c r="AW1244">
        <v>10</v>
      </c>
      <c r="AX1244">
        <v>2</v>
      </c>
      <c r="AY1244" t="s">
        <v>265</v>
      </c>
      <c r="AZ1244" t="s">
        <v>542</v>
      </c>
      <c r="BA1244" t="s">
        <v>267</v>
      </c>
    </row>
    <row r="1245" spans="1:53" hidden="1" x14ac:dyDescent="0.25">
      <c r="A1245">
        <v>10017999</v>
      </c>
      <c r="B1245" t="s">
        <v>246</v>
      </c>
      <c r="E1245" t="s">
        <v>4068</v>
      </c>
      <c r="I1245">
        <v>12209233</v>
      </c>
      <c r="J1245" t="str">
        <f t="shared" si="22"/>
        <v xml:space="preserve">CR 3 3 09    </v>
      </c>
      <c r="K1245" t="s">
        <v>4069</v>
      </c>
      <c r="P1245" t="s">
        <v>3830</v>
      </c>
      <c r="Q1245">
        <v>41</v>
      </c>
      <c r="R1245" t="s">
        <v>259</v>
      </c>
      <c r="S1245" t="s">
        <v>4371</v>
      </c>
      <c r="T1245" t="s">
        <v>4070</v>
      </c>
      <c r="U1245">
        <v>13</v>
      </c>
      <c r="X1245">
        <v>3214913902</v>
      </c>
      <c r="AB1245">
        <v>121000</v>
      </c>
      <c r="AC1245" t="s">
        <v>54</v>
      </c>
      <c r="AD1245" t="s">
        <v>251</v>
      </c>
      <c r="AF1245">
        <v>3300</v>
      </c>
      <c r="AG1245">
        <v>30</v>
      </c>
      <c r="AH1245">
        <v>10</v>
      </c>
      <c r="AJ1245" t="s">
        <v>252</v>
      </c>
      <c r="AK1245" t="s">
        <v>91</v>
      </c>
      <c r="AL1245" t="s">
        <v>92</v>
      </c>
      <c r="AN1245" t="s">
        <v>262</v>
      </c>
      <c r="AO1245" t="s">
        <v>263</v>
      </c>
      <c r="AQ1245">
        <v>3300204</v>
      </c>
      <c r="AR1245" t="s">
        <v>93</v>
      </c>
      <c r="AS1245" s="1">
        <v>8378</v>
      </c>
      <c r="AT1245" s="1">
        <v>1938.8</v>
      </c>
      <c r="AU1245" t="s">
        <v>254</v>
      </c>
    </row>
    <row r="1246" spans="1:53" hidden="1" x14ac:dyDescent="0.25">
      <c r="A1246">
        <v>10018001</v>
      </c>
      <c r="B1246" t="s">
        <v>246</v>
      </c>
      <c r="E1246" t="s">
        <v>4071</v>
      </c>
      <c r="I1246">
        <v>900661571</v>
      </c>
      <c r="J1246" t="str">
        <f t="shared" si="22"/>
        <v xml:space="preserve">CL 7 3 25 BRR LEOPOLDO PIZARRO    </v>
      </c>
      <c r="K1246" t="s">
        <v>4072</v>
      </c>
      <c r="P1246" t="s">
        <v>4073</v>
      </c>
      <c r="Q1246">
        <v>19</v>
      </c>
      <c r="R1246" t="s">
        <v>259</v>
      </c>
      <c r="S1246" t="s">
        <v>4371</v>
      </c>
      <c r="T1246" t="s">
        <v>4074</v>
      </c>
      <c r="U1246">
        <v>13</v>
      </c>
      <c r="X1246">
        <v>3216421870</v>
      </c>
      <c r="AB1246">
        <v>121000</v>
      </c>
      <c r="AC1246" t="s">
        <v>54</v>
      </c>
      <c r="AD1246" t="s">
        <v>251</v>
      </c>
      <c r="AF1246">
        <v>3300</v>
      </c>
      <c r="AG1246">
        <v>30</v>
      </c>
      <c r="AH1246">
        <v>10</v>
      </c>
      <c r="AJ1246" t="s">
        <v>4075</v>
      </c>
      <c r="AK1246" t="s">
        <v>57</v>
      </c>
      <c r="AL1246" t="s">
        <v>58</v>
      </c>
      <c r="AN1246" t="s">
        <v>271</v>
      </c>
      <c r="AO1246" t="s">
        <v>272</v>
      </c>
      <c r="AQ1246">
        <v>3300186</v>
      </c>
      <c r="AR1246" t="s">
        <v>62</v>
      </c>
      <c r="AS1246" s="1">
        <v>8556</v>
      </c>
      <c r="AT1246">
        <v>302.83</v>
      </c>
      <c r="AU1246" t="s">
        <v>254</v>
      </c>
      <c r="AW1246">
        <v>10</v>
      </c>
      <c r="AX1246">
        <v>2</v>
      </c>
      <c r="AY1246" t="s">
        <v>265</v>
      </c>
      <c r="AZ1246" t="s">
        <v>4076</v>
      </c>
      <c r="BA1246" t="s">
        <v>267</v>
      </c>
    </row>
    <row r="1247" spans="1:53" hidden="1" x14ac:dyDescent="0.25">
      <c r="A1247">
        <v>10018002</v>
      </c>
      <c r="B1247" t="s">
        <v>246</v>
      </c>
      <c r="E1247" t="s">
        <v>4077</v>
      </c>
      <c r="I1247">
        <v>16894373</v>
      </c>
      <c r="J1247" t="str">
        <f t="shared" si="22"/>
        <v xml:space="preserve">CR 11 6 47    </v>
      </c>
      <c r="K1247" t="s">
        <v>4078</v>
      </c>
      <c r="P1247" t="s">
        <v>2862</v>
      </c>
      <c r="Q1247">
        <v>19</v>
      </c>
      <c r="R1247" t="s">
        <v>259</v>
      </c>
      <c r="S1247" t="s">
        <v>4371</v>
      </c>
      <c r="T1247" t="s">
        <v>4079</v>
      </c>
      <c r="U1247">
        <v>13</v>
      </c>
      <c r="X1247">
        <v>3216420896</v>
      </c>
      <c r="AB1247">
        <v>121000</v>
      </c>
      <c r="AC1247" t="s">
        <v>54</v>
      </c>
      <c r="AD1247" t="s">
        <v>251</v>
      </c>
      <c r="AF1247">
        <v>3300</v>
      </c>
      <c r="AG1247">
        <v>30</v>
      </c>
      <c r="AH1247">
        <v>10</v>
      </c>
      <c r="AJ1247" t="s">
        <v>4075</v>
      </c>
      <c r="AK1247" t="s">
        <v>57</v>
      </c>
      <c r="AL1247" t="s">
        <v>58</v>
      </c>
      <c r="AN1247" t="s">
        <v>271</v>
      </c>
      <c r="AO1247" t="s">
        <v>272</v>
      </c>
      <c r="AQ1247">
        <v>3300186</v>
      </c>
      <c r="AR1247" t="s">
        <v>62</v>
      </c>
      <c r="AS1247" s="1">
        <v>8556</v>
      </c>
      <c r="AT1247" s="1">
        <v>1190.77</v>
      </c>
      <c r="AU1247" t="s">
        <v>254</v>
      </c>
      <c r="AW1247">
        <v>10</v>
      </c>
      <c r="AX1247">
        <v>2</v>
      </c>
      <c r="AY1247" t="s">
        <v>265</v>
      </c>
      <c r="AZ1247" t="s">
        <v>4076</v>
      </c>
      <c r="BA1247" t="s">
        <v>267</v>
      </c>
    </row>
    <row r="1248" spans="1:53" hidden="1" x14ac:dyDescent="0.25">
      <c r="A1248">
        <v>10018019</v>
      </c>
      <c r="B1248" t="s">
        <v>246</v>
      </c>
      <c r="E1248" t="s">
        <v>4080</v>
      </c>
      <c r="I1248">
        <v>900984336</v>
      </c>
      <c r="J1248" t="str">
        <f t="shared" si="22"/>
        <v xml:space="preserve">CR 63B 32 E 25    </v>
      </c>
      <c r="K1248" t="s">
        <v>4081</v>
      </c>
      <c r="P1248" t="s">
        <v>1020</v>
      </c>
      <c r="Q1248">
        <v>5</v>
      </c>
      <c r="R1248" t="s">
        <v>2625</v>
      </c>
      <c r="S1248" t="s">
        <v>4370</v>
      </c>
      <c r="T1248" t="s">
        <v>4082</v>
      </c>
      <c r="U1248">
        <v>31</v>
      </c>
      <c r="X1248">
        <v>3218150927</v>
      </c>
      <c r="AB1248">
        <v>121000</v>
      </c>
      <c r="AC1248" t="s">
        <v>54</v>
      </c>
      <c r="AD1248" t="s">
        <v>251</v>
      </c>
      <c r="AF1248">
        <v>3300</v>
      </c>
      <c r="AG1248">
        <v>10</v>
      </c>
      <c r="AH1248">
        <v>10</v>
      </c>
      <c r="AJ1248" t="s">
        <v>4083</v>
      </c>
      <c r="AK1248" t="s">
        <v>84</v>
      </c>
      <c r="AL1248" t="s">
        <v>85</v>
      </c>
      <c r="AN1248" t="s">
        <v>262</v>
      </c>
      <c r="AO1248" t="s">
        <v>263</v>
      </c>
      <c r="AQ1248">
        <v>3300198</v>
      </c>
      <c r="AR1248" t="s">
        <v>88</v>
      </c>
      <c r="AS1248" s="1">
        <v>6944.57</v>
      </c>
      <c r="AT1248" s="1">
        <v>1654.23</v>
      </c>
      <c r="AU1248" t="s">
        <v>254</v>
      </c>
      <c r="AW1248">
        <v>10</v>
      </c>
      <c r="AX1248">
        <v>2</v>
      </c>
      <c r="AZ1248" t="s">
        <v>4084</v>
      </c>
      <c r="BA1248" t="s">
        <v>267</v>
      </c>
    </row>
    <row r="1249" spans="1:53" hidden="1" x14ac:dyDescent="0.25">
      <c r="A1249">
        <v>10018020</v>
      </c>
      <c r="B1249" t="s">
        <v>246</v>
      </c>
      <c r="E1249" t="s">
        <v>4085</v>
      </c>
      <c r="I1249">
        <v>900984454</v>
      </c>
      <c r="J1249" t="str">
        <f t="shared" si="22"/>
        <v xml:space="preserve">CL 63 B 32  E 25    </v>
      </c>
      <c r="K1249" t="s">
        <v>4086</v>
      </c>
      <c r="P1249" t="s">
        <v>1020</v>
      </c>
      <c r="Q1249">
        <v>5</v>
      </c>
      <c r="R1249" t="s">
        <v>2625</v>
      </c>
      <c r="S1249" t="s">
        <v>4370</v>
      </c>
      <c r="T1249" t="s">
        <v>4087</v>
      </c>
      <c r="U1249">
        <v>31</v>
      </c>
      <c r="X1249">
        <v>3218150927</v>
      </c>
      <c r="AB1249">
        <v>121000</v>
      </c>
      <c r="AC1249" t="s">
        <v>54</v>
      </c>
      <c r="AD1249" t="s">
        <v>251</v>
      </c>
      <c r="AF1249">
        <v>3300</v>
      </c>
      <c r="AG1249">
        <v>10</v>
      </c>
      <c r="AH1249">
        <v>10</v>
      </c>
      <c r="AJ1249" t="s">
        <v>4083</v>
      </c>
      <c r="AK1249" t="s">
        <v>84</v>
      </c>
      <c r="AL1249" t="s">
        <v>85</v>
      </c>
      <c r="AN1249" t="s">
        <v>262</v>
      </c>
      <c r="AO1249" t="s">
        <v>263</v>
      </c>
      <c r="AQ1249">
        <v>3300198</v>
      </c>
      <c r="AR1249" t="s">
        <v>88</v>
      </c>
      <c r="AS1249" s="1">
        <v>6944.57</v>
      </c>
      <c r="AT1249">
        <v>0</v>
      </c>
      <c r="AU1249" t="s">
        <v>254</v>
      </c>
      <c r="AW1249">
        <v>10</v>
      </c>
      <c r="AX1249">
        <v>2</v>
      </c>
      <c r="AY1249" t="s">
        <v>265</v>
      </c>
      <c r="AZ1249" t="s">
        <v>4084</v>
      </c>
      <c r="BA1249" t="s">
        <v>267</v>
      </c>
    </row>
    <row r="1250" spans="1:53" hidden="1" x14ac:dyDescent="0.25">
      <c r="A1250">
        <v>10018021</v>
      </c>
      <c r="B1250" t="s">
        <v>246</v>
      </c>
      <c r="E1250" t="s">
        <v>4088</v>
      </c>
      <c r="I1250">
        <v>900984415</v>
      </c>
      <c r="J1250" t="str">
        <f t="shared" si="22"/>
        <v xml:space="preserve">CR 63 B 32 E 25    </v>
      </c>
      <c r="K1250" t="s">
        <v>4089</v>
      </c>
      <c r="P1250" t="s">
        <v>1020</v>
      </c>
      <c r="Q1250">
        <v>5</v>
      </c>
      <c r="R1250" t="s">
        <v>2625</v>
      </c>
      <c r="S1250" t="s">
        <v>4370</v>
      </c>
      <c r="T1250" t="s">
        <v>4090</v>
      </c>
      <c r="U1250">
        <v>31</v>
      </c>
      <c r="X1250">
        <v>3218150927</v>
      </c>
      <c r="AB1250">
        <v>121000</v>
      </c>
      <c r="AC1250" t="s">
        <v>54</v>
      </c>
      <c r="AD1250" t="s">
        <v>251</v>
      </c>
      <c r="AF1250">
        <v>3300</v>
      </c>
      <c r="AG1250">
        <v>10</v>
      </c>
      <c r="AH1250">
        <v>10</v>
      </c>
      <c r="AJ1250" t="s">
        <v>4083</v>
      </c>
      <c r="AK1250" t="s">
        <v>84</v>
      </c>
      <c r="AL1250" t="s">
        <v>85</v>
      </c>
      <c r="AN1250" t="s">
        <v>262</v>
      </c>
      <c r="AO1250" t="s">
        <v>263</v>
      </c>
      <c r="AQ1250">
        <v>3300198</v>
      </c>
      <c r="AR1250" t="s">
        <v>88</v>
      </c>
      <c r="AS1250" s="1">
        <v>6944.57</v>
      </c>
      <c r="AT1250" s="1">
        <v>2328.23</v>
      </c>
      <c r="AU1250" t="s">
        <v>254</v>
      </c>
      <c r="AW1250">
        <v>10</v>
      </c>
      <c r="AX1250">
        <v>2</v>
      </c>
      <c r="AY1250" t="s">
        <v>265</v>
      </c>
      <c r="AZ1250" t="s">
        <v>4084</v>
      </c>
      <c r="BA1250" t="s">
        <v>267</v>
      </c>
    </row>
    <row r="1251" spans="1:53" hidden="1" x14ac:dyDescent="0.25">
      <c r="A1251">
        <v>10018023</v>
      </c>
      <c r="B1251" t="s">
        <v>246</v>
      </c>
      <c r="E1251" t="s">
        <v>4091</v>
      </c>
      <c r="I1251">
        <v>15384780</v>
      </c>
      <c r="J1251" t="str">
        <f t="shared" si="22"/>
        <v xml:space="preserve">CL 28 29 41 APTO 301    </v>
      </c>
      <c r="K1251" t="s">
        <v>4092</v>
      </c>
      <c r="P1251" t="s">
        <v>1342</v>
      </c>
      <c r="Q1251">
        <v>5</v>
      </c>
      <c r="R1251" t="s">
        <v>2625</v>
      </c>
      <c r="S1251" t="s">
        <v>4370</v>
      </c>
      <c r="T1251">
        <v>15384780</v>
      </c>
      <c r="U1251">
        <v>13</v>
      </c>
      <c r="X1251">
        <v>3163574562</v>
      </c>
      <c r="AB1251">
        <v>121000</v>
      </c>
      <c r="AC1251" t="s">
        <v>54</v>
      </c>
      <c r="AD1251" t="s">
        <v>251</v>
      </c>
      <c r="AF1251">
        <v>3300</v>
      </c>
      <c r="AG1251">
        <v>10</v>
      </c>
      <c r="AH1251">
        <v>10</v>
      </c>
      <c r="AJ1251" t="s">
        <v>252</v>
      </c>
      <c r="AK1251" t="s">
        <v>84</v>
      </c>
      <c r="AL1251" t="s">
        <v>85</v>
      </c>
      <c r="AN1251" t="s">
        <v>67</v>
      </c>
      <c r="AO1251" t="s">
        <v>68</v>
      </c>
      <c r="AQ1251">
        <v>3300005</v>
      </c>
      <c r="AR1251" t="s">
        <v>346</v>
      </c>
      <c r="AS1251">
        <v>0</v>
      </c>
      <c r="AT1251">
        <v>0</v>
      </c>
      <c r="AU1251" t="s">
        <v>254</v>
      </c>
    </row>
    <row r="1252" spans="1:53" hidden="1" x14ac:dyDescent="0.25">
      <c r="A1252">
        <v>10018024</v>
      </c>
      <c r="B1252" t="s">
        <v>246</v>
      </c>
      <c r="E1252" t="s">
        <v>4093</v>
      </c>
      <c r="I1252">
        <v>8151475</v>
      </c>
      <c r="J1252" t="str">
        <f t="shared" si="22"/>
        <v xml:space="preserve">CR 37 31A 80    </v>
      </c>
      <c r="K1252" t="s">
        <v>4094</v>
      </c>
      <c r="P1252" t="s">
        <v>1342</v>
      </c>
      <c r="Q1252">
        <v>5</v>
      </c>
      <c r="R1252" t="s">
        <v>2625</v>
      </c>
      <c r="S1252" t="s">
        <v>4370</v>
      </c>
      <c r="T1252">
        <v>8151476</v>
      </c>
      <c r="U1252">
        <v>13</v>
      </c>
      <c r="X1252">
        <v>3176709670</v>
      </c>
      <c r="AB1252">
        <v>121000</v>
      </c>
      <c r="AC1252" t="s">
        <v>54</v>
      </c>
      <c r="AD1252" t="s">
        <v>251</v>
      </c>
      <c r="AF1252">
        <v>3300</v>
      </c>
      <c r="AG1252">
        <v>10</v>
      </c>
      <c r="AH1252">
        <v>10</v>
      </c>
      <c r="AJ1252" t="s">
        <v>252</v>
      </c>
      <c r="AK1252" t="s">
        <v>84</v>
      </c>
      <c r="AL1252" t="s">
        <v>85</v>
      </c>
      <c r="AN1252" t="s">
        <v>271</v>
      </c>
      <c r="AO1252" t="s">
        <v>272</v>
      </c>
      <c r="AQ1252">
        <v>3300005</v>
      </c>
      <c r="AR1252" t="s">
        <v>346</v>
      </c>
      <c r="AS1252">
        <v>0</v>
      </c>
      <c r="AT1252" s="1">
        <v>2497.2399999999998</v>
      </c>
      <c r="AU1252" t="s">
        <v>254</v>
      </c>
    </row>
    <row r="1253" spans="1:53" x14ac:dyDescent="0.25">
      <c r="A1253">
        <v>10018026</v>
      </c>
      <c r="B1253" t="s">
        <v>246</v>
      </c>
      <c r="E1253" s="9" t="s">
        <v>4095</v>
      </c>
      <c r="I1253">
        <v>63360426</v>
      </c>
      <c r="J1253" t="str">
        <f t="shared" si="22"/>
        <v xml:space="preserve">CR 16 29A 30    </v>
      </c>
      <c r="K1253" t="s">
        <v>4096</v>
      </c>
      <c r="P1253" t="s">
        <v>1946</v>
      </c>
      <c r="Q1253">
        <v>68</v>
      </c>
      <c r="R1253" t="s">
        <v>2625</v>
      </c>
      <c r="S1253" t="s">
        <v>4370</v>
      </c>
      <c r="T1253" t="s">
        <v>4097</v>
      </c>
      <c r="U1253">
        <v>13</v>
      </c>
      <c r="X1253">
        <v>3208365192</v>
      </c>
      <c r="AB1253">
        <v>121000</v>
      </c>
      <c r="AC1253" t="s">
        <v>54</v>
      </c>
      <c r="AD1253" t="s">
        <v>251</v>
      </c>
      <c r="AF1253">
        <v>3300</v>
      </c>
      <c r="AG1253">
        <v>30</v>
      </c>
      <c r="AH1253">
        <v>10</v>
      </c>
      <c r="AJ1253" t="s">
        <v>252</v>
      </c>
      <c r="AK1253" t="s">
        <v>65</v>
      </c>
      <c r="AL1253" t="s">
        <v>66</v>
      </c>
      <c r="AN1253" t="s">
        <v>262</v>
      </c>
      <c r="AO1253" t="s">
        <v>263</v>
      </c>
      <c r="AQ1253">
        <v>3300188</v>
      </c>
      <c r="AR1253" t="s">
        <v>70</v>
      </c>
      <c r="AS1253" s="1">
        <v>20833.7</v>
      </c>
      <c r="AT1253" s="1">
        <v>10521.18</v>
      </c>
      <c r="AU1253" t="s">
        <v>254</v>
      </c>
      <c r="AW1253">
        <v>10</v>
      </c>
      <c r="AX1253">
        <v>2</v>
      </c>
      <c r="AY1253" t="s">
        <v>265</v>
      </c>
      <c r="AZ1253" t="s">
        <v>4084</v>
      </c>
      <c r="BA1253" t="s">
        <v>267</v>
      </c>
    </row>
    <row r="1254" spans="1:53" hidden="1" x14ac:dyDescent="0.25">
      <c r="A1254">
        <v>10018058</v>
      </c>
      <c r="B1254" t="s">
        <v>246</v>
      </c>
      <c r="E1254" t="s">
        <v>4098</v>
      </c>
      <c r="I1254">
        <v>24187529</v>
      </c>
      <c r="J1254" t="str">
        <f t="shared" si="22"/>
        <v xml:space="preserve">CR 3 6 17    </v>
      </c>
      <c r="K1254" t="s">
        <v>4099</v>
      </c>
      <c r="P1254" t="s">
        <v>533</v>
      </c>
      <c r="Q1254">
        <v>15</v>
      </c>
      <c r="R1254" t="s">
        <v>259</v>
      </c>
      <c r="S1254" t="s">
        <v>4371</v>
      </c>
      <c r="T1254" t="s">
        <v>4100</v>
      </c>
      <c r="U1254">
        <v>13</v>
      </c>
      <c r="X1254">
        <v>3208338751</v>
      </c>
      <c r="AB1254">
        <v>121000</v>
      </c>
      <c r="AC1254" t="s">
        <v>54</v>
      </c>
      <c r="AD1254" t="s">
        <v>251</v>
      </c>
      <c r="AF1254">
        <v>3300</v>
      </c>
      <c r="AG1254">
        <v>30</v>
      </c>
      <c r="AH1254">
        <v>10</v>
      </c>
      <c r="AJ1254" t="s">
        <v>252</v>
      </c>
      <c r="AK1254" t="s">
        <v>80</v>
      </c>
      <c r="AL1254" t="s">
        <v>75</v>
      </c>
      <c r="AN1254" t="s">
        <v>59</v>
      </c>
      <c r="AO1254" t="s">
        <v>60</v>
      </c>
      <c r="AQ1254">
        <v>3300109</v>
      </c>
      <c r="AR1254" t="s">
        <v>81</v>
      </c>
      <c r="AS1254">
        <v>0</v>
      </c>
      <c r="AT1254">
        <v>0</v>
      </c>
      <c r="AU1254" t="s">
        <v>254</v>
      </c>
    </row>
    <row r="1255" spans="1:53" hidden="1" x14ac:dyDescent="0.25">
      <c r="A1255">
        <v>10018059</v>
      </c>
      <c r="B1255" t="s">
        <v>246</v>
      </c>
      <c r="E1255" t="s">
        <v>4101</v>
      </c>
      <c r="I1255">
        <v>80450108</v>
      </c>
      <c r="J1255" t="str">
        <f t="shared" si="22"/>
        <v xml:space="preserve">CL 3 3 21    </v>
      </c>
      <c r="K1255" t="s">
        <v>4102</v>
      </c>
      <c r="P1255" t="s">
        <v>2153</v>
      </c>
      <c r="Q1255">
        <v>25</v>
      </c>
      <c r="R1255" t="s">
        <v>259</v>
      </c>
      <c r="S1255" t="s">
        <v>4371</v>
      </c>
      <c r="T1255" t="s">
        <v>4103</v>
      </c>
      <c r="U1255">
        <v>13</v>
      </c>
      <c r="X1255">
        <v>3208529476</v>
      </c>
      <c r="AB1255">
        <v>121000</v>
      </c>
      <c r="AC1255" t="s">
        <v>54</v>
      </c>
      <c r="AD1255" t="s">
        <v>55</v>
      </c>
      <c r="AF1255">
        <v>3300</v>
      </c>
      <c r="AG1255">
        <v>30</v>
      </c>
      <c r="AH1255">
        <v>10</v>
      </c>
      <c r="AJ1255" t="s">
        <v>252</v>
      </c>
      <c r="AK1255" t="s">
        <v>74</v>
      </c>
      <c r="AL1255" t="s">
        <v>75</v>
      </c>
      <c r="AN1255" t="s">
        <v>59</v>
      </c>
      <c r="AO1255" t="s">
        <v>60</v>
      </c>
      <c r="AQ1255">
        <v>3300054</v>
      </c>
      <c r="AR1255" t="s">
        <v>76</v>
      </c>
      <c r="AS1255">
        <v>0</v>
      </c>
      <c r="AT1255">
        <v>0</v>
      </c>
      <c r="AU1255" t="s">
        <v>254</v>
      </c>
    </row>
    <row r="1256" spans="1:53" hidden="1" x14ac:dyDescent="0.25">
      <c r="A1256">
        <v>10018060</v>
      </c>
      <c r="B1256" t="s">
        <v>246</v>
      </c>
      <c r="E1256" t="s">
        <v>4104</v>
      </c>
      <c r="I1256">
        <v>74334661</v>
      </c>
      <c r="J1256" t="str">
        <f t="shared" si="22"/>
        <v xml:space="preserve">URBANIZACION VILLA INES CA 6 BRR CE    </v>
      </c>
      <c r="K1256" t="s">
        <v>4105</v>
      </c>
      <c r="P1256" t="s">
        <v>757</v>
      </c>
      <c r="Q1256">
        <v>15</v>
      </c>
      <c r="R1256" t="s">
        <v>259</v>
      </c>
      <c r="S1256" t="s">
        <v>4371</v>
      </c>
      <c r="T1256" t="s">
        <v>4106</v>
      </c>
      <c r="U1256">
        <v>13</v>
      </c>
      <c r="X1256">
        <v>3223242050</v>
      </c>
      <c r="AB1256">
        <v>121000</v>
      </c>
      <c r="AC1256" t="s">
        <v>54</v>
      </c>
      <c r="AD1256" t="s">
        <v>251</v>
      </c>
      <c r="AF1256">
        <v>3300</v>
      </c>
      <c r="AG1256">
        <v>30</v>
      </c>
      <c r="AH1256">
        <v>10</v>
      </c>
      <c r="AJ1256" t="s">
        <v>252</v>
      </c>
      <c r="AK1256" t="s">
        <v>80</v>
      </c>
      <c r="AL1256" t="s">
        <v>75</v>
      </c>
      <c r="AN1256" t="s">
        <v>262</v>
      </c>
      <c r="AO1256" t="s">
        <v>263</v>
      </c>
      <c r="AQ1256">
        <v>3300109</v>
      </c>
      <c r="AR1256" t="s">
        <v>81</v>
      </c>
      <c r="AS1256" s="1">
        <v>1716</v>
      </c>
      <c r="AT1256">
        <v>257.35000000000002</v>
      </c>
      <c r="AU1256" t="s">
        <v>254</v>
      </c>
      <c r="AW1256">
        <v>9</v>
      </c>
      <c r="AX1256">
        <v>1</v>
      </c>
      <c r="AZ1256" t="s">
        <v>4107</v>
      </c>
      <c r="BA1256" t="s">
        <v>267</v>
      </c>
    </row>
    <row r="1257" spans="1:53" hidden="1" x14ac:dyDescent="0.25">
      <c r="A1257">
        <v>10018061</v>
      </c>
      <c r="B1257" t="s">
        <v>246</v>
      </c>
      <c r="E1257" t="s">
        <v>4108</v>
      </c>
      <c r="I1257">
        <v>41955417</v>
      </c>
      <c r="J1257" t="str">
        <f t="shared" si="22"/>
        <v xml:space="preserve">CL 7 5 56    </v>
      </c>
      <c r="K1257" t="s">
        <v>4109</v>
      </c>
      <c r="P1257" t="s">
        <v>319</v>
      </c>
      <c r="Q1257">
        <v>25</v>
      </c>
      <c r="R1257" t="s">
        <v>259</v>
      </c>
      <c r="S1257" t="s">
        <v>4371</v>
      </c>
      <c r="T1257" t="s">
        <v>4110</v>
      </c>
      <c r="U1257">
        <v>13</v>
      </c>
      <c r="X1257">
        <v>3142310629</v>
      </c>
      <c r="AB1257">
        <v>121000</v>
      </c>
      <c r="AC1257" t="s">
        <v>54</v>
      </c>
      <c r="AD1257" t="s">
        <v>55</v>
      </c>
      <c r="AF1257">
        <v>3300</v>
      </c>
      <c r="AG1257">
        <v>30</v>
      </c>
      <c r="AH1257">
        <v>10</v>
      </c>
      <c r="AJ1257" t="s">
        <v>252</v>
      </c>
      <c r="AK1257" t="s">
        <v>74</v>
      </c>
      <c r="AL1257" t="s">
        <v>75</v>
      </c>
      <c r="AN1257" t="s">
        <v>59</v>
      </c>
      <c r="AO1257" t="s">
        <v>60</v>
      </c>
      <c r="AQ1257">
        <v>3300054</v>
      </c>
      <c r="AR1257" t="s">
        <v>76</v>
      </c>
      <c r="AS1257">
        <v>0</v>
      </c>
      <c r="AT1257">
        <v>0</v>
      </c>
      <c r="AU1257" t="s">
        <v>254</v>
      </c>
    </row>
    <row r="1258" spans="1:53" hidden="1" x14ac:dyDescent="0.25">
      <c r="A1258">
        <v>10018062</v>
      </c>
      <c r="B1258" t="s">
        <v>246</v>
      </c>
      <c r="E1258" t="s">
        <v>4111</v>
      </c>
      <c r="I1258">
        <v>900486564</v>
      </c>
      <c r="J1258" t="str">
        <f t="shared" si="22"/>
        <v xml:space="preserve">CR 3 2 60    </v>
      </c>
      <c r="K1258" t="s">
        <v>4112</v>
      </c>
      <c r="P1258" t="s">
        <v>455</v>
      </c>
      <c r="Q1258">
        <v>25</v>
      </c>
      <c r="R1258" t="s">
        <v>259</v>
      </c>
      <c r="S1258" t="s">
        <v>4371</v>
      </c>
      <c r="T1258" t="s">
        <v>4113</v>
      </c>
      <c r="U1258">
        <v>31</v>
      </c>
      <c r="X1258">
        <v>3134201454</v>
      </c>
      <c r="AB1258">
        <v>121000</v>
      </c>
      <c r="AC1258" t="s">
        <v>54</v>
      </c>
      <c r="AD1258" t="s">
        <v>55</v>
      </c>
      <c r="AF1258">
        <v>3300</v>
      </c>
      <c r="AG1258">
        <v>30</v>
      </c>
      <c r="AH1258">
        <v>10</v>
      </c>
      <c r="AJ1258" t="s">
        <v>252</v>
      </c>
      <c r="AK1258" t="s">
        <v>74</v>
      </c>
      <c r="AL1258" t="s">
        <v>75</v>
      </c>
      <c r="AN1258" t="s">
        <v>262</v>
      </c>
      <c r="AO1258" t="s">
        <v>263</v>
      </c>
      <c r="AQ1258">
        <v>3300054</v>
      </c>
      <c r="AR1258" t="s">
        <v>76</v>
      </c>
      <c r="AS1258" s="1">
        <v>3226</v>
      </c>
      <c r="AT1258" s="1">
        <v>1670.74</v>
      </c>
      <c r="AU1258" t="s">
        <v>254</v>
      </c>
      <c r="AW1258">
        <v>10</v>
      </c>
      <c r="AX1258">
        <v>2</v>
      </c>
      <c r="AY1258" t="s">
        <v>265</v>
      </c>
      <c r="AZ1258" t="s">
        <v>1213</v>
      </c>
      <c r="BA1258" t="s">
        <v>267</v>
      </c>
    </row>
    <row r="1259" spans="1:53" hidden="1" x14ac:dyDescent="0.25">
      <c r="A1259">
        <v>10018063</v>
      </c>
      <c r="B1259" t="s">
        <v>246</v>
      </c>
      <c r="E1259" t="s">
        <v>4114</v>
      </c>
      <c r="I1259">
        <v>1049617702</v>
      </c>
      <c r="J1259" t="str">
        <f t="shared" si="22"/>
        <v xml:space="preserve">VDA STA BARBARA    </v>
      </c>
      <c r="K1259" t="s">
        <v>4115</v>
      </c>
      <c r="P1259" t="s">
        <v>688</v>
      </c>
      <c r="Q1259">
        <v>15</v>
      </c>
      <c r="R1259" t="s">
        <v>259</v>
      </c>
      <c r="S1259" t="s">
        <v>4371</v>
      </c>
      <c r="T1259" t="s">
        <v>4116</v>
      </c>
      <c r="U1259">
        <v>13</v>
      </c>
      <c r="X1259">
        <v>3167547945</v>
      </c>
      <c r="AB1259">
        <v>121000</v>
      </c>
      <c r="AC1259" t="s">
        <v>54</v>
      </c>
      <c r="AD1259" t="s">
        <v>251</v>
      </c>
      <c r="AF1259">
        <v>3300</v>
      </c>
      <c r="AG1259">
        <v>30</v>
      </c>
      <c r="AH1259">
        <v>10</v>
      </c>
      <c r="AJ1259" t="s">
        <v>252</v>
      </c>
      <c r="AK1259" t="s">
        <v>80</v>
      </c>
      <c r="AL1259" t="s">
        <v>75</v>
      </c>
      <c r="AN1259" t="s">
        <v>59</v>
      </c>
      <c r="AO1259" t="s">
        <v>60</v>
      </c>
      <c r="AQ1259">
        <v>3300109</v>
      </c>
      <c r="AR1259" t="s">
        <v>81</v>
      </c>
      <c r="AS1259">
        <v>0</v>
      </c>
      <c r="AT1259">
        <v>0</v>
      </c>
      <c r="AU1259" t="s">
        <v>254</v>
      </c>
    </row>
    <row r="1260" spans="1:53" hidden="1" x14ac:dyDescent="0.25">
      <c r="A1260">
        <v>10018066</v>
      </c>
      <c r="B1260" t="s">
        <v>246</v>
      </c>
      <c r="E1260" t="s">
        <v>4117</v>
      </c>
      <c r="I1260">
        <v>1054372977</v>
      </c>
      <c r="J1260" t="str">
        <f t="shared" si="22"/>
        <v xml:space="preserve">VDA QUIBAQUIRA    </v>
      </c>
      <c r="K1260" t="s">
        <v>4118</v>
      </c>
      <c r="P1260" t="s">
        <v>505</v>
      </c>
      <c r="Q1260">
        <v>15</v>
      </c>
      <c r="R1260" t="s">
        <v>259</v>
      </c>
      <c r="S1260" t="s">
        <v>4371</v>
      </c>
      <c r="T1260" t="s">
        <v>4119</v>
      </c>
      <c r="U1260">
        <v>13</v>
      </c>
      <c r="X1260">
        <v>3114621508</v>
      </c>
      <c r="AB1260">
        <v>121000</v>
      </c>
      <c r="AC1260" t="s">
        <v>54</v>
      </c>
      <c r="AD1260" t="s">
        <v>55</v>
      </c>
      <c r="AF1260">
        <v>3300</v>
      </c>
      <c r="AG1260">
        <v>30</v>
      </c>
      <c r="AH1260">
        <v>10</v>
      </c>
      <c r="AJ1260" t="s">
        <v>252</v>
      </c>
      <c r="AK1260" t="s">
        <v>80</v>
      </c>
      <c r="AL1260" t="s">
        <v>75</v>
      </c>
      <c r="AN1260" t="s">
        <v>59</v>
      </c>
      <c r="AO1260" t="s">
        <v>60</v>
      </c>
      <c r="AQ1260">
        <v>3300109</v>
      </c>
      <c r="AR1260" t="s">
        <v>81</v>
      </c>
      <c r="AS1260">
        <v>0</v>
      </c>
      <c r="AT1260">
        <v>0</v>
      </c>
      <c r="AU1260" t="s">
        <v>254</v>
      </c>
    </row>
    <row r="1261" spans="1:53" hidden="1" x14ac:dyDescent="0.25">
      <c r="A1261">
        <v>10018067</v>
      </c>
      <c r="B1261" t="s">
        <v>246</v>
      </c>
      <c r="E1261" t="s">
        <v>4120</v>
      </c>
      <c r="I1261">
        <v>23583076</v>
      </c>
      <c r="J1261" t="str">
        <f t="shared" si="22"/>
        <v xml:space="preserve">CR 20 12 21    </v>
      </c>
      <c r="K1261" t="s">
        <v>4121</v>
      </c>
      <c r="P1261" t="s">
        <v>692</v>
      </c>
      <c r="Q1261">
        <v>15</v>
      </c>
      <c r="R1261" t="s">
        <v>259</v>
      </c>
      <c r="S1261" t="s">
        <v>4371</v>
      </c>
      <c r="T1261" t="s">
        <v>4122</v>
      </c>
      <c r="U1261">
        <v>13</v>
      </c>
      <c r="X1261">
        <v>3115575175</v>
      </c>
      <c r="AB1261">
        <v>121000</v>
      </c>
      <c r="AC1261" t="s">
        <v>54</v>
      </c>
      <c r="AD1261" t="s">
        <v>251</v>
      </c>
      <c r="AF1261">
        <v>3300</v>
      </c>
      <c r="AG1261">
        <v>30</v>
      </c>
      <c r="AH1261">
        <v>10</v>
      </c>
      <c r="AJ1261" t="s">
        <v>252</v>
      </c>
      <c r="AK1261" t="s">
        <v>80</v>
      </c>
      <c r="AL1261" t="s">
        <v>75</v>
      </c>
      <c r="AN1261" t="s">
        <v>59</v>
      </c>
      <c r="AO1261" t="s">
        <v>60</v>
      </c>
      <c r="AQ1261">
        <v>3300109</v>
      </c>
      <c r="AR1261" t="s">
        <v>81</v>
      </c>
      <c r="AS1261">
        <v>0</v>
      </c>
      <c r="AT1261">
        <v>0</v>
      </c>
      <c r="AU1261" t="s">
        <v>254</v>
      </c>
    </row>
    <row r="1262" spans="1:53" hidden="1" x14ac:dyDescent="0.25">
      <c r="A1262">
        <v>10018068</v>
      </c>
      <c r="B1262" t="s">
        <v>246</v>
      </c>
      <c r="E1262" t="s">
        <v>4123</v>
      </c>
      <c r="I1262">
        <v>19412643</v>
      </c>
      <c r="J1262" t="str">
        <f t="shared" si="22"/>
        <v xml:space="preserve">VDA RUPATIVA    </v>
      </c>
      <c r="K1262" t="s">
        <v>4124</v>
      </c>
      <c r="P1262" t="s">
        <v>505</v>
      </c>
      <c r="Q1262">
        <v>15</v>
      </c>
      <c r="R1262" t="s">
        <v>259</v>
      </c>
      <c r="S1262" t="s">
        <v>4371</v>
      </c>
      <c r="T1262" t="s">
        <v>4125</v>
      </c>
      <c r="U1262">
        <v>13</v>
      </c>
      <c r="X1262">
        <v>3144229268</v>
      </c>
      <c r="AB1262">
        <v>121000</v>
      </c>
      <c r="AC1262" t="s">
        <v>54</v>
      </c>
      <c r="AD1262" t="s">
        <v>55</v>
      </c>
      <c r="AF1262">
        <v>3300</v>
      </c>
      <c r="AG1262">
        <v>30</v>
      </c>
      <c r="AH1262">
        <v>10</v>
      </c>
      <c r="AJ1262" t="s">
        <v>252</v>
      </c>
      <c r="AK1262" t="s">
        <v>80</v>
      </c>
      <c r="AL1262" t="s">
        <v>75</v>
      </c>
      <c r="AN1262" t="s">
        <v>59</v>
      </c>
      <c r="AO1262" t="s">
        <v>60</v>
      </c>
      <c r="AQ1262">
        <v>3300109</v>
      </c>
      <c r="AR1262" t="s">
        <v>81</v>
      </c>
      <c r="AS1262">
        <v>0</v>
      </c>
      <c r="AT1262">
        <v>0</v>
      </c>
      <c r="AU1262" t="s">
        <v>254</v>
      </c>
    </row>
    <row r="1263" spans="1:53" hidden="1" x14ac:dyDescent="0.25">
      <c r="A1263">
        <v>10018069</v>
      </c>
      <c r="B1263" t="s">
        <v>246</v>
      </c>
      <c r="E1263" t="s">
        <v>4126</v>
      </c>
      <c r="I1263">
        <v>7172890</v>
      </c>
      <c r="J1263" t="str">
        <f t="shared" si="22"/>
        <v xml:space="preserve">VDA SOTEPANELAS    </v>
      </c>
      <c r="K1263" t="s">
        <v>4127</v>
      </c>
      <c r="P1263" t="s">
        <v>664</v>
      </c>
      <c r="Q1263">
        <v>15</v>
      </c>
      <c r="R1263" t="s">
        <v>259</v>
      </c>
      <c r="S1263" t="s">
        <v>4371</v>
      </c>
      <c r="T1263" t="s">
        <v>4128</v>
      </c>
      <c r="U1263">
        <v>13</v>
      </c>
      <c r="X1263">
        <v>3204114918</v>
      </c>
      <c r="AB1263">
        <v>121000</v>
      </c>
      <c r="AC1263" t="s">
        <v>54</v>
      </c>
      <c r="AD1263" t="s">
        <v>251</v>
      </c>
      <c r="AF1263">
        <v>3300</v>
      </c>
      <c r="AG1263">
        <v>30</v>
      </c>
      <c r="AH1263">
        <v>10</v>
      </c>
      <c r="AJ1263" t="s">
        <v>252</v>
      </c>
      <c r="AK1263" t="s">
        <v>80</v>
      </c>
      <c r="AL1263" t="s">
        <v>75</v>
      </c>
      <c r="AN1263" t="s">
        <v>59</v>
      </c>
      <c r="AO1263" t="s">
        <v>60</v>
      </c>
      <c r="AQ1263">
        <v>3300109</v>
      </c>
      <c r="AR1263" t="s">
        <v>81</v>
      </c>
      <c r="AS1263">
        <v>0</v>
      </c>
      <c r="AT1263">
        <v>0</v>
      </c>
      <c r="AU1263" t="s">
        <v>254</v>
      </c>
    </row>
    <row r="1264" spans="1:53" hidden="1" x14ac:dyDescent="0.25">
      <c r="A1264">
        <v>10018070</v>
      </c>
      <c r="B1264" t="s">
        <v>246</v>
      </c>
      <c r="E1264" t="s">
        <v>4129</v>
      </c>
      <c r="I1264">
        <v>1049631078</v>
      </c>
      <c r="J1264" t="str">
        <f t="shared" si="22"/>
        <v xml:space="preserve">VDA CHUSCAL    </v>
      </c>
      <c r="K1264" t="s">
        <v>4130</v>
      </c>
      <c r="P1264" t="s">
        <v>339</v>
      </c>
      <c r="Q1264">
        <v>15</v>
      </c>
      <c r="R1264" t="s">
        <v>259</v>
      </c>
      <c r="S1264" t="s">
        <v>4371</v>
      </c>
      <c r="T1264" t="s">
        <v>4131</v>
      </c>
      <c r="U1264">
        <v>13</v>
      </c>
      <c r="X1264">
        <v>3115505981</v>
      </c>
      <c r="AB1264">
        <v>121000</v>
      </c>
      <c r="AC1264" t="s">
        <v>54</v>
      </c>
      <c r="AD1264" t="s">
        <v>55</v>
      </c>
      <c r="AF1264">
        <v>3300</v>
      </c>
      <c r="AG1264">
        <v>30</v>
      </c>
      <c r="AH1264">
        <v>10</v>
      </c>
      <c r="AJ1264" t="s">
        <v>252</v>
      </c>
      <c r="AK1264" t="s">
        <v>80</v>
      </c>
      <c r="AL1264" t="s">
        <v>75</v>
      </c>
      <c r="AN1264" t="s">
        <v>59</v>
      </c>
      <c r="AO1264" t="s">
        <v>60</v>
      </c>
      <c r="AQ1264">
        <v>3300109</v>
      </c>
      <c r="AR1264" t="s">
        <v>81</v>
      </c>
      <c r="AS1264">
        <v>0</v>
      </c>
      <c r="AT1264">
        <v>0</v>
      </c>
      <c r="AU1264" t="s">
        <v>254</v>
      </c>
    </row>
    <row r="1265" spans="1:53" hidden="1" x14ac:dyDescent="0.25">
      <c r="A1265">
        <v>10018075</v>
      </c>
      <c r="B1265" t="s">
        <v>246</v>
      </c>
      <c r="E1265" t="s">
        <v>4132</v>
      </c>
      <c r="I1265">
        <v>83057759</v>
      </c>
      <c r="J1265" t="str">
        <f t="shared" si="22"/>
        <v xml:space="preserve">CL 3 5 46    </v>
      </c>
      <c r="K1265" t="s">
        <v>4133</v>
      </c>
      <c r="P1265" t="s">
        <v>4134</v>
      </c>
      <c r="Q1265">
        <v>41</v>
      </c>
      <c r="R1265" t="s">
        <v>259</v>
      </c>
      <c r="S1265" t="s">
        <v>4371</v>
      </c>
      <c r="T1265" t="s">
        <v>4135</v>
      </c>
      <c r="U1265">
        <v>13</v>
      </c>
      <c r="X1265">
        <v>3153721427</v>
      </c>
      <c r="AB1265">
        <v>121000</v>
      </c>
      <c r="AC1265" t="s">
        <v>54</v>
      </c>
      <c r="AD1265" t="s">
        <v>251</v>
      </c>
      <c r="AF1265">
        <v>3300</v>
      </c>
      <c r="AG1265">
        <v>30</v>
      </c>
      <c r="AH1265">
        <v>10</v>
      </c>
      <c r="AJ1265" t="s">
        <v>252</v>
      </c>
      <c r="AK1265" t="s">
        <v>91</v>
      </c>
      <c r="AL1265" t="s">
        <v>92</v>
      </c>
      <c r="AN1265" t="s">
        <v>262</v>
      </c>
      <c r="AO1265" t="s">
        <v>263</v>
      </c>
      <c r="AQ1265">
        <v>3300204</v>
      </c>
      <c r="AR1265" t="s">
        <v>93</v>
      </c>
      <c r="AS1265" s="1">
        <v>10125</v>
      </c>
      <c r="AT1265" s="1">
        <v>1051.21</v>
      </c>
      <c r="AU1265" t="s">
        <v>254</v>
      </c>
      <c r="AW1265">
        <v>10</v>
      </c>
      <c r="AX1265">
        <v>2</v>
      </c>
      <c r="AY1265" t="s">
        <v>265</v>
      </c>
      <c r="AZ1265" t="s">
        <v>4136</v>
      </c>
      <c r="BA1265" t="s">
        <v>267</v>
      </c>
    </row>
    <row r="1266" spans="1:53" hidden="1" x14ac:dyDescent="0.25">
      <c r="A1266">
        <v>10018079</v>
      </c>
      <c r="B1266" t="s">
        <v>246</v>
      </c>
      <c r="E1266" t="s">
        <v>4137</v>
      </c>
      <c r="F1266" t="s">
        <v>4138</v>
      </c>
      <c r="I1266">
        <v>900759716</v>
      </c>
      <c r="J1266" t="str">
        <f t="shared" si="22"/>
        <v xml:space="preserve">KM 3 VIA ECOPETROL VDA AGUA BONITA    </v>
      </c>
      <c r="K1266" t="s">
        <v>4139</v>
      </c>
      <c r="P1266" t="s">
        <v>4140</v>
      </c>
      <c r="Q1266">
        <v>68</v>
      </c>
      <c r="R1266" t="s">
        <v>259</v>
      </c>
      <c r="S1266" t="s">
        <v>4371</v>
      </c>
      <c r="T1266" t="s">
        <v>4141</v>
      </c>
      <c r="U1266">
        <v>31</v>
      </c>
      <c r="X1266">
        <v>3115121212</v>
      </c>
      <c r="AB1266">
        <v>121000</v>
      </c>
      <c r="AC1266" t="s">
        <v>54</v>
      </c>
      <c r="AD1266" t="s">
        <v>251</v>
      </c>
      <c r="AF1266">
        <v>3300</v>
      </c>
      <c r="AG1266">
        <v>30</v>
      </c>
      <c r="AH1266">
        <v>10</v>
      </c>
      <c r="AJ1266" t="s">
        <v>252</v>
      </c>
      <c r="AK1266" t="s">
        <v>65</v>
      </c>
      <c r="AL1266" t="s">
        <v>66</v>
      </c>
      <c r="AN1266" t="s">
        <v>59</v>
      </c>
      <c r="AO1266" t="s">
        <v>60</v>
      </c>
      <c r="AQ1266">
        <v>3300254</v>
      </c>
      <c r="AR1266" t="s">
        <v>2690</v>
      </c>
      <c r="AS1266">
        <v>0</v>
      </c>
      <c r="AT1266">
        <v>0</v>
      </c>
      <c r="AU1266" t="s">
        <v>254</v>
      </c>
      <c r="AW1266">
        <v>10</v>
      </c>
      <c r="AX1266">
        <v>2</v>
      </c>
      <c r="AY1266" t="s">
        <v>265</v>
      </c>
      <c r="AZ1266" t="s">
        <v>4136</v>
      </c>
      <c r="BA1266" t="s">
        <v>267</v>
      </c>
    </row>
    <row r="1267" spans="1:53" hidden="1" x14ac:dyDescent="0.25">
      <c r="A1267">
        <v>10018080</v>
      </c>
      <c r="B1267" t="s">
        <v>246</v>
      </c>
      <c r="E1267" t="s">
        <v>4142</v>
      </c>
      <c r="I1267">
        <v>37317396</v>
      </c>
      <c r="J1267" t="str">
        <f t="shared" si="22"/>
        <v xml:space="preserve">CL 7 15 14 BRR EL MERCADO    </v>
      </c>
      <c r="K1267" t="s">
        <v>4143</v>
      </c>
      <c r="P1267" t="s">
        <v>4144</v>
      </c>
      <c r="Q1267">
        <v>54</v>
      </c>
      <c r="R1267" t="s">
        <v>259</v>
      </c>
      <c r="S1267" t="s">
        <v>4371</v>
      </c>
      <c r="T1267" t="s">
        <v>4145</v>
      </c>
      <c r="U1267">
        <v>13</v>
      </c>
      <c r="X1267">
        <v>3123018989</v>
      </c>
      <c r="AB1267">
        <v>121000</v>
      </c>
      <c r="AC1267" t="s">
        <v>54</v>
      </c>
      <c r="AD1267" t="s">
        <v>55</v>
      </c>
      <c r="AF1267">
        <v>3300</v>
      </c>
      <c r="AG1267">
        <v>30</v>
      </c>
      <c r="AH1267">
        <v>10</v>
      </c>
      <c r="AJ1267" t="s">
        <v>252</v>
      </c>
      <c r="AK1267" t="s">
        <v>65</v>
      </c>
      <c r="AL1267" t="s">
        <v>66</v>
      </c>
      <c r="AN1267" t="s">
        <v>262</v>
      </c>
      <c r="AO1267" t="s">
        <v>263</v>
      </c>
      <c r="AQ1267">
        <v>3300185</v>
      </c>
      <c r="AR1267" t="s">
        <v>71</v>
      </c>
      <c r="AS1267" s="1">
        <v>4770</v>
      </c>
      <c r="AT1267">
        <v>278.98</v>
      </c>
      <c r="AU1267" t="s">
        <v>254</v>
      </c>
    </row>
    <row r="1268" spans="1:53" hidden="1" x14ac:dyDescent="0.25">
      <c r="A1268">
        <v>10018081</v>
      </c>
      <c r="B1268" t="s">
        <v>246</v>
      </c>
      <c r="E1268" t="s">
        <v>4146</v>
      </c>
      <c r="I1268">
        <v>13364768</v>
      </c>
      <c r="J1268" t="str">
        <f t="shared" si="22"/>
        <v xml:space="preserve">CR 14 8 A 17 MERCADO PUBLICO    </v>
      </c>
      <c r="K1268" t="s">
        <v>4147</v>
      </c>
      <c r="P1268" t="s">
        <v>4144</v>
      </c>
      <c r="Q1268">
        <v>54</v>
      </c>
      <c r="R1268" t="s">
        <v>259</v>
      </c>
      <c r="S1268" t="s">
        <v>4371</v>
      </c>
      <c r="T1268" t="s">
        <v>4148</v>
      </c>
      <c r="U1268">
        <v>13</v>
      </c>
      <c r="X1268">
        <v>975693836</v>
      </c>
      <c r="AB1268">
        <v>121000</v>
      </c>
      <c r="AC1268" t="s">
        <v>54</v>
      </c>
      <c r="AD1268" t="s">
        <v>55</v>
      </c>
      <c r="AF1268">
        <v>3300</v>
      </c>
      <c r="AG1268">
        <v>30</v>
      </c>
      <c r="AH1268">
        <v>10</v>
      </c>
      <c r="AJ1268" t="s">
        <v>252</v>
      </c>
      <c r="AK1268" t="s">
        <v>65</v>
      </c>
      <c r="AL1268" t="s">
        <v>66</v>
      </c>
      <c r="AN1268" t="s">
        <v>262</v>
      </c>
      <c r="AO1268" t="s">
        <v>263</v>
      </c>
      <c r="AQ1268">
        <v>3300185</v>
      </c>
      <c r="AR1268" t="s">
        <v>71</v>
      </c>
      <c r="AS1268" s="1">
        <v>8563</v>
      </c>
      <c r="AT1268">
        <v>0</v>
      </c>
      <c r="AU1268" t="s">
        <v>254</v>
      </c>
      <c r="AW1268">
        <v>10</v>
      </c>
      <c r="AX1268">
        <v>2</v>
      </c>
      <c r="AY1268" t="s">
        <v>265</v>
      </c>
      <c r="AZ1268" t="s">
        <v>4149</v>
      </c>
      <c r="BA1268" t="s">
        <v>267</v>
      </c>
    </row>
    <row r="1269" spans="1:53" hidden="1" x14ac:dyDescent="0.25">
      <c r="A1269">
        <v>10018082</v>
      </c>
      <c r="B1269" t="s">
        <v>246</v>
      </c>
      <c r="E1269" t="s">
        <v>4150</v>
      </c>
      <c r="I1269">
        <v>13140254</v>
      </c>
      <c r="J1269" t="str">
        <f t="shared" si="22"/>
        <v xml:space="preserve">CR 6 CL 13 ESQUINA    </v>
      </c>
      <c r="K1269" t="s">
        <v>4151</v>
      </c>
      <c r="P1269" t="s">
        <v>4152</v>
      </c>
      <c r="Q1269">
        <v>54</v>
      </c>
      <c r="R1269" t="s">
        <v>259</v>
      </c>
      <c r="S1269" t="s">
        <v>4371</v>
      </c>
      <c r="T1269" t="s">
        <v>4153</v>
      </c>
      <c r="U1269">
        <v>13</v>
      </c>
      <c r="X1269">
        <v>3175020789</v>
      </c>
      <c r="AB1269">
        <v>121000</v>
      </c>
      <c r="AC1269" t="s">
        <v>54</v>
      </c>
      <c r="AD1269" t="s">
        <v>55</v>
      </c>
      <c r="AF1269">
        <v>3300</v>
      </c>
      <c r="AG1269">
        <v>30</v>
      </c>
      <c r="AH1269">
        <v>10</v>
      </c>
      <c r="AJ1269" t="s">
        <v>252</v>
      </c>
      <c r="AK1269" t="s">
        <v>65</v>
      </c>
      <c r="AL1269" t="s">
        <v>66</v>
      </c>
      <c r="AN1269" t="s">
        <v>262</v>
      </c>
      <c r="AO1269" t="s">
        <v>263</v>
      </c>
      <c r="AQ1269">
        <v>3300185</v>
      </c>
      <c r="AR1269" t="s">
        <v>71</v>
      </c>
      <c r="AS1269" s="1">
        <v>9540</v>
      </c>
      <c r="AT1269" s="1">
        <v>3522.06</v>
      </c>
      <c r="AU1269" t="s">
        <v>254</v>
      </c>
    </row>
    <row r="1270" spans="1:53" x14ac:dyDescent="0.25">
      <c r="A1270">
        <v>10018083</v>
      </c>
      <c r="B1270" t="s">
        <v>246</v>
      </c>
      <c r="E1270" s="8" t="s">
        <v>4154</v>
      </c>
      <c r="I1270">
        <v>91111513</v>
      </c>
      <c r="J1270" t="str">
        <f t="shared" si="22"/>
        <v xml:space="preserve">CR 7 6 23    </v>
      </c>
      <c r="K1270" t="s">
        <v>4155</v>
      </c>
      <c r="P1270" t="s">
        <v>4156</v>
      </c>
      <c r="Q1270">
        <v>68</v>
      </c>
      <c r="R1270" t="s">
        <v>259</v>
      </c>
      <c r="S1270" t="s">
        <v>4371</v>
      </c>
      <c r="T1270" t="s">
        <v>4157</v>
      </c>
      <c r="U1270">
        <v>13</v>
      </c>
      <c r="X1270">
        <v>3006071407</v>
      </c>
      <c r="AB1270">
        <v>121000</v>
      </c>
      <c r="AC1270" t="s">
        <v>54</v>
      </c>
      <c r="AD1270" t="s">
        <v>55</v>
      </c>
      <c r="AF1270">
        <v>3300</v>
      </c>
      <c r="AG1270">
        <v>30</v>
      </c>
      <c r="AH1270">
        <v>10</v>
      </c>
      <c r="AJ1270" t="s">
        <v>252</v>
      </c>
      <c r="AK1270" t="s">
        <v>65</v>
      </c>
      <c r="AL1270" t="s">
        <v>66</v>
      </c>
      <c r="AN1270" t="s">
        <v>262</v>
      </c>
      <c r="AO1270" t="s">
        <v>263</v>
      </c>
      <c r="AQ1270">
        <v>3300188</v>
      </c>
      <c r="AR1270" t="s">
        <v>70</v>
      </c>
      <c r="AS1270" s="1">
        <v>7950</v>
      </c>
      <c r="AT1270" s="1">
        <v>4461.32</v>
      </c>
      <c r="AU1270" t="s">
        <v>254</v>
      </c>
    </row>
    <row r="1271" spans="1:53" hidden="1" x14ac:dyDescent="0.25">
      <c r="A1271">
        <v>10018084</v>
      </c>
      <c r="B1271" t="s">
        <v>246</v>
      </c>
      <c r="E1271" t="s">
        <v>4158</v>
      </c>
      <c r="I1271">
        <v>27741705</v>
      </c>
      <c r="J1271" t="str">
        <f t="shared" si="22"/>
        <v xml:space="preserve">CL 2 1 69    </v>
      </c>
      <c r="K1271" t="s">
        <v>4159</v>
      </c>
      <c r="P1271" t="s">
        <v>4160</v>
      </c>
      <c r="Q1271">
        <v>54</v>
      </c>
      <c r="R1271" t="s">
        <v>259</v>
      </c>
      <c r="S1271" t="s">
        <v>4371</v>
      </c>
      <c r="T1271" t="s">
        <v>4161</v>
      </c>
      <c r="U1271">
        <v>13</v>
      </c>
      <c r="X1271">
        <v>3102618157</v>
      </c>
      <c r="AB1271">
        <v>121000</v>
      </c>
      <c r="AC1271" t="s">
        <v>54</v>
      </c>
      <c r="AD1271" t="s">
        <v>55</v>
      </c>
      <c r="AF1271">
        <v>3300</v>
      </c>
      <c r="AG1271">
        <v>30</v>
      </c>
      <c r="AH1271">
        <v>10</v>
      </c>
      <c r="AJ1271" t="s">
        <v>252</v>
      </c>
      <c r="AK1271" t="s">
        <v>65</v>
      </c>
      <c r="AL1271" t="s">
        <v>66</v>
      </c>
      <c r="AN1271" t="s">
        <v>262</v>
      </c>
      <c r="AO1271" t="s">
        <v>263</v>
      </c>
      <c r="AQ1271">
        <v>3300185</v>
      </c>
      <c r="AR1271" t="s">
        <v>71</v>
      </c>
      <c r="AS1271">
        <v>0</v>
      </c>
      <c r="AT1271" s="1">
        <v>2972.98</v>
      </c>
      <c r="AU1271" t="s">
        <v>254</v>
      </c>
    </row>
    <row r="1272" spans="1:53" hidden="1" x14ac:dyDescent="0.25">
      <c r="A1272">
        <v>10018085</v>
      </c>
      <c r="B1272" t="s">
        <v>246</v>
      </c>
      <c r="E1272" t="s">
        <v>4162</v>
      </c>
      <c r="I1272">
        <v>5407860</v>
      </c>
      <c r="J1272" t="str">
        <f t="shared" si="22"/>
        <v xml:space="preserve">CR 5 13 40    </v>
      </c>
      <c r="K1272" t="s">
        <v>4163</v>
      </c>
      <c r="P1272" t="s">
        <v>4152</v>
      </c>
      <c r="Q1272">
        <v>54</v>
      </c>
      <c r="R1272" t="s">
        <v>259</v>
      </c>
      <c r="S1272" t="s">
        <v>4371</v>
      </c>
      <c r="T1272" t="s">
        <v>4164</v>
      </c>
      <c r="U1272">
        <v>13</v>
      </c>
      <c r="X1272">
        <v>3228498621</v>
      </c>
      <c r="AB1272">
        <v>121000</v>
      </c>
      <c r="AC1272" t="s">
        <v>54</v>
      </c>
      <c r="AD1272" t="s">
        <v>55</v>
      </c>
      <c r="AF1272">
        <v>3300</v>
      </c>
      <c r="AG1272">
        <v>30</v>
      </c>
      <c r="AH1272">
        <v>10</v>
      </c>
      <c r="AJ1272" t="s">
        <v>252</v>
      </c>
      <c r="AK1272" t="s">
        <v>65</v>
      </c>
      <c r="AL1272" t="s">
        <v>66</v>
      </c>
      <c r="AN1272" t="s">
        <v>262</v>
      </c>
      <c r="AO1272" t="s">
        <v>263</v>
      </c>
      <c r="AQ1272">
        <v>3300185</v>
      </c>
      <c r="AR1272" t="s">
        <v>71</v>
      </c>
      <c r="AS1272">
        <v>0</v>
      </c>
      <c r="AT1272" s="1">
        <v>4156.54</v>
      </c>
      <c r="AU1272" t="s">
        <v>254</v>
      </c>
    </row>
    <row r="1273" spans="1:53" hidden="1" x14ac:dyDescent="0.25">
      <c r="A1273">
        <v>10018094</v>
      </c>
      <c r="B1273" t="s">
        <v>246</v>
      </c>
      <c r="E1273" t="s">
        <v>4165</v>
      </c>
      <c r="I1273">
        <v>901003315</v>
      </c>
      <c r="J1273" t="str">
        <f t="shared" si="22"/>
        <v xml:space="preserve">VDA EL TAMBO FCA LA ILUSION    </v>
      </c>
      <c r="K1273" t="s">
        <v>4166</v>
      </c>
      <c r="P1273" t="s">
        <v>379</v>
      </c>
      <c r="Q1273">
        <v>5</v>
      </c>
      <c r="R1273" t="s">
        <v>259</v>
      </c>
      <c r="S1273" t="s">
        <v>4371</v>
      </c>
      <c r="T1273" t="s">
        <v>4167</v>
      </c>
      <c r="U1273">
        <v>31</v>
      </c>
      <c r="X1273">
        <v>945531771</v>
      </c>
      <c r="AB1273">
        <v>121000</v>
      </c>
      <c r="AC1273" t="s">
        <v>54</v>
      </c>
      <c r="AD1273" t="s">
        <v>251</v>
      </c>
      <c r="AF1273">
        <v>3300</v>
      </c>
      <c r="AG1273">
        <v>10</v>
      </c>
      <c r="AH1273">
        <v>10</v>
      </c>
      <c r="AJ1273" t="s">
        <v>252</v>
      </c>
      <c r="AK1273" t="s">
        <v>380</v>
      </c>
      <c r="AL1273" t="s">
        <v>386</v>
      </c>
      <c r="AN1273" t="s">
        <v>262</v>
      </c>
      <c r="AO1273" t="s">
        <v>263</v>
      </c>
      <c r="AQ1273">
        <v>3300051</v>
      </c>
      <c r="AR1273" t="s">
        <v>86</v>
      </c>
      <c r="AS1273" s="1">
        <v>1328</v>
      </c>
      <c r="AT1273">
        <v>239.47</v>
      </c>
      <c r="AU1273" t="s">
        <v>254</v>
      </c>
      <c r="AW1273">
        <v>10</v>
      </c>
      <c r="AX1273">
        <v>2</v>
      </c>
      <c r="AY1273" t="s">
        <v>265</v>
      </c>
      <c r="AZ1273" t="s">
        <v>4107</v>
      </c>
      <c r="BA1273" t="s">
        <v>267</v>
      </c>
    </row>
    <row r="1274" spans="1:53" hidden="1" x14ac:dyDescent="0.25">
      <c r="A1274">
        <v>10018097</v>
      </c>
      <c r="B1274" t="s">
        <v>246</v>
      </c>
      <c r="E1274" t="s">
        <v>4168</v>
      </c>
      <c r="I1274">
        <v>900200930</v>
      </c>
      <c r="J1274" t="str">
        <f t="shared" si="22"/>
        <v xml:space="preserve">CR 30 A 40D 41 AP 701    </v>
      </c>
      <c r="K1274" t="s">
        <v>4169</v>
      </c>
      <c r="P1274" t="s">
        <v>1020</v>
      </c>
      <c r="Q1274">
        <v>5</v>
      </c>
      <c r="R1274" t="s">
        <v>259</v>
      </c>
      <c r="S1274" t="s">
        <v>4371</v>
      </c>
      <c r="T1274" t="s">
        <v>4170</v>
      </c>
      <c r="U1274">
        <v>31</v>
      </c>
      <c r="X1274">
        <v>3216063321</v>
      </c>
      <c r="AB1274">
        <v>121000</v>
      </c>
      <c r="AC1274" t="s">
        <v>54</v>
      </c>
      <c r="AD1274" t="s">
        <v>251</v>
      </c>
      <c r="AF1274">
        <v>3300</v>
      </c>
      <c r="AG1274">
        <v>30</v>
      </c>
      <c r="AH1274">
        <v>10</v>
      </c>
      <c r="AJ1274" t="s">
        <v>252</v>
      </c>
      <c r="AK1274" t="s">
        <v>84</v>
      </c>
      <c r="AL1274" t="s">
        <v>85</v>
      </c>
      <c r="AN1274" t="s">
        <v>479</v>
      </c>
      <c r="AO1274" t="s">
        <v>480</v>
      </c>
      <c r="AQ1274">
        <v>3300256</v>
      </c>
      <c r="AR1274" t="s">
        <v>2539</v>
      </c>
      <c r="AS1274" s="1">
        <v>8548</v>
      </c>
      <c r="AT1274" s="1">
        <v>1765.32</v>
      </c>
      <c r="AU1274" t="s">
        <v>254</v>
      </c>
      <c r="AW1274">
        <v>10</v>
      </c>
      <c r="AX1274">
        <v>2</v>
      </c>
      <c r="AY1274" t="s">
        <v>265</v>
      </c>
      <c r="AZ1274" t="s">
        <v>4107</v>
      </c>
      <c r="BA1274" t="s">
        <v>267</v>
      </c>
    </row>
    <row r="1275" spans="1:53" hidden="1" x14ac:dyDescent="0.25">
      <c r="A1275">
        <v>10018098</v>
      </c>
      <c r="B1275" t="s">
        <v>246</v>
      </c>
      <c r="E1275" t="s">
        <v>4171</v>
      </c>
      <c r="I1275">
        <v>900464745</v>
      </c>
      <c r="J1275" t="str">
        <f t="shared" si="22"/>
        <v xml:space="preserve">CR 4 B 15 85    </v>
      </c>
      <c r="K1275" t="s">
        <v>4172</v>
      </c>
      <c r="P1275" t="s">
        <v>4173</v>
      </c>
      <c r="Q1275">
        <v>23</v>
      </c>
      <c r="R1275" t="s">
        <v>259</v>
      </c>
      <c r="S1275" t="s">
        <v>4371</v>
      </c>
      <c r="T1275" t="s">
        <v>4174</v>
      </c>
      <c r="U1275">
        <v>31</v>
      </c>
      <c r="X1275">
        <v>3104061023</v>
      </c>
      <c r="AB1275">
        <v>121000</v>
      </c>
      <c r="AC1275" t="s">
        <v>54</v>
      </c>
      <c r="AD1275" t="s">
        <v>251</v>
      </c>
      <c r="AF1275">
        <v>3300</v>
      </c>
      <c r="AG1275">
        <v>30</v>
      </c>
      <c r="AH1275">
        <v>10</v>
      </c>
      <c r="AJ1275" t="s">
        <v>252</v>
      </c>
      <c r="AK1275" t="s">
        <v>84</v>
      </c>
      <c r="AL1275" t="s">
        <v>85</v>
      </c>
      <c r="AN1275" t="s">
        <v>271</v>
      </c>
      <c r="AO1275" t="s">
        <v>272</v>
      </c>
      <c r="AQ1275">
        <v>3300256</v>
      </c>
      <c r="AR1275" t="s">
        <v>2539</v>
      </c>
      <c r="AS1275" s="1">
        <v>10257</v>
      </c>
      <c r="AT1275">
        <v>0</v>
      </c>
      <c r="AU1275" t="s">
        <v>254</v>
      </c>
      <c r="AW1275">
        <v>10</v>
      </c>
      <c r="AX1275">
        <v>2</v>
      </c>
      <c r="AY1275" t="s">
        <v>265</v>
      </c>
      <c r="AZ1275" t="s">
        <v>4107</v>
      </c>
      <c r="BA1275" t="s">
        <v>267</v>
      </c>
    </row>
    <row r="1276" spans="1:53" hidden="1" x14ac:dyDescent="0.25">
      <c r="A1276">
        <v>10018124</v>
      </c>
      <c r="B1276" t="s">
        <v>246</v>
      </c>
      <c r="E1276" t="s">
        <v>4175</v>
      </c>
      <c r="I1276">
        <v>4333939</v>
      </c>
      <c r="J1276" t="str">
        <f t="shared" si="22"/>
        <v xml:space="preserve">CL 7 6 17    </v>
      </c>
      <c r="K1276" t="s">
        <v>4176</v>
      </c>
      <c r="P1276" t="s">
        <v>3125</v>
      </c>
      <c r="Q1276">
        <v>17</v>
      </c>
      <c r="R1276" t="s">
        <v>259</v>
      </c>
      <c r="S1276" t="s">
        <v>4371</v>
      </c>
      <c r="T1276" t="s">
        <v>4177</v>
      </c>
      <c r="U1276">
        <v>13</v>
      </c>
      <c r="X1276">
        <v>968514428</v>
      </c>
      <c r="AB1276">
        <v>121000</v>
      </c>
      <c r="AC1276" t="s">
        <v>54</v>
      </c>
      <c r="AD1276" t="s">
        <v>55</v>
      </c>
      <c r="AF1276">
        <v>3300</v>
      </c>
      <c r="AG1276">
        <v>30</v>
      </c>
      <c r="AH1276">
        <v>10</v>
      </c>
      <c r="AJ1276" t="s">
        <v>252</v>
      </c>
      <c r="AK1276" t="s">
        <v>57</v>
      </c>
      <c r="AL1276" t="s">
        <v>58</v>
      </c>
      <c r="AN1276" t="s">
        <v>67</v>
      </c>
      <c r="AO1276" t="s">
        <v>68</v>
      </c>
      <c r="AQ1276">
        <v>3300268</v>
      </c>
      <c r="AR1276" t="s">
        <v>2276</v>
      </c>
      <c r="AS1276">
        <v>0</v>
      </c>
      <c r="AT1276">
        <v>0</v>
      </c>
      <c r="AU1276" t="s">
        <v>254</v>
      </c>
      <c r="AW1276">
        <v>9</v>
      </c>
      <c r="AX1276">
        <v>2</v>
      </c>
      <c r="AY1276" t="s">
        <v>265</v>
      </c>
      <c r="AZ1276" t="s">
        <v>4178</v>
      </c>
      <c r="BA1276" t="s">
        <v>267</v>
      </c>
    </row>
    <row r="1277" spans="1:53" x14ac:dyDescent="0.25">
      <c r="A1277">
        <v>10018129</v>
      </c>
      <c r="B1277" t="s">
        <v>246</v>
      </c>
      <c r="E1277" s="8" t="s">
        <v>4179</v>
      </c>
      <c r="I1277">
        <v>834001328</v>
      </c>
      <c r="J1277" t="str">
        <f t="shared" si="22"/>
        <v xml:space="preserve">DG 30 13 94    </v>
      </c>
      <c r="K1277" t="s">
        <v>4180</v>
      </c>
      <c r="P1277" t="s">
        <v>4181</v>
      </c>
      <c r="Q1277">
        <v>81</v>
      </c>
      <c r="R1277" t="s">
        <v>259</v>
      </c>
      <c r="S1277" t="s">
        <v>4371</v>
      </c>
      <c r="T1277" t="s">
        <v>4182</v>
      </c>
      <c r="U1277">
        <v>31</v>
      </c>
      <c r="X1277">
        <v>978891157</v>
      </c>
      <c r="Y1277">
        <v>976321223</v>
      </c>
      <c r="AB1277">
        <v>121000</v>
      </c>
      <c r="AC1277" t="s">
        <v>54</v>
      </c>
      <c r="AD1277" t="s">
        <v>55</v>
      </c>
      <c r="AF1277">
        <v>3300</v>
      </c>
      <c r="AG1277">
        <v>30</v>
      </c>
      <c r="AH1277">
        <v>10</v>
      </c>
      <c r="AJ1277" t="s">
        <v>252</v>
      </c>
      <c r="AK1277" t="s">
        <v>65</v>
      </c>
      <c r="AL1277" t="s">
        <v>66</v>
      </c>
      <c r="AN1277" t="s">
        <v>262</v>
      </c>
      <c r="AO1277" t="s">
        <v>263</v>
      </c>
      <c r="AQ1277">
        <v>3300188</v>
      </c>
      <c r="AR1277" t="s">
        <v>70</v>
      </c>
      <c r="AS1277" s="1">
        <v>20472</v>
      </c>
      <c r="AT1277">
        <v>286.58999999999997</v>
      </c>
      <c r="AU1277" t="s">
        <v>254</v>
      </c>
      <c r="AW1277">
        <v>10</v>
      </c>
      <c r="AX1277">
        <v>2</v>
      </c>
      <c r="AY1277" t="s">
        <v>265</v>
      </c>
      <c r="AZ1277" t="s">
        <v>4183</v>
      </c>
      <c r="BA1277" t="s">
        <v>267</v>
      </c>
    </row>
    <row r="1278" spans="1:53" hidden="1" x14ac:dyDescent="0.25">
      <c r="A1278">
        <v>10018136</v>
      </c>
      <c r="B1278" t="s">
        <v>246</v>
      </c>
      <c r="E1278" t="s">
        <v>4184</v>
      </c>
      <c r="I1278">
        <v>88283177</v>
      </c>
      <c r="J1278" t="str">
        <f t="shared" si="22"/>
        <v xml:space="preserve">CR 13 15 A 70    </v>
      </c>
      <c r="K1278" t="s">
        <v>4185</v>
      </c>
      <c r="P1278" t="s">
        <v>4144</v>
      </c>
      <c r="Q1278">
        <v>54</v>
      </c>
      <c r="R1278" t="s">
        <v>259</v>
      </c>
      <c r="S1278" t="s">
        <v>4371</v>
      </c>
      <c r="T1278" t="s">
        <v>4186</v>
      </c>
      <c r="U1278">
        <v>13</v>
      </c>
      <c r="X1278">
        <v>975624341</v>
      </c>
      <c r="Y1278" t="s">
        <v>4187</v>
      </c>
      <c r="AB1278">
        <v>121000</v>
      </c>
      <c r="AC1278" t="s">
        <v>54</v>
      </c>
      <c r="AD1278" t="s">
        <v>55</v>
      </c>
      <c r="AF1278">
        <v>3300</v>
      </c>
      <c r="AG1278">
        <v>30</v>
      </c>
      <c r="AH1278">
        <v>10</v>
      </c>
      <c r="AJ1278" t="s">
        <v>252</v>
      </c>
      <c r="AK1278" t="s">
        <v>65</v>
      </c>
      <c r="AL1278" t="s">
        <v>66</v>
      </c>
      <c r="AN1278" t="s">
        <v>262</v>
      </c>
      <c r="AO1278" t="s">
        <v>263</v>
      </c>
      <c r="AQ1278">
        <v>3300185</v>
      </c>
      <c r="AR1278" t="s">
        <v>71</v>
      </c>
      <c r="AS1278" s="1">
        <v>40945</v>
      </c>
      <c r="AT1278" s="1">
        <v>7333.19</v>
      </c>
      <c r="AU1278" t="s">
        <v>254</v>
      </c>
      <c r="AW1278">
        <v>9</v>
      </c>
      <c r="AX1278">
        <v>2</v>
      </c>
      <c r="AY1278" t="s">
        <v>265</v>
      </c>
      <c r="AZ1278" t="s">
        <v>4188</v>
      </c>
      <c r="BA1278" t="s">
        <v>267</v>
      </c>
    </row>
    <row r="1279" spans="1:53" hidden="1" x14ac:dyDescent="0.25">
      <c r="A1279">
        <v>10018137</v>
      </c>
      <c r="B1279" t="s">
        <v>246</v>
      </c>
      <c r="E1279" t="s">
        <v>4189</v>
      </c>
      <c r="I1279">
        <v>13140687</v>
      </c>
      <c r="J1279" t="str">
        <f t="shared" si="22"/>
        <v xml:space="preserve">CL 7 14 10 BRR EL MERCADO    </v>
      </c>
      <c r="K1279" t="s">
        <v>4190</v>
      </c>
      <c r="P1279" t="s">
        <v>4144</v>
      </c>
      <c r="Q1279">
        <v>54</v>
      </c>
      <c r="R1279" t="s">
        <v>259</v>
      </c>
      <c r="S1279" t="s">
        <v>4371</v>
      </c>
      <c r="T1279" t="s">
        <v>4191</v>
      </c>
      <c r="U1279">
        <v>13</v>
      </c>
      <c r="X1279">
        <v>3173642551</v>
      </c>
      <c r="AB1279">
        <v>121000</v>
      </c>
      <c r="AC1279" t="s">
        <v>54</v>
      </c>
      <c r="AD1279" t="s">
        <v>55</v>
      </c>
      <c r="AF1279">
        <v>3300</v>
      </c>
      <c r="AG1279">
        <v>30</v>
      </c>
      <c r="AH1279">
        <v>10</v>
      </c>
      <c r="AJ1279" t="s">
        <v>252</v>
      </c>
      <c r="AK1279" t="s">
        <v>65</v>
      </c>
      <c r="AL1279" t="s">
        <v>66</v>
      </c>
      <c r="AN1279" t="s">
        <v>262</v>
      </c>
      <c r="AO1279" t="s">
        <v>263</v>
      </c>
      <c r="AQ1279">
        <v>3300185</v>
      </c>
      <c r="AR1279" t="s">
        <v>71</v>
      </c>
      <c r="AS1279" s="1">
        <v>6640</v>
      </c>
      <c r="AT1279" s="1">
        <v>1713.76</v>
      </c>
      <c r="AU1279" t="s">
        <v>254</v>
      </c>
    </row>
    <row r="1280" spans="1:53" hidden="1" x14ac:dyDescent="0.25">
      <c r="A1280">
        <v>10018138</v>
      </c>
      <c r="B1280" t="s">
        <v>246</v>
      </c>
      <c r="E1280" t="s">
        <v>4192</v>
      </c>
      <c r="I1280">
        <v>88287662</v>
      </c>
      <c r="J1280" t="str">
        <f t="shared" si="22"/>
        <v xml:space="preserve">CR 5 18 96 BRR SANTA BARBARA    </v>
      </c>
      <c r="K1280" t="s">
        <v>4193</v>
      </c>
      <c r="P1280" t="s">
        <v>4152</v>
      </c>
      <c r="Q1280">
        <v>54</v>
      </c>
      <c r="R1280" t="s">
        <v>259</v>
      </c>
      <c r="S1280" t="s">
        <v>4371</v>
      </c>
      <c r="T1280" t="s">
        <v>4194</v>
      </c>
      <c r="U1280">
        <v>13</v>
      </c>
      <c r="X1280">
        <v>3144260166</v>
      </c>
      <c r="AB1280">
        <v>121000</v>
      </c>
      <c r="AC1280" t="s">
        <v>54</v>
      </c>
      <c r="AD1280" t="s">
        <v>55</v>
      </c>
      <c r="AF1280">
        <v>3300</v>
      </c>
      <c r="AG1280">
        <v>30</v>
      </c>
      <c r="AH1280">
        <v>10</v>
      </c>
      <c r="AJ1280" t="s">
        <v>252</v>
      </c>
      <c r="AK1280" t="s">
        <v>65</v>
      </c>
      <c r="AL1280" t="s">
        <v>66</v>
      </c>
      <c r="AN1280" t="s">
        <v>262</v>
      </c>
      <c r="AO1280" t="s">
        <v>263</v>
      </c>
      <c r="AQ1280">
        <v>3300185</v>
      </c>
      <c r="AR1280" t="s">
        <v>71</v>
      </c>
      <c r="AS1280" s="1">
        <v>6360</v>
      </c>
      <c r="AT1280" s="1">
        <v>5418.69</v>
      </c>
      <c r="AU1280" t="s">
        <v>254</v>
      </c>
    </row>
    <row r="1281" spans="1:53" hidden="1" x14ac:dyDescent="0.25">
      <c r="A1281">
        <v>10018139</v>
      </c>
      <c r="B1281" t="s">
        <v>246</v>
      </c>
      <c r="E1281" t="s">
        <v>4195</v>
      </c>
      <c r="I1281">
        <v>88283894</v>
      </c>
      <c r="J1281" t="str">
        <f t="shared" si="22"/>
        <v xml:space="preserve">CR 15 7 A 34 BRR EL MERCADO    </v>
      </c>
      <c r="K1281" t="s">
        <v>4196</v>
      </c>
      <c r="P1281" t="s">
        <v>4144</v>
      </c>
      <c r="Q1281">
        <v>54</v>
      </c>
      <c r="R1281" t="s">
        <v>259</v>
      </c>
      <c r="S1281" t="s">
        <v>4371</v>
      </c>
      <c r="T1281" t="s">
        <v>4197</v>
      </c>
      <c r="U1281">
        <v>13</v>
      </c>
      <c r="X1281">
        <v>3114211515</v>
      </c>
      <c r="AB1281">
        <v>121000</v>
      </c>
      <c r="AC1281" t="s">
        <v>54</v>
      </c>
      <c r="AD1281" t="s">
        <v>55</v>
      </c>
      <c r="AF1281">
        <v>3300</v>
      </c>
      <c r="AG1281">
        <v>30</v>
      </c>
      <c r="AH1281">
        <v>10</v>
      </c>
      <c r="AJ1281" t="s">
        <v>252</v>
      </c>
      <c r="AK1281" t="s">
        <v>65</v>
      </c>
      <c r="AL1281" t="s">
        <v>66</v>
      </c>
      <c r="AN1281" t="s">
        <v>262</v>
      </c>
      <c r="AO1281" t="s">
        <v>263</v>
      </c>
      <c r="AQ1281">
        <v>3300185</v>
      </c>
      <c r="AR1281" t="s">
        <v>71</v>
      </c>
      <c r="AS1281" s="1">
        <v>8300</v>
      </c>
      <c r="AT1281">
        <v>0</v>
      </c>
      <c r="AU1281" t="s">
        <v>254</v>
      </c>
      <c r="AW1281">
        <v>9</v>
      </c>
      <c r="AX1281">
        <v>2</v>
      </c>
      <c r="AY1281" t="s">
        <v>265</v>
      </c>
      <c r="AZ1281" t="s">
        <v>4188</v>
      </c>
      <c r="BA1281" t="s">
        <v>267</v>
      </c>
    </row>
    <row r="1282" spans="1:53" hidden="1" x14ac:dyDescent="0.25">
      <c r="A1282">
        <v>10018140</v>
      </c>
      <c r="B1282" t="s">
        <v>246</v>
      </c>
      <c r="E1282" t="s">
        <v>4198</v>
      </c>
      <c r="I1282">
        <v>27740872</v>
      </c>
      <c r="J1282" t="str">
        <f t="shared" si="22"/>
        <v xml:space="preserve">CR 15 7 A 42    </v>
      </c>
      <c r="K1282" t="s">
        <v>4199</v>
      </c>
      <c r="P1282" t="s">
        <v>4144</v>
      </c>
      <c r="Q1282">
        <v>54</v>
      </c>
      <c r="R1282" t="s">
        <v>259</v>
      </c>
      <c r="S1282" t="s">
        <v>4371</v>
      </c>
      <c r="T1282" t="s">
        <v>4200</v>
      </c>
      <c r="U1282">
        <v>13</v>
      </c>
      <c r="X1282">
        <v>975696067</v>
      </c>
      <c r="AB1282">
        <v>121000</v>
      </c>
      <c r="AC1282" t="s">
        <v>54</v>
      </c>
      <c r="AD1282" t="s">
        <v>55</v>
      </c>
      <c r="AF1282">
        <v>3300</v>
      </c>
      <c r="AG1282">
        <v>30</v>
      </c>
      <c r="AH1282">
        <v>10</v>
      </c>
      <c r="AJ1282" t="s">
        <v>252</v>
      </c>
      <c r="AK1282" t="s">
        <v>65</v>
      </c>
      <c r="AL1282" t="s">
        <v>66</v>
      </c>
      <c r="AN1282" t="s">
        <v>262</v>
      </c>
      <c r="AO1282" t="s">
        <v>263</v>
      </c>
      <c r="AQ1282">
        <v>3300185</v>
      </c>
      <c r="AR1282" t="s">
        <v>71</v>
      </c>
      <c r="AS1282" s="1">
        <v>19080</v>
      </c>
      <c r="AT1282" s="1">
        <v>2975.41</v>
      </c>
      <c r="AU1282" t="s">
        <v>254</v>
      </c>
      <c r="AW1282">
        <v>9</v>
      </c>
      <c r="AX1282">
        <v>2</v>
      </c>
      <c r="AY1282" t="s">
        <v>265</v>
      </c>
      <c r="AZ1282" t="s">
        <v>4188</v>
      </c>
      <c r="BA1282" t="s">
        <v>267</v>
      </c>
    </row>
    <row r="1283" spans="1:53" hidden="1" x14ac:dyDescent="0.25">
      <c r="A1283">
        <v>10018141</v>
      </c>
      <c r="B1283" t="s">
        <v>246</v>
      </c>
      <c r="E1283" t="s">
        <v>4201</v>
      </c>
      <c r="I1283">
        <v>5035609</v>
      </c>
      <c r="J1283" t="str">
        <f t="shared" ref="J1283:J1329" si="23">_xlfn.CONCAT(K1283," ",L1283," ",M1283," ",N1283," ",O1283)</f>
        <v xml:space="preserve">CL 7 14 A 29 LC 1 BRR EL MERCADO    </v>
      </c>
      <c r="K1283" t="s">
        <v>4202</v>
      </c>
      <c r="P1283" t="s">
        <v>4144</v>
      </c>
      <c r="Q1283">
        <v>54</v>
      </c>
      <c r="R1283" t="s">
        <v>259</v>
      </c>
      <c r="S1283" t="s">
        <v>4371</v>
      </c>
      <c r="T1283" t="s">
        <v>4203</v>
      </c>
      <c r="U1283">
        <v>13</v>
      </c>
      <c r="X1283">
        <v>3188473700</v>
      </c>
      <c r="AB1283">
        <v>121000</v>
      </c>
      <c r="AC1283" t="s">
        <v>54</v>
      </c>
      <c r="AD1283" t="s">
        <v>55</v>
      </c>
      <c r="AF1283">
        <v>3300</v>
      </c>
      <c r="AG1283">
        <v>30</v>
      </c>
      <c r="AH1283">
        <v>10</v>
      </c>
      <c r="AJ1283" t="s">
        <v>252</v>
      </c>
      <c r="AK1283" t="s">
        <v>65</v>
      </c>
      <c r="AL1283" t="s">
        <v>66</v>
      </c>
      <c r="AN1283" t="s">
        <v>262</v>
      </c>
      <c r="AO1283" t="s">
        <v>263</v>
      </c>
      <c r="AQ1283">
        <v>3300185</v>
      </c>
      <c r="AR1283" t="s">
        <v>71</v>
      </c>
      <c r="AS1283" s="1">
        <v>6360</v>
      </c>
      <c r="AT1283" s="1">
        <v>2575.4299999999998</v>
      </c>
      <c r="AU1283" t="s">
        <v>254</v>
      </c>
    </row>
    <row r="1284" spans="1:53" x14ac:dyDescent="0.25">
      <c r="A1284">
        <v>10018142</v>
      </c>
      <c r="B1284" t="s">
        <v>246</v>
      </c>
      <c r="E1284" s="8" t="s">
        <v>4204</v>
      </c>
      <c r="I1284">
        <v>60371920</v>
      </c>
      <c r="J1284" t="str">
        <f t="shared" si="23"/>
        <v xml:space="preserve">CR 8 12 52    </v>
      </c>
      <c r="K1284" t="s">
        <v>4205</v>
      </c>
      <c r="P1284" t="s">
        <v>4206</v>
      </c>
      <c r="Q1284">
        <v>68</v>
      </c>
      <c r="R1284" t="s">
        <v>259</v>
      </c>
      <c r="S1284" t="s">
        <v>4371</v>
      </c>
      <c r="T1284" t="s">
        <v>4207</v>
      </c>
      <c r="U1284">
        <v>13</v>
      </c>
      <c r="X1284">
        <v>976566072</v>
      </c>
      <c r="AB1284">
        <v>121000</v>
      </c>
      <c r="AC1284" t="s">
        <v>54</v>
      </c>
      <c r="AD1284" t="s">
        <v>55</v>
      </c>
      <c r="AF1284">
        <v>3300</v>
      </c>
      <c r="AG1284">
        <v>30</v>
      </c>
      <c r="AH1284">
        <v>10</v>
      </c>
      <c r="AJ1284" t="s">
        <v>252</v>
      </c>
      <c r="AK1284" t="s">
        <v>65</v>
      </c>
      <c r="AL1284" t="s">
        <v>66</v>
      </c>
      <c r="AN1284" t="s">
        <v>262</v>
      </c>
      <c r="AO1284" t="s">
        <v>263</v>
      </c>
      <c r="AQ1284">
        <v>3300188</v>
      </c>
      <c r="AR1284" t="s">
        <v>70</v>
      </c>
      <c r="AS1284" s="1">
        <v>13280</v>
      </c>
      <c r="AT1284" s="1">
        <v>3375.06</v>
      </c>
      <c r="AU1284" t="s">
        <v>254</v>
      </c>
      <c r="AW1284">
        <v>9</v>
      </c>
      <c r="AX1284">
        <v>2</v>
      </c>
      <c r="AY1284" t="s">
        <v>265</v>
      </c>
      <c r="AZ1284" t="s">
        <v>4188</v>
      </c>
      <c r="BA1284" t="s">
        <v>267</v>
      </c>
    </row>
    <row r="1285" spans="1:53" hidden="1" x14ac:dyDescent="0.25">
      <c r="A1285">
        <v>10018150</v>
      </c>
      <c r="B1285" t="s">
        <v>246</v>
      </c>
      <c r="E1285" t="s">
        <v>4208</v>
      </c>
      <c r="I1285">
        <v>26493234</v>
      </c>
      <c r="J1285" t="str">
        <f t="shared" si="23"/>
        <v xml:space="preserve">CL 4 8 60    </v>
      </c>
      <c r="K1285" t="s">
        <v>4209</v>
      </c>
      <c r="P1285" t="s">
        <v>4006</v>
      </c>
      <c r="Q1285">
        <v>41</v>
      </c>
      <c r="R1285" t="s">
        <v>259</v>
      </c>
      <c r="S1285" t="s">
        <v>4371</v>
      </c>
      <c r="T1285" t="s">
        <v>4210</v>
      </c>
      <c r="U1285">
        <v>13</v>
      </c>
      <c r="X1285">
        <v>3214269995</v>
      </c>
      <c r="AB1285">
        <v>121000</v>
      </c>
      <c r="AC1285" t="s">
        <v>54</v>
      </c>
      <c r="AD1285" t="s">
        <v>251</v>
      </c>
      <c r="AF1285">
        <v>3300</v>
      </c>
      <c r="AG1285">
        <v>30</v>
      </c>
      <c r="AH1285">
        <v>10</v>
      </c>
      <c r="AJ1285" t="s">
        <v>252</v>
      </c>
      <c r="AK1285" t="s">
        <v>91</v>
      </c>
      <c r="AL1285" t="s">
        <v>92</v>
      </c>
      <c r="AN1285" t="s">
        <v>262</v>
      </c>
      <c r="AO1285" t="s">
        <v>263</v>
      </c>
      <c r="AQ1285">
        <v>3300204</v>
      </c>
      <c r="AR1285" t="s">
        <v>93</v>
      </c>
      <c r="AS1285">
        <v>0</v>
      </c>
      <c r="AT1285" s="1">
        <v>1264.4100000000001</v>
      </c>
      <c r="AU1285" t="s">
        <v>254</v>
      </c>
    </row>
    <row r="1286" spans="1:53" hidden="1" x14ac:dyDescent="0.25">
      <c r="A1286">
        <v>10018159</v>
      </c>
      <c r="B1286" t="s">
        <v>246</v>
      </c>
      <c r="E1286" t="s">
        <v>4211</v>
      </c>
      <c r="I1286">
        <v>24219287</v>
      </c>
      <c r="J1286" t="str">
        <f t="shared" si="23"/>
        <v xml:space="preserve">VDA MONTOYA    </v>
      </c>
      <c r="K1286" t="s">
        <v>653</v>
      </c>
      <c r="P1286" t="s">
        <v>550</v>
      </c>
      <c r="Q1286">
        <v>15</v>
      </c>
      <c r="R1286" t="s">
        <v>259</v>
      </c>
      <c r="S1286" t="s">
        <v>4371</v>
      </c>
      <c r="T1286">
        <v>24219287</v>
      </c>
      <c r="U1286">
        <v>13</v>
      </c>
      <c r="X1286">
        <v>3118807769</v>
      </c>
      <c r="AB1286">
        <v>121000</v>
      </c>
      <c r="AC1286" t="s">
        <v>54</v>
      </c>
      <c r="AD1286" t="s">
        <v>251</v>
      </c>
      <c r="AF1286">
        <v>3300</v>
      </c>
      <c r="AG1286">
        <v>30</v>
      </c>
      <c r="AH1286">
        <v>10</v>
      </c>
      <c r="AJ1286" t="s">
        <v>252</v>
      </c>
      <c r="AK1286" t="s">
        <v>80</v>
      </c>
      <c r="AL1286" t="s">
        <v>75</v>
      </c>
      <c r="AN1286" t="s">
        <v>262</v>
      </c>
      <c r="AO1286" t="s">
        <v>263</v>
      </c>
      <c r="AQ1286">
        <v>3300109</v>
      </c>
      <c r="AR1286" t="s">
        <v>81</v>
      </c>
      <c r="AS1286" s="1">
        <v>6816</v>
      </c>
      <c r="AT1286">
        <v>871.46</v>
      </c>
      <c r="AU1286" t="s">
        <v>254</v>
      </c>
    </row>
    <row r="1287" spans="1:53" hidden="1" x14ac:dyDescent="0.25">
      <c r="A1287">
        <v>10018161</v>
      </c>
      <c r="B1287" t="s">
        <v>246</v>
      </c>
      <c r="E1287" t="s">
        <v>4212</v>
      </c>
      <c r="I1287">
        <v>4355542</v>
      </c>
      <c r="J1287" t="str">
        <f t="shared" si="23"/>
        <v xml:space="preserve">CL 8 6 06    </v>
      </c>
      <c r="K1287" t="s">
        <v>4213</v>
      </c>
      <c r="P1287" t="s">
        <v>4214</v>
      </c>
      <c r="Q1287">
        <v>17</v>
      </c>
      <c r="R1287" t="s">
        <v>259</v>
      </c>
      <c r="S1287" t="s">
        <v>4371</v>
      </c>
      <c r="T1287" t="s">
        <v>4215</v>
      </c>
      <c r="U1287">
        <v>13</v>
      </c>
      <c r="X1287">
        <v>3104190719</v>
      </c>
      <c r="Y1287">
        <v>968510210</v>
      </c>
      <c r="AB1287">
        <v>121000</v>
      </c>
      <c r="AC1287" t="s">
        <v>54</v>
      </c>
      <c r="AD1287" t="s">
        <v>251</v>
      </c>
      <c r="AF1287">
        <v>3300</v>
      </c>
      <c r="AG1287">
        <v>30</v>
      </c>
      <c r="AH1287">
        <v>10</v>
      </c>
      <c r="AJ1287" t="s">
        <v>252</v>
      </c>
      <c r="AK1287" t="s">
        <v>57</v>
      </c>
      <c r="AL1287" t="s">
        <v>58</v>
      </c>
      <c r="AN1287" t="s">
        <v>271</v>
      </c>
      <c r="AO1287" t="s">
        <v>272</v>
      </c>
      <c r="AQ1287">
        <v>3300268</v>
      </c>
      <c r="AR1287" t="s">
        <v>2276</v>
      </c>
      <c r="AS1287" s="1">
        <v>6640</v>
      </c>
      <c r="AT1287">
        <v>754.82</v>
      </c>
      <c r="AU1287" t="s">
        <v>254</v>
      </c>
      <c r="AW1287">
        <v>10</v>
      </c>
      <c r="AX1287">
        <v>2</v>
      </c>
      <c r="AY1287" t="s">
        <v>265</v>
      </c>
      <c r="AZ1287" t="s">
        <v>4216</v>
      </c>
      <c r="BA1287" t="s">
        <v>267</v>
      </c>
    </row>
    <row r="1288" spans="1:53" hidden="1" x14ac:dyDescent="0.25">
      <c r="A1288">
        <v>10018191</v>
      </c>
      <c r="B1288" t="s">
        <v>246</v>
      </c>
      <c r="E1288" t="s">
        <v>4217</v>
      </c>
      <c r="I1288">
        <v>1094240347</v>
      </c>
      <c r="J1288" t="str">
        <f t="shared" si="23"/>
        <v xml:space="preserve">CL 7 4 40 BR CENTRO    </v>
      </c>
      <c r="K1288" t="s">
        <v>4218</v>
      </c>
      <c r="P1288" t="s">
        <v>4219</v>
      </c>
      <c r="Q1288">
        <v>54</v>
      </c>
      <c r="R1288" t="s">
        <v>259</v>
      </c>
      <c r="S1288" t="s">
        <v>4371</v>
      </c>
      <c r="T1288" t="s">
        <v>4220</v>
      </c>
      <c r="U1288">
        <v>13</v>
      </c>
      <c r="X1288">
        <v>3138169325</v>
      </c>
      <c r="AB1288">
        <v>121000</v>
      </c>
      <c r="AC1288" t="s">
        <v>54</v>
      </c>
      <c r="AD1288" t="s">
        <v>251</v>
      </c>
      <c r="AF1288">
        <v>3300</v>
      </c>
      <c r="AG1288">
        <v>30</v>
      </c>
      <c r="AH1288">
        <v>10</v>
      </c>
      <c r="AJ1288" t="s">
        <v>252</v>
      </c>
      <c r="AK1288" t="s">
        <v>65</v>
      </c>
      <c r="AL1288" t="s">
        <v>66</v>
      </c>
      <c r="AN1288" t="s">
        <v>262</v>
      </c>
      <c r="AO1288" t="s">
        <v>263</v>
      </c>
      <c r="AQ1288">
        <v>3300277</v>
      </c>
      <c r="AR1288" t="s">
        <v>4221</v>
      </c>
      <c r="AS1288" s="1">
        <v>12720</v>
      </c>
      <c r="AT1288" s="1">
        <v>11261.2</v>
      </c>
      <c r="AU1288" t="s">
        <v>254</v>
      </c>
      <c r="AW1288">
        <v>10</v>
      </c>
      <c r="AX1288">
        <v>2</v>
      </c>
      <c r="AY1288" t="s">
        <v>265</v>
      </c>
      <c r="AZ1288" t="s">
        <v>4222</v>
      </c>
      <c r="BA1288" t="s">
        <v>267</v>
      </c>
    </row>
    <row r="1289" spans="1:53" hidden="1" x14ac:dyDescent="0.25">
      <c r="A1289">
        <v>10018192</v>
      </c>
      <c r="B1289" t="s">
        <v>246</v>
      </c>
      <c r="E1289" t="s">
        <v>4223</v>
      </c>
      <c r="I1289">
        <v>1094241403</v>
      </c>
      <c r="J1289" t="str">
        <f t="shared" si="23"/>
        <v xml:space="preserve">CL 7 3 50 BR SAN FRANSISCO    </v>
      </c>
      <c r="K1289" t="s">
        <v>4224</v>
      </c>
      <c r="P1289" t="s">
        <v>4219</v>
      </c>
      <c r="Q1289">
        <v>54</v>
      </c>
      <c r="R1289" t="s">
        <v>259</v>
      </c>
      <c r="S1289" t="s">
        <v>4371</v>
      </c>
      <c r="T1289">
        <v>1094241403</v>
      </c>
      <c r="U1289">
        <v>13</v>
      </c>
      <c r="X1289">
        <v>3112646428</v>
      </c>
      <c r="AB1289">
        <v>121000</v>
      </c>
      <c r="AC1289" t="s">
        <v>54</v>
      </c>
      <c r="AD1289" t="s">
        <v>251</v>
      </c>
      <c r="AF1289">
        <v>3300</v>
      </c>
      <c r="AG1289">
        <v>30</v>
      </c>
      <c r="AH1289">
        <v>10</v>
      </c>
      <c r="AJ1289" t="s">
        <v>252</v>
      </c>
      <c r="AK1289" t="s">
        <v>65</v>
      </c>
      <c r="AL1289" t="s">
        <v>66</v>
      </c>
      <c r="AN1289" t="s">
        <v>262</v>
      </c>
      <c r="AO1289" t="s">
        <v>263</v>
      </c>
      <c r="AQ1289">
        <v>3300277</v>
      </c>
      <c r="AR1289" t="s">
        <v>4221</v>
      </c>
      <c r="AS1289" s="1">
        <v>3189</v>
      </c>
      <c r="AT1289" s="1">
        <v>2088.85</v>
      </c>
      <c r="AU1289" t="s">
        <v>254</v>
      </c>
      <c r="AW1289">
        <v>9</v>
      </c>
      <c r="AX1289">
        <v>2</v>
      </c>
      <c r="AZ1289" t="s">
        <v>4222</v>
      </c>
      <c r="BA1289" t="s">
        <v>267</v>
      </c>
    </row>
    <row r="1290" spans="1:53" hidden="1" x14ac:dyDescent="0.25">
      <c r="A1290">
        <v>10018193</v>
      </c>
      <c r="B1290" t="s">
        <v>246</v>
      </c>
      <c r="E1290" t="s">
        <v>4225</v>
      </c>
      <c r="I1290">
        <v>36277767</v>
      </c>
      <c r="J1290" t="str">
        <f t="shared" si="23"/>
        <v xml:space="preserve">VDA VEGA DE ORIENTE    </v>
      </c>
      <c r="K1290" t="s">
        <v>4226</v>
      </c>
      <c r="P1290" t="s">
        <v>3891</v>
      </c>
      <c r="Q1290">
        <v>41</v>
      </c>
      <c r="R1290" t="s">
        <v>259</v>
      </c>
      <c r="S1290" t="s">
        <v>4371</v>
      </c>
      <c r="T1290" t="s">
        <v>4227</v>
      </c>
      <c r="U1290">
        <v>13</v>
      </c>
      <c r="X1290">
        <v>3144490869</v>
      </c>
      <c r="AB1290">
        <v>121000</v>
      </c>
      <c r="AC1290" t="s">
        <v>54</v>
      </c>
      <c r="AD1290" t="s">
        <v>251</v>
      </c>
      <c r="AF1290">
        <v>3300</v>
      </c>
      <c r="AG1290">
        <v>30</v>
      </c>
      <c r="AH1290">
        <v>10</v>
      </c>
      <c r="AJ1290" t="s">
        <v>252</v>
      </c>
      <c r="AK1290" t="s">
        <v>91</v>
      </c>
      <c r="AL1290" t="s">
        <v>92</v>
      </c>
      <c r="AN1290" t="s">
        <v>262</v>
      </c>
      <c r="AO1290" t="s">
        <v>263</v>
      </c>
      <c r="AQ1290">
        <v>3300204</v>
      </c>
      <c r="AR1290" t="s">
        <v>93</v>
      </c>
      <c r="AS1290" s="1">
        <v>3320</v>
      </c>
      <c r="AT1290">
        <v>459.89</v>
      </c>
      <c r="AU1290" t="s">
        <v>254</v>
      </c>
      <c r="AW1290">
        <v>9</v>
      </c>
      <c r="AX1290">
        <v>2</v>
      </c>
      <c r="AZ1290" t="s">
        <v>4222</v>
      </c>
      <c r="BA1290" t="s">
        <v>267</v>
      </c>
    </row>
    <row r="1291" spans="1:53" hidden="1" x14ac:dyDescent="0.25">
      <c r="A1291">
        <v>10018216</v>
      </c>
      <c r="B1291" t="s">
        <v>246</v>
      </c>
      <c r="E1291" t="s">
        <v>4228</v>
      </c>
      <c r="I1291">
        <v>900811570</v>
      </c>
      <c r="J1291" t="str">
        <f t="shared" si="23"/>
        <v xml:space="preserve">CL 2 3 58    </v>
      </c>
      <c r="K1291" t="s">
        <v>4229</v>
      </c>
      <c r="P1291" t="s">
        <v>322</v>
      </c>
      <c r="Q1291">
        <v>25</v>
      </c>
      <c r="R1291" t="s">
        <v>259</v>
      </c>
      <c r="S1291" t="s">
        <v>4371</v>
      </c>
      <c r="T1291" t="s">
        <v>4230</v>
      </c>
      <c r="U1291">
        <v>31</v>
      </c>
      <c r="X1291">
        <v>3124331410</v>
      </c>
      <c r="AB1291">
        <v>121000</v>
      </c>
      <c r="AC1291" t="s">
        <v>54</v>
      </c>
      <c r="AD1291" t="s">
        <v>251</v>
      </c>
      <c r="AF1291">
        <v>3300</v>
      </c>
      <c r="AG1291">
        <v>30</v>
      </c>
      <c r="AH1291">
        <v>10</v>
      </c>
      <c r="AJ1291" t="s">
        <v>252</v>
      </c>
      <c r="AK1291" t="s">
        <v>74</v>
      </c>
      <c r="AL1291" t="s">
        <v>75</v>
      </c>
      <c r="AN1291" t="s">
        <v>262</v>
      </c>
      <c r="AO1291" t="s">
        <v>263</v>
      </c>
      <c r="AQ1291">
        <v>3300054</v>
      </c>
      <c r="AR1291" t="s">
        <v>76</v>
      </c>
      <c r="AS1291" s="1">
        <v>1660</v>
      </c>
      <c r="AT1291">
        <v>248.11</v>
      </c>
      <c r="AU1291" t="s">
        <v>254</v>
      </c>
      <c r="AW1291">
        <v>10</v>
      </c>
      <c r="AX1291">
        <v>2</v>
      </c>
      <c r="AY1291" t="s">
        <v>265</v>
      </c>
      <c r="AZ1291" t="s">
        <v>4231</v>
      </c>
      <c r="BA1291" t="s">
        <v>267</v>
      </c>
    </row>
    <row r="1292" spans="1:53" hidden="1" x14ac:dyDescent="0.25">
      <c r="A1292">
        <v>10018221</v>
      </c>
      <c r="B1292" t="s">
        <v>246</v>
      </c>
      <c r="E1292" t="s">
        <v>4232</v>
      </c>
      <c r="I1292">
        <v>13140097</v>
      </c>
      <c r="J1292" t="str">
        <f t="shared" si="23"/>
        <v xml:space="preserve">CR 5 17 46 A BRR SANTA BARBARA    </v>
      </c>
      <c r="K1292" t="s">
        <v>4233</v>
      </c>
      <c r="P1292" t="s">
        <v>4152</v>
      </c>
      <c r="Q1292">
        <v>54</v>
      </c>
      <c r="R1292" t="s">
        <v>259</v>
      </c>
      <c r="S1292" t="s">
        <v>4371</v>
      </c>
      <c r="T1292" t="s">
        <v>4234</v>
      </c>
      <c r="U1292">
        <v>13</v>
      </c>
      <c r="X1292">
        <v>3115788750</v>
      </c>
      <c r="AB1292">
        <v>121000</v>
      </c>
      <c r="AC1292" t="s">
        <v>54</v>
      </c>
      <c r="AD1292" t="s">
        <v>251</v>
      </c>
      <c r="AF1292">
        <v>3300</v>
      </c>
      <c r="AG1292">
        <v>30</v>
      </c>
      <c r="AH1292">
        <v>10</v>
      </c>
      <c r="AJ1292" t="s">
        <v>252</v>
      </c>
      <c r="AK1292" t="s">
        <v>65</v>
      </c>
      <c r="AL1292" t="s">
        <v>66</v>
      </c>
      <c r="AN1292" t="s">
        <v>262</v>
      </c>
      <c r="AO1292" t="s">
        <v>263</v>
      </c>
      <c r="AQ1292">
        <v>3300185</v>
      </c>
      <c r="AR1292" t="s">
        <v>71</v>
      </c>
      <c r="AS1292" s="1">
        <v>6624</v>
      </c>
      <c r="AT1292" s="1">
        <v>1602.49</v>
      </c>
      <c r="AU1292" t="s">
        <v>254</v>
      </c>
      <c r="AW1292">
        <v>9</v>
      </c>
      <c r="AX1292">
        <v>1</v>
      </c>
      <c r="AZ1292" t="s">
        <v>4235</v>
      </c>
      <c r="BA1292" t="s">
        <v>267</v>
      </c>
    </row>
    <row r="1293" spans="1:53" hidden="1" x14ac:dyDescent="0.25">
      <c r="A1293">
        <v>10018230</v>
      </c>
      <c r="B1293" t="s">
        <v>246</v>
      </c>
      <c r="E1293" t="s">
        <v>4236</v>
      </c>
      <c r="I1293">
        <v>891300241</v>
      </c>
      <c r="J1293" t="str">
        <f t="shared" si="23"/>
        <v xml:space="preserve">KM 7 VIA PALMIRA  EL CERRITO    </v>
      </c>
      <c r="K1293" t="s">
        <v>4237</v>
      </c>
      <c r="P1293" t="s">
        <v>2720</v>
      </c>
      <c r="Q1293">
        <v>76</v>
      </c>
      <c r="R1293" t="s">
        <v>259</v>
      </c>
      <c r="S1293" t="s">
        <v>4371</v>
      </c>
      <c r="T1293" t="s">
        <v>4238</v>
      </c>
      <c r="U1293">
        <v>31</v>
      </c>
      <c r="X1293">
        <v>922752727</v>
      </c>
      <c r="AB1293">
        <v>121000</v>
      </c>
      <c r="AC1293" t="s">
        <v>54</v>
      </c>
      <c r="AD1293" t="s">
        <v>251</v>
      </c>
      <c r="AF1293">
        <v>3300</v>
      </c>
      <c r="AG1293">
        <v>30</v>
      </c>
      <c r="AH1293">
        <v>10</v>
      </c>
      <c r="AJ1293" t="s">
        <v>252</v>
      </c>
      <c r="AK1293" t="s">
        <v>57</v>
      </c>
      <c r="AL1293" t="s">
        <v>58</v>
      </c>
      <c r="AN1293" t="s">
        <v>262</v>
      </c>
      <c r="AO1293" t="s">
        <v>263</v>
      </c>
      <c r="AQ1293">
        <v>3300132</v>
      </c>
      <c r="AR1293" t="s">
        <v>77</v>
      </c>
      <c r="AS1293">
        <v>0</v>
      </c>
      <c r="AT1293" s="1">
        <v>2400.0700000000002</v>
      </c>
      <c r="AU1293" t="s">
        <v>254</v>
      </c>
      <c r="AW1293">
        <v>10</v>
      </c>
      <c r="AX1293">
        <v>2</v>
      </c>
      <c r="AY1293" t="s">
        <v>265</v>
      </c>
      <c r="AZ1293" t="s">
        <v>4239</v>
      </c>
      <c r="BA1293" t="s">
        <v>267</v>
      </c>
    </row>
    <row r="1294" spans="1:53" hidden="1" x14ac:dyDescent="0.25">
      <c r="A1294">
        <v>10018235</v>
      </c>
      <c r="B1294" t="s">
        <v>246</v>
      </c>
      <c r="E1294" t="s">
        <v>4240</v>
      </c>
      <c r="I1294">
        <v>5606656</v>
      </c>
      <c r="J1294" t="str">
        <f t="shared" si="23"/>
        <v xml:space="preserve">CL 5 CR 1 0 28    </v>
      </c>
      <c r="K1294" t="s">
        <v>4241</v>
      </c>
      <c r="P1294" t="s">
        <v>4242</v>
      </c>
      <c r="Q1294">
        <v>68</v>
      </c>
      <c r="R1294" t="s">
        <v>259</v>
      </c>
      <c r="S1294" t="s">
        <v>4371</v>
      </c>
      <c r="T1294" t="s">
        <v>4243</v>
      </c>
      <c r="U1294">
        <v>13</v>
      </c>
      <c r="X1294">
        <v>976600025</v>
      </c>
      <c r="AB1294">
        <v>121000</v>
      </c>
      <c r="AC1294" t="s">
        <v>54</v>
      </c>
      <c r="AD1294" t="s">
        <v>251</v>
      </c>
      <c r="AF1294">
        <v>3300</v>
      </c>
      <c r="AG1294">
        <v>30</v>
      </c>
      <c r="AH1294">
        <v>10</v>
      </c>
      <c r="AJ1294" t="s">
        <v>252</v>
      </c>
      <c r="AK1294" t="s">
        <v>65</v>
      </c>
      <c r="AL1294" t="s">
        <v>66</v>
      </c>
      <c r="AN1294" t="s">
        <v>262</v>
      </c>
      <c r="AO1294" t="s">
        <v>263</v>
      </c>
      <c r="AQ1294">
        <v>3300277</v>
      </c>
      <c r="AR1294" t="s">
        <v>4221</v>
      </c>
      <c r="AS1294" s="1">
        <v>4770</v>
      </c>
      <c r="AT1294" s="1">
        <v>1458.03</v>
      </c>
      <c r="AU1294" t="s">
        <v>254</v>
      </c>
      <c r="AW1294">
        <v>10</v>
      </c>
      <c r="AX1294">
        <v>2</v>
      </c>
      <c r="AY1294" t="s">
        <v>265</v>
      </c>
      <c r="AZ1294" t="s">
        <v>4039</v>
      </c>
      <c r="BA1294" t="s">
        <v>267</v>
      </c>
    </row>
    <row r="1295" spans="1:53" hidden="1" x14ac:dyDescent="0.25">
      <c r="A1295">
        <v>10018236</v>
      </c>
      <c r="B1295" t="s">
        <v>246</v>
      </c>
      <c r="E1295" t="s">
        <v>4244</v>
      </c>
      <c r="I1295">
        <v>28068233</v>
      </c>
      <c r="J1295" t="str">
        <f t="shared" si="23"/>
        <v xml:space="preserve">CL 8 4 19    </v>
      </c>
      <c r="K1295" t="s">
        <v>4245</v>
      </c>
      <c r="P1295" t="s">
        <v>4246</v>
      </c>
      <c r="Q1295">
        <v>68</v>
      </c>
      <c r="R1295" t="s">
        <v>259</v>
      </c>
      <c r="S1295" t="s">
        <v>4371</v>
      </c>
      <c r="T1295" t="s">
        <v>4247</v>
      </c>
      <c r="U1295">
        <v>13</v>
      </c>
      <c r="X1295">
        <v>3123788596</v>
      </c>
      <c r="AB1295">
        <v>121000</v>
      </c>
      <c r="AC1295" t="s">
        <v>54</v>
      </c>
      <c r="AD1295" t="s">
        <v>251</v>
      </c>
      <c r="AF1295">
        <v>3300</v>
      </c>
      <c r="AG1295">
        <v>30</v>
      </c>
      <c r="AH1295">
        <v>10</v>
      </c>
      <c r="AJ1295" t="s">
        <v>252</v>
      </c>
      <c r="AK1295" t="s">
        <v>65</v>
      </c>
      <c r="AL1295" t="s">
        <v>66</v>
      </c>
      <c r="AN1295" t="s">
        <v>262</v>
      </c>
      <c r="AO1295" t="s">
        <v>263</v>
      </c>
      <c r="AQ1295">
        <v>3300277</v>
      </c>
      <c r="AR1295" t="s">
        <v>4221</v>
      </c>
      <c r="AS1295" s="1">
        <v>3180</v>
      </c>
      <c r="AT1295" s="1">
        <v>4006.08</v>
      </c>
      <c r="AU1295" t="s">
        <v>254</v>
      </c>
      <c r="AW1295">
        <v>9</v>
      </c>
      <c r="AX1295">
        <v>1</v>
      </c>
      <c r="AZ1295" t="s">
        <v>4039</v>
      </c>
      <c r="BA1295" t="s">
        <v>267</v>
      </c>
    </row>
    <row r="1296" spans="1:53" hidden="1" x14ac:dyDescent="0.25">
      <c r="A1296">
        <v>10018244</v>
      </c>
      <c r="B1296" t="s">
        <v>246</v>
      </c>
      <c r="E1296" t="s">
        <v>4248</v>
      </c>
      <c r="I1296">
        <v>900612064</v>
      </c>
      <c r="J1296" t="str">
        <f t="shared" si="23"/>
        <v xml:space="preserve">CR 4 6 80 OF  3 BRR EL CENTRO    </v>
      </c>
      <c r="K1296" t="s">
        <v>4249</v>
      </c>
      <c r="P1296" t="s">
        <v>4250</v>
      </c>
      <c r="Q1296">
        <v>20</v>
      </c>
      <c r="R1296" t="s">
        <v>259</v>
      </c>
      <c r="S1296" t="s">
        <v>4371</v>
      </c>
      <c r="T1296" t="s">
        <v>4251</v>
      </c>
      <c r="U1296">
        <v>31</v>
      </c>
      <c r="X1296">
        <v>975646007</v>
      </c>
      <c r="AB1296">
        <v>121000</v>
      </c>
      <c r="AC1296" t="s">
        <v>54</v>
      </c>
      <c r="AD1296" t="s">
        <v>251</v>
      </c>
      <c r="AF1296">
        <v>3300</v>
      </c>
      <c r="AG1296">
        <v>30</v>
      </c>
      <c r="AH1296">
        <v>10</v>
      </c>
      <c r="AJ1296" t="s">
        <v>252</v>
      </c>
      <c r="AK1296" t="s">
        <v>65</v>
      </c>
      <c r="AL1296" t="s">
        <v>66</v>
      </c>
      <c r="AN1296" t="s">
        <v>262</v>
      </c>
      <c r="AO1296" t="s">
        <v>263</v>
      </c>
      <c r="AQ1296">
        <v>3300254</v>
      </c>
      <c r="AR1296" t="s">
        <v>2690</v>
      </c>
      <c r="AS1296" s="1">
        <v>19135</v>
      </c>
      <c r="AT1296" s="1">
        <v>7245.99</v>
      </c>
      <c r="AU1296" t="s">
        <v>254</v>
      </c>
      <c r="AW1296">
        <v>10</v>
      </c>
      <c r="AX1296">
        <v>2</v>
      </c>
      <c r="AY1296" t="s">
        <v>265</v>
      </c>
      <c r="AZ1296" t="s">
        <v>4252</v>
      </c>
      <c r="BA1296" t="s">
        <v>267</v>
      </c>
    </row>
    <row r="1297" spans="1:53" x14ac:dyDescent="0.25">
      <c r="A1297">
        <v>10018245</v>
      </c>
      <c r="B1297" t="s">
        <v>246</v>
      </c>
      <c r="E1297" s="8" t="s">
        <v>4253</v>
      </c>
      <c r="I1297">
        <v>51608395</v>
      </c>
      <c r="J1297" t="str">
        <f t="shared" si="23"/>
        <v xml:space="preserve">CR 7 7 74    </v>
      </c>
      <c r="K1297" t="s">
        <v>4254</v>
      </c>
      <c r="P1297" t="s">
        <v>4255</v>
      </c>
      <c r="Q1297">
        <v>68</v>
      </c>
      <c r="R1297" t="s">
        <v>259</v>
      </c>
      <c r="S1297" t="s">
        <v>4371</v>
      </c>
      <c r="T1297" t="s">
        <v>4256</v>
      </c>
      <c r="U1297">
        <v>13</v>
      </c>
      <c r="X1297">
        <v>977482295</v>
      </c>
      <c r="AB1297">
        <v>121000</v>
      </c>
      <c r="AC1297" t="s">
        <v>54</v>
      </c>
      <c r="AD1297" t="s">
        <v>251</v>
      </c>
      <c r="AF1297">
        <v>3300</v>
      </c>
      <c r="AG1297">
        <v>30</v>
      </c>
      <c r="AH1297">
        <v>10</v>
      </c>
      <c r="AJ1297" t="s">
        <v>252</v>
      </c>
      <c r="AK1297" t="s">
        <v>65</v>
      </c>
      <c r="AL1297" t="s">
        <v>66</v>
      </c>
      <c r="AN1297" t="s">
        <v>262</v>
      </c>
      <c r="AO1297" t="s">
        <v>263</v>
      </c>
      <c r="AQ1297">
        <v>3300188</v>
      </c>
      <c r="AR1297" t="s">
        <v>70</v>
      </c>
      <c r="AS1297" s="1">
        <v>7950</v>
      </c>
      <c r="AT1297">
        <v>0</v>
      </c>
      <c r="AU1297" t="s">
        <v>254</v>
      </c>
      <c r="AW1297">
        <v>10</v>
      </c>
      <c r="AX1297">
        <v>2</v>
      </c>
      <c r="AY1297" t="s">
        <v>265</v>
      </c>
      <c r="AZ1297" t="s">
        <v>4252</v>
      </c>
      <c r="BA1297" t="s">
        <v>267</v>
      </c>
    </row>
    <row r="1298" spans="1:53" hidden="1" x14ac:dyDescent="0.25">
      <c r="A1298">
        <v>10018259</v>
      </c>
      <c r="B1298" t="s">
        <v>246</v>
      </c>
      <c r="E1298" t="s">
        <v>4257</v>
      </c>
      <c r="I1298">
        <v>1077840526</v>
      </c>
      <c r="J1298" t="str">
        <f t="shared" si="23"/>
        <v xml:space="preserve">VDA BARSILLAS    </v>
      </c>
      <c r="K1298" t="s">
        <v>4258</v>
      </c>
      <c r="P1298" t="s">
        <v>2322</v>
      </c>
      <c r="Q1298">
        <v>41</v>
      </c>
      <c r="R1298" t="s">
        <v>3031</v>
      </c>
      <c r="S1298" t="s">
        <v>4370</v>
      </c>
      <c r="T1298">
        <v>1077840526</v>
      </c>
      <c r="U1298">
        <v>13</v>
      </c>
      <c r="X1298">
        <v>3214609725</v>
      </c>
      <c r="AB1298">
        <v>121000</v>
      </c>
      <c r="AC1298" t="s">
        <v>54</v>
      </c>
      <c r="AD1298" t="s">
        <v>251</v>
      </c>
      <c r="AF1298">
        <v>3300</v>
      </c>
      <c r="AG1298">
        <v>10</v>
      </c>
      <c r="AH1298">
        <v>10</v>
      </c>
      <c r="AJ1298" t="s">
        <v>252</v>
      </c>
      <c r="AK1298" t="s">
        <v>91</v>
      </c>
      <c r="AL1298" t="s">
        <v>92</v>
      </c>
      <c r="AN1298" t="s">
        <v>67</v>
      </c>
      <c r="AO1298" t="s">
        <v>68</v>
      </c>
      <c r="AQ1298">
        <v>3300204</v>
      </c>
      <c r="AR1298" t="s">
        <v>93</v>
      </c>
      <c r="AS1298">
        <v>0</v>
      </c>
      <c r="AT1298" s="1">
        <v>1471.46</v>
      </c>
      <c r="AU1298" t="s">
        <v>254</v>
      </c>
    </row>
    <row r="1299" spans="1:53" hidden="1" x14ac:dyDescent="0.25">
      <c r="A1299">
        <v>10018267</v>
      </c>
      <c r="B1299" t="s">
        <v>246</v>
      </c>
      <c r="E1299" t="s">
        <v>4259</v>
      </c>
      <c r="I1299">
        <v>900634237</v>
      </c>
      <c r="J1299" t="str">
        <f t="shared" si="23"/>
        <v xml:space="preserve">CL 57 44 51    </v>
      </c>
      <c r="K1299" t="s">
        <v>4260</v>
      </c>
      <c r="P1299" t="s">
        <v>1033</v>
      </c>
      <c r="Q1299">
        <v>5</v>
      </c>
      <c r="R1299" t="s">
        <v>259</v>
      </c>
      <c r="S1299" t="s">
        <v>4371</v>
      </c>
      <c r="T1299" t="s">
        <v>4261</v>
      </c>
      <c r="U1299">
        <v>31</v>
      </c>
      <c r="X1299">
        <v>946149968</v>
      </c>
      <c r="AB1299">
        <v>121000</v>
      </c>
      <c r="AC1299" t="s">
        <v>54</v>
      </c>
      <c r="AD1299" t="s">
        <v>251</v>
      </c>
      <c r="AF1299">
        <v>3300</v>
      </c>
      <c r="AG1299">
        <v>30</v>
      </c>
      <c r="AH1299">
        <v>10</v>
      </c>
      <c r="AJ1299" t="s">
        <v>252</v>
      </c>
      <c r="AK1299" t="s">
        <v>84</v>
      </c>
      <c r="AL1299" t="s">
        <v>85</v>
      </c>
      <c r="AN1299" t="s">
        <v>262</v>
      </c>
      <c r="AO1299" t="s">
        <v>263</v>
      </c>
      <c r="AQ1299">
        <v>3300198</v>
      </c>
      <c r="AR1299" t="s">
        <v>88</v>
      </c>
      <c r="AS1299" s="1">
        <v>15684</v>
      </c>
      <c r="AT1299">
        <v>0</v>
      </c>
      <c r="AU1299" t="s">
        <v>254</v>
      </c>
      <c r="AW1299">
        <v>10</v>
      </c>
      <c r="AX1299">
        <v>2</v>
      </c>
      <c r="AY1299" t="s">
        <v>265</v>
      </c>
      <c r="AZ1299" t="s">
        <v>4262</v>
      </c>
      <c r="BA1299" t="s">
        <v>267</v>
      </c>
    </row>
    <row r="1300" spans="1:53" hidden="1" x14ac:dyDescent="0.25">
      <c r="A1300">
        <v>10018272</v>
      </c>
      <c r="B1300" t="s">
        <v>246</v>
      </c>
      <c r="E1300" t="s">
        <v>4263</v>
      </c>
      <c r="I1300">
        <v>900129168</v>
      </c>
      <c r="J1300" t="str">
        <f t="shared" si="23"/>
        <v xml:space="preserve">CL 13 13 13    </v>
      </c>
      <c r="K1300" t="s">
        <v>4264</v>
      </c>
      <c r="P1300" t="s">
        <v>368</v>
      </c>
      <c r="Q1300">
        <v>76</v>
      </c>
      <c r="R1300" t="s">
        <v>259</v>
      </c>
      <c r="S1300" t="s">
        <v>4371</v>
      </c>
      <c r="T1300" t="s">
        <v>4265</v>
      </c>
      <c r="U1300">
        <v>31</v>
      </c>
      <c r="X1300">
        <v>922296937</v>
      </c>
      <c r="AB1300">
        <v>121000</v>
      </c>
      <c r="AC1300" t="s">
        <v>54</v>
      </c>
      <c r="AD1300" t="s">
        <v>251</v>
      </c>
      <c r="AF1300">
        <v>3300</v>
      </c>
      <c r="AG1300">
        <v>30</v>
      </c>
      <c r="AH1300">
        <v>10</v>
      </c>
      <c r="AJ1300" t="s">
        <v>252</v>
      </c>
      <c r="AK1300" t="s">
        <v>57</v>
      </c>
      <c r="AL1300" t="s">
        <v>58</v>
      </c>
      <c r="AN1300" t="s">
        <v>67</v>
      </c>
      <c r="AO1300" t="s">
        <v>68</v>
      </c>
      <c r="AQ1300">
        <v>3300203</v>
      </c>
      <c r="AR1300" t="s">
        <v>1958</v>
      </c>
      <c r="AS1300">
        <v>0</v>
      </c>
      <c r="AT1300">
        <v>0</v>
      </c>
      <c r="AU1300" t="s">
        <v>254</v>
      </c>
      <c r="AW1300">
        <v>10</v>
      </c>
      <c r="AX1300">
        <v>2</v>
      </c>
      <c r="AY1300" t="s">
        <v>265</v>
      </c>
      <c r="AZ1300" t="s">
        <v>4266</v>
      </c>
      <c r="BA1300" t="s">
        <v>267</v>
      </c>
    </row>
    <row r="1301" spans="1:53" hidden="1" x14ac:dyDescent="0.25">
      <c r="A1301">
        <v>10018275</v>
      </c>
      <c r="B1301" t="s">
        <v>246</v>
      </c>
      <c r="E1301" t="s">
        <v>4267</v>
      </c>
      <c r="F1301" t="s">
        <v>4268</v>
      </c>
      <c r="I1301">
        <v>900010410</v>
      </c>
      <c r="J1301" t="str">
        <f t="shared" si="23"/>
        <v xml:space="preserve">CL 6 6 39 BR LATINO    </v>
      </c>
      <c r="K1301" t="s">
        <v>4269</v>
      </c>
      <c r="P1301" t="s">
        <v>4270</v>
      </c>
      <c r="Q1301">
        <v>54</v>
      </c>
      <c r="R1301" t="s">
        <v>259</v>
      </c>
      <c r="S1301" t="s">
        <v>4371</v>
      </c>
      <c r="T1301" t="s">
        <v>4271</v>
      </c>
      <c r="U1301">
        <v>31</v>
      </c>
      <c r="X1301">
        <v>925724963</v>
      </c>
      <c r="Y1301">
        <v>925720743</v>
      </c>
      <c r="AB1301">
        <v>121000</v>
      </c>
      <c r="AC1301" t="s">
        <v>54</v>
      </c>
      <c r="AD1301" t="s">
        <v>251</v>
      </c>
      <c r="AF1301">
        <v>3300</v>
      </c>
      <c r="AG1301">
        <v>30</v>
      </c>
      <c r="AH1301">
        <v>10</v>
      </c>
      <c r="AJ1301" t="s">
        <v>252</v>
      </c>
      <c r="AK1301" t="s">
        <v>65</v>
      </c>
      <c r="AL1301" t="s">
        <v>66</v>
      </c>
      <c r="AN1301" t="s">
        <v>262</v>
      </c>
      <c r="AO1301" t="s">
        <v>263</v>
      </c>
      <c r="AQ1301">
        <v>3300277</v>
      </c>
      <c r="AR1301" t="s">
        <v>4221</v>
      </c>
      <c r="AS1301" s="1">
        <v>13405</v>
      </c>
      <c r="AT1301" s="1">
        <v>6997.36</v>
      </c>
      <c r="AU1301" t="s">
        <v>254</v>
      </c>
      <c r="AW1301">
        <v>10</v>
      </c>
      <c r="AX1301">
        <v>2</v>
      </c>
      <c r="AY1301" t="s">
        <v>265</v>
      </c>
      <c r="AZ1301" t="s">
        <v>4266</v>
      </c>
      <c r="BA1301" t="s">
        <v>267</v>
      </c>
    </row>
    <row r="1302" spans="1:53" x14ac:dyDescent="0.25">
      <c r="A1302">
        <v>10018277</v>
      </c>
      <c r="B1302" t="s">
        <v>246</v>
      </c>
      <c r="E1302" s="8" t="s">
        <v>4272</v>
      </c>
      <c r="I1302">
        <v>63536360</v>
      </c>
      <c r="J1302" t="str">
        <f t="shared" si="23"/>
        <v xml:space="preserve">CR 16 28 50 BRR ALARCON    </v>
      </c>
      <c r="K1302" t="s">
        <v>4273</v>
      </c>
      <c r="P1302" t="s">
        <v>1946</v>
      </c>
      <c r="Q1302">
        <v>68</v>
      </c>
      <c r="R1302" t="s">
        <v>259</v>
      </c>
      <c r="S1302" t="s">
        <v>4371</v>
      </c>
      <c r="T1302" t="s">
        <v>4274</v>
      </c>
      <c r="U1302">
        <v>13</v>
      </c>
      <c r="X1302">
        <v>976832973</v>
      </c>
      <c r="Y1302">
        <v>976422500</v>
      </c>
      <c r="AB1302">
        <v>121000</v>
      </c>
      <c r="AC1302" t="s">
        <v>54</v>
      </c>
      <c r="AD1302" t="s">
        <v>251</v>
      </c>
      <c r="AF1302">
        <v>3300</v>
      </c>
      <c r="AG1302">
        <v>30</v>
      </c>
      <c r="AH1302">
        <v>10</v>
      </c>
      <c r="AJ1302" t="s">
        <v>252</v>
      </c>
      <c r="AK1302" t="s">
        <v>65</v>
      </c>
      <c r="AL1302" t="s">
        <v>66</v>
      </c>
      <c r="AN1302" t="s">
        <v>262</v>
      </c>
      <c r="AO1302" t="s">
        <v>263</v>
      </c>
      <c r="AQ1302">
        <v>3300188</v>
      </c>
      <c r="AR1302" t="s">
        <v>70</v>
      </c>
      <c r="AS1302" s="1">
        <v>5027</v>
      </c>
      <c r="AT1302" s="1">
        <v>1446.45</v>
      </c>
      <c r="AU1302" t="s">
        <v>254</v>
      </c>
      <c r="AW1302">
        <v>9</v>
      </c>
      <c r="AX1302">
        <v>2</v>
      </c>
      <c r="AZ1302" t="s">
        <v>4275</v>
      </c>
      <c r="BA1302" t="s">
        <v>267</v>
      </c>
    </row>
    <row r="1303" spans="1:53" hidden="1" x14ac:dyDescent="0.25">
      <c r="A1303">
        <v>10018280</v>
      </c>
      <c r="B1303" t="s">
        <v>246</v>
      </c>
      <c r="E1303" t="s">
        <v>4276</v>
      </c>
      <c r="I1303">
        <v>830015579</v>
      </c>
      <c r="J1303" t="str">
        <f t="shared" si="23"/>
        <v xml:space="preserve">CARR OCC KM 16 17 ET 1 LC 4    </v>
      </c>
      <c r="K1303" t="s">
        <v>4277</v>
      </c>
      <c r="P1303" t="s">
        <v>984</v>
      </c>
      <c r="Q1303">
        <v>25</v>
      </c>
      <c r="R1303" t="s">
        <v>424</v>
      </c>
      <c r="S1303" t="s">
        <v>4370</v>
      </c>
      <c r="T1303" t="s">
        <v>4278</v>
      </c>
      <c r="U1303">
        <v>31</v>
      </c>
      <c r="X1303">
        <v>918941012</v>
      </c>
      <c r="AB1303">
        <v>121000</v>
      </c>
      <c r="AC1303" t="s">
        <v>54</v>
      </c>
      <c r="AD1303" t="s">
        <v>251</v>
      </c>
      <c r="AF1303">
        <v>3300</v>
      </c>
      <c r="AG1303">
        <v>10</v>
      </c>
      <c r="AH1303">
        <v>10</v>
      </c>
      <c r="AJ1303" t="s">
        <v>252</v>
      </c>
      <c r="AK1303" t="s">
        <v>380</v>
      </c>
      <c r="AL1303" t="s">
        <v>87</v>
      </c>
      <c r="AN1303" t="s">
        <v>262</v>
      </c>
      <c r="AO1303" t="s">
        <v>263</v>
      </c>
      <c r="AQ1303">
        <v>3300139</v>
      </c>
      <c r="AR1303" t="s">
        <v>1017</v>
      </c>
      <c r="AS1303">
        <v>0</v>
      </c>
      <c r="AT1303">
        <v>80.040000000000006</v>
      </c>
      <c r="AU1303" t="s">
        <v>254</v>
      </c>
      <c r="AW1303">
        <v>10</v>
      </c>
      <c r="AX1303">
        <v>2</v>
      </c>
      <c r="AY1303" t="s">
        <v>265</v>
      </c>
      <c r="AZ1303" t="s">
        <v>4275</v>
      </c>
      <c r="BA1303" t="s">
        <v>267</v>
      </c>
    </row>
    <row r="1304" spans="1:53" hidden="1" x14ac:dyDescent="0.25">
      <c r="A1304">
        <v>10018284</v>
      </c>
      <c r="B1304" t="s">
        <v>246</v>
      </c>
      <c r="E1304" t="s">
        <v>4279</v>
      </c>
      <c r="I1304">
        <v>890502819</v>
      </c>
      <c r="J1304" t="str">
        <f t="shared" si="23"/>
        <v xml:space="preserve">CL 6 6 77 79 BRR LATINO    </v>
      </c>
      <c r="K1304" t="s">
        <v>4280</v>
      </c>
      <c r="P1304" t="s">
        <v>4270</v>
      </c>
      <c r="Q1304">
        <v>54</v>
      </c>
      <c r="R1304" t="s">
        <v>259</v>
      </c>
      <c r="S1304" t="s">
        <v>4371</v>
      </c>
      <c r="T1304" t="s">
        <v>4281</v>
      </c>
      <c r="U1304">
        <v>31</v>
      </c>
      <c r="X1304">
        <v>975723106</v>
      </c>
      <c r="Y1304">
        <v>3208345974</v>
      </c>
      <c r="AB1304">
        <v>121000</v>
      </c>
      <c r="AC1304" t="s">
        <v>54</v>
      </c>
      <c r="AD1304" t="s">
        <v>251</v>
      </c>
      <c r="AF1304">
        <v>3300</v>
      </c>
      <c r="AG1304">
        <v>30</v>
      </c>
      <c r="AH1304">
        <v>10</v>
      </c>
      <c r="AJ1304" t="s">
        <v>252</v>
      </c>
      <c r="AK1304" t="s">
        <v>65</v>
      </c>
      <c r="AL1304" t="s">
        <v>66</v>
      </c>
      <c r="AN1304" t="s">
        <v>262</v>
      </c>
      <c r="AO1304" t="s">
        <v>263</v>
      </c>
      <c r="AQ1304">
        <v>3300277</v>
      </c>
      <c r="AR1304" t="s">
        <v>4221</v>
      </c>
      <c r="AS1304" s="1">
        <v>6702</v>
      </c>
      <c r="AT1304">
        <v>746.92</v>
      </c>
      <c r="AU1304" t="s">
        <v>254</v>
      </c>
      <c r="AW1304">
        <v>10</v>
      </c>
      <c r="AX1304">
        <v>2</v>
      </c>
      <c r="AY1304" t="s">
        <v>265</v>
      </c>
      <c r="AZ1304" t="s">
        <v>4282</v>
      </c>
      <c r="BA1304" t="s">
        <v>267</v>
      </c>
    </row>
    <row r="1305" spans="1:53" hidden="1" x14ac:dyDescent="0.25">
      <c r="A1305">
        <v>10018288</v>
      </c>
      <c r="B1305" t="s">
        <v>246</v>
      </c>
      <c r="E1305" t="s">
        <v>4283</v>
      </c>
      <c r="I1305">
        <v>804006979</v>
      </c>
      <c r="J1305" t="str">
        <f t="shared" si="23"/>
        <v xml:space="preserve">AV 7  6 16 BRR EL LLANO    </v>
      </c>
      <c r="K1305" t="s">
        <v>4284</v>
      </c>
      <c r="P1305" t="s">
        <v>4270</v>
      </c>
      <c r="Q1305">
        <v>54</v>
      </c>
      <c r="R1305" t="s">
        <v>259</v>
      </c>
      <c r="S1305" t="s">
        <v>4371</v>
      </c>
      <c r="T1305" t="s">
        <v>4285</v>
      </c>
      <c r="U1305">
        <v>31</v>
      </c>
      <c r="X1305">
        <v>975835982</v>
      </c>
      <c r="Y1305">
        <v>975836404</v>
      </c>
      <c r="AB1305">
        <v>121000</v>
      </c>
      <c r="AC1305" t="s">
        <v>54</v>
      </c>
      <c r="AD1305" t="s">
        <v>251</v>
      </c>
      <c r="AF1305">
        <v>3300</v>
      </c>
      <c r="AG1305">
        <v>30</v>
      </c>
      <c r="AH1305">
        <v>10</v>
      </c>
      <c r="AJ1305" t="s">
        <v>252</v>
      </c>
      <c r="AK1305" t="s">
        <v>65</v>
      </c>
      <c r="AL1305" t="s">
        <v>66</v>
      </c>
      <c r="AN1305" t="s">
        <v>262</v>
      </c>
      <c r="AO1305" t="s">
        <v>263</v>
      </c>
      <c r="AQ1305">
        <v>3300277</v>
      </c>
      <c r="AR1305" t="s">
        <v>4221</v>
      </c>
      <c r="AS1305" s="1">
        <v>6702</v>
      </c>
      <c r="AT1305" s="1">
        <v>1271.05</v>
      </c>
      <c r="AU1305" t="s">
        <v>254</v>
      </c>
      <c r="AW1305">
        <v>10</v>
      </c>
      <c r="AX1305">
        <v>2</v>
      </c>
      <c r="AY1305" t="s">
        <v>265</v>
      </c>
      <c r="AZ1305" t="s">
        <v>4282</v>
      </c>
      <c r="BA1305" t="s">
        <v>267</v>
      </c>
    </row>
    <row r="1306" spans="1:53" hidden="1" x14ac:dyDescent="0.25">
      <c r="A1306">
        <v>10018289</v>
      </c>
      <c r="B1306" t="s">
        <v>246</v>
      </c>
      <c r="E1306" t="s">
        <v>4286</v>
      </c>
      <c r="I1306">
        <v>5407705</v>
      </c>
      <c r="J1306" t="str">
        <f t="shared" si="23"/>
        <v xml:space="preserve">CR 6 13 70    </v>
      </c>
      <c r="K1306" t="s">
        <v>4287</v>
      </c>
      <c r="P1306" t="s">
        <v>4152</v>
      </c>
      <c r="Q1306">
        <v>54</v>
      </c>
      <c r="R1306" t="s">
        <v>259</v>
      </c>
      <c r="S1306" t="s">
        <v>4371</v>
      </c>
      <c r="T1306" t="s">
        <v>4288</v>
      </c>
      <c r="U1306">
        <v>13</v>
      </c>
      <c r="X1306">
        <v>975613629</v>
      </c>
      <c r="Y1306">
        <v>3158275441</v>
      </c>
      <c r="AB1306">
        <v>121000</v>
      </c>
      <c r="AC1306" t="s">
        <v>54</v>
      </c>
      <c r="AD1306" t="s">
        <v>251</v>
      </c>
      <c r="AF1306">
        <v>3300</v>
      </c>
      <c r="AG1306">
        <v>30</v>
      </c>
      <c r="AH1306">
        <v>10</v>
      </c>
      <c r="AJ1306" t="s">
        <v>252</v>
      </c>
      <c r="AK1306" t="s">
        <v>65</v>
      </c>
      <c r="AL1306" t="s">
        <v>66</v>
      </c>
      <c r="AN1306" t="s">
        <v>262</v>
      </c>
      <c r="AO1306" t="s">
        <v>263</v>
      </c>
      <c r="AQ1306">
        <v>3300185</v>
      </c>
      <c r="AR1306" t="s">
        <v>71</v>
      </c>
      <c r="AS1306" s="1">
        <v>6702</v>
      </c>
      <c r="AT1306" s="1">
        <v>1691.58</v>
      </c>
      <c r="AU1306" t="s">
        <v>254</v>
      </c>
      <c r="AW1306">
        <v>9</v>
      </c>
      <c r="AX1306">
        <v>2</v>
      </c>
      <c r="AY1306" t="s">
        <v>265</v>
      </c>
      <c r="AZ1306" t="s">
        <v>4282</v>
      </c>
      <c r="BA1306" t="s">
        <v>267</v>
      </c>
    </row>
    <row r="1307" spans="1:53" hidden="1" x14ac:dyDescent="0.25">
      <c r="A1307">
        <v>10018293</v>
      </c>
      <c r="B1307" t="s">
        <v>246</v>
      </c>
      <c r="E1307" t="s">
        <v>4289</v>
      </c>
      <c r="I1307">
        <v>900412230</v>
      </c>
      <c r="J1307" t="str">
        <f t="shared" si="23"/>
        <v xml:space="preserve">CR 14 18 72 BRR EL CENTRO    </v>
      </c>
      <c r="K1307" t="s">
        <v>4290</v>
      </c>
      <c r="P1307" t="s">
        <v>2433</v>
      </c>
      <c r="Q1307">
        <v>18</v>
      </c>
      <c r="R1307" t="s">
        <v>259</v>
      </c>
      <c r="S1307" t="s">
        <v>4371</v>
      </c>
      <c r="T1307" t="s">
        <v>4291</v>
      </c>
      <c r="U1307">
        <v>31</v>
      </c>
      <c r="X1307">
        <v>974364350</v>
      </c>
      <c r="Y1307">
        <v>975836404</v>
      </c>
      <c r="AB1307">
        <v>121000</v>
      </c>
      <c r="AC1307" t="s">
        <v>54</v>
      </c>
      <c r="AD1307" t="s">
        <v>251</v>
      </c>
      <c r="AF1307">
        <v>3300</v>
      </c>
      <c r="AG1307">
        <v>30</v>
      </c>
      <c r="AH1307">
        <v>10</v>
      </c>
      <c r="AJ1307" t="s">
        <v>252</v>
      </c>
      <c r="AK1307" t="s">
        <v>91</v>
      </c>
      <c r="AL1307" t="s">
        <v>92</v>
      </c>
      <c r="AN1307" t="s">
        <v>413</v>
      </c>
      <c r="AO1307" t="s">
        <v>414</v>
      </c>
      <c r="AQ1307">
        <v>3300204</v>
      </c>
      <c r="AR1307" t="s">
        <v>93</v>
      </c>
      <c r="AS1307" s="1">
        <v>6706</v>
      </c>
      <c r="AT1307">
        <v>0</v>
      </c>
      <c r="AU1307" t="s">
        <v>254</v>
      </c>
      <c r="AW1307">
        <v>10</v>
      </c>
      <c r="AX1307">
        <v>2</v>
      </c>
      <c r="AY1307" t="s">
        <v>265</v>
      </c>
      <c r="AZ1307" t="s">
        <v>4292</v>
      </c>
      <c r="BA1307" t="s">
        <v>267</v>
      </c>
    </row>
    <row r="1308" spans="1:53" hidden="1" x14ac:dyDescent="0.25">
      <c r="A1308">
        <v>10018294</v>
      </c>
      <c r="B1308" t="s">
        <v>246</v>
      </c>
      <c r="E1308" t="s">
        <v>4293</v>
      </c>
      <c r="I1308">
        <v>80403551</v>
      </c>
      <c r="J1308" t="str">
        <f t="shared" si="23"/>
        <v xml:space="preserve">CR 7 16 G6 IN 32    </v>
      </c>
      <c r="K1308" t="s">
        <v>4294</v>
      </c>
      <c r="P1308" t="s">
        <v>4295</v>
      </c>
      <c r="Q1308">
        <v>25</v>
      </c>
      <c r="R1308" t="s">
        <v>259</v>
      </c>
      <c r="S1308" t="s">
        <v>4371</v>
      </c>
      <c r="T1308" t="s">
        <v>4296</v>
      </c>
      <c r="U1308">
        <v>13</v>
      </c>
      <c r="X1308">
        <v>3118357819</v>
      </c>
      <c r="Y1308">
        <v>3124159546</v>
      </c>
      <c r="AB1308">
        <v>121000</v>
      </c>
      <c r="AC1308" t="s">
        <v>54</v>
      </c>
      <c r="AD1308" t="s">
        <v>251</v>
      </c>
      <c r="AF1308">
        <v>3300</v>
      </c>
      <c r="AG1308">
        <v>30</v>
      </c>
      <c r="AH1308">
        <v>10</v>
      </c>
      <c r="AJ1308" t="s">
        <v>252</v>
      </c>
      <c r="AK1308" t="s">
        <v>74</v>
      </c>
      <c r="AL1308" t="s">
        <v>75</v>
      </c>
      <c r="AN1308" t="s">
        <v>271</v>
      </c>
      <c r="AO1308" t="s">
        <v>272</v>
      </c>
      <c r="AQ1308">
        <v>3300104</v>
      </c>
      <c r="AR1308" t="s">
        <v>253</v>
      </c>
      <c r="AS1308" s="1">
        <v>3353</v>
      </c>
      <c r="AT1308">
        <v>0</v>
      </c>
      <c r="AU1308" t="s">
        <v>254</v>
      </c>
      <c r="AW1308">
        <v>9</v>
      </c>
      <c r="AX1308">
        <v>1</v>
      </c>
      <c r="AZ1308" t="s">
        <v>4292</v>
      </c>
      <c r="BA1308" t="s">
        <v>267</v>
      </c>
    </row>
    <row r="1309" spans="1:53" hidden="1" x14ac:dyDescent="0.25">
      <c r="A1309">
        <v>10018295</v>
      </c>
      <c r="B1309" t="s">
        <v>246</v>
      </c>
      <c r="E1309" t="s">
        <v>4297</v>
      </c>
      <c r="I1309">
        <v>13177506</v>
      </c>
      <c r="J1309" t="str">
        <f t="shared" si="23"/>
        <v xml:space="preserve">CL 3 CA KDX 314 280 BRR LA PERLA    </v>
      </c>
      <c r="K1309" t="s">
        <v>4298</v>
      </c>
      <c r="P1309" t="s">
        <v>4144</v>
      </c>
      <c r="Q1309">
        <v>54</v>
      </c>
      <c r="R1309" t="s">
        <v>259</v>
      </c>
      <c r="S1309" t="s">
        <v>4371</v>
      </c>
      <c r="T1309">
        <v>13177506</v>
      </c>
      <c r="U1309">
        <v>13</v>
      </c>
      <c r="X1309">
        <v>975692351</v>
      </c>
      <c r="AB1309">
        <v>121000</v>
      </c>
      <c r="AC1309" t="s">
        <v>54</v>
      </c>
      <c r="AD1309" t="s">
        <v>251</v>
      </c>
      <c r="AF1309">
        <v>3300</v>
      </c>
      <c r="AG1309">
        <v>30</v>
      </c>
      <c r="AH1309">
        <v>10</v>
      </c>
      <c r="AJ1309" t="s">
        <v>252</v>
      </c>
      <c r="AK1309" t="s">
        <v>65</v>
      </c>
      <c r="AL1309" t="s">
        <v>66</v>
      </c>
      <c r="AN1309" t="s">
        <v>262</v>
      </c>
      <c r="AO1309" t="s">
        <v>263</v>
      </c>
      <c r="AQ1309">
        <v>3300185</v>
      </c>
      <c r="AR1309" t="s">
        <v>71</v>
      </c>
      <c r="AS1309" s="1">
        <v>10054</v>
      </c>
      <c r="AT1309">
        <v>0</v>
      </c>
      <c r="AU1309" t="s">
        <v>254</v>
      </c>
      <c r="AW1309">
        <v>9</v>
      </c>
      <c r="AX1309">
        <v>1</v>
      </c>
      <c r="AZ1309" t="s">
        <v>4292</v>
      </c>
      <c r="BA1309" t="s">
        <v>267</v>
      </c>
    </row>
    <row r="1310" spans="1:53" hidden="1" x14ac:dyDescent="0.25">
      <c r="A1310">
        <v>10018296</v>
      </c>
      <c r="B1310" t="s">
        <v>246</v>
      </c>
      <c r="E1310" t="s">
        <v>4299</v>
      </c>
      <c r="I1310">
        <v>890503586</v>
      </c>
      <c r="J1310" t="str">
        <f t="shared" si="23"/>
        <v xml:space="preserve">CL 7 28 27    </v>
      </c>
      <c r="K1310" t="s">
        <v>4300</v>
      </c>
      <c r="P1310" t="s">
        <v>4144</v>
      </c>
      <c r="Q1310">
        <v>54</v>
      </c>
      <c r="R1310" t="s">
        <v>259</v>
      </c>
      <c r="S1310" t="s">
        <v>4371</v>
      </c>
      <c r="T1310" t="s">
        <v>4301</v>
      </c>
      <c r="U1310">
        <v>31</v>
      </c>
      <c r="X1310">
        <v>975611144</v>
      </c>
      <c r="AB1310">
        <v>121000</v>
      </c>
      <c r="AC1310" t="s">
        <v>54</v>
      </c>
      <c r="AD1310" t="s">
        <v>251</v>
      </c>
      <c r="AF1310">
        <v>3300</v>
      </c>
      <c r="AG1310">
        <v>30</v>
      </c>
      <c r="AH1310">
        <v>10</v>
      </c>
      <c r="AJ1310" t="s">
        <v>252</v>
      </c>
      <c r="AK1310" t="s">
        <v>65</v>
      </c>
      <c r="AL1310" t="s">
        <v>66</v>
      </c>
      <c r="AN1310" t="s">
        <v>262</v>
      </c>
      <c r="AO1310" t="s">
        <v>263</v>
      </c>
      <c r="AQ1310">
        <v>3300185</v>
      </c>
      <c r="AR1310" t="s">
        <v>71</v>
      </c>
      <c r="AS1310" s="1">
        <v>8378</v>
      </c>
      <c r="AT1310">
        <v>446.61</v>
      </c>
      <c r="AU1310" t="s">
        <v>254</v>
      </c>
      <c r="AW1310">
        <v>10</v>
      </c>
      <c r="AX1310">
        <v>2</v>
      </c>
      <c r="AY1310" t="s">
        <v>265</v>
      </c>
      <c r="AZ1310" t="s">
        <v>4292</v>
      </c>
      <c r="BA1310" t="s">
        <v>267</v>
      </c>
    </row>
    <row r="1311" spans="1:53" x14ac:dyDescent="0.25">
      <c r="A1311">
        <v>10018298</v>
      </c>
      <c r="B1311" t="s">
        <v>246</v>
      </c>
      <c r="E1311" s="8" t="s">
        <v>4302</v>
      </c>
      <c r="I1311">
        <v>900509567</v>
      </c>
      <c r="J1311" t="str">
        <f t="shared" si="23"/>
        <v xml:space="preserve">CR 18 29 40 BRR CENTRO    </v>
      </c>
      <c r="K1311" t="s">
        <v>4303</v>
      </c>
      <c r="P1311" t="s">
        <v>1946</v>
      </c>
      <c r="Q1311">
        <v>68</v>
      </c>
      <c r="R1311" t="s">
        <v>259</v>
      </c>
      <c r="S1311" t="s">
        <v>4371</v>
      </c>
      <c r="T1311" t="s">
        <v>4304</v>
      </c>
      <c r="U1311">
        <v>13</v>
      </c>
      <c r="X1311">
        <v>946422082</v>
      </c>
      <c r="Y1311">
        <v>976337810</v>
      </c>
      <c r="AB1311">
        <v>121000</v>
      </c>
      <c r="AC1311" t="s">
        <v>54</v>
      </c>
      <c r="AD1311" t="s">
        <v>251</v>
      </c>
      <c r="AF1311">
        <v>3300</v>
      </c>
      <c r="AG1311">
        <v>30</v>
      </c>
      <c r="AH1311">
        <v>10</v>
      </c>
      <c r="AJ1311" t="s">
        <v>252</v>
      </c>
      <c r="AK1311" t="s">
        <v>65</v>
      </c>
      <c r="AL1311" t="s">
        <v>66</v>
      </c>
      <c r="AN1311" t="s">
        <v>262</v>
      </c>
      <c r="AO1311" t="s">
        <v>263</v>
      </c>
      <c r="AQ1311">
        <v>3300188</v>
      </c>
      <c r="AR1311" t="s">
        <v>70</v>
      </c>
      <c r="AS1311" s="1">
        <v>5027</v>
      </c>
      <c r="AT1311">
        <v>0</v>
      </c>
      <c r="AU1311" t="s">
        <v>254</v>
      </c>
      <c r="AW1311">
        <v>10</v>
      </c>
      <c r="AX1311">
        <v>2</v>
      </c>
      <c r="AY1311" t="s">
        <v>265</v>
      </c>
      <c r="AZ1311" t="s">
        <v>4292</v>
      </c>
      <c r="BA1311" t="s">
        <v>267</v>
      </c>
    </row>
    <row r="1312" spans="1:53" hidden="1" x14ac:dyDescent="0.25">
      <c r="A1312">
        <v>10018299</v>
      </c>
      <c r="B1312" t="s">
        <v>246</v>
      </c>
      <c r="E1312" t="s">
        <v>4305</v>
      </c>
      <c r="I1312">
        <v>1047381591</v>
      </c>
      <c r="J1312" t="str">
        <f t="shared" si="23"/>
        <v xml:space="preserve">CR 9 15 22    </v>
      </c>
      <c r="K1312" t="s">
        <v>4306</v>
      </c>
      <c r="P1312" t="s">
        <v>4152</v>
      </c>
      <c r="Q1312">
        <v>54</v>
      </c>
      <c r="R1312" t="s">
        <v>259</v>
      </c>
      <c r="S1312" t="s">
        <v>4371</v>
      </c>
      <c r="T1312" t="s">
        <v>4307</v>
      </c>
      <c r="U1312">
        <v>13</v>
      </c>
      <c r="X1312">
        <v>3103000103</v>
      </c>
      <c r="AB1312">
        <v>121000</v>
      </c>
      <c r="AC1312" t="s">
        <v>54</v>
      </c>
      <c r="AD1312" t="s">
        <v>251</v>
      </c>
      <c r="AF1312">
        <v>3300</v>
      </c>
      <c r="AG1312">
        <v>30</v>
      </c>
      <c r="AH1312">
        <v>10</v>
      </c>
      <c r="AJ1312" t="s">
        <v>252</v>
      </c>
      <c r="AK1312" t="s">
        <v>65</v>
      </c>
      <c r="AL1312" t="s">
        <v>66</v>
      </c>
      <c r="AN1312" t="s">
        <v>262</v>
      </c>
      <c r="AO1312" t="s">
        <v>263</v>
      </c>
      <c r="AQ1312">
        <v>3300185</v>
      </c>
      <c r="AR1312" t="s">
        <v>71</v>
      </c>
      <c r="AS1312" s="1">
        <v>6624</v>
      </c>
      <c r="AT1312">
        <v>0</v>
      </c>
      <c r="AU1312" t="s">
        <v>254</v>
      </c>
      <c r="AW1312">
        <v>10</v>
      </c>
      <c r="AX1312">
        <v>2</v>
      </c>
      <c r="AY1312" t="s">
        <v>265</v>
      </c>
      <c r="AZ1312" t="s">
        <v>4292</v>
      </c>
      <c r="BA1312" t="s">
        <v>267</v>
      </c>
    </row>
    <row r="1313" spans="1:53" hidden="1" x14ac:dyDescent="0.25">
      <c r="A1313">
        <v>10018301</v>
      </c>
      <c r="B1313" t="s">
        <v>246</v>
      </c>
      <c r="E1313" t="s">
        <v>4308</v>
      </c>
      <c r="I1313">
        <v>79744947</v>
      </c>
      <c r="J1313" t="str">
        <f t="shared" si="23"/>
        <v xml:space="preserve">CR 2 1 04 TORRE 20 AP 102    </v>
      </c>
      <c r="K1313" t="s">
        <v>4309</v>
      </c>
      <c r="P1313" t="s">
        <v>476</v>
      </c>
      <c r="Q1313">
        <v>25</v>
      </c>
      <c r="R1313" t="s">
        <v>259</v>
      </c>
      <c r="S1313" t="s">
        <v>4371</v>
      </c>
      <c r="T1313">
        <v>79744947</v>
      </c>
      <c r="U1313">
        <v>13</v>
      </c>
      <c r="X1313">
        <v>3134009270</v>
      </c>
      <c r="AB1313">
        <v>121000</v>
      </c>
      <c r="AC1313" t="s">
        <v>54</v>
      </c>
      <c r="AD1313" t="s">
        <v>251</v>
      </c>
      <c r="AF1313">
        <v>3300</v>
      </c>
      <c r="AG1313">
        <v>30</v>
      </c>
      <c r="AH1313">
        <v>10</v>
      </c>
      <c r="AJ1313" t="s">
        <v>252</v>
      </c>
      <c r="AK1313" t="s">
        <v>74</v>
      </c>
      <c r="AL1313" t="s">
        <v>75</v>
      </c>
      <c r="AN1313" t="s">
        <v>271</v>
      </c>
      <c r="AO1313" t="s">
        <v>272</v>
      </c>
      <c r="AQ1313">
        <v>3300104</v>
      </c>
      <c r="AR1313" t="s">
        <v>253</v>
      </c>
      <c r="AS1313">
        <v>0</v>
      </c>
      <c r="AT1313">
        <v>0</v>
      </c>
      <c r="AU1313" t="s">
        <v>254</v>
      </c>
      <c r="AW1313">
        <v>9</v>
      </c>
      <c r="AX1313">
        <v>2</v>
      </c>
      <c r="AZ1313" t="s">
        <v>4292</v>
      </c>
      <c r="BA1313" t="s">
        <v>267</v>
      </c>
    </row>
    <row r="1314" spans="1:53" hidden="1" x14ac:dyDescent="0.25">
      <c r="A1314">
        <v>10018303</v>
      </c>
      <c r="B1314" t="s">
        <v>246</v>
      </c>
      <c r="E1314" t="s">
        <v>4310</v>
      </c>
      <c r="I1314">
        <v>901003021</v>
      </c>
      <c r="J1314" t="str">
        <f t="shared" si="23"/>
        <v xml:space="preserve">FCA CASA QUEMADA Y CANADA VDA SAN J    </v>
      </c>
      <c r="K1314" t="s">
        <v>4311</v>
      </c>
      <c r="P1314" t="s">
        <v>1164</v>
      </c>
      <c r="Q1314">
        <v>25</v>
      </c>
      <c r="R1314" t="s">
        <v>424</v>
      </c>
      <c r="S1314" t="s">
        <v>4370</v>
      </c>
      <c r="T1314" t="s">
        <v>4312</v>
      </c>
      <c r="U1314">
        <v>31</v>
      </c>
      <c r="X1314">
        <v>3158899150</v>
      </c>
      <c r="AB1314">
        <v>121000</v>
      </c>
      <c r="AC1314" t="s">
        <v>54</v>
      </c>
      <c r="AD1314" t="s">
        <v>251</v>
      </c>
      <c r="AF1314">
        <v>3300</v>
      </c>
      <c r="AG1314">
        <v>10</v>
      </c>
      <c r="AH1314">
        <v>10</v>
      </c>
      <c r="AJ1314" t="s">
        <v>252</v>
      </c>
      <c r="AK1314" t="s">
        <v>380</v>
      </c>
      <c r="AL1314" t="s">
        <v>1025</v>
      </c>
      <c r="AN1314" t="s">
        <v>54</v>
      </c>
      <c r="AO1314" t="s">
        <v>168</v>
      </c>
      <c r="AQ1314">
        <v>3300263</v>
      </c>
      <c r="AR1314" t="s">
        <v>1026</v>
      </c>
      <c r="AS1314">
        <v>0</v>
      </c>
      <c r="AT1314">
        <v>695.96</v>
      </c>
      <c r="AU1314" t="s">
        <v>254</v>
      </c>
      <c r="AW1314">
        <v>10</v>
      </c>
      <c r="AX1314">
        <v>2</v>
      </c>
      <c r="AY1314" t="s">
        <v>265</v>
      </c>
      <c r="AZ1314" t="s">
        <v>4313</v>
      </c>
      <c r="BA1314" t="s">
        <v>267</v>
      </c>
    </row>
    <row r="1315" spans="1:53" hidden="1" x14ac:dyDescent="0.25">
      <c r="A1315">
        <v>10018304</v>
      </c>
      <c r="B1315" t="s">
        <v>246</v>
      </c>
      <c r="E1315" t="s">
        <v>4314</v>
      </c>
      <c r="I1315">
        <v>900978223</v>
      </c>
      <c r="J1315" t="str">
        <f t="shared" si="23"/>
        <v xml:space="preserve">AUT  MEDELLIN  BOGOTA KM 26 MALL CO    </v>
      </c>
      <c r="K1315" t="s">
        <v>4315</v>
      </c>
      <c r="P1315" t="s">
        <v>393</v>
      </c>
      <c r="Q1315">
        <v>5</v>
      </c>
      <c r="R1315" t="s">
        <v>259</v>
      </c>
      <c r="S1315" t="s">
        <v>4371</v>
      </c>
      <c r="T1315" t="s">
        <v>4316</v>
      </c>
      <c r="U1315">
        <v>31</v>
      </c>
      <c r="X1315">
        <v>3104055379</v>
      </c>
      <c r="AB1315">
        <v>121000</v>
      </c>
      <c r="AC1315" t="s">
        <v>54</v>
      </c>
      <c r="AD1315" t="s">
        <v>251</v>
      </c>
      <c r="AF1315">
        <v>3300</v>
      </c>
      <c r="AG1315">
        <v>30</v>
      </c>
      <c r="AH1315">
        <v>10</v>
      </c>
      <c r="AJ1315" t="s">
        <v>252</v>
      </c>
      <c r="AK1315" t="s">
        <v>84</v>
      </c>
      <c r="AL1315" t="s">
        <v>85</v>
      </c>
      <c r="AN1315" t="s">
        <v>271</v>
      </c>
      <c r="AO1315" t="s">
        <v>272</v>
      </c>
      <c r="AQ1315">
        <v>3300162</v>
      </c>
      <c r="AR1315" t="s">
        <v>264</v>
      </c>
      <c r="AS1315">
        <v>0</v>
      </c>
      <c r="AT1315">
        <v>0</v>
      </c>
      <c r="AU1315" t="s">
        <v>254</v>
      </c>
      <c r="AW1315">
        <v>10</v>
      </c>
      <c r="AX1315">
        <v>2</v>
      </c>
      <c r="AY1315" t="s">
        <v>265</v>
      </c>
      <c r="AZ1315" t="s">
        <v>4313</v>
      </c>
      <c r="BA1315" t="s">
        <v>267</v>
      </c>
    </row>
    <row r="1316" spans="1:53" hidden="1" x14ac:dyDescent="0.25">
      <c r="A1316">
        <v>10018305</v>
      </c>
      <c r="B1316" t="s">
        <v>246</v>
      </c>
      <c r="E1316" t="s">
        <v>4317</v>
      </c>
      <c r="I1316">
        <v>88282401</v>
      </c>
      <c r="J1316" t="str">
        <f t="shared" si="23"/>
        <v xml:space="preserve">CR 13 A 7 16 BRR MERCADO    </v>
      </c>
      <c r="K1316" t="s">
        <v>4318</v>
      </c>
      <c r="P1316" t="s">
        <v>4144</v>
      </c>
      <c r="Q1316">
        <v>54</v>
      </c>
      <c r="R1316" t="s">
        <v>259</v>
      </c>
      <c r="S1316" t="s">
        <v>4371</v>
      </c>
      <c r="T1316" t="s">
        <v>4319</v>
      </c>
      <c r="U1316">
        <v>13</v>
      </c>
      <c r="X1316">
        <v>975625028</v>
      </c>
      <c r="AB1316">
        <v>121000</v>
      </c>
      <c r="AC1316" t="s">
        <v>54</v>
      </c>
      <c r="AD1316" t="s">
        <v>251</v>
      </c>
      <c r="AF1316">
        <v>3300</v>
      </c>
      <c r="AG1316">
        <v>30</v>
      </c>
      <c r="AH1316">
        <v>10</v>
      </c>
      <c r="AJ1316" t="s">
        <v>252</v>
      </c>
      <c r="AK1316" t="s">
        <v>65</v>
      </c>
      <c r="AL1316" t="s">
        <v>66</v>
      </c>
      <c r="AN1316" t="s">
        <v>262</v>
      </c>
      <c r="AO1316" t="s">
        <v>263</v>
      </c>
      <c r="AQ1316">
        <v>3300185</v>
      </c>
      <c r="AR1316" t="s">
        <v>71</v>
      </c>
      <c r="AS1316" s="1">
        <v>8383</v>
      </c>
      <c r="AT1316" s="1">
        <v>1033.3399999999999</v>
      </c>
      <c r="AU1316" t="s">
        <v>254</v>
      </c>
      <c r="AW1316">
        <v>9</v>
      </c>
      <c r="AX1316">
        <v>2</v>
      </c>
      <c r="AY1316" t="s">
        <v>265</v>
      </c>
      <c r="AZ1316" t="s">
        <v>4313</v>
      </c>
      <c r="BA1316" t="s">
        <v>267</v>
      </c>
    </row>
    <row r="1317" spans="1:53" hidden="1" x14ac:dyDescent="0.25">
      <c r="A1317">
        <v>10018307</v>
      </c>
      <c r="B1317" t="s">
        <v>246</v>
      </c>
      <c r="E1317" t="s">
        <v>4320</v>
      </c>
      <c r="I1317">
        <v>88164835</v>
      </c>
      <c r="J1317" t="str">
        <f t="shared" si="23"/>
        <v xml:space="preserve">CR 8 7 114    </v>
      </c>
      <c r="K1317" t="s">
        <v>4321</v>
      </c>
      <c r="P1317" t="s">
        <v>4322</v>
      </c>
      <c r="Q1317">
        <v>54</v>
      </c>
      <c r="R1317" t="s">
        <v>259</v>
      </c>
      <c r="S1317" t="s">
        <v>4371</v>
      </c>
      <c r="T1317" t="s">
        <v>4323</v>
      </c>
      <c r="U1317">
        <v>13</v>
      </c>
      <c r="X1317">
        <v>3212015629</v>
      </c>
      <c r="AB1317">
        <v>121000</v>
      </c>
      <c r="AC1317" t="s">
        <v>54</v>
      </c>
      <c r="AD1317" t="s">
        <v>251</v>
      </c>
      <c r="AF1317">
        <v>3300</v>
      </c>
      <c r="AG1317">
        <v>30</v>
      </c>
      <c r="AH1317">
        <v>10</v>
      </c>
      <c r="AJ1317" t="s">
        <v>252</v>
      </c>
      <c r="AK1317" t="s">
        <v>65</v>
      </c>
      <c r="AL1317" t="s">
        <v>66</v>
      </c>
      <c r="AN1317" t="s">
        <v>262</v>
      </c>
      <c r="AO1317" t="s">
        <v>263</v>
      </c>
      <c r="AQ1317">
        <v>3300277</v>
      </c>
      <c r="AR1317" t="s">
        <v>4221</v>
      </c>
      <c r="AS1317" s="1">
        <v>3353</v>
      </c>
      <c r="AT1317" s="1">
        <v>1019.85</v>
      </c>
      <c r="AU1317" t="s">
        <v>254</v>
      </c>
      <c r="AW1317">
        <v>9</v>
      </c>
      <c r="AX1317">
        <v>2</v>
      </c>
      <c r="AZ1317" t="s">
        <v>4313</v>
      </c>
      <c r="BA1317" t="s">
        <v>267</v>
      </c>
    </row>
    <row r="1318" spans="1:53" hidden="1" x14ac:dyDescent="0.25">
      <c r="A1318">
        <v>10018316</v>
      </c>
      <c r="B1318" t="s">
        <v>246</v>
      </c>
      <c r="E1318" t="s">
        <v>4324</v>
      </c>
      <c r="I1318">
        <v>830096215</v>
      </c>
      <c r="J1318" t="str">
        <f t="shared" si="23"/>
        <v xml:space="preserve">CR 23 59 70 AP 803    </v>
      </c>
      <c r="K1318" t="s">
        <v>4325</v>
      </c>
      <c r="P1318" t="s">
        <v>872</v>
      </c>
      <c r="Q1318">
        <v>17</v>
      </c>
      <c r="R1318" t="s">
        <v>259</v>
      </c>
      <c r="S1318" t="s">
        <v>4371</v>
      </c>
      <c r="T1318" t="s">
        <v>4326</v>
      </c>
      <c r="U1318">
        <v>31</v>
      </c>
      <c r="X1318">
        <v>968850771</v>
      </c>
      <c r="Y1318">
        <v>968822901</v>
      </c>
      <c r="AB1318">
        <v>121000</v>
      </c>
      <c r="AC1318" t="s">
        <v>54</v>
      </c>
      <c r="AD1318" t="s">
        <v>251</v>
      </c>
      <c r="AF1318">
        <v>3300</v>
      </c>
      <c r="AG1318">
        <v>30</v>
      </c>
      <c r="AH1318">
        <v>10</v>
      </c>
      <c r="AJ1318" t="s">
        <v>252</v>
      </c>
      <c r="AK1318" t="s">
        <v>57</v>
      </c>
      <c r="AL1318" t="s">
        <v>58</v>
      </c>
      <c r="AN1318" t="s">
        <v>54</v>
      </c>
      <c r="AO1318" t="s">
        <v>168</v>
      </c>
      <c r="AQ1318">
        <v>3300268</v>
      </c>
      <c r="AR1318" t="s">
        <v>2276</v>
      </c>
      <c r="AS1318" s="1">
        <v>9936</v>
      </c>
      <c r="AT1318">
        <v>0</v>
      </c>
      <c r="AU1318" t="s">
        <v>254</v>
      </c>
      <c r="AW1318">
        <v>9</v>
      </c>
      <c r="AX1318">
        <v>2</v>
      </c>
      <c r="AZ1318" t="s">
        <v>4235</v>
      </c>
      <c r="BA1318" t="s">
        <v>267</v>
      </c>
    </row>
    <row r="1319" spans="1:53" hidden="1" x14ac:dyDescent="0.25">
      <c r="A1319">
        <v>10018322</v>
      </c>
      <c r="B1319" t="s">
        <v>246</v>
      </c>
      <c r="E1319" t="s">
        <v>4327</v>
      </c>
      <c r="I1319">
        <v>890200656</v>
      </c>
      <c r="J1319" t="str">
        <f t="shared" si="23"/>
        <v xml:space="preserve">CR 5 1 A SUR 155 OF 443    </v>
      </c>
      <c r="K1319" t="s">
        <v>4328</v>
      </c>
      <c r="P1319" t="s">
        <v>1020</v>
      </c>
      <c r="Q1319">
        <v>5</v>
      </c>
      <c r="R1319" t="s">
        <v>259</v>
      </c>
      <c r="S1319" t="s">
        <v>4371</v>
      </c>
      <c r="T1319" t="s">
        <v>4329</v>
      </c>
      <c r="U1319">
        <v>31</v>
      </c>
      <c r="X1319">
        <v>946334109</v>
      </c>
      <c r="Y1319">
        <v>943537022</v>
      </c>
      <c r="AB1319">
        <v>121000</v>
      </c>
      <c r="AC1319" t="s">
        <v>54</v>
      </c>
      <c r="AD1319" t="s">
        <v>251</v>
      </c>
      <c r="AF1319">
        <v>3300</v>
      </c>
      <c r="AG1319">
        <v>30</v>
      </c>
      <c r="AH1319">
        <v>10</v>
      </c>
      <c r="AJ1319" t="s">
        <v>252</v>
      </c>
      <c r="AK1319" t="s">
        <v>65</v>
      </c>
      <c r="AL1319" t="s">
        <v>66</v>
      </c>
      <c r="AN1319" t="s">
        <v>262</v>
      </c>
      <c r="AO1319" t="s">
        <v>263</v>
      </c>
      <c r="AQ1319">
        <v>3300254</v>
      </c>
      <c r="AR1319" t="s">
        <v>2690</v>
      </c>
      <c r="AS1319" s="1">
        <v>23183.11</v>
      </c>
      <c r="AT1319" s="1">
        <v>6635.34</v>
      </c>
      <c r="AU1319" t="s">
        <v>254</v>
      </c>
      <c r="AW1319">
        <v>10</v>
      </c>
      <c r="AX1319">
        <v>2</v>
      </c>
      <c r="AY1319" t="s">
        <v>265</v>
      </c>
      <c r="AZ1319" t="s">
        <v>4330</v>
      </c>
      <c r="BA1319" t="s">
        <v>267</v>
      </c>
    </row>
    <row r="1320" spans="1:53" hidden="1" x14ac:dyDescent="0.25">
      <c r="A1320">
        <v>10018323</v>
      </c>
      <c r="B1320" t="s">
        <v>246</v>
      </c>
      <c r="E1320" t="s">
        <v>4331</v>
      </c>
      <c r="I1320">
        <v>88140284</v>
      </c>
      <c r="J1320" t="str">
        <f t="shared" si="23"/>
        <v xml:space="preserve">CL 7 14 21 30 MERCADO    </v>
      </c>
      <c r="K1320" t="s">
        <v>4332</v>
      </c>
      <c r="P1320" t="s">
        <v>4144</v>
      </c>
      <c r="Q1320">
        <v>54</v>
      </c>
      <c r="R1320" t="s">
        <v>259</v>
      </c>
      <c r="S1320" t="s">
        <v>4371</v>
      </c>
      <c r="T1320" t="s">
        <v>4333</v>
      </c>
      <c r="U1320">
        <v>13</v>
      </c>
      <c r="X1320">
        <v>3168699321</v>
      </c>
      <c r="AB1320">
        <v>121000</v>
      </c>
      <c r="AC1320" t="s">
        <v>54</v>
      </c>
      <c r="AD1320" t="s">
        <v>251</v>
      </c>
      <c r="AF1320">
        <v>3300</v>
      </c>
      <c r="AG1320">
        <v>30</v>
      </c>
      <c r="AH1320">
        <v>10</v>
      </c>
      <c r="AJ1320" t="s">
        <v>252</v>
      </c>
      <c r="AK1320" t="s">
        <v>65</v>
      </c>
      <c r="AL1320" t="s">
        <v>66</v>
      </c>
      <c r="AN1320" t="s">
        <v>262</v>
      </c>
      <c r="AO1320" t="s">
        <v>263</v>
      </c>
      <c r="AQ1320">
        <v>3300185</v>
      </c>
      <c r="AR1320" t="s">
        <v>71</v>
      </c>
      <c r="AS1320" s="1">
        <v>3312</v>
      </c>
      <c r="AT1320">
        <v>0</v>
      </c>
      <c r="AU1320" t="s">
        <v>254</v>
      </c>
      <c r="AW1320">
        <v>9</v>
      </c>
      <c r="AX1320">
        <v>1</v>
      </c>
      <c r="AZ1320" t="s">
        <v>4330</v>
      </c>
      <c r="BA1320" t="s">
        <v>267</v>
      </c>
    </row>
    <row r="1321" spans="1:53" hidden="1" x14ac:dyDescent="0.25">
      <c r="A1321">
        <v>10018329</v>
      </c>
      <c r="B1321" t="s">
        <v>246</v>
      </c>
      <c r="E1321" t="s">
        <v>4334</v>
      </c>
      <c r="I1321">
        <v>810000520</v>
      </c>
      <c r="J1321" t="str">
        <f t="shared" si="23"/>
        <v xml:space="preserve">AV KEVIN ANGEL CR 14 56 120    </v>
      </c>
      <c r="K1321" t="s">
        <v>4335</v>
      </c>
      <c r="P1321" t="s">
        <v>872</v>
      </c>
      <c r="Q1321">
        <v>17</v>
      </c>
      <c r="R1321" t="s">
        <v>259</v>
      </c>
      <c r="S1321" t="s">
        <v>4371</v>
      </c>
      <c r="T1321" t="s">
        <v>4336</v>
      </c>
      <c r="U1321">
        <v>31</v>
      </c>
      <c r="X1321">
        <v>968852615</v>
      </c>
      <c r="AB1321">
        <v>121000</v>
      </c>
      <c r="AC1321" t="s">
        <v>54</v>
      </c>
      <c r="AD1321" t="s">
        <v>251</v>
      </c>
      <c r="AF1321">
        <v>3300</v>
      </c>
      <c r="AG1321">
        <v>30</v>
      </c>
      <c r="AH1321">
        <v>10</v>
      </c>
      <c r="AJ1321" t="s">
        <v>252</v>
      </c>
      <c r="AK1321" t="s">
        <v>57</v>
      </c>
      <c r="AL1321" t="s">
        <v>58</v>
      </c>
      <c r="AN1321" t="s">
        <v>262</v>
      </c>
      <c r="AO1321" t="s">
        <v>263</v>
      </c>
      <c r="AQ1321">
        <v>3300268</v>
      </c>
      <c r="AR1321" t="s">
        <v>2276</v>
      </c>
      <c r="AS1321" s="1">
        <v>16559</v>
      </c>
      <c r="AT1321" s="1">
        <v>2590.9499999999998</v>
      </c>
      <c r="AU1321" t="s">
        <v>254</v>
      </c>
      <c r="AW1321">
        <v>10</v>
      </c>
      <c r="AX1321">
        <v>2</v>
      </c>
      <c r="AY1321" t="s">
        <v>265</v>
      </c>
      <c r="AZ1321" t="s">
        <v>4337</v>
      </c>
      <c r="BA1321" t="s">
        <v>267</v>
      </c>
    </row>
    <row r="1322" spans="1:53" x14ac:dyDescent="0.25">
      <c r="A1322">
        <v>10018330</v>
      </c>
      <c r="B1322" t="s">
        <v>246</v>
      </c>
      <c r="E1322" s="8" t="s">
        <v>4338</v>
      </c>
      <c r="I1322">
        <v>63391464</v>
      </c>
      <c r="J1322" t="str">
        <f t="shared" si="23"/>
        <v xml:space="preserve">CL 7 10 32    </v>
      </c>
      <c r="K1322" t="s">
        <v>4339</v>
      </c>
      <c r="P1322" t="s">
        <v>3392</v>
      </c>
      <c r="Q1322">
        <v>68</v>
      </c>
      <c r="R1322" t="s">
        <v>259</v>
      </c>
      <c r="S1322" t="s">
        <v>4371</v>
      </c>
      <c r="T1322" t="s">
        <v>4340</v>
      </c>
      <c r="U1322">
        <v>13</v>
      </c>
      <c r="X1322">
        <v>976826428</v>
      </c>
      <c r="AB1322">
        <v>121000</v>
      </c>
      <c r="AC1322" t="s">
        <v>54</v>
      </c>
      <c r="AD1322" t="s">
        <v>251</v>
      </c>
      <c r="AF1322">
        <v>3300</v>
      </c>
      <c r="AG1322">
        <v>30</v>
      </c>
      <c r="AH1322">
        <v>10</v>
      </c>
      <c r="AJ1322" t="s">
        <v>252</v>
      </c>
      <c r="AK1322" t="s">
        <v>65</v>
      </c>
      <c r="AL1322" t="s">
        <v>66</v>
      </c>
      <c r="AN1322" t="s">
        <v>262</v>
      </c>
      <c r="AO1322" t="s">
        <v>263</v>
      </c>
      <c r="AQ1322">
        <v>3300188</v>
      </c>
      <c r="AR1322" t="s">
        <v>70</v>
      </c>
      <c r="AS1322" s="1">
        <v>3312</v>
      </c>
      <c r="AT1322" s="1">
        <v>1869.55</v>
      </c>
      <c r="AU1322" t="s">
        <v>254</v>
      </c>
      <c r="AW1322">
        <v>10</v>
      </c>
      <c r="AX1322">
        <v>2</v>
      </c>
      <c r="AY1322" t="s">
        <v>265</v>
      </c>
      <c r="AZ1322" t="s">
        <v>4337</v>
      </c>
      <c r="BA1322" t="s">
        <v>267</v>
      </c>
    </row>
    <row r="1323" spans="1:53" hidden="1" x14ac:dyDescent="0.25">
      <c r="A1323">
        <v>10018342</v>
      </c>
      <c r="B1323" t="s">
        <v>246</v>
      </c>
      <c r="E1323" t="s">
        <v>4341</v>
      </c>
      <c r="I1323">
        <v>13364708</v>
      </c>
      <c r="J1323" t="str">
        <f t="shared" si="23"/>
        <v xml:space="preserve">CL 8A 14 75    </v>
      </c>
      <c r="K1323" t="s">
        <v>4342</v>
      </c>
      <c r="P1323" t="s">
        <v>4144</v>
      </c>
      <c r="Q1323">
        <v>54</v>
      </c>
      <c r="R1323" t="s">
        <v>259</v>
      </c>
      <c r="S1323" t="s">
        <v>4371</v>
      </c>
      <c r="T1323" t="s">
        <v>4343</v>
      </c>
      <c r="U1323">
        <v>13</v>
      </c>
      <c r="X1323">
        <v>975692621</v>
      </c>
      <c r="Y1323">
        <v>3132803462</v>
      </c>
      <c r="AB1323">
        <v>121000</v>
      </c>
      <c r="AC1323" t="s">
        <v>54</v>
      </c>
      <c r="AD1323" t="s">
        <v>251</v>
      </c>
      <c r="AF1323">
        <v>3300</v>
      </c>
      <c r="AG1323">
        <v>30</v>
      </c>
      <c r="AH1323">
        <v>10</v>
      </c>
      <c r="AJ1323" t="s">
        <v>252</v>
      </c>
      <c r="AK1323" t="s">
        <v>65</v>
      </c>
      <c r="AL1323" t="s">
        <v>66</v>
      </c>
      <c r="AN1323" t="s">
        <v>262</v>
      </c>
      <c r="AO1323" t="s">
        <v>263</v>
      </c>
      <c r="AQ1323">
        <v>3300185</v>
      </c>
      <c r="AR1323" t="s">
        <v>71</v>
      </c>
      <c r="AS1323" s="1">
        <v>6624</v>
      </c>
      <c r="AT1323">
        <v>0</v>
      </c>
      <c r="AU1323" t="s">
        <v>254</v>
      </c>
      <c r="AW1323">
        <v>9</v>
      </c>
      <c r="AX1323">
        <v>2</v>
      </c>
      <c r="AY1323" t="s">
        <v>265</v>
      </c>
      <c r="AZ1323" t="s">
        <v>4344</v>
      </c>
      <c r="BA1323" t="s">
        <v>267</v>
      </c>
    </row>
    <row r="1324" spans="1:53" hidden="1" x14ac:dyDescent="0.25">
      <c r="A1324">
        <v>10018343</v>
      </c>
      <c r="B1324" t="s">
        <v>246</v>
      </c>
      <c r="E1324" t="s">
        <v>4345</v>
      </c>
      <c r="I1324">
        <v>1091652418</v>
      </c>
      <c r="J1324" t="str">
        <f t="shared" si="23"/>
        <v xml:space="preserve">MZ 3 CA 2 BRR VILLA ALEJANDRIA    </v>
      </c>
      <c r="K1324" t="s">
        <v>4346</v>
      </c>
      <c r="P1324" t="s">
        <v>4144</v>
      </c>
      <c r="Q1324">
        <v>54</v>
      </c>
      <c r="R1324" t="s">
        <v>259</v>
      </c>
      <c r="S1324" t="s">
        <v>4371</v>
      </c>
      <c r="T1324">
        <v>1091652418</v>
      </c>
      <c r="U1324">
        <v>13</v>
      </c>
      <c r="X1324">
        <v>3166650613</v>
      </c>
      <c r="AB1324">
        <v>121000</v>
      </c>
      <c r="AC1324" t="s">
        <v>54</v>
      </c>
      <c r="AD1324" t="s">
        <v>251</v>
      </c>
      <c r="AF1324">
        <v>3300</v>
      </c>
      <c r="AG1324">
        <v>30</v>
      </c>
      <c r="AH1324">
        <v>10</v>
      </c>
      <c r="AJ1324" t="s">
        <v>252</v>
      </c>
      <c r="AK1324" t="s">
        <v>65</v>
      </c>
      <c r="AL1324" t="s">
        <v>66</v>
      </c>
      <c r="AN1324" t="s">
        <v>262</v>
      </c>
      <c r="AO1324" t="s">
        <v>263</v>
      </c>
      <c r="AQ1324">
        <v>3300185</v>
      </c>
      <c r="AR1324" t="s">
        <v>71</v>
      </c>
      <c r="AS1324">
        <v>0</v>
      </c>
      <c r="AT1324">
        <v>0</v>
      </c>
      <c r="AU1324" t="s">
        <v>254</v>
      </c>
      <c r="AW1324">
        <v>9</v>
      </c>
      <c r="AX1324">
        <v>1</v>
      </c>
      <c r="AZ1324" t="s">
        <v>4344</v>
      </c>
      <c r="BA1324" t="s">
        <v>267</v>
      </c>
    </row>
    <row r="1325" spans="1:53" x14ac:dyDescent="0.25">
      <c r="A1325">
        <v>10018344</v>
      </c>
      <c r="B1325" t="s">
        <v>246</v>
      </c>
      <c r="E1325" s="8" t="s">
        <v>4347</v>
      </c>
      <c r="I1325">
        <v>91104389</v>
      </c>
      <c r="J1325" t="str">
        <f t="shared" si="23"/>
        <v xml:space="preserve">CR 16 12 26    </v>
      </c>
      <c r="K1325" t="s">
        <v>4348</v>
      </c>
      <c r="P1325" t="s">
        <v>4349</v>
      </c>
      <c r="Q1325">
        <v>68</v>
      </c>
      <c r="R1325" t="s">
        <v>259</v>
      </c>
      <c r="S1325" t="s">
        <v>4371</v>
      </c>
      <c r="T1325" t="s">
        <v>4350</v>
      </c>
      <c r="U1325">
        <v>13</v>
      </c>
      <c r="X1325">
        <v>977273499</v>
      </c>
      <c r="AB1325">
        <v>121000</v>
      </c>
      <c r="AC1325" t="s">
        <v>54</v>
      </c>
      <c r="AD1325" t="s">
        <v>251</v>
      </c>
      <c r="AF1325">
        <v>3300</v>
      </c>
      <c r="AG1325">
        <v>30</v>
      </c>
      <c r="AH1325">
        <v>10</v>
      </c>
      <c r="AJ1325" t="s">
        <v>252</v>
      </c>
      <c r="AK1325" t="s">
        <v>65</v>
      </c>
      <c r="AL1325" t="s">
        <v>66</v>
      </c>
      <c r="AN1325" t="s">
        <v>262</v>
      </c>
      <c r="AO1325" t="s">
        <v>263</v>
      </c>
      <c r="AQ1325">
        <v>3300188</v>
      </c>
      <c r="AR1325" t="s">
        <v>70</v>
      </c>
      <c r="AS1325">
        <v>0</v>
      </c>
      <c r="AT1325" s="1">
        <v>1056.48</v>
      </c>
      <c r="AU1325" t="s">
        <v>254</v>
      </c>
      <c r="AW1325">
        <v>9</v>
      </c>
      <c r="AX1325">
        <v>2</v>
      </c>
      <c r="AY1325" t="s">
        <v>265</v>
      </c>
      <c r="AZ1325" t="s">
        <v>4344</v>
      </c>
      <c r="BA1325" t="s">
        <v>267</v>
      </c>
    </row>
    <row r="1326" spans="1:53" hidden="1" x14ac:dyDescent="0.25">
      <c r="A1326">
        <v>10018349</v>
      </c>
      <c r="B1326" t="s">
        <v>246</v>
      </c>
      <c r="E1326" t="s">
        <v>4351</v>
      </c>
      <c r="I1326">
        <v>34043200</v>
      </c>
      <c r="J1326" t="str">
        <f t="shared" si="23"/>
        <v xml:space="preserve">CR 17 A 84 120 AP 502 ED BIFLORA SE    </v>
      </c>
      <c r="K1326" t="s">
        <v>4352</v>
      </c>
      <c r="P1326" t="s">
        <v>2607</v>
      </c>
      <c r="Q1326">
        <v>66</v>
      </c>
      <c r="R1326" t="s">
        <v>259</v>
      </c>
      <c r="S1326" t="s">
        <v>4371</v>
      </c>
      <c r="T1326" t="s">
        <v>4353</v>
      </c>
      <c r="U1326">
        <v>13</v>
      </c>
      <c r="X1326">
        <v>923444087</v>
      </c>
      <c r="Y1326">
        <v>3006109658</v>
      </c>
      <c r="AB1326">
        <v>121000</v>
      </c>
      <c r="AC1326" t="s">
        <v>54</v>
      </c>
      <c r="AD1326" t="s">
        <v>251</v>
      </c>
      <c r="AF1326">
        <v>3300</v>
      </c>
      <c r="AG1326">
        <v>30</v>
      </c>
      <c r="AH1326">
        <v>10</v>
      </c>
      <c r="AJ1326" t="s">
        <v>252</v>
      </c>
      <c r="AK1326" t="s">
        <v>57</v>
      </c>
      <c r="AL1326" t="s">
        <v>58</v>
      </c>
      <c r="AN1326" t="s">
        <v>271</v>
      </c>
      <c r="AO1326" t="s">
        <v>272</v>
      </c>
      <c r="AQ1326">
        <v>3300258</v>
      </c>
      <c r="AR1326" t="s">
        <v>2671</v>
      </c>
      <c r="AS1326" s="1">
        <v>2318</v>
      </c>
      <c r="AT1326">
        <v>167.71</v>
      </c>
      <c r="AU1326" t="s">
        <v>254</v>
      </c>
      <c r="AW1326">
        <v>9</v>
      </c>
      <c r="AX1326">
        <v>2</v>
      </c>
      <c r="AZ1326" t="s">
        <v>4354</v>
      </c>
      <c r="BA1326" t="s">
        <v>267</v>
      </c>
    </row>
    <row r="1327" spans="1:53" hidden="1" x14ac:dyDescent="0.25">
      <c r="A1327">
        <v>10018350</v>
      </c>
      <c r="B1327" t="s">
        <v>246</v>
      </c>
      <c r="E1327" t="s">
        <v>4355</v>
      </c>
      <c r="I1327">
        <v>35251076</v>
      </c>
      <c r="J1327" t="str">
        <f t="shared" si="23"/>
        <v xml:space="preserve">CR 3 5 09    </v>
      </c>
      <c r="K1327" t="s">
        <v>4356</v>
      </c>
      <c r="P1327" t="s">
        <v>1291</v>
      </c>
      <c r="Q1327">
        <v>25</v>
      </c>
      <c r="R1327" t="s">
        <v>259</v>
      </c>
      <c r="S1327" t="s">
        <v>4371</v>
      </c>
      <c r="T1327" t="s">
        <v>4357</v>
      </c>
      <c r="U1327">
        <v>13</v>
      </c>
      <c r="X1327">
        <v>3134613851</v>
      </c>
      <c r="AB1327">
        <v>121000</v>
      </c>
      <c r="AC1327" t="s">
        <v>54</v>
      </c>
      <c r="AD1327" t="s">
        <v>251</v>
      </c>
      <c r="AF1327">
        <v>3300</v>
      </c>
      <c r="AG1327">
        <v>30</v>
      </c>
      <c r="AH1327">
        <v>10</v>
      </c>
      <c r="AJ1327" t="s">
        <v>252</v>
      </c>
      <c r="AK1327" t="s">
        <v>74</v>
      </c>
      <c r="AL1327" t="s">
        <v>75</v>
      </c>
      <c r="AN1327" t="s">
        <v>271</v>
      </c>
      <c r="AO1327" t="s">
        <v>272</v>
      </c>
      <c r="AQ1327">
        <v>3300054</v>
      </c>
      <c r="AR1327" t="s">
        <v>76</v>
      </c>
      <c r="AS1327" s="1">
        <v>3312</v>
      </c>
      <c r="AT1327">
        <v>379.87</v>
      </c>
      <c r="AU1327" t="s">
        <v>254</v>
      </c>
      <c r="AW1327">
        <v>9</v>
      </c>
      <c r="AX1327">
        <v>2</v>
      </c>
      <c r="AZ1327" t="s">
        <v>4354</v>
      </c>
      <c r="BA1327" t="s">
        <v>267</v>
      </c>
    </row>
    <row r="1328" spans="1:53" hidden="1" x14ac:dyDescent="0.25">
      <c r="A1328">
        <v>10018353</v>
      </c>
      <c r="B1328" t="s">
        <v>246</v>
      </c>
      <c r="E1328" t="s">
        <v>4358</v>
      </c>
      <c r="I1328">
        <v>800021137</v>
      </c>
      <c r="J1328" t="str">
        <f t="shared" si="23"/>
        <v xml:space="preserve">CL 52 47 42 ED COLTEJER P 14    </v>
      </c>
      <c r="K1328" t="s">
        <v>2575</v>
      </c>
      <c r="P1328" t="s">
        <v>1020</v>
      </c>
      <c r="Q1328">
        <v>5</v>
      </c>
      <c r="R1328" t="s">
        <v>259</v>
      </c>
      <c r="S1328" t="s">
        <v>4371</v>
      </c>
      <c r="T1328" t="s">
        <v>4359</v>
      </c>
      <c r="U1328">
        <v>31</v>
      </c>
      <c r="X1328">
        <v>948291600</v>
      </c>
      <c r="Y1328">
        <v>3152882491</v>
      </c>
      <c r="AB1328">
        <v>121000</v>
      </c>
      <c r="AC1328" t="s">
        <v>54</v>
      </c>
      <c r="AD1328" t="s">
        <v>251</v>
      </c>
      <c r="AF1328">
        <v>3300</v>
      </c>
      <c r="AG1328">
        <v>30</v>
      </c>
      <c r="AH1328">
        <v>10</v>
      </c>
      <c r="AJ1328" t="s">
        <v>252</v>
      </c>
      <c r="AK1328" t="s">
        <v>84</v>
      </c>
      <c r="AL1328" t="s">
        <v>85</v>
      </c>
      <c r="AN1328" t="s">
        <v>262</v>
      </c>
      <c r="AO1328" t="s">
        <v>263</v>
      </c>
      <c r="AQ1328">
        <v>3300198</v>
      </c>
      <c r="AR1328" t="s">
        <v>88</v>
      </c>
      <c r="AS1328" s="1">
        <v>66755.009999999995</v>
      </c>
      <c r="AT1328">
        <v>0</v>
      </c>
      <c r="AU1328" t="s">
        <v>254</v>
      </c>
      <c r="AW1328">
        <v>10</v>
      </c>
      <c r="AX1328">
        <v>2</v>
      </c>
      <c r="AY1328" t="s">
        <v>265</v>
      </c>
      <c r="AZ1328" t="s">
        <v>4360</v>
      </c>
      <c r="BA1328" t="s">
        <v>267</v>
      </c>
    </row>
    <row r="1329" spans="1:47" hidden="1" x14ac:dyDescent="0.25">
      <c r="A1329">
        <v>10018362</v>
      </c>
      <c r="B1329" t="s">
        <v>246</v>
      </c>
      <c r="E1329" t="s">
        <v>4361</v>
      </c>
      <c r="I1329">
        <v>12143548</v>
      </c>
      <c r="J1329" t="str">
        <f t="shared" si="23"/>
        <v xml:space="preserve">CR 13 4 25    </v>
      </c>
      <c r="K1329" t="s">
        <v>4362</v>
      </c>
      <c r="P1329" t="s">
        <v>4363</v>
      </c>
      <c r="Q1329">
        <v>41</v>
      </c>
      <c r="R1329" t="s">
        <v>259</v>
      </c>
      <c r="S1329" t="s">
        <v>4371</v>
      </c>
      <c r="T1329" t="s">
        <v>4364</v>
      </c>
      <c r="U1329">
        <v>13</v>
      </c>
      <c r="X1329">
        <v>988373019</v>
      </c>
      <c r="AB1329">
        <v>121000</v>
      </c>
      <c r="AC1329" t="s">
        <v>54</v>
      </c>
      <c r="AD1329" t="s">
        <v>251</v>
      </c>
      <c r="AF1329">
        <v>3300</v>
      </c>
      <c r="AG1329">
        <v>30</v>
      </c>
      <c r="AH1329">
        <v>10</v>
      </c>
      <c r="AJ1329" t="s">
        <v>252</v>
      </c>
      <c r="AK1329" t="s">
        <v>91</v>
      </c>
      <c r="AL1329" t="s">
        <v>92</v>
      </c>
      <c r="AN1329" t="s">
        <v>262</v>
      </c>
      <c r="AO1329" t="s">
        <v>263</v>
      </c>
      <c r="AQ1329">
        <v>3300204</v>
      </c>
      <c r="AR1329" t="s">
        <v>93</v>
      </c>
      <c r="AS1329">
        <v>0</v>
      </c>
      <c r="AT1329">
        <v>409.3</v>
      </c>
      <c r="AU1329" t="s">
        <v>254</v>
      </c>
    </row>
    <row r="1334" spans="1:47" x14ac:dyDescent="0.25">
      <c r="D1334" t="s">
        <v>4372</v>
      </c>
      <c r="E1334" s="8"/>
    </row>
    <row r="1335" spans="1:47" x14ac:dyDescent="0.25">
      <c r="D1335" t="s">
        <v>4373</v>
      </c>
      <c r="E1335" s="7"/>
    </row>
    <row r="1336" spans="1:47" x14ac:dyDescent="0.25">
      <c r="D1336" t="s">
        <v>4374</v>
      </c>
      <c r="E1336" s="9"/>
    </row>
  </sheetData>
  <autoFilter ref="A1:BA1329">
    <filterColumn colId="18">
      <filters>
        <filter val="Agricultor"/>
        <filter val="Distribuidor"/>
      </filters>
    </filterColumn>
    <filterColumn colId="43">
      <filters>
        <filter val="ALBERTO HERNANDEZ ANAY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BD Clientes 3Ene-16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Calderon</dc:creator>
  <cp:lastModifiedBy>David Zambrano</cp:lastModifiedBy>
  <dcterms:created xsi:type="dcterms:W3CDTF">2017-01-03T18:25:36Z</dcterms:created>
  <dcterms:modified xsi:type="dcterms:W3CDTF">2017-02-20T18:01:11Z</dcterms:modified>
</cp:coreProperties>
</file>