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https://sthuflitedu-my.sharepoint.com/personal/22dh110220_st_huflit_edu_vn/Documents/"/>
    </mc:Choice>
  </mc:AlternateContent>
  <xr:revisionPtr revIDLastSave="0" documentId="8_{B05EF14B-60A5-46D5-9C47-C7449F10F634}" xr6:coauthVersionLast="47" xr6:coauthVersionMax="47" xr10:uidLastSave="{00000000-0000-0000-0000-000000000000}"/>
  <bookViews>
    <workbookView xWindow="-84" yWindow="-84" windowWidth="23208" windowHeight="12408" tabRatio="798" firstSheet="3" activeTab="3" xr2:uid="{00000000-000D-0000-FFFF-FFFF00000000}"/>
  </bookViews>
  <sheets>
    <sheet name="Team" sheetId="4" r:id="rId1"/>
    <sheet name="Project Information" sheetId="7" r:id="rId2"/>
    <sheet name="Backlog" sheetId="8"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6" l="1"/>
  <c r="I19" i="6"/>
  <c r="I20" i="6"/>
  <c r="I21" i="6"/>
  <c r="I22" i="6"/>
  <c r="I23" i="6"/>
  <c r="I24" i="6"/>
  <c r="I32" i="6"/>
  <c r="I33" i="6"/>
  <c r="I34" i="6"/>
  <c r="I26" i="6"/>
  <c r="I27" i="6"/>
  <c r="I28" i="6"/>
  <c r="I29" i="6"/>
  <c r="I31" i="6"/>
  <c r="I17" i="6"/>
  <c r="I8" i="6"/>
  <c r="I9" i="6"/>
  <c r="I10" i="6"/>
  <c r="I11" i="6"/>
  <c r="I12" i="6"/>
  <c r="I13" i="6"/>
  <c r="I14" i="6"/>
  <c r="I15" i="6"/>
  <c r="I7" i="6"/>
  <c r="C26" i="6"/>
  <c r="C27" i="6"/>
  <c r="C28" i="6"/>
  <c r="C29" i="6"/>
  <c r="C18" i="6"/>
  <c r="C19" i="6"/>
  <c r="C20" i="6"/>
  <c r="C21" i="6"/>
  <c r="C22" i="6"/>
  <c r="C23" i="6"/>
  <c r="C24" i="6"/>
  <c r="C17" i="6"/>
  <c r="C8" i="6"/>
  <c r="C9" i="6"/>
  <c r="C10" i="6"/>
  <c r="C11" i="6"/>
  <c r="C12" i="6"/>
  <c r="C13" i="6"/>
  <c r="C14" i="6"/>
  <c r="C15" i="6"/>
  <c r="C7" i="6"/>
  <c r="C32" i="6"/>
  <c r="C33" i="6"/>
  <c r="C34" i="6"/>
  <c r="C31" i="6"/>
  <c r="A34" i="8"/>
  <c r="A35" i="8"/>
  <c r="A33" i="8"/>
  <c r="A30" i="8"/>
  <c r="A29" i="8"/>
  <c r="A28" i="8"/>
  <c r="A26" i="8"/>
  <c r="A25" i="8"/>
  <c r="A21" i="8"/>
  <c r="A22" i="8" s="1"/>
  <c r="A23" i="8" s="1"/>
  <c r="A9" i="8"/>
  <c r="A10" i="8"/>
  <c r="A11" i="8"/>
  <c r="A12" i="8"/>
  <c r="A13" i="8"/>
  <c r="A14" i="8"/>
  <c r="I5" i="6" l="1"/>
  <c r="C5" i="6"/>
  <c r="A31" i="6"/>
  <c r="A32" i="6" s="1"/>
  <c r="A33" i="6" s="1"/>
</calcChain>
</file>

<file path=xl/sharedStrings.xml><?xml version="1.0" encoding="utf-8"?>
<sst xmlns="http://schemas.openxmlformats.org/spreadsheetml/2006/main" count="209" uniqueCount="123">
  <si>
    <t>TEAM DEVELOPMENT STRUCTURE</t>
  </si>
  <si>
    <t>No.</t>
  </si>
  <si>
    <t>Name</t>
  </si>
  <si>
    <t>Account</t>
  </si>
  <si>
    <t>Roles</t>
  </si>
  <si>
    <t>DateStart</t>
  </si>
  <si>
    <t>Date End</t>
  </si>
  <si>
    <t>Võ Duy Ân</t>
  </si>
  <si>
    <t>Scrum master</t>
  </si>
  <si>
    <t>Nguyễn Trọng Hiếu</t>
  </si>
  <si>
    <t>Scrum Owner</t>
  </si>
  <si>
    <t>Lê Anh Quân</t>
  </si>
  <si>
    <t>DEV1</t>
  </si>
  <si>
    <t>Ngô Tấn Đạt</t>
  </si>
  <si>
    <t>DEV2</t>
  </si>
  <si>
    <t>Đàm Hoà Giai</t>
  </si>
  <si>
    <t>DEV3</t>
  </si>
  <si>
    <t>I. Requirements</t>
  </si>
  <si>
    <t>1. Quản lý thông tin toàn diện:</t>
  </si>
  <si>
    <r>
      <t>Sách:</t>
    </r>
    <r>
      <rPr>
        <sz val="10"/>
        <color rgb="FF000000"/>
        <rFont val="Arial"/>
      </rPr>
      <t xml:space="preserve"> Tên loại sách, tác giả, nhà xuất bản, năm xuất bản, thể loại, số lượng tồn, giá nhập, giá bán, giá khuyến mãi</t>
    </r>
    <r>
      <rPr>
        <b/>
        <sz val="10"/>
        <color rgb="FF000000"/>
        <rFont val="Arial"/>
      </rPr>
      <t xml:space="preserve">, </t>
    </r>
    <r>
      <rPr>
        <sz val="10"/>
        <color rgb="FF000000"/>
        <rFont val="Arial"/>
      </rPr>
      <t>hình ảnh , nội dung</t>
    </r>
  </si>
  <si>
    <r>
      <t>Nhà cung cấp:</t>
    </r>
    <r>
      <rPr>
        <sz val="10"/>
        <color rgb="FF000000"/>
        <rFont val="Arial"/>
      </rPr>
      <t xml:space="preserve"> Tên, địa chỉ, số điện thoại, email, lịch sử giao dịch...</t>
    </r>
  </si>
  <si>
    <r>
      <t>Khách hàng:</t>
    </r>
    <r>
      <rPr>
        <sz val="10"/>
        <rFont val="Arial"/>
        <scheme val="minor"/>
      </rPr>
      <t xml:space="preserve"> Tên, địa chỉ, số điện thoại, email, lịch sử mua hàng , ngày sinh</t>
    </r>
  </si>
  <si>
    <r>
      <t>Đơn hàng:</t>
    </r>
    <r>
      <rPr>
        <sz val="10"/>
        <rFont val="Arial"/>
        <scheme val="minor"/>
      </rPr>
      <t xml:space="preserve"> Thông tin khách hàng, sách đã mua, số lượng, giá, ngày mua, hình thức thanh toán , trại thái đơn hàng,</t>
    </r>
  </si>
  <si>
    <r>
      <t xml:space="preserve">Khuyến mãi: </t>
    </r>
    <r>
      <rPr>
        <sz val="10"/>
        <rFont val="Arial"/>
        <scheme val="minor"/>
      </rPr>
      <t>Tên chương trình khuyến mãi, thời gian áp dụng ,điều kiện áp dụng, phần trăm giảm giá</t>
    </r>
  </si>
  <si>
    <r>
      <t>Thể loại:</t>
    </r>
    <r>
      <rPr>
        <sz val="10"/>
        <rFont val="Arial"/>
      </rPr>
      <t xml:space="preserve"> tên loại sách</t>
    </r>
  </si>
  <si>
    <t xml:space="preserve">2. Chức năng </t>
  </si>
  <si>
    <r>
      <t>Quản lý khách hàng:</t>
    </r>
    <r>
      <rPr>
        <sz val="10"/>
        <rFont val="Arial"/>
      </rPr>
      <t xml:space="preserve"> Lưu trữ thông tin khách hàng(mã khách hàng,họ tên,ngày sinh), lịch sử mua hàng, </t>
    </r>
  </si>
  <si>
    <r>
      <t>Quản lý nhân viên:</t>
    </r>
    <r>
      <rPr>
        <sz val="10"/>
        <rFont val="Arial"/>
        <scheme val="minor"/>
      </rPr>
      <t xml:space="preserve"> Lưu trữ thông tin nhân viên(Mã nhân viên , tên nhân viên, chức vụ), Phân quyền truy cập, </t>
    </r>
  </si>
  <si>
    <r>
      <rPr>
        <b/>
        <sz val="10"/>
        <rFont val="Arial"/>
        <scheme val="minor"/>
      </rPr>
      <t>Quản lý sản phẩm:</t>
    </r>
    <r>
      <rPr>
        <sz val="10"/>
        <rFont val="Arial"/>
        <scheme val="minor"/>
      </rPr>
      <t xml:space="preserve"> Mã sách, tên loại sách, tác giả, nhà xuất bản, năm xuất bản, thể loại, số lượng tồn, giá nhập, giá bán, giá khuyến mãi , hình ảnh , tóm tắt nội dung</t>
    </r>
  </si>
  <si>
    <r>
      <rPr>
        <b/>
        <sz val="10"/>
        <rFont val="Arial"/>
        <scheme val="minor"/>
      </rPr>
      <t>Quản lý thể loại sách:</t>
    </r>
    <r>
      <rPr>
        <sz val="10"/>
        <rFont val="Arial"/>
        <scheme val="minor"/>
      </rPr>
      <t xml:space="preserve"> Mã thể loại, tên thể loại</t>
    </r>
  </si>
  <si>
    <r>
      <rPr>
        <b/>
        <sz val="10"/>
        <rFont val="Arial"/>
        <scheme val="minor"/>
      </rPr>
      <t>Quản lý đơn hàng:</t>
    </r>
    <r>
      <rPr>
        <sz val="10"/>
        <rFont val="Arial"/>
        <scheme val="minor"/>
      </rPr>
      <t xml:space="preserve"> Mã đơn hàng , thông tin khách hàng, giá tiền,ngày đặt, ngày giao</t>
    </r>
  </si>
  <si>
    <r>
      <rPr>
        <b/>
        <sz val="10"/>
        <rFont val="Arial"/>
        <scheme val="minor"/>
      </rPr>
      <t>Quản lý chi tiết đơn hàng:</t>
    </r>
    <r>
      <rPr>
        <sz val="10"/>
        <rFont val="Arial"/>
        <scheme val="minor"/>
      </rPr>
      <t xml:space="preserve"> Mã đơn hàng , tổng tiền , trạng thái đơn hàng</t>
    </r>
  </si>
  <si>
    <r>
      <rPr>
        <b/>
        <sz val="10"/>
        <rFont val="Arial"/>
        <scheme val="minor"/>
      </rPr>
      <t xml:space="preserve">Quản lý nhà cung cấp: </t>
    </r>
    <r>
      <rPr>
        <sz val="10"/>
        <rFont val="Arial"/>
        <scheme val="minor"/>
      </rPr>
      <t>Mã nhà cung cấp , tên nhà cung cấp , địa chỉ nhà cung cấp</t>
    </r>
  </si>
  <si>
    <r>
      <rPr>
        <b/>
        <sz val="10"/>
        <rFont val="Arial"/>
        <scheme val="minor"/>
      </rPr>
      <t xml:space="preserve">Quản lý tác giả: </t>
    </r>
    <r>
      <rPr>
        <sz val="10"/>
        <rFont val="Arial"/>
        <scheme val="minor"/>
      </rPr>
      <t>Tên tác giả ,tiểu sử , hình ảnh, liên hệ</t>
    </r>
  </si>
  <si>
    <t>3. Yêu cầu về giao diện và trải nghiệm người dùng:</t>
  </si>
  <si>
    <r>
      <t>Giao diện thân thiện, dễ sử dụng:</t>
    </r>
    <r>
      <rPr>
        <sz val="10"/>
        <rFont val="Arial"/>
      </rPr>
      <t xml:space="preserve"> Dễ dàng tìm kiếm, nhập liệu, thao tác...</t>
    </r>
  </si>
  <si>
    <r>
      <t>Tương thích với nhiều thiết bị:</t>
    </r>
    <r>
      <rPr>
        <sz val="10"/>
        <rFont val="Arial"/>
      </rPr>
      <t xml:space="preserve"> Máy tính, điện thoại, máy tính bảng...</t>
    </r>
  </si>
  <si>
    <r>
      <t>Tốc độ xử lý nhanh:</t>
    </r>
    <r>
      <rPr>
        <sz val="10"/>
        <rFont val="Arial"/>
      </rPr>
      <t xml:space="preserve"> Đảm bảo không bị giật, lag khi sử dụng...</t>
    </r>
  </si>
  <si>
    <t>4. Yêu cầu về bảo mật:</t>
  </si>
  <si>
    <r>
      <t>Bảo vệ thông tin khách hàng, nhân viên:</t>
    </r>
    <r>
      <rPr>
        <sz val="10"/>
        <rFont val="Arial"/>
      </rPr>
      <t xml:space="preserve"> Mã hóa dữ liệu, phân quyền truy cập</t>
    </r>
  </si>
  <si>
    <t>E-COMMERCE PROJECT - PRODUCT BACKLOG</t>
  </si>
  <si>
    <t>Story ID</t>
  </si>
  <si>
    <t>Story Name</t>
  </si>
  <si>
    <t>Points</t>
  </si>
  <si>
    <t>Actor: Khách hàng muốn xem sách</t>
  </si>
  <si>
    <t>Xem trang chủ</t>
  </si>
  <si>
    <t>Xem danh sách sản phẩm</t>
  </si>
  <si>
    <t>Tìm kiếm sách: Khách hàng có thể tìm kiếm sách theo tiêu đề,tác giả, thể loại</t>
  </si>
  <si>
    <t>Xem thông tin chi tiết của sách: có thể xem thông tin chi tiết về sách bao gồm(Bìa sách,Tên sách, tác giả, nhà xuất bản,Mô tả,Giá bán, tình trạng còn hàng)</t>
  </si>
  <si>
    <t>Actor: Khách hàng muốn mua sách</t>
  </si>
  <si>
    <t>Thêm sách vào giỏ hàng:  Khách hàng có thể thêm một hoặc nhiều cuốn sách vào giỏ hàng từ trang chi tiết sản phẩm hoặc từ kết quả tìm kiếm.</t>
  </si>
  <si>
    <t>Xem và quản lý giỏ hàng: Khách hàng có thể xem nội dung giỏ hàng, thay đổi số lượng sách, xóa sách khỏi giỏ hàng.</t>
  </si>
  <si>
    <t>Thanh toán đơn hàng: Khách hàng có thể điền thông tin giao hàng, chọn phương thức thanh toán(Thanh toán khi nhận hàng) và hoàn tất đơn hàng.</t>
  </si>
  <si>
    <t>Theo dõi đơn hàng: Khách hàng có thể xem trạng thái đơn hàng (đã xác nhận, đang giao hàng, đã giao hàng) và thông tin vận chuyển.</t>
  </si>
  <si>
    <t>Áp dụng mã giảm giá: Khách hàng có thể nhập mã giảm giá vào giỏ hàng để được giảm giá hoặc ưu đãi khác.</t>
  </si>
  <si>
    <t>Actor: Admin quản lý thông tin</t>
  </si>
  <si>
    <t>Quản lý sách</t>
  </si>
  <si>
    <t>Thêm sách mới: Admin có thể thêm sách mới vào hệ thống, bao gồm các thông tin như tên sách, tác giả, nhà xuất bản, thể loại, giá bán, số lượng tồn kho, hình ảnh, mô tả,...</t>
  </si>
  <si>
    <t>Cập nhật thông tin sách: Admin có thể chỉnh sửa thông tin của sách hiện có, ví dụ như cập nhật giá bán, số lượng tồn kho, mô tả,...</t>
  </si>
  <si>
    <t>Xóa sách: Admin có thể xóa sách khỏi hệ thống (có thể cần xác nhận hoặc đưa vào trạng thái "ngừng bán").</t>
  </si>
  <si>
    <t>Quản lý đơn hàng</t>
  </si>
  <si>
    <t>Xem danh sách đơn hàng: Admin có thể xem danh sách tất cả các đơn hàng, lọc và sắp xếp theo các tiêu chí khác nhau (trạng thái, ngày đặt hàng, khách hàng,...)</t>
  </si>
  <si>
    <t>Cập nhật trạng thái đơn hàng: Admin có thể cập nhật trạng thái của đơn hàng (đã xác nhận, đang giao hàng, đã giao hàng, đã hủy,...)</t>
  </si>
  <si>
    <t>Xem chi tiết đơn hàng: Admin có thể xem thông tin chi tiết của từng đơn hàng, bao gồm sản phẩm đã đặt, thông tin khách hàng, thông tin giao hàng, phương thức thanh toán,...</t>
  </si>
  <si>
    <t>Quản lý khách hàng</t>
  </si>
  <si>
    <t>Xem thông tin chi tiết khách hàng: Admin có thể xem thông tin chi tiết của từng khách hàng, bao gồm thông tin cá nhân, lịch sử mua hàng</t>
  </si>
  <si>
    <t>Xem danh sách khách hàng: Admin có thể xem danh sách tất cả khách hàng đã đăng ký, lọc và sắp xếp theo các tiêu chí khác nhau.</t>
  </si>
  <si>
    <t>Quản lý thể loại sách</t>
  </si>
  <si>
    <t>Thêm thể loại mới: Admin có thể thêm thể loại sách mới vào hệ thống.</t>
  </si>
  <si>
    <t>Cập nhật thông tin thể loại: Admin có thể chỉnh sửa tên hoặc mô tả của thể loại sách hiện có</t>
  </si>
  <si>
    <t>Xóa thể loại: Admin có thể xóa thể loại sách khỏi hệ thống (có thể cần xác nhận hoặc xử lý các sách thuộc thể loại đó)</t>
  </si>
  <si>
    <t>Quản lý nhà cung cấp</t>
  </si>
  <si>
    <t>Theo dõi lịch sử giao dịch với nhà cung cấp: Admin có thể xem lịch sử các đơn nhập hàng từ từng nhà cung cấp, bao gồm ngày nhập, số lượng, giá trị,...</t>
  </si>
  <si>
    <t>Cập nhật thông tin nhà cung cấp: Admin có thể chỉnh sửa thông tin của nhà cung cấp hiện có</t>
  </si>
  <si>
    <t>Xóa nhà cung cấp: Admin có thể xóa nhà cung cấp khỏi hệ thống (có thể cần xác nhận hoặc xử lý các sách liên quan đến nhà cung cấp đó)</t>
  </si>
  <si>
    <t>Thêm nhà cung cấp mới: Admin có thể thêm thông tin nhà cung cấp mới vào hệ thống, bao gồm tên, địa chỉ, số điện thoại, email, thông tin liên hệ,...</t>
  </si>
  <si>
    <t>E-COMMERCE PROJECT - SPRINT BACKLOG</t>
  </si>
  <si>
    <t>Name Of Dev</t>
  </si>
  <si>
    <t>Start Date</t>
  </si>
  <si>
    <t>Endate</t>
  </si>
  <si>
    <t>Act Start Date</t>
  </si>
  <si>
    <t>ActEndate</t>
  </si>
  <si>
    <t>Act Points</t>
  </si>
  <si>
    <t>Notes</t>
  </si>
  <si>
    <t>Sprint 1</t>
  </si>
  <si>
    <t>Thêm nhà cung cấp mới</t>
  </si>
  <si>
    <t>Cập nhật thông tin nhà cung cấp</t>
  </si>
  <si>
    <t>Xóa nhà cung cấp</t>
  </si>
  <si>
    <t>Thêm thể loại mới</t>
  </si>
  <si>
    <t>14/9/2024</t>
  </si>
  <si>
    <t>Cập nhật thông tin thể loại</t>
  </si>
  <si>
    <t xml:space="preserve">Xóa thể loại </t>
  </si>
  <si>
    <t>Đăng nhập</t>
  </si>
  <si>
    <t>Đăng ký</t>
  </si>
  <si>
    <t>Sprint 2</t>
  </si>
  <si>
    <t>Xem danh sách khách hàng</t>
  </si>
  <si>
    <t>16/9/2024</t>
  </si>
  <si>
    <t>17/9/2024</t>
  </si>
  <si>
    <t>Xem thông tin chi tiết khách hàng</t>
  </si>
  <si>
    <t>Thêm sách mới</t>
  </si>
  <si>
    <t>18/9/2024</t>
  </si>
  <si>
    <t>19/9/2024</t>
  </si>
  <si>
    <t xml:space="preserve">Xóa sách </t>
  </si>
  <si>
    <t xml:space="preserve">Chỉnh sửa thông tin sách </t>
  </si>
  <si>
    <t>Xem danh sách đơn hàng</t>
  </si>
  <si>
    <t>20/9/2024</t>
  </si>
  <si>
    <t>21/9/2024</t>
  </si>
  <si>
    <t>Cập nhật trạng thái đơn hàng</t>
  </si>
  <si>
    <t>Xem chi tiết đơn hàng</t>
  </si>
  <si>
    <t>Sprint 3</t>
  </si>
  <si>
    <t>24/9/2024</t>
  </si>
  <si>
    <t>25/9/2024</t>
  </si>
  <si>
    <t>Tìm kiếm sách xem thông tin chi tiết của sách</t>
  </si>
  <si>
    <t>Thêm sách vào giỏ hàng</t>
  </si>
  <si>
    <t>26/9/2024</t>
  </si>
  <si>
    <t>28/9/2024</t>
  </si>
  <si>
    <t>Xem và quản lý giỏ hàng</t>
  </si>
  <si>
    <t>Sprint 4</t>
  </si>
  <si>
    <t>Thanh toán đơn hàng</t>
  </si>
  <si>
    <t>30/9/2024</t>
  </si>
  <si>
    <t>Theo dõi đơn hàng</t>
  </si>
  <si>
    <t>Áp dụng mã giảm giá</t>
  </si>
  <si>
    <t>Xem thông tin chi tiết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</si>
</sst>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name val="Arial"/>
      <family val="2"/>
    </font>
    <font>
      <b/>
      <sz val="10"/>
      <name val="Arial"/>
      <family val="2"/>
    </font>
    <font>
      <b/>
      <sz val="14"/>
      <name val="Arial"/>
      <family val="2"/>
    </font>
    <font>
      <b/>
      <sz val="10"/>
      <color theme="0"/>
      <name val="Arial"/>
      <family val="2"/>
    </font>
    <font>
      <sz val="9"/>
      <name val="Arial"/>
      <family val="2"/>
    </font>
    <font>
      <b/>
      <sz val="10"/>
      <name val="Arial"/>
    </font>
    <font>
      <sz val="10"/>
      <name val="Arial"/>
    </font>
    <font>
      <sz val="10"/>
      <name val="Arial"/>
      <scheme val="minor"/>
    </font>
    <font>
      <b/>
      <sz val="10"/>
      <name val="Arial"/>
      <scheme val="minor"/>
    </font>
    <font>
      <b/>
      <sz val="10"/>
      <color rgb="FF000000"/>
      <name val="Arial"/>
    </font>
    <font>
      <b/>
      <sz val="11"/>
      <name val="Arial"/>
    </font>
    <font>
      <sz val="10"/>
      <color rgb="FF000000"/>
      <name val="Arial"/>
      <charset val="1"/>
    </font>
    <font>
      <sz val="10"/>
      <color rgb="FF000000"/>
      <name val="Arial"/>
    </font>
    <font>
      <sz val="11"/>
      <color rgb="FF242424"/>
      <name val="Aptos Narrow"/>
      <charset val="1"/>
    </font>
    <font>
      <sz val="10"/>
      <color rgb="FF000000"/>
      <name val="Arial"/>
      <family val="2"/>
      <charset val="1"/>
    </font>
  </fonts>
  <fills count="9">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2" tint="-9.9978637043366805E-2"/>
        <bgColor rgb="FF000000"/>
      </patternFill>
    </fill>
    <fill>
      <patternFill patternType="solid">
        <fgColor theme="2"/>
        <bgColor indexed="64"/>
      </patternFill>
    </fill>
  </fills>
  <borders count="2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theme="1"/>
      </right>
      <top/>
      <bottom/>
      <diagonal/>
    </border>
    <border>
      <left/>
      <right style="medium">
        <color theme="1"/>
      </right>
      <top style="medium">
        <color indexed="64"/>
      </top>
      <bottom/>
      <diagonal/>
    </border>
    <border>
      <left style="medium">
        <color theme="1"/>
      </left>
      <right style="medium">
        <color theme="1"/>
      </right>
      <top style="medium">
        <color theme="1"/>
      </top>
      <bottom/>
      <diagonal/>
    </border>
    <border>
      <left style="medium">
        <color theme="1"/>
      </left>
      <right style="medium">
        <color theme="1"/>
      </right>
      <top style="medium">
        <color indexed="64"/>
      </top>
      <bottom/>
      <diagonal/>
    </border>
    <border>
      <left style="medium">
        <color theme="1"/>
      </left>
      <right style="medium">
        <color theme="1"/>
      </right>
      <top/>
      <bottom/>
      <diagonal/>
    </border>
    <border>
      <left/>
      <right style="medium">
        <color theme="1"/>
      </right>
      <top style="medium">
        <color theme="1"/>
      </top>
      <bottom style="medium">
        <color theme="1"/>
      </bottom>
      <diagonal/>
    </border>
    <border>
      <left/>
      <right/>
      <top style="medium">
        <color theme="1"/>
      </top>
      <bottom style="medium">
        <color theme="1"/>
      </bottom>
      <diagonal/>
    </border>
    <border>
      <left style="thin">
        <color rgb="FF000000"/>
      </left>
      <right style="thin">
        <color rgb="FF000000"/>
      </right>
      <top style="thin">
        <color rgb="FF000000"/>
      </top>
      <bottom style="thin">
        <color rgb="FF000000"/>
      </bottom>
      <diagonal/>
    </border>
    <border>
      <left/>
      <right/>
      <top style="medium">
        <color theme="1"/>
      </top>
      <bottom/>
      <diagonal/>
    </border>
    <border>
      <left/>
      <right style="medium">
        <color theme="1"/>
      </right>
      <top style="medium">
        <color theme="1"/>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0" fontId="2" fillId="0" borderId="0" xfId="0" applyFont="1" applyAlignment="1">
      <alignment horizontal="center"/>
    </xf>
    <xf numFmtId="0" fontId="0" fillId="0" borderId="2" xfId="0" applyBorder="1"/>
    <xf numFmtId="0" fontId="0" fillId="0" borderId="0" xfId="0" applyAlignment="1">
      <alignment horizontal="center"/>
    </xf>
    <xf numFmtId="0" fontId="1" fillId="4" borderId="2" xfId="0" applyFont="1" applyFill="1" applyBorder="1"/>
    <xf numFmtId="15" fontId="0" fillId="0" borderId="2" xfId="0" applyNumberFormat="1" applyBorder="1"/>
    <xf numFmtId="0" fontId="3" fillId="3" borderId="2" xfId="0" applyFont="1" applyFill="1" applyBorder="1"/>
    <xf numFmtId="0" fontId="0" fillId="0" borderId="2" xfId="0" applyBorder="1" applyAlignment="1">
      <alignment horizontal="center"/>
    </xf>
    <xf numFmtId="0" fontId="4" fillId="0" borderId="0" xfId="0" applyFont="1"/>
    <xf numFmtId="0" fontId="4" fillId="0" borderId="0" xfId="0" applyFont="1" applyAlignment="1">
      <alignment horizontal="center" vertical="center"/>
    </xf>
    <xf numFmtId="0" fontId="5" fillId="0" borderId="0" xfId="0" applyFont="1"/>
    <xf numFmtId="0" fontId="6" fillId="0" borderId="0" xfId="0" applyFont="1"/>
    <xf numFmtId="0" fontId="5" fillId="5" borderId="0" xfId="0" applyFont="1" applyFill="1"/>
    <xf numFmtId="0" fontId="6" fillId="5" borderId="0" xfId="0" applyFont="1" applyFill="1"/>
    <xf numFmtId="0" fontId="9" fillId="0" borderId="0" xfId="0" applyFont="1"/>
    <xf numFmtId="0" fontId="10" fillId="0" borderId="0" xfId="0" applyFont="1" applyAlignment="1">
      <alignment horizontal="center"/>
    </xf>
    <xf numFmtId="0" fontId="10" fillId="0" borderId="0" xfId="0" applyFont="1" applyAlignment="1">
      <alignment horizontal="center" vertical="center"/>
    </xf>
    <xf numFmtId="0" fontId="0" fillId="0" borderId="10" xfId="0" applyBorder="1"/>
    <xf numFmtId="0" fontId="0" fillId="0" borderId="21" xfId="0" applyBorder="1"/>
    <xf numFmtId="0" fontId="11" fillId="0" borderId="0" xfId="0" applyFont="1"/>
    <xf numFmtId="14" fontId="11" fillId="0" borderId="10" xfId="0" applyNumberFormat="1" applyFont="1" applyBorder="1" applyAlignment="1">
      <alignment horizontal="right"/>
    </xf>
    <xf numFmtId="15" fontId="0" fillId="0" borderId="10" xfId="0" applyNumberFormat="1" applyBorder="1" applyAlignment="1">
      <alignment horizontal="right"/>
    </xf>
    <xf numFmtId="0" fontId="11" fillId="0" borderId="10" xfId="0" applyFont="1" applyBorder="1" applyAlignment="1">
      <alignment horizontal="right"/>
    </xf>
    <xf numFmtId="0" fontId="11" fillId="0" borderId="10" xfId="0" applyFont="1" applyBorder="1"/>
    <xf numFmtId="14" fontId="11" fillId="0" borderId="20" xfId="0" applyNumberFormat="1" applyFont="1" applyBorder="1" applyAlignment="1">
      <alignment horizontal="right"/>
    </xf>
    <xf numFmtId="15" fontId="0" fillId="0" borderId="20" xfId="0" applyNumberFormat="1" applyBorder="1" applyAlignment="1">
      <alignment horizontal="right"/>
    </xf>
    <xf numFmtId="0" fontId="11" fillId="0" borderId="20" xfId="0" applyFont="1" applyBorder="1" applyAlignment="1">
      <alignment horizontal="right"/>
    </xf>
    <xf numFmtId="0" fontId="11" fillId="0" borderId="18" xfId="0" applyFont="1" applyBorder="1"/>
    <xf numFmtId="0" fontId="1" fillId="0" borderId="0" xfId="0" applyFont="1" applyAlignment="1">
      <alignment horizontal="center"/>
    </xf>
    <xf numFmtId="0" fontId="0" fillId="0" borderId="0" xfId="0"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xf>
    <xf numFmtId="0" fontId="1" fillId="7" borderId="6" xfId="0" applyFont="1" applyFill="1" applyBorder="1" applyAlignment="1">
      <alignment horizontal="center" vertical="center"/>
    </xf>
    <xf numFmtId="0" fontId="0" fillId="0" borderId="3" xfId="0" applyBorder="1" applyAlignment="1">
      <alignment horizontal="center" vertical="center"/>
    </xf>
    <xf numFmtId="0" fontId="0" fillId="0" borderId="5" xfId="0" applyBorder="1"/>
    <xf numFmtId="0" fontId="0" fillId="0" borderId="7" xfId="0" applyBorder="1"/>
    <xf numFmtId="0" fontId="0" fillId="0" borderId="7" xfId="0" applyBorder="1" applyAlignment="1">
      <alignment horizontal="left"/>
    </xf>
    <xf numFmtId="0" fontId="0" fillId="0" borderId="3" xfId="0" applyBorder="1"/>
    <xf numFmtId="0" fontId="0" fillId="8" borderId="10" xfId="0" applyFill="1" applyBorder="1" applyAlignment="1">
      <alignment horizontal="center" vertical="center"/>
    </xf>
    <xf numFmtId="0" fontId="1" fillId="8" borderId="14" xfId="0" applyFont="1" applyFill="1" applyBorder="1" applyAlignment="1">
      <alignment horizontal="center"/>
    </xf>
    <xf numFmtId="0" fontId="0" fillId="0" borderId="17" xfId="0" applyBorder="1" applyAlignment="1">
      <alignment horizontal="center" vertical="center"/>
    </xf>
    <xf numFmtId="0" fontId="0" fillId="0" borderId="14" xfId="0" applyBorder="1"/>
    <xf numFmtId="0" fontId="0" fillId="0" borderId="13" xfId="0" applyBorder="1" applyAlignment="1">
      <alignment horizontal="center" vertical="center"/>
    </xf>
    <xf numFmtId="0" fontId="0" fillId="0" borderId="15" xfId="0" applyBorder="1"/>
    <xf numFmtId="0" fontId="0" fillId="8" borderId="18" xfId="0" applyFill="1" applyBorder="1" applyAlignment="1">
      <alignment horizontal="center" vertical="center"/>
    </xf>
    <xf numFmtId="0" fontId="1" fillId="8" borderId="10" xfId="0" applyFont="1" applyFill="1" applyBorder="1" applyAlignment="1">
      <alignment horizontal="center" vertical="center"/>
    </xf>
    <xf numFmtId="0" fontId="0" fillId="8" borderId="20" xfId="0" applyFill="1" applyBorder="1" applyAlignment="1">
      <alignment horizontal="center" vertical="center"/>
    </xf>
    <xf numFmtId="0" fontId="1" fillId="8" borderId="10" xfId="0" applyFont="1" applyFill="1" applyBorder="1" applyAlignment="1">
      <alignment horizontal="center"/>
    </xf>
    <xf numFmtId="0" fontId="0" fillId="0" borderId="15" xfId="0" applyBorder="1" applyAlignment="1">
      <alignment horizontal="left"/>
    </xf>
    <xf numFmtId="0" fontId="0" fillId="0" borderId="19" xfId="0" applyBorder="1" applyAlignment="1">
      <alignment horizontal="center" vertical="center"/>
    </xf>
    <xf numFmtId="0" fontId="0" fillId="0" borderId="16" xfId="0" applyBorder="1"/>
    <xf numFmtId="0" fontId="1" fillId="0" borderId="0" xfId="0" applyFont="1" applyAlignment="1">
      <alignment horizontal="center"/>
    </xf>
    <xf numFmtId="0" fontId="1" fillId="6" borderId="9" xfId="0" applyFont="1" applyFill="1" applyBorder="1" applyAlignment="1">
      <alignment horizontal="center"/>
    </xf>
    <xf numFmtId="0" fontId="1" fillId="6" borderId="8"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2" borderId="2" xfId="0" applyFont="1" applyFill="1" applyBorder="1" applyAlignment="1">
      <alignment horizontal="center"/>
    </xf>
    <xf numFmtId="0" fontId="1" fillId="2" borderId="22" xfId="0" applyFont="1" applyFill="1" applyBorder="1" applyAlignment="1">
      <alignment horizontal="center"/>
    </xf>
    <xf numFmtId="0" fontId="2" fillId="0" borderId="0" xfId="0" applyFont="1" applyAlignment="1">
      <alignment horizontal="center"/>
    </xf>
    <xf numFmtId="0" fontId="1" fillId="2" borderId="21" xfId="0" applyFont="1" applyFill="1" applyBorder="1" applyAlignment="1">
      <alignment horizontal="center"/>
    </xf>
    <xf numFmtId="0" fontId="1" fillId="2" borderId="24" xfId="0" applyFont="1" applyFill="1" applyBorder="1" applyAlignment="1">
      <alignment horizontal="center"/>
    </xf>
    <xf numFmtId="0" fontId="1" fillId="2" borderId="0" xfId="0" applyFont="1" applyFill="1" applyBorder="1" applyAlignment="1">
      <alignment horizontal="center"/>
    </xf>
    <xf numFmtId="0" fontId="1" fillId="2" borderId="25" xfId="0" applyFont="1" applyFill="1" applyBorder="1" applyAlignment="1">
      <alignment horizontal="center"/>
    </xf>
    <xf numFmtId="0" fontId="0" fillId="0" borderId="0" xfId="0" applyAlignment="1">
      <alignment vertical="center"/>
    </xf>
    <xf numFmtId="0" fontId="1" fillId="4" borderId="2" xfId="0" applyFont="1" applyFill="1" applyBorder="1" applyAlignment="1">
      <alignment vertical="center"/>
    </xf>
    <xf numFmtId="0" fontId="0" fillId="0" borderId="2" xfId="0" applyBorder="1" applyAlignment="1">
      <alignment vertical="center"/>
    </xf>
    <xf numFmtId="0" fontId="0" fillId="0" borderId="23" xfId="0" applyBorder="1" applyAlignment="1">
      <alignment vertical="center"/>
    </xf>
    <xf numFmtId="0" fontId="2" fillId="0" borderId="0" xfId="0" applyFont="1" applyAlignment="1">
      <alignment vertical="center"/>
    </xf>
    <xf numFmtId="14" fontId="13" fillId="0" borderId="0" xfId="0" applyNumberFormat="1" applyFont="1"/>
    <xf numFmtId="14" fontId="0" fillId="0" borderId="0" xfId="0" applyNumberFormat="1"/>
    <xf numFmtId="14" fontId="14" fillId="0" borderId="20" xfId="0" applyNumberFormat="1" applyFont="1" applyBorder="1" applyAlignment="1">
      <alignment horizontal="right"/>
    </xf>
    <xf numFmtId="14" fontId="14" fillId="0" borderId="10" xfId="0" applyNumberFormat="1" applyFont="1" applyBorder="1" applyAlignment="1">
      <alignment horizontal="right"/>
    </xf>
    <xf numFmtId="0" fontId="14" fillId="0" borderId="10" xfId="0" applyFont="1" applyBorder="1" applyAlignment="1">
      <alignment horizontal="right"/>
    </xf>
    <xf numFmtId="0" fontId="14" fillId="0" borderId="20" xfId="0" applyFont="1" applyBorder="1" applyAlignment="1">
      <alignment horizontal="right"/>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Normal="100" workbookViewId="0">
      <selection activeCell="D6" sqref="D6"/>
    </sheetView>
  </sheetViews>
  <sheetFormatPr defaultColWidth="8.85546875" defaultRowHeight="13.15"/>
  <cols>
    <col min="1" max="1" width="4.28515625" customWidth="1"/>
    <col min="2" max="2" width="20.42578125" bestFit="1" customWidth="1"/>
    <col min="3" max="3" width="20.42578125" customWidth="1"/>
    <col min="4" max="4" width="16.28515625" bestFit="1" customWidth="1"/>
    <col min="5" max="253" width="11.42578125" customWidth="1"/>
  </cols>
  <sheetData>
    <row r="1" spans="1:6">
      <c r="A1" s="51" t="s">
        <v>0</v>
      </c>
      <c r="B1" s="51"/>
      <c r="C1" s="51"/>
      <c r="D1" s="51"/>
      <c r="E1" s="51"/>
      <c r="F1" s="51"/>
    </row>
    <row r="3" spans="1:6">
      <c r="A3" s="6" t="s">
        <v>1</v>
      </c>
      <c r="B3" s="6" t="s">
        <v>2</v>
      </c>
      <c r="C3" s="6" t="s">
        <v>3</v>
      </c>
      <c r="D3" s="6" t="s">
        <v>4</v>
      </c>
      <c r="E3" s="6" t="s">
        <v>5</v>
      </c>
      <c r="F3" s="6" t="s">
        <v>6</v>
      </c>
    </row>
    <row r="4" spans="1:6">
      <c r="A4" s="7">
        <v>1</v>
      </c>
      <c r="B4" s="2" t="s">
        <v>7</v>
      </c>
      <c r="C4" s="2" t="s">
        <v>7</v>
      </c>
      <c r="D4" s="2" t="s">
        <v>8</v>
      </c>
      <c r="E4" s="5">
        <v>45658</v>
      </c>
      <c r="F4" s="5">
        <v>46023</v>
      </c>
    </row>
    <row r="5" spans="1:6">
      <c r="A5" s="7">
        <v>2</v>
      </c>
      <c r="B5" s="2" t="s">
        <v>9</v>
      </c>
      <c r="C5" s="2" t="s">
        <v>9</v>
      </c>
      <c r="D5" s="2" t="s">
        <v>10</v>
      </c>
      <c r="E5" s="5">
        <v>45658</v>
      </c>
      <c r="F5" s="5">
        <v>46023</v>
      </c>
    </row>
    <row r="6" spans="1:6">
      <c r="A6" s="7">
        <v>3</v>
      </c>
      <c r="B6" s="2" t="s">
        <v>11</v>
      </c>
      <c r="C6" s="2" t="s">
        <v>11</v>
      </c>
      <c r="D6" s="2" t="s">
        <v>12</v>
      </c>
      <c r="E6" s="5">
        <v>45658</v>
      </c>
      <c r="F6" s="5">
        <v>46023</v>
      </c>
    </row>
    <row r="7" spans="1:6">
      <c r="A7" s="7">
        <v>4</v>
      </c>
      <c r="B7" s="2" t="s">
        <v>13</v>
      </c>
      <c r="C7" s="2" t="s">
        <v>13</v>
      </c>
      <c r="D7" s="2" t="s">
        <v>14</v>
      </c>
      <c r="E7" s="5">
        <v>45658</v>
      </c>
      <c r="F7" s="5">
        <v>46023</v>
      </c>
    </row>
    <row r="8" spans="1:6">
      <c r="A8" s="7">
        <v>5</v>
      </c>
      <c r="B8" s="2" t="s">
        <v>15</v>
      </c>
      <c r="C8" s="2" t="s">
        <v>15</v>
      </c>
      <c r="D8" s="2" t="s">
        <v>16</v>
      </c>
      <c r="E8" s="5">
        <v>45658</v>
      </c>
      <c r="F8" s="5">
        <v>46023</v>
      </c>
    </row>
  </sheetData>
  <mergeCells count="1">
    <mergeCell ref="A1:F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zoomScale="115" zoomScaleNormal="115" workbookViewId="0">
      <selection activeCell="A20" sqref="A20"/>
    </sheetView>
  </sheetViews>
  <sheetFormatPr defaultColWidth="8.85546875" defaultRowHeight="12.75"/>
  <cols>
    <col min="1" max="1" width="142.85546875" style="11" bestFit="1" customWidth="1"/>
    <col min="2" max="16384" width="8.85546875" style="11"/>
  </cols>
  <sheetData>
    <row r="1" spans="1:5" ht="15">
      <c r="A1" s="15" t="s">
        <v>17</v>
      </c>
    </row>
    <row r="2" spans="1:5">
      <c r="A2" s="10"/>
      <c r="E2" s="10"/>
    </row>
    <row r="3" spans="1:5" ht="15">
      <c r="A3" s="15" t="s">
        <v>18</v>
      </c>
    </row>
    <row r="4" spans="1:5">
      <c r="A4" s="14" t="s">
        <v>19</v>
      </c>
    </row>
    <row r="5" spans="1:5">
      <c r="A5" s="14" t="s">
        <v>20</v>
      </c>
    </row>
    <row r="6" spans="1:5">
      <c r="A6" s="10" t="s">
        <v>21</v>
      </c>
    </row>
    <row r="7" spans="1:5">
      <c r="A7" s="10" t="s">
        <v>22</v>
      </c>
    </row>
    <row r="8" spans="1:5">
      <c r="A8" s="10" t="s">
        <v>23</v>
      </c>
    </row>
    <row r="9" spans="1:5">
      <c r="A9" s="10" t="s">
        <v>24</v>
      </c>
    </row>
    <row r="10" spans="1:5" s="13" customFormat="1">
      <c r="A10" s="12"/>
    </row>
    <row r="11" spans="1:5" ht="15">
      <c r="A11" s="16" t="s">
        <v>25</v>
      </c>
    </row>
    <row r="12" spans="1:5">
      <c r="A12" s="10" t="s">
        <v>26</v>
      </c>
    </row>
    <row r="13" spans="1:5" s="10" customFormat="1">
      <c r="A13" s="10" t="s">
        <v>27</v>
      </c>
    </row>
    <row r="14" spans="1:5">
      <c r="A14" s="11" t="s">
        <v>28</v>
      </c>
    </row>
    <row r="15" spans="1:5">
      <c r="A15" s="11" t="s">
        <v>29</v>
      </c>
    </row>
    <row r="16" spans="1:5">
      <c r="A16" s="11" t="s">
        <v>30</v>
      </c>
    </row>
    <row r="17" spans="1:1">
      <c r="A17" s="11" t="s">
        <v>31</v>
      </c>
    </row>
    <row r="18" spans="1:1">
      <c r="A18" s="11" t="s">
        <v>32</v>
      </c>
    </row>
    <row r="19" spans="1:1">
      <c r="A19" s="11" t="s">
        <v>33</v>
      </c>
    </row>
    <row r="20" spans="1:1" s="13" customFormat="1"/>
    <row r="21" spans="1:1" ht="15">
      <c r="A21" s="15" t="s">
        <v>34</v>
      </c>
    </row>
    <row r="22" spans="1:1">
      <c r="A22" s="10" t="s">
        <v>35</v>
      </c>
    </row>
    <row r="23" spans="1:1">
      <c r="A23" s="10" t="s">
        <v>36</v>
      </c>
    </row>
    <row r="24" spans="1:1">
      <c r="A24" s="10" t="s">
        <v>37</v>
      </c>
    </row>
    <row r="25" spans="1:1" s="13" customFormat="1"/>
    <row r="26" spans="1:1" ht="15">
      <c r="A26" s="15" t="s">
        <v>38</v>
      </c>
    </row>
    <row r="27" spans="1:1">
      <c r="A27" s="10" t="s">
        <v>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BC31-BEF7-47A3-A02E-006F09C10F5E}">
  <dimension ref="A1:C37"/>
  <sheetViews>
    <sheetView zoomScale="130" zoomScaleNormal="130" workbookViewId="0">
      <selection activeCell="B14" sqref="B14"/>
    </sheetView>
  </sheetViews>
  <sheetFormatPr defaultColWidth="8.85546875" defaultRowHeight="11.45"/>
  <cols>
    <col min="1" max="1" width="8.85546875" style="9"/>
    <col min="2" max="2" width="150.7109375" style="8" bestFit="1" customWidth="1"/>
    <col min="3" max="3" width="8.85546875" style="9" customWidth="1"/>
    <col min="4" max="4" width="8.85546875" style="8" customWidth="1"/>
    <col min="5" max="6" width="8.85546875" style="8"/>
    <col min="7" max="9" width="8.85546875" style="8" customWidth="1"/>
    <col min="10" max="16384" width="8.85546875" style="8"/>
  </cols>
  <sheetData>
    <row r="1" spans="1:3" ht="12.75">
      <c r="A1" s="29"/>
      <c r="B1" s="28" t="s">
        <v>40</v>
      </c>
      <c r="C1" s="29"/>
    </row>
    <row r="2" spans="1:3" ht="12.75">
      <c r="A2" s="30" t="s">
        <v>41</v>
      </c>
      <c r="B2" s="31" t="s">
        <v>42</v>
      </c>
      <c r="C2" s="32" t="s">
        <v>43</v>
      </c>
    </row>
    <row r="3" spans="1:3" ht="12.75">
      <c r="A3" s="52" t="s">
        <v>44</v>
      </c>
      <c r="B3" s="52"/>
      <c r="C3" s="53"/>
    </row>
    <row r="4" spans="1:3" ht="12.75">
      <c r="A4" s="33">
        <v>1</v>
      </c>
      <c r="B4" s="34" t="s">
        <v>45</v>
      </c>
      <c r="C4" s="33">
        <v>1</v>
      </c>
    </row>
    <row r="5" spans="1:3" ht="12.75">
      <c r="A5" s="33">
        <v>2</v>
      </c>
      <c r="B5" s="35" t="s">
        <v>46</v>
      </c>
      <c r="C5" s="33">
        <v>2</v>
      </c>
    </row>
    <row r="6" spans="1:3" ht="12.75">
      <c r="A6" s="33">
        <v>3</v>
      </c>
      <c r="B6" s="36" t="s">
        <v>47</v>
      </c>
      <c r="C6" s="33">
        <v>3</v>
      </c>
    </row>
    <row r="7" spans="1:3" ht="12.75">
      <c r="A7" s="33">
        <v>4</v>
      </c>
      <c r="B7" s="36" t="s">
        <v>48</v>
      </c>
      <c r="C7" s="33">
        <v>3</v>
      </c>
    </row>
    <row r="8" spans="1:3" ht="12.75">
      <c r="A8" s="52" t="s">
        <v>49</v>
      </c>
      <c r="B8" s="52"/>
      <c r="C8" s="53"/>
    </row>
    <row r="9" spans="1:3" ht="12.75">
      <c r="A9" s="33">
        <f>A7+1</f>
        <v>5</v>
      </c>
      <c r="B9" s="35" t="s">
        <v>46</v>
      </c>
      <c r="C9" s="33">
        <v>2</v>
      </c>
    </row>
    <row r="10" spans="1:3" ht="12.75">
      <c r="A10" s="33">
        <f>A9+1</f>
        <v>6</v>
      </c>
      <c r="B10" s="37" t="s">
        <v>50</v>
      </c>
      <c r="C10" s="33">
        <v>2</v>
      </c>
    </row>
    <row r="11" spans="1:3" ht="12.75">
      <c r="A11" s="33">
        <f>A10+1</f>
        <v>7</v>
      </c>
      <c r="B11" s="37" t="s">
        <v>51</v>
      </c>
      <c r="C11" s="33">
        <v>2</v>
      </c>
    </row>
    <row r="12" spans="1:3" ht="12.75">
      <c r="A12" s="33">
        <f t="shared" ref="A12:A14" si="0">A11+1</f>
        <v>8</v>
      </c>
      <c r="B12" s="37" t="s">
        <v>52</v>
      </c>
      <c r="C12" s="33">
        <v>2</v>
      </c>
    </row>
    <row r="13" spans="1:3" ht="12.75">
      <c r="A13" s="33">
        <f t="shared" si="0"/>
        <v>9</v>
      </c>
      <c r="B13" s="37" t="s">
        <v>53</v>
      </c>
      <c r="C13" s="33">
        <v>2</v>
      </c>
    </row>
    <row r="14" spans="1:3" ht="12.75">
      <c r="A14" s="33">
        <f t="shared" si="0"/>
        <v>10</v>
      </c>
      <c r="B14" s="37" t="s">
        <v>54</v>
      </c>
      <c r="C14" s="33">
        <v>2</v>
      </c>
    </row>
    <row r="15" spans="1:3" ht="12.75">
      <c r="A15" s="54" t="s">
        <v>55</v>
      </c>
      <c r="B15" s="54"/>
      <c r="C15" s="55"/>
    </row>
    <row r="16" spans="1:3" ht="12.75">
      <c r="A16" s="38"/>
      <c r="B16" s="39" t="s">
        <v>56</v>
      </c>
      <c r="C16" s="38"/>
    </row>
    <row r="17" spans="1:3" ht="12.75">
      <c r="A17" s="40">
        <v>11</v>
      </c>
      <c r="B17" s="41" t="s">
        <v>57</v>
      </c>
      <c r="C17" s="42">
        <v>2</v>
      </c>
    </row>
    <row r="18" spans="1:3" ht="12.75">
      <c r="A18" s="40">
        <v>12</v>
      </c>
      <c r="B18" s="43" t="s">
        <v>58</v>
      </c>
      <c r="C18" s="42">
        <v>2</v>
      </c>
    </row>
    <row r="19" spans="1:3" ht="12.75">
      <c r="A19" s="40">
        <v>13</v>
      </c>
      <c r="B19" s="43" t="s">
        <v>59</v>
      </c>
      <c r="C19" s="42">
        <v>2</v>
      </c>
    </row>
    <row r="20" spans="1:3" ht="12.75">
      <c r="A20" s="44"/>
      <c r="B20" s="45" t="s">
        <v>60</v>
      </c>
      <c r="C20" s="46"/>
    </row>
    <row r="21" spans="1:3" ht="12.75">
      <c r="A21" s="40">
        <f>A19+1</f>
        <v>14</v>
      </c>
      <c r="B21" s="43" t="s">
        <v>61</v>
      </c>
      <c r="C21" s="42">
        <v>3</v>
      </c>
    </row>
    <row r="22" spans="1:3" ht="12.75">
      <c r="A22" s="40">
        <f>A21+1</f>
        <v>15</v>
      </c>
      <c r="B22" s="43" t="s">
        <v>62</v>
      </c>
      <c r="C22" s="42">
        <v>3</v>
      </c>
    </row>
    <row r="23" spans="1:3" ht="12.75">
      <c r="A23" s="40">
        <f>A22+1</f>
        <v>16</v>
      </c>
      <c r="B23" s="43" t="s">
        <v>63</v>
      </c>
      <c r="C23" s="42">
        <v>3</v>
      </c>
    </row>
    <row r="24" spans="1:3" ht="12.75">
      <c r="A24" s="44"/>
      <c r="B24" s="47" t="s">
        <v>64</v>
      </c>
      <c r="C24" s="46"/>
    </row>
    <row r="25" spans="1:3" ht="12.75">
      <c r="A25" s="40">
        <f>A23+1</f>
        <v>17</v>
      </c>
      <c r="B25" s="43" t="s">
        <v>65</v>
      </c>
      <c r="C25" s="42">
        <v>2</v>
      </c>
    </row>
    <row r="26" spans="1:3" ht="12.75">
      <c r="A26" s="40">
        <f>A25+1</f>
        <v>18</v>
      </c>
      <c r="B26" s="43" t="s">
        <v>66</v>
      </c>
      <c r="C26" s="42">
        <v>2</v>
      </c>
    </row>
    <row r="27" spans="1:3" ht="12.75">
      <c r="A27" s="44"/>
      <c r="B27" s="47" t="s">
        <v>67</v>
      </c>
      <c r="C27" s="46"/>
    </row>
    <row r="28" spans="1:3" ht="12.75">
      <c r="A28" s="40">
        <f>A26+1</f>
        <v>19</v>
      </c>
      <c r="B28" s="43" t="s">
        <v>68</v>
      </c>
      <c r="C28" s="42">
        <v>2</v>
      </c>
    </row>
    <row r="29" spans="1:3" ht="12.75">
      <c r="A29" s="40">
        <f>A28+1</f>
        <v>20</v>
      </c>
      <c r="B29" s="43" t="s">
        <v>69</v>
      </c>
      <c r="C29" s="42">
        <v>2</v>
      </c>
    </row>
    <row r="30" spans="1:3" ht="12.75">
      <c r="A30" s="40">
        <f>A29+1</f>
        <v>21</v>
      </c>
      <c r="B30" s="48" t="s">
        <v>70</v>
      </c>
      <c r="C30" s="42">
        <v>2</v>
      </c>
    </row>
    <row r="31" spans="1:3" ht="12.75">
      <c r="A31" s="44"/>
      <c r="B31" s="47" t="s">
        <v>71</v>
      </c>
      <c r="C31" s="46"/>
    </row>
    <row r="32" spans="1:3" ht="12.75">
      <c r="A32" s="40">
        <v>22</v>
      </c>
      <c r="B32" s="43" t="s">
        <v>72</v>
      </c>
      <c r="C32" s="42">
        <v>2</v>
      </c>
    </row>
    <row r="33" spans="1:3" ht="12.75">
      <c r="A33" s="40">
        <f>A32+1</f>
        <v>23</v>
      </c>
      <c r="B33" s="43" t="s">
        <v>73</v>
      </c>
      <c r="C33" s="42">
        <v>2</v>
      </c>
    </row>
    <row r="34" spans="1:3" ht="12.75">
      <c r="A34" s="40">
        <f t="shared" ref="A34:A35" si="1">A33+1</f>
        <v>24</v>
      </c>
      <c r="B34" s="43" t="s">
        <v>74</v>
      </c>
      <c r="C34" s="42">
        <v>2</v>
      </c>
    </row>
    <row r="35" spans="1:3" ht="12.75">
      <c r="A35" s="49">
        <f t="shared" si="1"/>
        <v>25</v>
      </c>
      <c r="B35" s="50" t="s">
        <v>75</v>
      </c>
      <c r="C35" s="42">
        <v>2</v>
      </c>
    </row>
    <row r="36" spans="1:3" ht="12"/>
    <row r="37" spans="1:3" ht="12"/>
  </sheetData>
  <mergeCells count="3">
    <mergeCell ref="A8:C8"/>
    <mergeCell ref="A15:C15"/>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tabSelected="1" zoomScaleNormal="100" workbookViewId="0">
      <pane ySplit="5" topLeftCell="A6" activePane="bottomLeft" state="frozen"/>
      <selection pane="bottomLeft" activeCell="I11" sqref="I11"/>
    </sheetView>
  </sheetViews>
  <sheetFormatPr defaultColWidth="8.85546875" defaultRowHeight="12.75"/>
  <cols>
    <col min="1" max="1" width="10" bestFit="1" customWidth="1"/>
    <col min="2" max="2" width="39.7109375" bestFit="1" customWidth="1"/>
    <col min="3" max="3" width="6.85546875" style="63" bestFit="1" customWidth="1"/>
    <col min="4" max="4" width="6.5703125" customWidth="1"/>
    <col min="5" max="5" width="11.42578125" customWidth="1"/>
    <col min="6" max="6" width="9.85546875" bestFit="1" customWidth="1"/>
    <col min="7" max="7" width="14.42578125" customWidth="1"/>
    <col min="8" max="8" width="13.42578125" customWidth="1"/>
    <col min="9" max="9" width="10" bestFit="1" customWidth="1"/>
    <col min="10" max="10" width="6" bestFit="1" customWidth="1"/>
  </cols>
  <sheetData>
    <row r="1" spans="1:10" ht="34.5" customHeight="1">
      <c r="A1" s="58" t="s">
        <v>76</v>
      </c>
      <c r="B1" s="58"/>
      <c r="C1" s="58"/>
      <c r="D1" s="58"/>
      <c r="E1" s="58"/>
      <c r="F1" s="58"/>
      <c r="G1" s="58"/>
      <c r="H1" s="58"/>
      <c r="I1" s="58"/>
      <c r="J1" s="58"/>
    </row>
    <row r="2" spans="1:10" ht="18" customHeight="1">
      <c r="A2" s="1"/>
      <c r="B2" s="1"/>
      <c r="C2" s="67"/>
      <c r="D2" s="1"/>
      <c r="E2" s="1"/>
      <c r="F2" s="1"/>
      <c r="G2" s="1"/>
      <c r="H2" s="1"/>
    </row>
    <row r="3" spans="1:10">
      <c r="B3" s="3"/>
      <c r="E3" s="51"/>
      <c r="F3" s="51"/>
      <c r="G3" s="51"/>
      <c r="H3" s="51"/>
    </row>
    <row r="4" spans="1:10">
      <c r="A4" s="4" t="s">
        <v>41</v>
      </c>
      <c r="B4" s="4" t="s">
        <v>42</v>
      </c>
      <c r="C4" s="64" t="s">
        <v>43</v>
      </c>
      <c r="D4" s="4" t="s">
        <v>77</v>
      </c>
      <c r="E4" s="4" t="s">
        <v>78</v>
      </c>
      <c r="F4" s="4" t="s">
        <v>79</v>
      </c>
      <c r="G4" s="4" t="s">
        <v>80</v>
      </c>
      <c r="H4" s="4" t="s">
        <v>81</v>
      </c>
      <c r="I4" s="4" t="s">
        <v>82</v>
      </c>
      <c r="J4" s="4" t="s">
        <v>83</v>
      </c>
    </row>
    <row r="5" spans="1:10">
      <c r="A5" s="2"/>
      <c r="B5" s="2"/>
      <c r="C5" s="65">
        <f ca="1">SUM(C7:C34)</f>
        <v>106</v>
      </c>
      <c r="D5" s="2"/>
      <c r="E5" s="2"/>
      <c r="F5" s="2"/>
      <c r="G5" s="2"/>
      <c r="H5" s="2"/>
      <c r="I5" s="2">
        <f ca="1">SUM(C7:C34)</f>
        <v>106</v>
      </c>
      <c r="J5" s="2"/>
    </row>
    <row r="6" spans="1:10" ht="13.15">
      <c r="A6" s="56" t="s">
        <v>84</v>
      </c>
      <c r="B6" s="56"/>
      <c r="C6" s="56"/>
      <c r="D6" s="59"/>
      <c r="E6" s="59"/>
      <c r="F6" s="59"/>
      <c r="G6" s="56"/>
      <c r="H6" s="56"/>
      <c r="I6" s="56"/>
      <c r="J6" s="56"/>
    </row>
    <row r="7" spans="1:10" ht="15">
      <c r="A7" s="2">
        <v>1</v>
      </c>
      <c r="B7" s="2" t="s">
        <v>45</v>
      </c>
      <c r="C7" s="66">
        <f ca="1">RANDBETWEEN(1,7)</f>
        <v>3</v>
      </c>
      <c r="D7" s="23" t="s">
        <v>12</v>
      </c>
      <c r="E7" s="24">
        <v>45544</v>
      </c>
      <c r="F7" s="20">
        <v>45574</v>
      </c>
      <c r="G7" s="68">
        <v>45544</v>
      </c>
      <c r="H7" s="69">
        <v>45574</v>
      </c>
      <c r="I7" s="2">
        <f ca="1">RANDBETWEEN(1,8)</f>
        <v>3</v>
      </c>
      <c r="J7" s="2"/>
    </row>
    <row r="8" spans="1:10">
      <c r="A8" s="2">
        <v>2</v>
      </c>
      <c r="B8" s="2" t="s">
        <v>85</v>
      </c>
      <c r="C8" s="66">
        <f t="shared" ref="C8:C29" ca="1" si="0">RANDBETWEEN(1,7)</f>
        <v>5</v>
      </c>
      <c r="D8" s="23" t="s">
        <v>14</v>
      </c>
      <c r="E8" s="24">
        <v>45574</v>
      </c>
      <c r="F8" s="20">
        <v>45605</v>
      </c>
      <c r="G8" s="70">
        <v>45574</v>
      </c>
      <c r="H8" s="71">
        <v>45605</v>
      </c>
      <c r="I8" s="2">
        <f t="shared" ref="I8:I24" ca="1" si="1">RANDBETWEEN(1,8)</f>
        <v>7</v>
      </c>
      <c r="J8" s="2"/>
    </row>
    <row r="9" spans="1:10">
      <c r="A9" s="2">
        <v>3</v>
      </c>
      <c r="B9" s="2" t="s">
        <v>86</v>
      </c>
      <c r="C9" s="66">
        <f t="shared" ca="1" si="0"/>
        <v>2</v>
      </c>
      <c r="D9" s="23" t="s">
        <v>14</v>
      </c>
      <c r="E9" s="24">
        <v>45574</v>
      </c>
      <c r="F9" s="20">
        <v>45605</v>
      </c>
      <c r="G9" s="70">
        <v>45574</v>
      </c>
      <c r="H9" s="71">
        <v>45605</v>
      </c>
      <c r="I9" s="2">
        <f t="shared" ca="1" si="1"/>
        <v>1</v>
      </c>
      <c r="J9" s="2"/>
    </row>
    <row r="10" spans="1:10">
      <c r="A10" s="2">
        <v>4</v>
      </c>
      <c r="B10" s="2" t="s">
        <v>87</v>
      </c>
      <c r="C10" s="66">
        <f t="shared" ca="1" si="0"/>
        <v>4</v>
      </c>
      <c r="D10" s="23" t="s">
        <v>14</v>
      </c>
      <c r="E10" s="24">
        <v>45574</v>
      </c>
      <c r="F10" s="20">
        <v>45605</v>
      </c>
      <c r="G10" s="70">
        <v>45574</v>
      </c>
      <c r="H10" s="71">
        <v>45605</v>
      </c>
      <c r="I10" s="2">
        <f t="shared" ca="1" si="1"/>
        <v>6</v>
      </c>
      <c r="J10" s="2"/>
    </row>
    <row r="11" spans="1:10">
      <c r="A11" s="2">
        <v>5</v>
      </c>
      <c r="B11" s="2" t="s">
        <v>88</v>
      </c>
      <c r="C11" s="66">
        <f t="shared" ca="1" si="0"/>
        <v>4</v>
      </c>
      <c r="D11" s="23" t="s">
        <v>16</v>
      </c>
      <c r="E11" s="24">
        <v>45635</v>
      </c>
      <c r="F11" s="21" t="s">
        <v>89</v>
      </c>
      <c r="G11" s="70">
        <v>45635</v>
      </c>
      <c r="H11" s="21" t="s">
        <v>89</v>
      </c>
      <c r="I11" s="2">
        <f t="shared" ca="1" si="1"/>
        <v>4</v>
      </c>
      <c r="J11" s="2"/>
    </row>
    <row r="12" spans="1:10">
      <c r="A12" s="2">
        <v>6</v>
      </c>
      <c r="B12" s="2" t="s">
        <v>90</v>
      </c>
      <c r="C12" s="66">
        <f t="shared" ca="1" si="0"/>
        <v>7</v>
      </c>
      <c r="D12" s="23" t="s">
        <v>16</v>
      </c>
      <c r="E12" s="24">
        <v>45635</v>
      </c>
      <c r="F12" s="21" t="s">
        <v>89</v>
      </c>
      <c r="G12" s="70">
        <v>45635</v>
      </c>
      <c r="H12" s="21" t="s">
        <v>89</v>
      </c>
      <c r="I12" s="2">
        <f t="shared" ca="1" si="1"/>
        <v>6</v>
      </c>
      <c r="J12" s="2"/>
    </row>
    <row r="13" spans="1:10">
      <c r="A13" s="2">
        <v>7</v>
      </c>
      <c r="B13" s="2" t="s">
        <v>91</v>
      </c>
      <c r="C13" s="66">
        <f t="shared" ca="1" si="0"/>
        <v>4</v>
      </c>
      <c r="D13" s="23" t="s">
        <v>16</v>
      </c>
      <c r="E13" s="24">
        <v>45635</v>
      </c>
      <c r="F13" s="22" t="s">
        <v>89</v>
      </c>
      <c r="G13" s="70">
        <v>45635</v>
      </c>
      <c r="H13" s="72" t="s">
        <v>89</v>
      </c>
      <c r="I13" s="2">
        <f t="shared" ca="1" si="1"/>
        <v>2</v>
      </c>
      <c r="J13" s="2"/>
    </row>
    <row r="14" spans="1:10">
      <c r="A14" s="2">
        <v>8</v>
      </c>
      <c r="B14" s="2" t="s">
        <v>92</v>
      </c>
      <c r="C14" s="66">
        <f t="shared" ca="1" si="0"/>
        <v>6</v>
      </c>
      <c r="D14" s="23" t="s">
        <v>16</v>
      </c>
      <c r="E14" s="24">
        <v>45635</v>
      </c>
      <c r="F14" s="22" t="s">
        <v>89</v>
      </c>
      <c r="G14" s="70">
        <v>45635</v>
      </c>
      <c r="H14" s="72" t="s">
        <v>89</v>
      </c>
      <c r="I14" s="2">
        <f t="shared" ca="1" si="1"/>
        <v>7</v>
      </c>
      <c r="J14" s="2"/>
    </row>
    <row r="15" spans="1:10">
      <c r="A15" s="2">
        <v>9</v>
      </c>
      <c r="B15" s="2" t="s">
        <v>93</v>
      </c>
      <c r="C15" s="66">
        <f t="shared" ca="1" si="0"/>
        <v>7</v>
      </c>
      <c r="D15" s="23" t="s">
        <v>16</v>
      </c>
      <c r="E15" s="24">
        <v>45635</v>
      </c>
      <c r="F15" s="22" t="s">
        <v>89</v>
      </c>
      <c r="G15" s="70">
        <v>45635</v>
      </c>
      <c r="H15" s="72" t="s">
        <v>89</v>
      </c>
      <c r="I15" s="2">
        <f t="shared" ca="1" si="1"/>
        <v>8</v>
      </c>
      <c r="J15" s="2"/>
    </row>
    <row r="16" spans="1:10" ht="13.15" customHeight="1">
      <c r="A16" s="56" t="s">
        <v>94</v>
      </c>
      <c r="B16" s="56"/>
      <c r="C16" s="56"/>
      <c r="D16" s="57"/>
      <c r="E16" s="57"/>
      <c r="F16" s="57"/>
      <c r="G16" s="56"/>
      <c r="H16" s="56"/>
      <c r="I16" s="56"/>
      <c r="J16" s="56"/>
    </row>
    <row r="17" spans="1:10" ht="13.15" customHeight="1">
      <c r="A17" s="2">
        <v>10</v>
      </c>
      <c r="B17" s="2" t="s">
        <v>95</v>
      </c>
      <c r="C17" s="66">
        <f t="shared" ca="1" si="0"/>
        <v>7</v>
      </c>
      <c r="D17" s="23" t="s">
        <v>12</v>
      </c>
      <c r="E17" s="25" t="s">
        <v>96</v>
      </c>
      <c r="F17" s="22" t="s">
        <v>97</v>
      </c>
      <c r="G17" s="25" t="s">
        <v>96</v>
      </c>
      <c r="H17" s="72" t="s">
        <v>97</v>
      </c>
      <c r="I17" s="2">
        <f t="shared" ca="1" si="1"/>
        <v>3</v>
      </c>
      <c r="J17" s="2"/>
    </row>
    <row r="18" spans="1:10" ht="13.15" customHeight="1">
      <c r="A18" s="2">
        <v>11</v>
      </c>
      <c r="B18" s="2" t="s">
        <v>98</v>
      </c>
      <c r="C18" s="66">
        <f t="shared" ca="1" si="0"/>
        <v>1</v>
      </c>
      <c r="D18" s="23" t="s">
        <v>12</v>
      </c>
      <c r="E18" s="26" t="s">
        <v>96</v>
      </c>
      <c r="F18" s="22" t="s">
        <v>97</v>
      </c>
      <c r="G18" s="73" t="s">
        <v>96</v>
      </c>
      <c r="H18" s="72" t="s">
        <v>97</v>
      </c>
      <c r="I18" s="2">
        <f t="shared" ca="1" si="1"/>
        <v>3</v>
      </c>
      <c r="J18" s="2"/>
    </row>
    <row r="19" spans="1:10" ht="13.15" customHeight="1">
      <c r="A19" s="2">
        <v>12</v>
      </c>
      <c r="B19" s="2" t="s">
        <v>99</v>
      </c>
      <c r="C19" s="66">
        <f t="shared" ca="1" si="0"/>
        <v>1</v>
      </c>
      <c r="D19" s="23" t="s">
        <v>14</v>
      </c>
      <c r="E19" s="26" t="s">
        <v>100</v>
      </c>
      <c r="F19" s="22" t="s">
        <v>101</v>
      </c>
      <c r="G19" s="73" t="s">
        <v>100</v>
      </c>
      <c r="H19" s="72" t="s">
        <v>101</v>
      </c>
      <c r="I19" s="2">
        <f t="shared" ca="1" si="1"/>
        <v>1</v>
      </c>
      <c r="J19" s="2"/>
    </row>
    <row r="20" spans="1:10" ht="13.15" customHeight="1">
      <c r="A20" s="2">
        <v>13</v>
      </c>
      <c r="B20" s="2" t="s">
        <v>102</v>
      </c>
      <c r="C20" s="66">
        <f t="shared" ca="1" si="0"/>
        <v>2</v>
      </c>
      <c r="D20" s="23" t="s">
        <v>14</v>
      </c>
      <c r="E20" s="25" t="s">
        <v>100</v>
      </c>
      <c r="F20" s="22" t="s">
        <v>101</v>
      </c>
      <c r="G20" s="25" t="s">
        <v>100</v>
      </c>
      <c r="H20" s="72" t="s">
        <v>101</v>
      </c>
      <c r="I20" s="2">
        <f t="shared" ca="1" si="1"/>
        <v>5</v>
      </c>
      <c r="J20" s="2"/>
    </row>
    <row r="21" spans="1:10" ht="13.15" customHeight="1">
      <c r="A21" s="2">
        <v>14</v>
      </c>
      <c r="B21" s="2" t="s">
        <v>103</v>
      </c>
      <c r="C21" s="66">
        <f t="shared" ca="1" si="0"/>
        <v>3</v>
      </c>
      <c r="D21" s="23" t="s">
        <v>14</v>
      </c>
      <c r="E21" s="26" t="s">
        <v>100</v>
      </c>
      <c r="F21" s="21" t="s">
        <v>101</v>
      </c>
      <c r="G21" s="73" t="s">
        <v>100</v>
      </c>
      <c r="H21" s="21" t="s">
        <v>101</v>
      </c>
      <c r="I21" s="2">
        <f t="shared" ca="1" si="1"/>
        <v>7</v>
      </c>
      <c r="J21" s="2"/>
    </row>
    <row r="22" spans="1:10" ht="13.15" customHeight="1">
      <c r="A22" s="2">
        <v>15</v>
      </c>
      <c r="B22" s="2" t="s">
        <v>104</v>
      </c>
      <c r="C22" s="66">
        <f t="shared" ca="1" si="0"/>
        <v>6</v>
      </c>
      <c r="D22" s="23" t="s">
        <v>16</v>
      </c>
      <c r="E22" s="25" t="s">
        <v>105</v>
      </c>
      <c r="F22" s="21" t="s">
        <v>106</v>
      </c>
      <c r="G22" s="25" t="s">
        <v>105</v>
      </c>
      <c r="H22" s="21" t="s">
        <v>106</v>
      </c>
      <c r="I22" s="2">
        <f t="shared" ca="1" si="1"/>
        <v>3</v>
      </c>
      <c r="J22" s="2"/>
    </row>
    <row r="23" spans="1:10" ht="13.15" customHeight="1">
      <c r="A23" s="2">
        <v>16</v>
      </c>
      <c r="B23" s="2" t="s">
        <v>107</v>
      </c>
      <c r="C23" s="66">
        <f t="shared" ca="1" si="0"/>
        <v>2</v>
      </c>
      <c r="D23" s="23" t="s">
        <v>16</v>
      </c>
      <c r="E23" s="25" t="s">
        <v>105</v>
      </c>
      <c r="F23" s="21" t="s">
        <v>106</v>
      </c>
      <c r="G23" s="25" t="s">
        <v>105</v>
      </c>
      <c r="H23" s="21" t="s">
        <v>106</v>
      </c>
      <c r="I23" s="2">
        <f t="shared" ca="1" si="1"/>
        <v>7</v>
      </c>
      <c r="J23" s="2"/>
    </row>
    <row r="24" spans="1:10">
      <c r="A24" s="2">
        <v>17</v>
      </c>
      <c r="B24" s="2" t="s">
        <v>108</v>
      </c>
      <c r="C24" s="66">
        <f t="shared" ca="1" si="0"/>
        <v>7</v>
      </c>
      <c r="D24" s="23" t="s">
        <v>16</v>
      </c>
      <c r="E24" s="26" t="s">
        <v>105</v>
      </c>
      <c r="F24" s="21" t="s">
        <v>106</v>
      </c>
      <c r="G24" s="73" t="s">
        <v>105</v>
      </c>
      <c r="H24" s="21" t="s">
        <v>106</v>
      </c>
      <c r="I24" s="2">
        <f t="shared" ca="1" si="1"/>
        <v>7</v>
      </c>
      <c r="J24" s="2"/>
    </row>
    <row r="25" spans="1:10">
      <c r="A25" s="60" t="s">
        <v>109</v>
      </c>
      <c r="B25" s="61"/>
      <c r="C25" s="61"/>
      <c r="D25" s="61"/>
      <c r="E25" s="61"/>
      <c r="F25" s="61"/>
      <c r="G25" s="61"/>
      <c r="H25" s="61"/>
      <c r="I25" s="61"/>
      <c r="J25" s="62"/>
    </row>
    <row r="26" spans="1:10" ht="13.15" customHeight="1">
      <c r="A26" s="2">
        <v>18</v>
      </c>
      <c r="B26" s="2" t="s">
        <v>46</v>
      </c>
      <c r="C26" s="66">
        <f t="shared" ca="1" si="0"/>
        <v>7</v>
      </c>
      <c r="D26" s="27" t="s">
        <v>14</v>
      </c>
      <c r="E26" s="22" t="s">
        <v>110</v>
      </c>
      <c r="F26" s="22" t="s">
        <v>111</v>
      </c>
      <c r="G26" s="72" t="s">
        <v>110</v>
      </c>
      <c r="H26" s="72" t="s">
        <v>111</v>
      </c>
      <c r="I26" s="2">
        <f t="shared" ref="I26:I29" ca="1" si="2">RANDBETWEEN(1,8)</f>
        <v>3</v>
      </c>
      <c r="J26" s="2"/>
    </row>
    <row r="27" spans="1:10">
      <c r="A27" s="2">
        <v>19</v>
      </c>
      <c r="B27" s="2" t="s">
        <v>112</v>
      </c>
      <c r="C27" s="66">
        <f t="shared" ca="1" si="0"/>
        <v>2</v>
      </c>
      <c r="D27" s="27" t="s">
        <v>14</v>
      </c>
      <c r="E27" s="22" t="s">
        <v>110</v>
      </c>
      <c r="F27" s="22" t="s">
        <v>111</v>
      </c>
      <c r="G27" s="72" t="s">
        <v>110</v>
      </c>
      <c r="H27" s="72" t="s">
        <v>111</v>
      </c>
      <c r="I27" s="2">
        <f t="shared" ca="1" si="2"/>
        <v>5</v>
      </c>
      <c r="J27" s="2"/>
    </row>
    <row r="28" spans="1:10">
      <c r="A28" s="2">
        <v>20</v>
      </c>
      <c r="B28" s="2" t="s">
        <v>113</v>
      </c>
      <c r="C28" s="66">
        <f t="shared" ca="1" si="0"/>
        <v>3</v>
      </c>
      <c r="D28" s="27" t="s">
        <v>16</v>
      </c>
      <c r="E28" s="22" t="s">
        <v>114</v>
      </c>
      <c r="F28" s="20" t="s">
        <v>115</v>
      </c>
      <c r="G28" s="72" t="s">
        <v>114</v>
      </c>
      <c r="H28" s="71" t="s">
        <v>115</v>
      </c>
      <c r="I28" s="2">
        <f t="shared" ca="1" si="2"/>
        <v>1</v>
      </c>
      <c r="J28" s="2"/>
    </row>
    <row r="29" spans="1:10">
      <c r="A29" s="2">
        <v>21</v>
      </c>
      <c r="B29" s="2" t="s">
        <v>116</v>
      </c>
      <c r="C29" s="66">
        <f t="shared" ca="1" si="0"/>
        <v>2</v>
      </c>
      <c r="D29" s="27" t="s">
        <v>16</v>
      </c>
      <c r="E29" s="22" t="s">
        <v>114</v>
      </c>
      <c r="F29" s="22" t="s">
        <v>115</v>
      </c>
      <c r="G29" s="72" t="s">
        <v>114</v>
      </c>
      <c r="H29" s="72" t="s">
        <v>115</v>
      </c>
      <c r="I29" s="2">
        <f t="shared" ca="1" si="2"/>
        <v>4</v>
      </c>
      <c r="J29" s="2"/>
    </row>
    <row r="30" spans="1:10">
      <c r="A30" s="56" t="s">
        <v>117</v>
      </c>
      <c r="B30" s="56"/>
      <c r="C30" s="56"/>
      <c r="D30" s="57"/>
      <c r="E30" s="57"/>
      <c r="F30" s="57"/>
      <c r="G30" s="56"/>
      <c r="H30" s="56"/>
      <c r="I30" s="56"/>
      <c r="J30" s="56"/>
    </row>
    <row r="31" spans="1:10">
      <c r="A31" s="2">
        <f>A29+1</f>
        <v>22</v>
      </c>
      <c r="B31" s="2" t="s">
        <v>118</v>
      </c>
      <c r="C31" s="66">
        <f t="shared" ref="C31:C34" ca="1" si="3">RANDBETWEEN(1,9)</f>
        <v>3</v>
      </c>
      <c r="D31" s="23" t="s">
        <v>12</v>
      </c>
      <c r="E31" s="26" t="s">
        <v>119</v>
      </c>
      <c r="F31" s="20">
        <v>45332</v>
      </c>
      <c r="G31" s="73" t="s">
        <v>119</v>
      </c>
      <c r="H31" s="71">
        <v>45332</v>
      </c>
      <c r="I31" s="2">
        <f t="shared" ref="I31:I34" ca="1" si="4">RANDBETWEEN(1,8)</f>
        <v>8</v>
      </c>
      <c r="J31" s="2"/>
    </row>
    <row r="32" spans="1:10">
      <c r="A32" s="2">
        <f>A31+1</f>
        <v>23</v>
      </c>
      <c r="B32" s="2" t="s">
        <v>120</v>
      </c>
      <c r="C32" s="66">
        <f t="shared" ca="1" si="3"/>
        <v>8</v>
      </c>
      <c r="D32" s="23" t="s">
        <v>12</v>
      </c>
      <c r="E32" s="26" t="s">
        <v>119</v>
      </c>
      <c r="F32" s="20">
        <v>45332</v>
      </c>
      <c r="G32" s="73" t="s">
        <v>119</v>
      </c>
      <c r="H32" s="71">
        <v>45332</v>
      </c>
      <c r="I32" s="2">
        <f t="shared" ca="1" si="4"/>
        <v>1</v>
      </c>
      <c r="J32" s="2"/>
    </row>
    <row r="33" spans="1:10">
      <c r="A33" s="18">
        <f t="shared" ref="A33" si="5">A32+1</f>
        <v>24</v>
      </c>
      <c r="B33" s="18" t="s">
        <v>121</v>
      </c>
      <c r="C33" s="66">
        <f t="shared" ca="1" si="3"/>
        <v>9</v>
      </c>
      <c r="D33" s="23" t="s">
        <v>14</v>
      </c>
      <c r="E33" s="24">
        <v>45332</v>
      </c>
      <c r="F33" s="20">
        <v>45361</v>
      </c>
      <c r="G33" s="70">
        <v>45332</v>
      </c>
      <c r="H33" s="71">
        <v>45361</v>
      </c>
      <c r="I33" s="2">
        <f t="shared" ca="1" si="4"/>
        <v>2</v>
      </c>
      <c r="J33" s="18"/>
    </row>
    <row r="34" spans="1:10">
      <c r="A34" s="17">
        <v>24</v>
      </c>
      <c r="B34" s="17" t="s">
        <v>122</v>
      </c>
      <c r="C34" s="66">
        <f t="shared" ca="1" si="3"/>
        <v>1</v>
      </c>
      <c r="D34" s="23" t="s">
        <v>16</v>
      </c>
      <c r="E34" s="24">
        <v>45392</v>
      </c>
      <c r="F34" s="20">
        <v>45422</v>
      </c>
      <c r="G34" s="70">
        <v>45392</v>
      </c>
      <c r="H34" s="71">
        <v>45422</v>
      </c>
      <c r="I34" s="2">
        <f t="shared" ca="1" si="4"/>
        <v>7</v>
      </c>
      <c r="J34" s="17"/>
    </row>
    <row r="35" spans="1:10">
      <c r="D35" s="19"/>
    </row>
  </sheetData>
  <mergeCells count="7">
    <mergeCell ref="A25:J25"/>
    <mergeCell ref="A30:J30"/>
    <mergeCell ref="A16:J16"/>
    <mergeCell ref="A1:J1"/>
    <mergeCell ref="E3:F3"/>
    <mergeCell ref="G3:H3"/>
    <mergeCell ref="A6:J6"/>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ce945a2-d9cb-401f-bdaf-51f050fc97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EDB9FA20EE904429AA9CB673CFF1993" ma:contentTypeVersion="11" ma:contentTypeDescription="Create a new document." ma:contentTypeScope="" ma:versionID="4eb1d517fb629b9d7d4192700a14e796">
  <xsd:schema xmlns:xsd="http://www.w3.org/2001/XMLSchema" xmlns:xs="http://www.w3.org/2001/XMLSchema" xmlns:p="http://schemas.microsoft.com/office/2006/metadata/properties" xmlns:ns3="cce945a2-d9cb-401f-bdaf-51f050fc9788" targetNamespace="http://schemas.microsoft.com/office/2006/metadata/properties" ma:root="true" ma:fieldsID="99fef66a459493e753a59ed651890077" ns3:_="">
    <xsd:import namespace="cce945a2-d9cb-401f-bdaf-51f050fc978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3:MediaServiceObjectDetectorVersions" minOccurs="0"/>
                <xsd:element ref="ns3:MediaServiceSystemTags" minOccurs="0"/>
                <xsd:element ref="ns3:MediaServiceLocation"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945a2-d9cb-401f-bdaf-51f050fc9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301B87-5A15-4813-8025-A82E4494BA87}"/>
</file>

<file path=customXml/itemProps2.xml><?xml version="1.0" encoding="utf-8"?>
<ds:datastoreItem xmlns:ds="http://schemas.openxmlformats.org/officeDocument/2006/customXml" ds:itemID="{1D371228-727B-4172-9093-9E196F480FDD}"/>
</file>

<file path=customXml/itemProps3.xml><?xml version="1.0" encoding="utf-8"?>
<ds:datastoreItem xmlns:ds="http://schemas.openxmlformats.org/officeDocument/2006/customXml" ds:itemID="{CA880F4B-3871-4E3D-B2F6-77B9AC71FB55}"/>
</file>

<file path=docProps/app.xml><?xml version="1.0" encoding="utf-8"?>
<Properties xmlns="http://schemas.openxmlformats.org/officeDocument/2006/extended-properties" xmlns:vt="http://schemas.openxmlformats.org/officeDocument/2006/docPropsVTypes">
  <Application>Microsoft Excel Online</Application>
  <Manager/>
  <Company>Nokia Oyj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
  <cp:revision/>
  <dcterms:created xsi:type="dcterms:W3CDTF">2007-09-27T18:30:44Z</dcterms:created>
  <dcterms:modified xsi:type="dcterms:W3CDTF">2024-10-14T03:32:43Z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0x0101008EDB9FA20EE904429AA9CB673CFF1993</vt:lpwstr>
  </property>
</Properties>
</file>