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WebsiteBook\"/>
    </mc:Choice>
  </mc:AlternateContent>
  <xr:revisionPtr revIDLastSave="0" documentId="13_ncr:1_{47D001C2-A50F-4BA1-8C8D-47131DA8304B}" xr6:coauthVersionLast="47" xr6:coauthVersionMax="47" xr10:uidLastSave="{00000000-0000-0000-0000-000000000000}"/>
  <bookViews>
    <workbookView xWindow="-108" yWindow="-108" windowWidth="23256" windowHeight="12456" xr2:uid="{00000000-000D-0000-FFFF-FFFF00000000}"/>
  </bookViews>
  <sheets>
    <sheet name="SanPham" sheetId="2" r:id="rId1"/>
    <sheet name="Sheet1" sheetId="1" r:id="rId2"/>
  </sheets>
  <definedNames>
    <definedName name="Dữ_liệu_Bên_ngoài_1" localSheetId="0" hidden="1">SanPham!$A$1:$Q$15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2" l="1"/>
  <c r="K15" i="2"/>
  <c r="L14" i="2"/>
  <c r="K14" i="2"/>
  <c r="L13" i="2"/>
  <c r="K13" i="2"/>
  <c r="L12" i="2"/>
  <c r="K12" i="2"/>
  <c r="L11" i="2"/>
  <c r="K11" i="2"/>
  <c r="L10" i="2"/>
  <c r="K10" i="2"/>
  <c r="I15" i="2"/>
  <c r="H15" i="2"/>
  <c r="G15" i="2"/>
  <c r="I14" i="2"/>
  <c r="H14" i="2"/>
  <c r="G14" i="2"/>
  <c r="I13" i="2"/>
  <c r="H13" i="2"/>
  <c r="G13" i="2"/>
  <c r="I12" i="2"/>
  <c r="H12" i="2"/>
  <c r="G12" i="2"/>
  <c r="I11" i="2"/>
  <c r="H11" i="2"/>
  <c r="G11" i="2"/>
  <c r="I10" i="2"/>
  <c r="H10" i="2"/>
  <c r="G10" i="2"/>
  <c r="D9" i="2"/>
  <c r="D10" i="2"/>
  <c r="D11" i="2"/>
  <c r="D12" i="2"/>
  <c r="D13" i="2"/>
  <c r="D14" i="2"/>
  <c r="D15" i="2"/>
  <c r="P10" i="2"/>
  <c r="P11" i="2"/>
  <c r="P12" i="2"/>
  <c r="P13" i="2"/>
  <c r="P14" i="2"/>
  <c r="P15" i="2"/>
  <c r="P3" i="2"/>
  <c r="P4" i="2"/>
  <c r="P5" i="2"/>
  <c r="P6" i="2"/>
  <c r="P7" i="2"/>
  <c r="P8" i="2"/>
  <c r="P9" i="2"/>
  <c r="P2" i="2"/>
  <c r="L2" i="2"/>
  <c r="L8" i="1"/>
  <c r="K8" i="1"/>
  <c r="I8" i="1"/>
  <c r="H8" i="1"/>
  <c r="G8" i="1"/>
  <c r="D8" i="1"/>
  <c r="L7" i="1"/>
  <c r="K7" i="1"/>
  <c r="I7" i="1"/>
  <c r="H7" i="1"/>
  <c r="G7" i="1"/>
  <c r="D7" i="1"/>
  <c r="L6" i="1"/>
  <c r="K6" i="1"/>
  <c r="I6" i="1"/>
  <c r="H6" i="1"/>
  <c r="G6" i="1"/>
  <c r="D6" i="1"/>
  <c r="L5" i="1"/>
  <c r="K5" i="1"/>
  <c r="I5" i="1"/>
  <c r="H5" i="1"/>
  <c r="G5" i="1"/>
  <c r="D5" i="1"/>
  <c r="L4" i="1"/>
  <c r="K4" i="1"/>
  <c r="I4" i="1"/>
  <c r="H4" i="1"/>
  <c r="G4" i="1"/>
  <c r="D4" i="1"/>
  <c r="L3" i="1"/>
  <c r="K3" i="1"/>
  <c r="I3" i="1"/>
  <c r="H3" i="1"/>
  <c r="G3" i="1"/>
  <c r="D3" i="1"/>
  <c r="L2" i="1"/>
  <c r="K2" i="1"/>
  <c r="I2" i="1"/>
  <c r="H2" i="1"/>
  <c r="G2" i="1"/>
  <c r="D2" i="1"/>
  <c r="L1" i="1"/>
  <c r="K1" i="1"/>
  <c r="I1" i="1"/>
  <c r="H1" i="1"/>
  <c r="G1" i="1"/>
  <c r="D1" i="1"/>
  <c r="G3" i="2"/>
  <c r="G4" i="2"/>
  <c r="G5" i="2"/>
  <c r="G6" i="2"/>
  <c r="G7" i="2"/>
  <c r="G8" i="2"/>
  <c r="G9" i="2"/>
  <c r="G2" i="2"/>
  <c r="L4" i="2"/>
  <c r="L5" i="2"/>
  <c r="L6" i="2"/>
  <c r="L7" i="2"/>
  <c r="L8" i="2"/>
  <c r="L9" i="2"/>
  <c r="L3" i="2"/>
  <c r="K4" i="2"/>
  <c r="K5" i="2"/>
  <c r="K6" i="2"/>
  <c r="K7" i="2"/>
  <c r="K8" i="2"/>
  <c r="K9" i="2"/>
  <c r="I4" i="2"/>
  <c r="I5" i="2"/>
  <c r="I6" i="2"/>
  <c r="I7" i="2"/>
  <c r="I8" i="2"/>
  <c r="I9" i="2"/>
  <c r="I3" i="2"/>
  <c r="I2" i="2"/>
  <c r="H2" i="2"/>
  <c r="H3" i="2"/>
  <c r="H4" i="2"/>
  <c r="H5" i="2"/>
  <c r="H6" i="2"/>
  <c r="H7" i="2"/>
  <c r="H8" i="2"/>
  <c r="H9" i="2"/>
  <c r="D3" i="2"/>
  <c r="D4" i="2"/>
  <c r="D5" i="2"/>
  <c r="D6" i="2"/>
  <c r="D7" i="2"/>
  <c r="D8" i="2"/>
  <c r="D2" i="2"/>
  <c r="K2" i="2"/>
  <c r="K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C1219E-26D0-4B2C-8111-96C6D237C4C8}" keepAlive="1" name="Truy vấn - SanPham" description="Kết nối với truy vấn 'SanPham' trong sổ làm việc." type="5" refreshedVersion="8" background="1" saveData="1">
    <dbPr connection="Provider=Microsoft.Mashup.OleDb.1;Data Source=$Workbook$;Location=SanPham;Extended Properties=&quot;&quot;" command="SELECT * FROM [SanPham]"/>
  </connection>
</connections>
</file>

<file path=xl/sharedStrings.xml><?xml version="1.0" encoding="utf-8"?>
<sst xmlns="http://schemas.openxmlformats.org/spreadsheetml/2006/main" count="149" uniqueCount="69">
  <si>
    <t>TenSP</t>
  </si>
  <si>
    <t>MoTa</t>
  </si>
  <si>
    <t>IDtl</t>
  </si>
  <si>
    <t>GiaBan</t>
  </si>
  <si>
    <t>HinhAnh</t>
  </si>
  <si>
    <t>IDtg</t>
  </si>
  <si>
    <t>IDnxb</t>
  </si>
  <si>
    <t>IDkm</t>
  </si>
  <si>
    <t>SoLuong</t>
  </si>
  <si>
    <t>TrangThaiSach</t>
  </si>
  <si>
    <t>NgayPhatHanh</t>
  </si>
  <si>
    <t>ISBN</t>
  </si>
  <si>
    <t>SoTrang</t>
  </si>
  <si>
    <t>NgonNgu</t>
  </si>
  <si>
    <t>LuotXem</t>
  </si>
  <si>
    <t>KichThuoc</t>
  </si>
  <si>
    <t>TrongLuong</t>
  </si>
  <si>
    <t>&lt;div&gt;
&lt;div&gt;
&lt;p&gt;Giáo Trình Chuẩn HSK 1&lt;/p&gt;
&lt;p&gt;Được chia thành 6 cấp độ với tổng cộng 18 cuốn, Giáo trình chuẩn HSK có những đặc điểm nổi bật sau:&lt;/p&gt;
&lt;p&gt;• Kết hợp thi cử và giảng dạy: Được biên soạn phù hợp với nội dung, hình thức cũng như các cấp độ của đề thi HSK thật, bộ sách này có thể được sử dụng đồng thời cho cả hai mục đích là giảng dạy tiếng Trung Quốc và luyện thi HSK. • Bố cục chặt chẽ và khoa học: Các điểm ngữ pháp được giải thích cặn kẽ, phần ngữ âm và chữ Hán được trình bày từ đơn giản đến phức tạp theo từng cấp độ.&lt;/p&gt;
&lt;p&gt;• Đề tài quen thuộc, nhiều tình huống thực tế: Bài học được thiết kế không quá dài và đề cập đến nhiều tình huống (có file MP3 kèm theo), giúp bạn rèn luyện các kỹ năng ngôn ngữ và tránh cảm giác căng thẳng trong lúc học. • Cách viết thú vị: Bằng cách viết sinh động kèm nhiều hình ảnh minh họa, tác giả bộ sách chỉ cho bạn thấy học tiếng Trung Quốc không hề khô khan, nhàm chán.&lt;/p&gt;
&lt;p&gt;Với nhiều ưu điểm nổi bật như vừa nêu, Giáo trình chuẩn HSK không chỉ là tài liệu giảng dạy hữu ích ở các trung tâm dạy tiếng Trung Quốc mà còn rất thích hợp với những người muốn tự học ngôn ngữ này.&lt;/p&gt;
&lt;/div&gt;
&lt;/div&gt;</t>
  </si>
  <si>
    <t>Còn hàng</t>
  </si>
  <si>
    <t>Tiếng Anh</t>
  </si>
  <si>
    <t>16 x 12 x 2.3 cm</t>
  </si>
  <si>
    <t>&lt;p&gt;&lt;strong&gt;Thái Bạch Kim Tinh Đang Phiền Muộn&lt;/strong&gt;&lt;/p&gt;
&lt;p&gt;Mượn chuyện Tây Du kể chuyện thời nay.&lt;/p&gt;
&lt;p&gt;Huyền thoại “Tây Du Ký” dưới góc nhìn hiện đại và hài hước!&lt;/p&gt;
&lt;p&gt;-&lt;/p&gt;
&lt;p&gt;Gần đây, Thái Bạch Kim Tinh Lý Trường Canh có điều phiền muộn. Chẳng là hai ngày trước, điện Linh Tiêu nhận được công văn, nói rằng nay có một vị đại đức ở Đông Thổ tới Tây Thiên bái Phật cầu kinh, nhờ Thiên Đình đỡ đần trông nom giúp, còn đính kèm cả pháp chỉ của Phật Tổ đằng sau. Việc lấy kinh sẽ do Quan Âm phụ trách phối hợp với điện Khải Minh của Lý Trường Canh.&lt;/p&gt;
&lt;p&gt;Đạo trời xưa nay vẫn vậy, hễ ai muốn leo lên cảnh giới cao hơn, đều phải vượt qua mấy kiếp nạn để thử thách. Bởi vậy điện Khải Minh mới có một chức vụ chuyên sắp xếp kiếp nạn trong tầm kiểm soát cho thần tiên hoặc phàm nhân có lai lịch, để bảo đảm kẻ đó bình an vượt qua kiếp nạn, tránh xuất hiện tình huống mất mạng hỏng cả đường tu.&lt;/p&gt;
&lt;p&gt;Có điều, Lý Trường Canh vốn tưởng chỉ cần giúp một lần, không ngờ rằng Phật Tổ đã hạn định Huyền Trang phải trải qua chín chín tám mươi mốt kiếp nạn. Đồng nghĩa với việc, ông phải tự biên ra ngần ấy cái kiếp nạn rồi tự tìm cách hóa giải nó!&lt;/p&gt;
&lt;p&gt;Lòng Lý Trường Canh thoắt chốc nặng trĩu.&lt;/p&gt;</t>
  </si>
  <si>
    <t>Tiếng Việt</t>
  </si>
  <si>
    <t>Nhật Ký Đặng Thùy Trâm (Tái Bản 2022)</t>
  </si>
  <si>
    <t>Hà Thanh Hải Yến - Ngang Qua Ngõ Nhỏ Bình An</t>
  </si>
  <si>
    <t>Hồ Điệp Và Kình Ngư</t>
  </si>
  <si>
    <t>Người Đàn Ông Mang Tên OVE (Tái Bản)</t>
  </si>
  <si>
    <t>Trường Ca Achilles</t>
  </si>
  <si>
    <t>Nỗi Buồn Chiến Tranh (Tái Bản 2022)</t>
  </si>
  <si>
    <t>Nhà Giả Kim (Tái Bản 2020)</t>
  </si>
  <si>
    <t>8935235234338.jpeg</t>
  </si>
  <si>
    <t>b_a-_o-h_-thanh-h_i-y_n_b_a-tr_c.jpeg</t>
  </si>
  <si>
    <t>bia-2d_ho-diep-va-kinh-ngu_17307.jpeg</t>
  </si>
  <si>
    <t>8934974182375.jpeg</t>
  </si>
  <si>
    <t>image_195509_1_41170.jpeg</t>
  </si>
  <si>
    <t>8934974180098_1.jpeg</t>
  </si>
  <si>
    <t>image_195509_1_36793.jpeg</t>
  </si>
  <si>
    <t>Cây cam ngọt</t>
  </si>
  <si>
    <t>image_217480.jpeg</t>
  </si>
  <si>
    <t>17 x 12 x 2.3 cm</t>
  </si>
  <si>
    <t>18 x 12 x 2.3 cm</t>
  </si>
  <si>
    <t>19 x 12 x 2.3 cm</t>
  </si>
  <si>
    <t>20 x 12 x 2.3 cm</t>
  </si>
  <si>
    <t>21 x 12 x 2.3 cm</t>
  </si>
  <si>
    <t>22 x 12 x 2.3 cm</t>
  </si>
  <si>
    <t>Khi Mọi Điều Không Như Ý</t>
  </si>
  <si>
    <t>How Psychology Works</t>
  </si>
  <si>
    <t>Định Luật Murphy - Mọi Bí Mật Tâm Lý Thao Túng Cuộc Đời Bạn</t>
  </si>
  <si>
    <t>Harry Potter And The Prisoner Of Azkaban</t>
  </si>
  <si>
    <t>Lớp Có Tang Sự Không Cần Điểm Danh</t>
  </si>
  <si>
    <t>khimoidieukhongnhuy.jpg</t>
  </si>
  <si>
    <t>how.jpg</t>
  </si>
  <si>
    <t>dinhluatmurphy.jpg</t>
  </si>
  <si>
    <t>893497417967220250417140922.jpeg</t>
  </si>
  <si>
    <t>Một Thoáng Ta Rực Rỡ Ở Nhân Gian</t>
  </si>
  <si>
    <t>Tottochan Bên Cửa Sổ (Tái Bản 2024)</t>
  </si>
  <si>
    <t>Chiến Binh Cầu Vồng (Tái Bản 2020)</t>
  </si>
  <si>
    <t>Vượt Côn Đảo (Tái Bản 2024)</t>
  </si>
  <si>
    <t>Sưởi Ấm Mặt Trời - Phần Tiếp Theo Của Cây Cam Ngọt Của Tôi</t>
  </si>
  <si>
    <t>Tiệm Sách Của Nàng - Tặng Kèm Bookmark Photostrip + Sổ Tay Màu Ngẫu Nhiên</t>
  </si>
  <si>
    <t>Người Đua Diều</t>
  </si>
  <si>
    <t>Lén Nhặt Chuyện Đời</t>
  </si>
  <si>
    <t>8935235241848.jpeg</t>
  </si>
  <si>
    <t>image_244718_1_5473.jpeg</t>
  </si>
  <si>
    <t>8935235237773.jpeg</t>
  </si>
  <si>
    <t>z5486721869658_44e78a96b676fe662cb7f7e0bd582105_1.jpeg</t>
  </si>
  <si>
    <t>suoi-am-mat-troi-01-_1_.jpeg</t>
  </si>
  <si>
    <t>image_195509_1_36366.jpeg</t>
  </si>
  <si>
    <t>tiem-sach-cua-nang---bia-mem.jpeg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</si>
</sst>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0">
    <xf numFmtId="0" fontId="0" fillId="0" borderId="0" xfId="0"/>
    <xf numFmtId="0" fontId="0" fillId="0" borderId="1" xfId="0" applyBorder="1"/>
    <xf numFmtId="0" fontId="0" fillId="0" borderId="1" xfId="0" applyBorder="1" applyAlignment="1">
      <alignment horizontal="center" vertical="center"/>
    </xf>
    <xf numFmtId="0" fontId="0" fillId="0" borderId="1" xfId="0" quotePrefix="1" applyBorder="1" applyAlignment="1">
      <alignment horizontal="center" vertical="center"/>
    </xf>
    <xf numFmtId="14" fontId="0" fillId="0" borderId="1" xfId="0" applyNumberFormat="1" applyBorder="1" applyAlignment="1">
      <alignment horizontal="center" vertical="center"/>
    </xf>
    <xf numFmtId="0" fontId="0" fillId="0" borderId="1" xfId="0" applyNumberFormat="1" applyBorder="1" applyAlignment="1">
      <alignment horizontal="center" vertical="center"/>
    </xf>
    <xf numFmtId="0" fontId="0" fillId="0" borderId="1" xfId="0" applyBorder="1" applyAlignment="1">
      <alignment horizontal="left" vertical="center"/>
    </xf>
    <xf numFmtId="0" fontId="0" fillId="0" borderId="1" xfId="0" applyNumberFormat="1" applyBorder="1" applyAlignment="1">
      <alignment horizontal="left" vertical="center"/>
    </xf>
    <xf numFmtId="0" fontId="0" fillId="0" borderId="2" xfId="0" applyNumberFormat="1" applyBorder="1" applyAlignment="1">
      <alignment horizontal="left" vertical="center"/>
    </xf>
    <xf numFmtId="0" fontId="0" fillId="0" borderId="3" xfId="0" applyNumberFormat="1" applyBorder="1" applyAlignment="1">
      <alignment horizontal="center" vertical="center"/>
    </xf>
  </cellXfs>
  <cellStyles count="1">
    <cellStyle name="Bình thường" xfId="0" builtinId="0"/>
  </cellStyles>
  <dxfs count="19">
    <dxf>
      <numFmt numFmtId="19" formatCode="m/d/yyyy"/>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center" textRotation="0" wrapText="0" indent="0" justifyLastLine="0" shrinkToFit="0" readingOrder="0"/>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ữ_liệu_Bên_ngoài_1" connectionId="1" xr16:uid="{3DC02805-DEB9-431C-A8CE-3F0211EE2F5A}" autoFormatId="16" applyNumberFormats="0" applyBorderFormats="0" applyFontFormats="0" applyPatternFormats="0" applyAlignmentFormats="0" applyWidthHeightFormats="0">
  <queryTableRefresh nextId="23">
    <queryTableFields count="17">
      <queryTableField id="2" name="TenSP" tableColumnId="2"/>
      <queryTableField id="3" name="MoTa" tableColumnId="3"/>
      <queryTableField id="4" name="IDtl" tableColumnId="4"/>
      <queryTableField id="5" name="GiaBan" tableColumnId="5"/>
      <queryTableField id="6" name="HinhAnh" tableColumnId="6"/>
      <queryTableField id="7" name="IDtg" tableColumnId="7"/>
      <queryTableField id="8" name="IDnxb" tableColumnId="8"/>
      <queryTableField id="9" name="IDkm" tableColumnId="9"/>
      <queryTableField id="10" name="SoLuong" tableColumnId="10"/>
      <queryTableField id="11" name="TrangThaiSach" tableColumnId="11"/>
      <queryTableField id="13" name="ISBN" tableColumnId="13"/>
      <queryTableField id="14" name="SoTrang" tableColumnId="14"/>
      <queryTableField id="15" name="NgonNgu" tableColumnId="15"/>
      <queryTableField id="16" name="LuotXem" tableColumnId="16"/>
      <queryTableField id="17" name="KichThuoc" tableColumnId="17"/>
      <queryTableField id="18" name="TrongLuong" tableColumnId="18"/>
      <queryTableField id="12" name="NgayPhatHanh" tableColumnId="12"/>
    </queryTableFields>
    <queryTableDeletedFields count="4">
      <deletedField name="NgayTao"/>
      <deletedField name="NgayCapNhat"/>
      <deletedField name="DiemDanhGiaTrungBinh"/>
      <deletedField name="IDsp"/>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6D237A-087C-4F7E-BE38-D9735D9FE3F4}" name="SanPham" displayName="SanPham" ref="A1:Q15" tableType="queryTable" totalsRowShown="0" headerRowDxfId="18" dataDxfId="17">
  <autoFilter ref="A1:Q15" xr:uid="{A96D237A-087C-4F7E-BE38-D9735D9FE3F4}"/>
  <tableColumns count="17">
    <tableColumn id="2" xr3:uid="{36A0F5A0-4C77-47E2-AF13-2EC97214D92A}" uniqueName="2" name="TenSP" queryTableFieldId="2" dataDxfId="16"/>
    <tableColumn id="3" xr3:uid="{B7FB7507-1148-4A8A-BD20-99D20A196235}" uniqueName="3" name="MoTa" queryTableFieldId="3" dataDxfId="15"/>
    <tableColumn id="4" xr3:uid="{4D546411-C87E-4E2B-80F1-3C65350DF6A5}" uniqueName="4" name="IDtl" queryTableFieldId="4" dataDxfId="14"/>
    <tableColumn id="5" xr3:uid="{71E8316A-4399-4379-AA7C-767AECE9F86F}" uniqueName="5" name="GiaBan" queryTableFieldId="5" dataDxfId="13"/>
    <tableColumn id="6" xr3:uid="{79CF29C6-70D4-4634-91EE-DC41EFC09C23}" uniqueName="6" name="HinhAnh" queryTableFieldId="6" dataDxfId="12"/>
    <tableColumn id="7" xr3:uid="{56933D38-1654-4D0E-B26F-D92F417EBCC6}" uniqueName="7" name="IDtg" queryTableFieldId="7" dataDxfId="11"/>
    <tableColumn id="8" xr3:uid="{1C7A41DB-9109-49F1-8FF8-5BFC7809A9CF}" uniqueName="8" name="IDnxb" queryTableFieldId="8" dataDxfId="10"/>
    <tableColumn id="9" xr3:uid="{3DEC68F8-2765-43E0-8B30-5AE0ED716F31}" uniqueName="9" name="IDkm" queryTableFieldId="9" dataDxfId="9"/>
    <tableColumn id="10" xr3:uid="{128A8A9E-EEC4-4638-BFCE-F38C21995146}" uniqueName="10" name="SoLuong" queryTableFieldId="10" dataDxfId="8"/>
    <tableColumn id="11" xr3:uid="{DBC532E8-3708-458F-99E9-DD28840A690A}" uniqueName="11" name="TrangThaiSach" queryTableFieldId="11" dataDxfId="7"/>
    <tableColumn id="13" xr3:uid="{1998D341-3E75-4057-9FFD-5C0D105657D3}" uniqueName="13" name="ISBN" queryTableFieldId="13" dataDxfId="6"/>
    <tableColumn id="14" xr3:uid="{B795B1B8-682A-48C8-B38D-7F759E979074}" uniqueName="14" name="SoTrang" queryTableFieldId="14" dataDxfId="5"/>
    <tableColumn id="15" xr3:uid="{4C807888-2B9E-4C7B-8B30-9E29E376C513}" uniqueName="15" name="NgonNgu" queryTableFieldId="15" dataDxfId="4"/>
    <tableColumn id="16" xr3:uid="{A6AD214D-0201-4377-8A3F-1CCD124D395B}" uniqueName="16" name="LuotXem" queryTableFieldId="16" dataDxfId="3"/>
    <tableColumn id="17" xr3:uid="{06887F56-088B-4F23-A607-51B30FEE9306}" uniqueName="17" name="KichThuoc" queryTableFieldId="17" dataDxfId="2"/>
    <tableColumn id="18" xr3:uid="{C2FD0256-C41C-48C9-A35F-33DA7DADD5DD}" uniqueName="18" name="TrongLuong" queryTableFieldId="18" dataDxfId="1"/>
    <tableColumn id="12" xr3:uid="{4FBEEA84-2B22-4A84-95E0-99B5D11C5960}" uniqueName="12" name="NgayPhatHanh"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C009-8D5F-47E9-91A1-218B3DD47564}">
  <dimension ref="A1:Q15"/>
  <sheetViews>
    <sheetView tabSelected="1" topLeftCell="F11" zoomScaleNormal="100" workbookViewId="0">
      <selection activeCell="J27" sqref="J27"/>
    </sheetView>
  </sheetViews>
  <sheetFormatPr defaultRowHeight="14.4" x14ac:dyDescent="0.3"/>
  <cols>
    <col min="1" max="1" width="40.6640625" style="1" bestFit="1" customWidth="1"/>
    <col min="2" max="2" width="20.77734375" style="1" customWidth="1"/>
    <col min="3" max="4" width="24.77734375" style="1" customWidth="1"/>
    <col min="5" max="5" width="61.44140625" style="1" bestFit="1" customWidth="1"/>
    <col min="6" max="7" width="24.77734375" style="1" customWidth="1"/>
    <col min="8" max="8" width="24.77734375" style="2" customWidth="1"/>
    <col min="9" max="17" width="24.77734375" style="1" customWidth="1"/>
    <col min="18" max="18" width="16" style="1" bestFit="1" customWidth="1"/>
    <col min="19" max="19" width="14.6640625" style="1" bestFit="1" customWidth="1"/>
    <col min="20" max="20" width="14.88671875" style="1" bestFit="1" customWidth="1"/>
    <col min="21" max="21" width="23.6640625" style="1" bestFit="1" customWidth="1"/>
    <col min="22" max="16384" width="8.88671875" style="1"/>
  </cols>
  <sheetData>
    <row r="1" spans="1:17" x14ac:dyDescent="0.3">
      <c r="A1" s="1" t="s">
        <v>0</v>
      </c>
      <c r="B1" s="1" t="s">
        <v>1</v>
      </c>
      <c r="C1" s="1" t="s">
        <v>2</v>
      </c>
      <c r="D1" s="1" t="s">
        <v>3</v>
      </c>
      <c r="E1" s="1" t="s">
        <v>4</v>
      </c>
      <c r="F1" s="1" t="s">
        <v>5</v>
      </c>
      <c r="G1" s="1" t="s">
        <v>6</v>
      </c>
      <c r="H1" s="2" t="s">
        <v>7</v>
      </c>
      <c r="I1" s="1" t="s">
        <v>8</v>
      </c>
      <c r="J1" s="1" t="s">
        <v>9</v>
      </c>
      <c r="K1" s="1" t="s">
        <v>11</v>
      </c>
      <c r="L1" s="1" t="s">
        <v>12</v>
      </c>
      <c r="M1" s="1" t="s">
        <v>13</v>
      </c>
      <c r="N1" s="1" t="s">
        <v>14</v>
      </c>
      <c r="O1" s="1" t="s">
        <v>15</v>
      </c>
      <c r="P1" s="1" t="s">
        <v>16</v>
      </c>
      <c r="Q1" s="1" t="s">
        <v>10</v>
      </c>
    </row>
    <row r="2" spans="1:17" x14ac:dyDescent="0.3">
      <c r="A2" s="6" t="s">
        <v>45</v>
      </c>
      <c r="B2" s="2" t="s">
        <v>17</v>
      </c>
      <c r="C2" s="2">
        <v>1</v>
      </c>
      <c r="D2" s="2" t="str">
        <f ca="1">TEXT(RANDBETWEEN(0,999999),"000000")</f>
        <v>103698</v>
      </c>
      <c r="E2" s="2" t="s">
        <v>50</v>
      </c>
      <c r="F2" s="2">
        <v>1</v>
      </c>
      <c r="G2" s="2" t="str">
        <f ca="1">TEXT(RANDBETWEEN(3,7),"0")</f>
        <v>5</v>
      </c>
      <c r="H2" s="2" t="str">
        <f ca="1">TEXT(RANDBETWEEN(1,5),"0")</f>
        <v>2</v>
      </c>
      <c r="I2" s="2" t="str">
        <f ca="1">TEXT(RANDBETWEEN(1,99),"0")</f>
        <v>60</v>
      </c>
      <c r="J2" s="2" t="s">
        <v>18</v>
      </c>
      <c r="K2" s="3" t="str">
        <f ca="1">TEXT(RANDBETWEEN(1000000000000,9999999999999),"0000000000000")</f>
        <v>4263994435862</v>
      </c>
      <c r="L2" s="2" t="str">
        <f ca="1">TEXT(RANDBETWEEN(10,100),"0")</f>
        <v>90</v>
      </c>
      <c r="M2" s="2" t="s">
        <v>19</v>
      </c>
      <c r="N2" s="2">
        <v>0</v>
      </c>
      <c r="O2" s="2" t="s">
        <v>20</v>
      </c>
      <c r="P2" s="2" t="str">
        <f ca="1">TEXT(RANDBETWEEN(100,1000),"0")</f>
        <v>380</v>
      </c>
      <c r="Q2" s="4">
        <v>38312</v>
      </c>
    </row>
    <row r="3" spans="1:17" x14ac:dyDescent="0.3">
      <c r="A3" s="6" t="s">
        <v>46</v>
      </c>
      <c r="B3" s="2" t="s">
        <v>21</v>
      </c>
      <c r="C3" s="2">
        <v>1</v>
      </c>
      <c r="D3" s="2" t="str">
        <f t="shared" ref="D3:D15" ca="1" si="0">TEXT(RANDBETWEEN(0,999999),"000000")</f>
        <v>977532</v>
      </c>
      <c r="E3" s="2" t="s">
        <v>51</v>
      </c>
      <c r="F3" s="2">
        <v>1</v>
      </c>
      <c r="G3" s="2" t="str">
        <f t="shared" ref="G3:G15" ca="1" si="1">TEXT(RANDBETWEEN(3,7),"0")</f>
        <v>4</v>
      </c>
      <c r="H3" s="2" t="str">
        <f t="shared" ref="H3:H15" ca="1" si="2">TEXT(RANDBETWEEN(1,5),"0")</f>
        <v>4</v>
      </c>
      <c r="I3" s="2" t="str">
        <f ca="1">TEXT(RANDBETWEEN(1,99),"0")</f>
        <v>39</v>
      </c>
      <c r="J3" s="2" t="s">
        <v>18</v>
      </c>
      <c r="K3" s="3" t="str">
        <f ca="1">TEXT(RANDBETWEEN(1000000000000,9999999999999),"0000000000000")</f>
        <v>4707138216555</v>
      </c>
      <c r="L3" s="2" t="str">
        <f ca="1">TEXT(RANDBETWEEN(10,100),"0")</f>
        <v>83</v>
      </c>
      <c r="M3" s="2" t="s">
        <v>22</v>
      </c>
      <c r="N3" s="2">
        <v>0</v>
      </c>
      <c r="O3" s="2" t="s">
        <v>20</v>
      </c>
      <c r="P3" s="2" t="str">
        <f t="shared" ref="P3:P15" ca="1" si="3">TEXT(RANDBETWEEN(100,1000),"0")</f>
        <v>445</v>
      </c>
      <c r="Q3" s="4">
        <v>40138</v>
      </c>
    </row>
    <row r="4" spans="1:17" x14ac:dyDescent="0.3">
      <c r="A4" s="7" t="s">
        <v>47</v>
      </c>
      <c r="B4" s="2" t="s">
        <v>21</v>
      </c>
      <c r="C4" s="2">
        <v>1</v>
      </c>
      <c r="D4" s="2" t="str">
        <f t="shared" ca="1" si="0"/>
        <v>037427</v>
      </c>
      <c r="E4" s="5" t="s">
        <v>52</v>
      </c>
      <c r="F4" s="2">
        <v>1</v>
      </c>
      <c r="G4" s="2" t="str">
        <f t="shared" ca="1" si="1"/>
        <v>4</v>
      </c>
      <c r="H4" s="2" t="str">
        <f t="shared" ca="1" si="2"/>
        <v>1</v>
      </c>
      <c r="I4" s="2" t="str">
        <f t="shared" ref="I4:I15" ca="1" si="4">TEXT(RANDBETWEEN(1,99),"0")</f>
        <v>33</v>
      </c>
      <c r="J4" s="2" t="s">
        <v>18</v>
      </c>
      <c r="K4" s="3" t="str">
        <f t="shared" ref="K4:K15" ca="1" si="5">TEXT(RANDBETWEEN(1000000000000,9999999999999),"0000000000000")</f>
        <v>5009117718758</v>
      </c>
      <c r="L4" s="2" t="str">
        <f t="shared" ref="L4:L15" ca="1" si="6">TEXT(RANDBETWEEN(10,100),"0")</f>
        <v>72</v>
      </c>
      <c r="M4" s="2" t="s">
        <v>22</v>
      </c>
      <c r="N4" s="2">
        <v>0</v>
      </c>
      <c r="O4" s="2" t="s">
        <v>39</v>
      </c>
      <c r="P4" s="2" t="str">
        <f t="shared" ca="1" si="3"/>
        <v>358</v>
      </c>
      <c r="Q4" s="4">
        <v>40139</v>
      </c>
    </row>
    <row r="5" spans="1:17" x14ac:dyDescent="0.3">
      <c r="A5" s="7" t="s">
        <v>48</v>
      </c>
      <c r="B5" s="2" t="s">
        <v>21</v>
      </c>
      <c r="C5" s="2">
        <v>1</v>
      </c>
      <c r="D5" s="2" t="str">
        <f t="shared" ca="1" si="0"/>
        <v>343486</v>
      </c>
      <c r="E5" s="5" t="s">
        <v>53</v>
      </c>
      <c r="F5" s="2">
        <v>1</v>
      </c>
      <c r="G5" s="2" t="str">
        <f t="shared" ca="1" si="1"/>
        <v>7</v>
      </c>
      <c r="H5" s="2" t="str">
        <f t="shared" ca="1" si="2"/>
        <v>4</v>
      </c>
      <c r="I5" s="2" t="str">
        <f t="shared" ca="1" si="4"/>
        <v>27</v>
      </c>
      <c r="J5" s="2" t="s">
        <v>18</v>
      </c>
      <c r="K5" s="3" t="str">
        <f t="shared" ca="1" si="5"/>
        <v>3961778059333</v>
      </c>
      <c r="L5" s="2" t="str">
        <f t="shared" ca="1" si="6"/>
        <v>36</v>
      </c>
      <c r="M5" s="2" t="s">
        <v>22</v>
      </c>
      <c r="N5" s="2">
        <v>0</v>
      </c>
      <c r="O5" s="2" t="s">
        <v>40</v>
      </c>
      <c r="P5" s="2" t="str">
        <f t="shared" ca="1" si="3"/>
        <v>183</v>
      </c>
      <c r="Q5" s="4">
        <v>40140</v>
      </c>
    </row>
    <row r="6" spans="1:17" x14ac:dyDescent="0.3">
      <c r="A6" s="7" t="s">
        <v>49</v>
      </c>
      <c r="B6" s="2" t="s">
        <v>21</v>
      </c>
      <c r="C6" s="2">
        <v>1</v>
      </c>
      <c r="D6" s="2" t="str">
        <f t="shared" ca="1" si="0"/>
        <v>595595</v>
      </c>
      <c r="E6" s="5" t="s">
        <v>34</v>
      </c>
      <c r="F6" s="2">
        <v>1</v>
      </c>
      <c r="G6" s="2" t="str">
        <f t="shared" ca="1" si="1"/>
        <v>3</v>
      </c>
      <c r="H6" s="2" t="str">
        <f t="shared" ca="1" si="2"/>
        <v>1</v>
      </c>
      <c r="I6" s="2" t="str">
        <f t="shared" ca="1" si="4"/>
        <v>45</v>
      </c>
      <c r="J6" s="2" t="s">
        <v>18</v>
      </c>
      <c r="K6" s="3" t="str">
        <f t="shared" ca="1" si="5"/>
        <v>3253486544026</v>
      </c>
      <c r="L6" s="2" t="str">
        <f t="shared" ca="1" si="6"/>
        <v>38</v>
      </c>
      <c r="M6" s="2" t="s">
        <v>22</v>
      </c>
      <c r="N6" s="2">
        <v>0</v>
      </c>
      <c r="O6" s="2" t="s">
        <v>41</v>
      </c>
      <c r="P6" s="2" t="str">
        <f t="shared" ca="1" si="3"/>
        <v>213</v>
      </c>
      <c r="Q6" s="4">
        <v>40141</v>
      </c>
    </row>
    <row r="7" spans="1:17" x14ac:dyDescent="0.3">
      <c r="A7" s="7" t="s">
        <v>54</v>
      </c>
      <c r="B7" s="2" t="s">
        <v>21</v>
      </c>
      <c r="C7" s="2">
        <v>1</v>
      </c>
      <c r="D7" s="2" t="str">
        <f t="shared" ca="1" si="0"/>
        <v>227377</v>
      </c>
      <c r="E7" s="5" t="s">
        <v>63</v>
      </c>
      <c r="F7" s="2">
        <v>1</v>
      </c>
      <c r="G7" s="2" t="str">
        <f t="shared" ca="1" si="1"/>
        <v>4</v>
      </c>
      <c r="H7" s="2" t="str">
        <f t="shared" ca="1" si="2"/>
        <v>5</v>
      </c>
      <c r="I7" s="2" t="str">
        <f t="shared" ca="1" si="4"/>
        <v>66</v>
      </c>
      <c r="J7" s="2" t="s">
        <v>18</v>
      </c>
      <c r="K7" s="3" t="str">
        <f t="shared" ca="1" si="5"/>
        <v>7643394712939</v>
      </c>
      <c r="L7" s="2" t="str">
        <f t="shared" ca="1" si="6"/>
        <v>27</v>
      </c>
      <c r="M7" s="2" t="s">
        <v>22</v>
      </c>
      <c r="N7" s="2">
        <v>0</v>
      </c>
      <c r="O7" s="2" t="s">
        <v>42</v>
      </c>
      <c r="P7" s="2" t="str">
        <f t="shared" ca="1" si="3"/>
        <v>202</v>
      </c>
      <c r="Q7" s="4">
        <v>40142</v>
      </c>
    </row>
    <row r="8" spans="1:17" x14ac:dyDescent="0.3">
      <c r="A8" s="7" t="s">
        <v>55</v>
      </c>
      <c r="B8" s="2" t="s">
        <v>21</v>
      </c>
      <c r="C8" s="2">
        <v>1</v>
      </c>
      <c r="D8" s="2" t="str">
        <f t="shared" ca="1" si="0"/>
        <v>871592</v>
      </c>
      <c r="E8" s="5" t="s">
        <v>62</v>
      </c>
      <c r="F8" s="2">
        <v>1</v>
      </c>
      <c r="G8" s="2" t="str">
        <f t="shared" ca="1" si="1"/>
        <v>7</v>
      </c>
      <c r="H8" s="2" t="str">
        <f t="shared" ca="1" si="2"/>
        <v>2</v>
      </c>
      <c r="I8" s="2" t="str">
        <f t="shared" ca="1" si="4"/>
        <v>73</v>
      </c>
      <c r="J8" s="2" t="s">
        <v>18</v>
      </c>
      <c r="K8" s="3" t="str">
        <f t="shared" ca="1" si="5"/>
        <v>8667559636651</v>
      </c>
      <c r="L8" s="2" t="str">
        <f t="shared" ca="1" si="6"/>
        <v>87</v>
      </c>
      <c r="M8" s="2" t="s">
        <v>22</v>
      </c>
      <c r="N8" s="2">
        <v>0</v>
      </c>
      <c r="O8" s="2" t="s">
        <v>43</v>
      </c>
      <c r="P8" s="2" t="str">
        <f t="shared" ca="1" si="3"/>
        <v>471</v>
      </c>
      <c r="Q8" s="4">
        <v>40143</v>
      </c>
    </row>
    <row r="9" spans="1:17" x14ac:dyDescent="0.3">
      <c r="A9" s="8" t="s">
        <v>56</v>
      </c>
      <c r="B9" s="2" t="s">
        <v>21</v>
      </c>
      <c r="C9" s="2">
        <v>1</v>
      </c>
      <c r="D9" s="2" t="str">
        <f ca="1">TEXT(RANDBETWEEN(0,999999),"000000")</f>
        <v>395698</v>
      </c>
      <c r="E9" s="9" t="s">
        <v>67</v>
      </c>
      <c r="F9" s="2">
        <v>1</v>
      </c>
      <c r="G9" s="2" t="str">
        <f t="shared" ca="1" si="1"/>
        <v>6</v>
      </c>
      <c r="H9" s="2" t="str">
        <f t="shared" ca="1" si="2"/>
        <v>5</v>
      </c>
      <c r="I9" s="2" t="str">
        <f t="shared" ca="1" si="4"/>
        <v>69</v>
      </c>
      <c r="J9" s="2" t="s">
        <v>18</v>
      </c>
      <c r="K9" s="3" t="str">
        <f t="shared" ca="1" si="5"/>
        <v>4475939590085</v>
      </c>
      <c r="L9" s="2" t="str">
        <f t="shared" ca="1" si="6"/>
        <v>66</v>
      </c>
      <c r="M9" s="2" t="s">
        <v>22</v>
      </c>
      <c r="N9" s="2">
        <v>0</v>
      </c>
      <c r="O9" s="2" t="s">
        <v>44</v>
      </c>
      <c r="P9" s="2" t="str">
        <f t="shared" ca="1" si="3"/>
        <v>122</v>
      </c>
      <c r="Q9" s="4">
        <v>40144</v>
      </c>
    </row>
    <row r="10" spans="1:17" x14ac:dyDescent="0.3">
      <c r="A10" s="7" t="s">
        <v>57</v>
      </c>
      <c r="B10" s="2" t="s">
        <v>21</v>
      </c>
      <c r="C10" s="2">
        <v>1</v>
      </c>
      <c r="D10" s="2" t="str">
        <f t="shared" ca="1" si="0"/>
        <v>785649</v>
      </c>
      <c r="E10" s="5" t="s">
        <v>65</v>
      </c>
      <c r="F10" s="2">
        <v>1</v>
      </c>
      <c r="G10" s="2" t="str">
        <f t="shared" ca="1" si="1"/>
        <v>3</v>
      </c>
      <c r="H10" s="2" t="str">
        <f t="shared" ca="1" si="2"/>
        <v>2</v>
      </c>
      <c r="I10" s="2" t="str">
        <f t="shared" ca="1" si="4"/>
        <v>7</v>
      </c>
      <c r="J10" s="2" t="s">
        <v>18</v>
      </c>
      <c r="K10" s="3" t="str">
        <f t="shared" ca="1" si="5"/>
        <v>4219763342067</v>
      </c>
      <c r="L10" s="2" t="str">
        <f t="shared" ca="1" si="6"/>
        <v>75</v>
      </c>
      <c r="M10" s="2" t="s">
        <v>22</v>
      </c>
      <c r="N10" s="2">
        <v>0</v>
      </c>
      <c r="O10" s="2" t="s">
        <v>44</v>
      </c>
      <c r="P10" s="2" t="str">
        <f t="shared" ca="1" si="3"/>
        <v>180</v>
      </c>
      <c r="Q10" s="4">
        <v>40145</v>
      </c>
    </row>
    <row r="11" spans="1:17" x14ac:dyDescent="0.3">
      <c r="A11" s="8" t="s">
        <v>58</v>
      </c>
      <c r="B11" s="2" t="s">
        <v>21</v>
      </c>
      <c r="C11" s="2">
        <v>1</v>
      </c>
      <c r="D11" s="2" t="str">
        <f t="shared" ca="1" si="0"/>
        <v>524864</v>
      </c>
      <c r="E11" s="9" t="s">
        <v>66</v>
      </c>
      <c r="F11" s="2">
        <v>1</v>
      </c>
      <c r="G11" s="2" t="str">
        <f t="shared" ca="1" si="1"/>
        <v>5</v>
      </c>
      <c r="H11" s="2" t="str">
        <f t="shared" ca="1" si="2"/>
        <v>1</v>
      </c>
      <c r="I11" s="2" t="str">
        <f t="shared" ca="1" si="4"/>
        <v>11</v>
      </c>
      <c r="J11" s="2" t="s">
        <v>18</v>
      </c>
      <c r="K11" s="3" t="str">
        <f t="shared" ca="1" si="5"/>
        <v>3870572250155</v>
      </c>
      <c r="L11" s="2" t="str">
        <f t="shared" ca="1" si="6"/>
        <v>37</v>
      </c>
      <c r="M11" s="2" t="s">
        <v>22</v>
      </c>
      <c r="N11" s="2">
        <v>0</v>
      </c>
      <c r="O11" s="2" t="s">
        <v>44</v>
      </c>
      <c r="P11" s="2" t="str">
        <f t="shared" ca="1" si="3"/>
        <v>626</v>
      </c>
      <c r="Q11" s="4">
        <v>40146</v>
      </c>
    </row>
    <row r="12" spans="1:17" x14ac:dyDescent="0.3">
      <c r="A12" s="7" t="s">
        <v>59</v>
      </c>
      <c r="B12" s="2" t="s">
        <v>21</v>
      </c>
      <c r="C12" s="2">
        <v>1</v>
      </c>
      <c r="D12" s="2" t="str">
        <f t="shared" ca="1" si="0"/>
        <v>221058</v>
      </c>
      <c r="E12" s="5" t="s">
        <v>68</v>
      </c>
      <c r="F12" s="2">
        <v>1</v>
      </c>
      <c r="G12" s="2" t="str">
        <f t="shared" ca="1" si="1"/>
        <v>5</v>
      </c>
      <c r="H12" s="2" t="str">
        <f t="shared" ca="1" si="2"/>
        <v>2</v>
      </c>
      <c r="I12" s="2" t="str">
        <f t="shared" ca="1" si="4"/>
        <v>63</v>
      </c>
      <c r="J12" s="2" t="s">
        <v>18</v>
      </c>
      <c r="K12" s="3" t="str">
        <f t="shared" ca="1" si="5"/>
        <v>1358283557452</v>
      </c>
      <c r="L12" s="2" t="str">
        <f t="shared" ca="1" si="6"/>
        <v>84</v>
      </c>
      <c r="M12" s="2" t="s">
        <v>22</v>
      </c>
      <c r="N12" s="2">
        <v>0</v>
      </c>
      <c r="O12" s="2" t="s">
        <v>44</v>
      </c>
      <c r="P12" s="2" t="str">
        <f t="shared" ca="1" si="3"/>
        <v>668</v>
      </c>
      <c r="Q12" s="4">
        <v>40147</v>
      </c>
    </row>
    <row r="13" spans="1:17" x14ac:dyDescent="0.3">
      <c r="A13" s="8" t="s">
        <v>60</v>
      </c>
      <c r="B13" s="2" t="s">
        <v>21</v>
      </c>
      <c r="C13" s="2">
        <v>1</v>
      </c>
      <c r="D13" s="2" t="str">
        <f t="shared" ca="1" si="0"/>
        <v>364972</v>
      </c>
      <c r="E13" s="9" t="s">
        <v>64</v>
      </c>
      <c r="F13" s="2">
        <v>1</v>
      </c>
      <c r="G13" s="2" t="str">
        <f t="shared" ca="1" si="1"/>
        <v>6</v>
      </c>
      <c r="H13" s="2" t="str">
        <f t="shared" ca="1" si="2"/>
        <v>3</v>
      </c>
      <c r="I13" s="2" t="str">
        <f t="shared" ca="1" si="4"/>
        <v>43</v>
      </c>
      <c r="J13" s="2" t="s">
        <v>18</v>
      </c>
      <c r="K13" s="3" t="str">
        <f t="shared" ca="1" si="5"/>
        <v>7802279917340</v>
      </c>
      <c r="L13" s="2" t="str">
        <f t="shared" ca="1" si="6"/>
        <v>49</v>
      </c>
      <c r="M13" s="2" t="s">
        <v>22</v>
      </c>
      <c r="N13" s="2">
        <v>0</v>
      </c>
      <c r="O13" s="2" t="s">
        <v>44</v>
      </c>
      <c r="P13" s="2" t="str">
        <f t="shared" ca="1" si="3"/>
        <v>714</v>
      </c>
      <c r="Q13" s="4">
        <v>40148</v>
      </c>
    </row>
    <row r="14" spans="1:17" x14ac:dyDescent="0.3">
      <c r="A14" s="7" t="s">
        <v>29</v>
      </c>
      <c r="B14" s="2" t="s">
        <v>21</v>
      </c>
      <c r="C14" s="2">
        <v>1</v>
      </c>
      <c r="D14" s="2" t="str">
        <f t="shared" ca="1" si="0"/>
        <v>465647</v>
      </c>
      <c r="E14" s="5" t="s">
        <v>36</v>
      </c>
      <c r="F14" s="2">
        <v>1</v>
      </c>
      <c r="G14" s="2" t="str">
        <f t="shared" ca="1" si="1"/>
        <v>5</v>
      </c>
      <c r="H14" s="2" t="str">
        <f t="shared" ca="1" si="2"/>
        <v>4</v>
      </c>
      <c r="I14" s="2" t="str">
        <f t="shared" ca="1" si="4"/>
        <v>67</v>
      </c>
      <c r="J14" s="2" t="s">
        <v>18</v>
      </c>
      <c r="K14" s="3" t="str">
        <f t="shared" ca="1" si="5"/>
        <v>1075506309892</v>
      </c>
      <c r="L14" s="2" t="str">
        <f t="shared" ca="1" si="6"/>
        <v>79</v>
      </c>
      <c r="M14" s="2" t="s">
        <v>22</v>
      </c>
      <c r="N14" s="2">
        <v>0</v>
      </c>
      <c r="O14" s="2" t="s">
        <v>44</v>
      </c>
      <c r="P14" s="2" t="str">
        <f t="shared" ca="1" si="3"/>
        <v>823</v>
      </c>
      <c r="Q14" s="4">
        <v>40149</v>
      </c>
    </row>
    <row r="15" spans="1:17" x14ac:dyDescent="0.3">
      <c r="A15" s="8" t="s">
        <v>61</v>
      </c>
      <c r="B15" s="2" t="s">
        <v>21</v>
      </c>
      <c r="C15" s="2">
        <v>1</v>
      </c>
      <c r="D15" s="2" t="str">
        <f t="shared" ca="1" si="0"/>
        <v>835458</v>
      </c>
      <c r="E15" s="9" t="s">
        <v>38</v>
      </c>
      <c r="F15" s="2">
        <v>1</v>
      </c>
      <c r="G15" s="2" t="str">
        <f t="shared" ca="1" si="1"/>
        <v>3</v>
      </c>
      <c r="H15" s="2" t="str">
        <f t="shared" ca="1" si="2"/>
        <v>5</v>
      </c>
      <c r="I15" s="2" t="str">
        <f t="shared" ca="1" si="4"/>
        <v>33</v>
      </c>
      <c r="J15" s="2" t="s">
        <v>18</v>
      </c>
      <c r="K15" s="3" t="str">
        <f t="shared" ca="1" si="5"/>
        <v>6657667306054</v>
      </c>
      <c r="L15" s="2" t="str">
        <f t="shared" ca="1" si="6"/>
        <v>25</v>
      </c>
      <c r="M15" s="2" t="s">
        <v>22</v>
      </c>
      <c r="N15" s="2">
        <v>0</v>
      </c>
      <c r="O15" s="2" t="s">
        <v>44</v>
      </c>
      <c r="P15" s="2" t="str">
        <f t="shared" ca="1" si="3"/>
        <v>396</v>
      </c>
      <c r="Q15" s="4">
        <v>40150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
  <sheetViews>
    <sheetView workbookViewId="0">
      <selection activeCell="M13" sqref="M13"/>
    </sheetView>
  </sheetViews>
  <sheetFormatPr defaultRowHeight="14.4" x14ac:dyDescent="0.3"/>
  <cols>
    <col min="4" max="4" width="7" bestFit="1" customWidth="1"/>
    <col min="5" max="5" width="34" bestFit="1" customWidth="1"/>
  </cols>
  <sheetData>
    <row r="1" spans="1:17" s="1" customFormat="1" x14ac:dyDescent="0.3">
      <c r="A1" s="6" t="s">
        <v>23</v>
      </c>
      <c r="B1" s="2" t="s">
        <v>17</v>
      </c>
      <c r="C1" s="2">
        <v>1</v>
      </c>
      <c r="D1" s="2" t="str">
        <f ca="1">TEXT(RANDBETWEEN(0,999999),"000000")</f>
        <v>694623</v>
      </c>
      <c r="E1" s="2" t="s">
        <v>30</v>
      </c>
      <c r="F1" s="2">
        <v>1</v>
      </c>
      <c r="G1" s="2" t="str">
        <f ca="1">TEXT(RANDBETWEEN(3,7),"0")</f>
        <v>5</v>
      </c>
      <c r="H1" s="2" t="str">
        <f ca="1">TEXT(RANDBETWEEN(1,5),"0")</f>
        <v>2</v>
      </c>
      <c r="I1" s="2" t="str">
        <f ca="1">TEXT(RANDBETWEEN(1,99),"0")</f>
        <v>59</v>
      </c>
      <c r="J1" s="2" t="s">
        <v>18</v>
      </c>
      <c r="K1" s="3" t="str">
        <f ca="1">TEXT(RANDBETWEEN(1000000000000,9999999999999),"0000000000000")</f>
        <v>6106042181147</v>
      </c>
      <c r="L1" s="2" t="str">
        <f ca="1">TEXT(RANDBETWEEN(10,100),"0")</f>
        <v>27</v>
      </c>
      <c r="M1" s="2" t="s">
        <v>19</v>
      </c>
      <c r="N1" s="2">
        <v>0</v>
      </c>
      <c r="O1" s="2" t="s">
        <v>20</v>
      </c>
      <c r="P1" s="2">
        <v>470</v>
      </c>
      <c r="Q1" s="4">
        <v>38312</v>
      </c>
    </row>
    <row r="2" spans="1:17" s="1" customFormat="1" x14ac:dyDescent="0.3">
      <c r="A2" s="6" t="s">
        <v>24</v>
      </c>
      <c r="B2" s="2" t="s">
        <v>21</v>
      </c>
      <c r="C2" s="2">
        <v>1</v>
      </c>
      <c r="D2" s="2" t="str">
        <f t="shared" ref="D2:D8" ca="1" si="0">TEXT(RANDBETWEEN(0,999999),"000000")</f>
        <v>496177</v>
      </c>
      <c r="E2" s="2" t="s">
        <v>31</v>
      </c>
      <c r="F2" s="2">
        <v>1</v>
      </c>
      <c r="G2" s="2" t="str">
        <f t="shared" ref="G2:G8" ca="1" si="1">TEXT(RANDBETWEEN(3,7),"0")</f>
        <v>5</v>
      </c>
      <c r="H2" s="2" t="str">
        <f t="shared" ref="H2:H8" ca="1" si="2">TEXT(RANDBETWEEN(1,5),"0")</f>
        <v>2</v>
      </c>
      <c r="I2" s="2" t="str">
        <f ca="1">TEXT(RANDBETWEEN(1,99),"0")</f>
        <v>54</v>
      </c>
      <c r="J2" s="2" t="s">
        <v>18</v>
      </c>
      <c r="K2" s="3" t="str">
        <f ca="1">TEXT(RANDBETWEEN(1000000000000,9999999999999),"0000000000000")</f>
        <v>5487071704724</v>
      </c>
      <c r="L2" s="2" t="str">
        <f ca="1">TEXT(RANDBETWEEN(10,100),"0")</f>
        <v>76</v>
      </c>
      <c r="M2" s="2" t="s">
        <v>22</v>
      </c>
      <c r="N2" s="2">
        <v>0</v>
      </c>
      <c r="O2" s="2" t="s">
        <v>20</v>
      </c>
      <c r="P2" s="2">
        <v>470</v>
      </c>
      <c r="Q2" s="4">
        <v>40138</v>
      </c>
    </row>
    <row r="3" spans="1:17" s="1" customFormat="1" x14ac:dyDescent="0.3">
      <c r="A3" s="7" t="s">
        <v>25</v>
      </c>
      <c r="B3" s="2" t="s">
        <v>21</v>
      </c>
      <c r="C3" s="2">
        <v>1</v>
      </c>
      <c r="D3" s="2" t="str">
        <f t="shared" ca="1" si="0"/>
        <v>761029</v>
      </c>
      <c r="E3" s="5" t="s">
        <v>32</v>
      </c>
      <c r="F3" s="2">
        <v>1</v>
      </c>
      <c r="G3" s="2" t="str">
        <f t="shared" ca="1" si="1"/>
        <v>3</v>
      </c>
      <c r="H3" s="2" t="str">
        <f t="shared" ca="1" si="2"/>
        <v>2</v>
      </c>
      <c r="I3" s="2" t="str">
        <f t="shared" ref="I3:I8" ca="1" si="3">TEXT(RANDBETWEEN(1,99),"0")</f>
        <v>75</v>
      </c>
      <c r="J3" s="2" t="s">
        <v>18</v>
      </c>
      <c r="K3" s="3" t="str">
        <f t="shared" ref="K3:K8" ca="1" si="4">TEXT(RANDBETWEEN(1000000000000,9999999999999),"0000000000000")</f>
        <v>4439410982362</v>
      </c>
      <c r="L3" s="2" t="str">
        <f t="shared" ref="L3:L8" ca="1" si="5">TEXT(RANDBETWEEN(10,100),"0")</f>
        <v>69</v>
      </c>
      <c r="M3" s="2" t="s">
        <v>22</v>
      </c>
      <c r="N3" s="2">
        <v>0</v>
      </c>
      <c r="O3" s="2" t="s">
        <v>39</v>
      </c>
      <c r="P3" s="2">
        <v>470</v>
      </c>
      <c r="Q3" s="4">
        <v>40139</v>
      </c>
    </row>
    <row r="4" spans="1:17" s="1" customFormat="1" x14ac:dyDescent="0.3">
      <c r="A4" s="7" t="s">
        <v>26</v>
      </c>
      <c r="B4" s="2" t="s">
        <v>21</v>
      </c>
      <c r="C4" s="2">
        <v>1</v>
      </c>
      <c r="D4" s="2" t="str">
        <f t="shared" ca="1" si="0"/>
        <v>936956</v>
      </c>
      <c r="E4" s="5" t="s">
        <v>33</v>
      </c>
      <c r="F4" s="2">
        <v>1</v>
      </c>
      <c r="G4" s="2" t="str">
        <f t="shared" ca="1" si="1"/>
        <v>5</v>
      </c>
      <c r="H4" s="2" t="str">
        <f t="shared" ca="1" si="2"/>
        <v>3</v>
      </c>
      <c r="I4" s="2" t="str">
        <f t="shared" ca="1" si="3"/>
        <v>63</v>
      </c>
      <c r="J4" s="2" t="s">
        <v>18</v>
      </c>
      <c r="K4" s="3" t="str">
        <f t="shared" ca="1" si="4"/>
        <v>8225833394302</v>
      </c>
      <c r="L4" s="2" t="str">
        <f t="shared" ca="1" si="5"/>
        <v>35</v>
      </c>
      <c r="M4" s="2" t="s">
        <v>22</v>
      </c>
      <c r="N4" s="2">
        <v>0</v>
      </c>
      <c r="O4" s="2" t="s">
        <v>40</v>
      </c>
      <c r="P4" s="2">
        <v>470</v>
      </c>
      <c r="Q4" s="4">
        <v>40140</v>
      </c>
    </row>
    <row r="5" spans="1:17" s="1" customFormat="1" x14ac:dyDescent="0.3">
      <c r="A5" s="7" t="s">
        <v>27</v>
      </c>
      <c r="B5" s="2" t="s">
        <v>21</v>
      </c>
      <c r="C5" s="2">
        <v>1</v>
      </c>
      <c r="D5" s="2" t="str">
        <f t="shared" ca="1" si="0"/>
        <v>886545</v>
      </c>
      <c r="E5" s="5" t="s">
        <v>34</v>
      </c>
      <c r="F5" s="2">
        <v>1</v>
      </c>
      <c r="G5" s="2" t="str">
        <f t="shared" ca="1" si="1"/>
        <v>7</v>
      </c>
      <c r="H5" s="2" t="str">
        <f t="shared" ca="1" si="2"/>
        <v>5</v>
      </c>
      <c r="I5" s="2" t="str">
        <f t="shared" ca="1" si="3"/>
        <v>68</v>
      </c>
      <c r="J5" s="2" t="s">
        <v>18</v>
      </c>
      <c r="K5" s="3" t="str">
        <f t="shared" ca="1" si="4"/>
        <v>2873366368725</v>
      </c>
      <c r="L5" s="2" t="str">
        <f t="shared" ca="1" si="5"/>
        <v>35</v>
      </c>
      <c r="M5" s="2" t="s">
        <v>22</v>
      </c>
      <c r="N5" s="2">
        <v>0</v>
      </c>
      <c r="O5" s="2" t="s">
        <v>41</v>
      </c>
      <c r="P5" s="2">
        <v>470</v>
      </c>
      <c r="Q5" s="4">
        <v>40141</v>
      </c>
    </row>
    <row r="6" spans="1:17" s="1" customFormat="1" x14ac:dyDescent="0.3">
      <c r="A6" s="7" t="s">
        <v>28</v>
      </c>
      <c r="B6" s="2" t="s">
        <v>21</v>
      </c>
      <c r="C6" s="2">
        <v>1</v>
      </c>
      <c r="D6" s="2" t="str">
        <f t="shared" ca="1" si="0"/>
        <v>923402</v>
      </c>
      <c r="E6" s="5" t="s">
        <v>35</v>
      </c>
      <c r="F6" s="2">
        <v>1</v>
      </c>
      <c r="G6" s="2" t="str">
        <f t="shared" ca="1" si="1"/>
        <v>5</v>
      </c>
      <c r="H6" s="2" t="str">
        <f t="shared" ca="1" si="2"/>
        <v>2</v>
      </c>
      <c r="I6" s="2" t="str">
        <f t="shared" ca="1" si="3"/>
        <v>78</v>
      </c>
      <c r="J6" s="2" t="s">
        <v>18</v>
      </c>
      <c r="K6" s="3" t="str">
        <f t="shared" ca="1" si="4"/>
        <v>2281944570203</v>
      </c>
      <c r="L6" s="2" t="str">
        <f t="shared" ca="1" si="5"/>
        <v>47</v>
      </c>
      <c r="M6" s="2" t="s">
        <v>22</v>
      </c>
      <c r="N6" s="2">
        <v>0</v>
      </c>
      <c r="O6" s="2" t="s">
        <v>42</v>
      </c>
      <c r="P6" s="2">
        <v>470</v>
      </c>
      <c r="Q6" s="4">
        <v>40142</v>
      </c>
    </row>
    <row r="7" spans="1:17" s="1" customFormat="1" x14ac:dyDescent="0.3">
      <c r="A7" s="7" t="s">
        <v>29</v>
      </c>
      <c r="B7" s="2" t="s">
        <v>21</v>
      </c>
      <c r="C7" s="2">
        <v>1</v>
      </c>
      <c r="D7" s="2" t="str">
        <f t="shared" ca="1" si="0"/>
        <v>929577</v>
      </c>
      <c r="E7" s="5" t="s">
        <v>36</v>
      </c>
      <c r="F7" s="2">
        <v>1</v>
      </c>
      <c r="G7" s="2" t="str">
        <f t="shared" ca="1" si="1"/>
        <v>5</v>
      </c>
      <c r="H7" s="2" t="str">
        <f t="shared" ca="1" si="2"/>
        <v>2</v>
      </c>
      <c r="I7" s="2" t="str">
        <f t="shared" ca="1" si="3"/>
        <v>22</v>
      </c>
      <c r="J7" s="2" t="s">
        <v>18</v>
      </c>
      <c r="K7" s="3" t="str">
        <f t="shared" ca="1" si="4"/>
        <v>5199899377027</v>
      </c>
      <c r="L7" s="2" t="str">
        <f t="shared" ca="1" si="5"/>
        <v>47</v>
      </c>
      <c r="M7" s="2" t="s">
        <v>22</v>
      </c>
      <c r="N7" s="2">
        <v>0</v>
      </c>
      <c r="O7" s="2" t="s">
        <v>43</v>
      </c>
      <c r="P7" s="2">
        <v>470</v>
      </c>
      <c r="Q7" s="4">
        <v>40143</v>
      </c>
    </row>
    <row r="8" spans="1:17" s="1" customFormat="1" x14ac:dyDescent="0.3">
      <c r="A8" s="8" t="s">
        <v>37</v>
      </c>
      <c r="B8" s="2" t="s">
        <v>21</v>
      </c>
      <c r="C8" s="2">
        <v>1</v>
      </c>
      <c r="D8" s="2" t="str">
        <f t="shared" ca="1" si="0"/>
        <v>089111</v>
      </c>
      <c r="E8" s="9" t="s">
        <v>38</v>
      </c>
      <c r="F8" s="2">
        <v>1</v>
      </c>
      <c r="G8" s="2" t="str">
        <f t="shared" ca="1" si="1"/>
        <v>3</v>
      </c>
      <c r="H8" s="2" t="str">
        <f t="shared" ca="1" si="2"/>
        <v>3</v>
      </c>
      <c r="I8" s="2" t="str">
        <f t="shared" ca="1" si="3"/>
        <v>67</v>
      </c>
      <c r="J8" s="2" t="s">
        <v>18</v>
      </c>
      <c r="K8" s="3" t="str">
        <f t="shared" ca="1" si="4"/>
        <v>1002694004659</v>
      </c>
      <c r="L8" s="2" t="str">
        <f t="shared" ca="1" si="5"/>
        <v>73</v>
      </c>
      <c r="M8" s="2" t="s">
        <v>22</v>
      </c>
      <c r="N8" s="2">
        <v>0</v>
      </c>
      <c r="O8" s="2" t="s">
        <v>44</v>
      </c>
      <c r="P8" s="2">
        <v>470</v>
      </c>
      <c r="Q8" s="4">
        <v>40144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d a 5 a e e 1 - b 4 b 9 - 4 1 1 0 - b f c 5 - 6 9 d 0 a a b e c 9 7 6 "   x m l n s = " h t t p : / / s c h e m a s . m i c r o s o f t . c o m / D a t a M a s h u p " > A A A A A J I D A A B Q S w M E F A A C A A g A Y H + j 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Y H + j 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B / o 1 p p x 8 w 4 j A A A A L k A A A A T A B w A R m 9 y b X V s Y X M v U 2 V j d G l v b j E u b S C i G A A o o B Q A A A A A A A A A A A A A A A A A A A A A A A A A A A A r T k 0 u y c z P U w i G 0 I b W v F y 8 X M U Z i U W p K Q r B i X k B G Y m 5 C r Y K O a k l v F w K Q O C X X n p 4 y 5 m G P K B Y c G G O n k t i S W J S Y n G q h p K L a 7 B 3 i H + A b o i 3 a 4 C n h a m S j o J S c G J y h p K m D k R j S l J + P M I 8 m D H V 0 c H J G a m 5 i b Z K Q H k l H c + S 1 F x b J a g y p d j a a J D 5 s b x c m X k Y h l g D A F B L A Q I t A B Q A A g A I A G B / o 1 o k 7 I e k p A A A A P Y A A A A S A A A A A A A A A A A A A A A A A A A A A A B D b 2 5 m a W c v U G F j a 2 F n Z S 5 4 b W x Q S w E C L Q A U A A I A C A B g f 6 N a D 8 r p q 6 Q A A A D p A A A A E w A A A A A A A A A A A A A A A A D w A A A A W 0 N v b n R l b n R f V H l w Z X N d L n h t b F B L A Q I t A B Q A A g A I A G B / o 1 p p x 8 w 4 j A A A A L k A A A A T A A A A A A A A A A A A A A A A A O E B A A B G b 3 J t d W x h c y 9 T Z W N 0 a W 9 u M S 5 t U E s F B g A A A A A D A A M A w g A A A L o 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U T A A A A A A A A g x 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l B o Y W 0 8 L 0 l 0 Z W 1 Q Y X R o P j w v S X R l b U x v Y 2 F 0 a W 9 u P j x T d G F i b G V F b n R y a W V z P j x F b n R y e S B U e X B l P S J J c 1 B y a X Z h d G U i I F Z h b H V l P S J s M C I g L z 4 8 R W 5 0 c n k g V H l w Z T 0 i U X V l c n l J R C I g V m F s d W U 9 I n M y M j M x O D A x M i 0 w Y W Q 5 L T R i M m M t O D V i Y S 1 j Z j c 4 Y j g 5 N G E w M m M 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2 F u U G h h b S I g L z 4 8 R W 5 0 c n k g V H l w Z T 0 i R m l s b G V k Q 2 9 t c G x l d G V S Z X N 1 b H R U b 1 d v c m t z a G V l d C I g V m F s d W U 9 I m w x I i A v P j x F b n R y e S B U e X B l P S J G a W x s U 3 R h d H V z I i B W Y W x 1 Z T 0 i c 0 N v b X B s Z X R l I i A v P j x F b n R y e S B U e X B l P S J G a W x s Q 2 9 s d W 1 u T m F t Z X M i I F Z h b H V l P S J z W y Z x d W 9 0 O 0 l E c 3 A m c X V v d D s s J n F 1 b 3 Q 7 V G V u U 1 A m c X V v d D s s J n F 1 b 3 Q 7 T W 9 U Y S Z x d W 9 0 O y w m c X V v d D t J R H R s J n F 1 b 3 Q 7 L C Z x d W 9 0 O 0 d p Y U J h b i Z x d W 9 0 O y w m c X V v d D t I a W 5 o Q W 5 o J n F 1 b 3 Q 7 L C Z x d W 9 0 O 0 l E d G c m c X V v d D s s J n F 1 b 3 Q 7 S U R u e G I m c X V v d D s s J n F 1 b 3 Q 7 S U R r b S Z x d W 9 0 O y w m c X V v d D t T b 0 x 1 b 2 5 n J n F 1 b 3 Q 7 L C Z x d W 9 0 O 1 R y Y W 5 n V G h h a V N h Y 2 g m c X V v d D s s J n F 1 b 3 Q 7 T m d h e V B o Y X R I Y W 5 o J n F 1 b 3 Q 7 L C Z x d W 9 0 O 0 l T Q k 4 m c X V v d D s s J n F 1 b 3 Q 7 U 2 9 U c m F u Z y Z x d W 9 0 O y w m c X V v d D t O Z 2 9 u T m d 1 J n F 1 b 3 Q 7 L C Z x d W 9 0 O 0 x 1 b 3 R Y Z W 0 m c X V v d D s s J n F 1 b 3 Q 7 S 2 l j a F R o d W 9 j J n F 1 b 3 Q 7 L C Z x d W 9 0 O 1 R y b 2 5 n T H V v b m c m c X V v d D s s J n F 1 b 3 Q 7 T m d h e V R h b y Z x d W 9 0 O y w m c X V v d D t O Z 2 F 5 Q 2 F w T m h h d C Z x d W 9 0 O y w m c X V v d D t E a W V t R G F u a E d p Y V R y d W 5 n Q m l u a C Z x d W 9 0 O 1 0 i I C 8 + P E V u d H J 5 I F R 5 c G U 9 I k Z p b G x D b 2 x 1 b W 5 U e X B l c y I g V m F s d W U 9 I n N B Z 1 l H Q W d R R 0 F n S U N B Z 1 l K Q m d J R 0 F n W U N C d 2 N F I i A v P j x F b n R y e S B U e X B l P S J G a W x s T G F z d F V w Z G F 0 Z W Q i I F Z h b H V l P S J k M j A y N S 0 w N S 0 w M 1 Q w O D o 1 O T o w M C 4 x M z E 1 N T Y 2 W i I g L z 4 8 R W 5 0 c n k g V H l w Z T 0 i R m l s b E V y c m 9 y Q 2 9 1 b n Q i I F Z h b H V l P S J s M C I g L z 4 8 R W 5 0 c n k g V H l w Z T 0 i R m l s b E V y c m 9 y Q 2 9 k Z S I g V m F s d W U 9 I n N V b m t u b 3 d u I i A v P j x F b n R y e S B U e X B l P S J G a W x s Q 2 9 1 b n Q i I F Z h b H V l P S J s M C I g L z 4 8 R W 5 0 c n k g V H l w Z T 0 i Q W R k Z W R U b 0 R h d G F N b 2 R l b C I g V m F s d W U 9 I m w w I i A v P j x F b n R y e S B U e X B l P S J S Z W x h d G l v b n N o a X B J b m Z v Q 2 9 u d G F p b m V y I i B W Y W x 1 Z T 0 i c 3 s m c X V v d D t j b 2 x 1 b W 5 D b 3 V u d C Z x d W 9 0 O z o y M S w m c X V v d D t r Z X l D b 2 x 1 b W 5 O Y W 1 l c y Z x d W 9 0 O z p b X S w m c X V v d D t x d W V y e V J l b G F 0 a W 9 u c 2 h p c H M m c X V v d D s 6 W 1 0 s J n F 1 b 3 Q 7 Y 2 9 s d W 1 u S W R l b n R p d G l l c y Z x d W 9 0 O z p b J n F 1 b 3 Q 7 U 2 V j d G l v b j E v U 2 F u U G h h b S 9 B d X R v U m V t b 3 Z l Z E N v b H V t b n M x L n t J R H N w L D B 9 J n F 1 b 3 Q 7 L C Z x d W 9 0 O 1 N l Y 3 R p b 2 4 x L 1 N h b l B o Y W 0 v Q X V 0 b 1 J l b W 9 2 Z W R D b 2 x 1 b W 5 z M S 5 7 V G V u U 1 A s M X 0 m c X V v d D s s J n F 1 b 3 Q 7 U 2 V j d G l v b j E v U 2 F u U G h h b S 9 B d X R v U m V t b 3 Z l Z E N v b H V t b n M x L n t N b 1 R h L D J 9 J n F 1 b 3 Q 7 L C Z x d W 9 0 O 1 N l Y 3 R p b 2 4 x L 1 N h b l B o Y W 0 v Q X V 0 b 1 J l b W 9 2 Z W R D b 2 x 1 b W 5 z M S 5 7 S U R 0 b C w z f S Z x d W 9 0 O y w m c X V v d D t T Z W N 0 a W 9 u M S 9 T Y W 5 Q a G F t L 0 F 1 d G 9 S Z W 1 v d m V k Q 2 9 s d W 1 u c z E u e 0 d p Y U J h b i w 0 f S Z x d W 9 0 O y w m c X V v d D t T Z W N 0 a W 9 u M S 9 T Y W 5 Q a G F t L 0 F 1 d G 9 S Z W 1 v d m V k Q 2 9 s d W 1 u c z E u e 0 h p b m h B b m g s N X 0 m c X V v d D s s J n F 1 b 3 Q 7 U 2 V j d G l v b j E v U 2 F u U G h h b S 9 B d X R v U m V t b 3 Z l Z E N v b H V t b n M x L n t J R H R n L D Z 9 J n F 1 b 3 Q 7 L C Z x d W 9 0 O 1 N l Y 3 R p b 2 4 x L 1 N h b l B o Y W 0 v Q X V 0 b 1 J l b W 9 2 Z W R D b 2 x 1 b W 5 z M S 5 7 S U R u e G I s N 3 0 m c X V v d D s s J n F 1 b 3 Q 7 U 2 V j d G l v b j E v U 2 F u U G h h b S 9 B d X R v U m V t b 3 Z l Z E N v b H V t b n M x L n t J R G t t L D h 9 J n F 1 b 3 Q 7 L C Z x d W 9 0 O 1 N l Y 3 R p b 2 4 x L 1 N h b l B o Y W 0 v Q X V 0 b 1 J l b W 9 2 Z W R D b 2 x 1 b W 5 z M S 5 7 U 2 9 M d W 9 u Z y w 5 f S Z x d W 9 0 O y w m c X V v d D t T Z W N 0 a W 9 u M S 9 T Y W 5 Q a G F t L 0 F 1 d G 9 S Z W 1 v d m V k Q 2 9 s d W 1 u c z E u e 1 R y Y W 5 n V G h h a V N h Y 2 g s M T B 9 J n F 1 b 3 Q 7 L C Z x d W 9 0 O 1 N l Y 3 R p b 2 4 x L 1 N h b l B o Y W 0 v Q X V 0 b 1 J l b W 9 2 Z W R D b 2 x 1 b W 5 z M S 5 7 T m d h e V B o Y X R I Y W 5 o L D E x f S Z x d W 9 0 O y w m c X V v d D t T Z W N 0 a W 9 u M S 9 T Y W 5 Q a G F t L 0 F 1 d G 9 S Z W 1 v d m V k Q 2 9 s d W 1 u c z E u e 0 l T Q k 4 s M T J 9 J n F 1 b 3 Q 7 L C Z x d W 9 0 O 1 N l Y 3 R p b 2 4 x L 1 N h b l B o Y W 0 v Q X V 0 b 1 J l b W 9 2 Z W R D b 2 x 1 b W 5 z M S 5 7 U 2 9 U c m F u Z y w x M 3 0 m c X V v d D s s J n F 1 b 3 Q 7 U 2 V j d G l v b j E v U 2 F u U G h h b S 9 B d X R v U m V t b 3 Z l Z E N v b H V t b n M x L n t O Z 2 9 u T m d 1 L D E 0 f S Z x d W 9 0 O y w m c X V v d D t T Z W N 0 a W 9 u M S 9 T Y W 5 Q a G F t L 0 F 1 d G 9 S Z W 1 v d m V k Q 2 9 s d W 1 u c z E u e 0 x 1 b 3 R Y Z W 0 s M T V 9 J n F 1 b 3 Q 7 L C Z x d W 9 0 O 1 N l Y 3 R p b 2 4 x L 1 N h b l B o Y W 0 v Q X V 0 b 1 J l b W 9 2 Z W R D b 2 x 1 b W 5 z M S 5 7 S 2 l j a F R o d W 9 j L D E 2 f S Z x d W 9 0 O y w m c X V v d D t T Z W N 0 a W 9 u M S 9 T Y W 5 Q a G F t L 0 F 1 d G 9 S Z W 1 v d m V k Q 2 9 s d W 1 u c z E u e 1 R y b 2 5 n T H V v b m c s M T d 9 J n F 1 b 3 Q 7 L C Z x d W 9 0 O 1 N l Y 3 R p b 2 4 x L 1 N h b l B o Y W 0 v Q X V 0 b 1 J l b W 9 2 Z W R D b 2 x 1 b W 5 z M S 5 7 T m d h e V R h b y w x O H 0 m c X V v d D s s J n F 1 b 3 Q 7 U 2 V j d G l v b j E v U 2 F u U G h h b S 9 B d X R v U m V t b 3 Z l Z E N v b H V t b n M x L n t O Z 2 F 5 Q 2 F w T m h h d C w x O X 0 m c X V v d D s s J n F 1 b 3 Q 7 U 2 V j d G l v b j E v U 2 F u U G h h b S 9 B d X R v U m V t b 3 Z l Z E N v b H V t b n M x L n t E a W V t R G F u a E d p Y V R y d W 5 n Q m l u a C w y M H 0 m c X V v d D t d L C Z x d W 9 0 O 0 N v b H V t b k N v d W 5 0 J n F 1 b 3 Q 7 O j I x L C Z x d W 9 0 O 0 t l e U N v b H V t b k 5 h b W V z J n F 1 b 3 Q 7 O l t d L C Z x d W 9 0 O 0 N v b H V t b k l k Z W 5 0 a X R p Z X M m c X V v d D s 6 W y Z x d W 9 0 O 1 N l Y 3 R p b 2 4 x L 1 N h b l B o Y W 0 v Q X V 0 b 1 J l b W 9 2 Z W R D b 2 x 1 b W 5 z M S 5 7 S U R z c C w w f S Z x d W 9 0 O y w m c X V v d D t T Z W N 0 a W 9 u M S 9 T Y W 5 Q a G F t L 0 F 1 d G 9 S Z W 1 v d m V k Q 2 9 s d W 1 u c z E u e 1 R l b l N Q L D F 9 J n F 1 b 3 Q 7 L C Z x d W 9 0 O 1 N l Y 3 R p b 2 4 x L 1 N h b l B o Y W 0 v Q X V 0 b 1 J l b W 9 2 Z W R D b 2 x 1 b W 5 z M S 5 7 T W 9 U Y S w y f S Z x d W 9 0 O y w m c X V v d D t T Z W N 0 a W 9 u M S 9 T Y W 5 Q a G F t L 0 F 1 d G 9 S Z W 1 v d m V k Q 2 9 s d W 1 u c z E u e 0 l E d G w s M 3 0 m c X V v d D s s J n F 1 b 3 Q 7 U 2 V j d G l v b j E v U 2 F u U G h h b S 9 B d X R v U m V t b 3 Z l Z E N v b H V t b n M x L n t H a W F C Y W 4 s N H 0 m c X V v d D s s J n F 1 b 3 Q 7 U 2 V j d G l v b j E v U 2 F u U G h h b S 9 B d X R v U m V t b 3 Z l Z E N v b H V t b n M x L n t I a W 5 o Q W 5 o L D V 9 J n F 1 b 3 Q 7 L C Z x d W 9 0 O 1 N l Y 3 R p b 2 4 x L 1 N h b l B o Y W 0 v Q X V 0 b 1 J l b W 9 2 Z W R D b 2 x 1 b W 5 z M S 5 7 S U R 0 Z y w 2 f S Z x d W 9 0 O y w m c X V v d D t T Z W N 0 a W 9 u M S 9 T Y W 5 Q a G F t L 0 F 1 d G 9 S Z W 1 v d m V k Q 2 9 s d W 1 u c z E u e 0 l E b n h i L D d 9 J n F 1 b 3 Q 7 L C Z x d W 9 0 O 1 N l Y 3 R p b 2 4 x L 1 N h b l B o Y W 0 v Q X V 0 b 1 J l b W 9 2 Z W R D b 2 x 1 b W 5 z M S 5 7 S U R r b S w 4 f S Z x d W 9 0 O y w m c X V v d D t T Z W N 0 a W 9 u M S 9 T Y W 5 Q a G F t L 0 F 1 d G 9 S Z W 1 v d m V k Q 2 9 s d W 1 u c z E u e 1 N v T H V v b m c s O X 0 m c X V v d D s s J n F 1 b 3 Q 7 U 2 V j d G l v b j E v U 2 F u U G h h b S 9 B d X R v U m V t b 3 Z l Z E N v b H V t b n M x L n t U c m F u Z 1 R o Y W l T Y W N o L D E w f S Z x d W 9 0 O y w m c X V v d D t T Z W N 0 a W 9 u M S 9 T Y W 5 Q a G F t L 0 F 1 d G 9 S Z W 1 v d m V k Q 2 9 s d W 1 u c z E u e 0 5 n Y X l Q a G F 0 S G F u a C w x M X 0 m c X V v d D s s J n F 1 b 3 Q 7 U 2 V j d G l v b j E v U 2 F u U G h h b S 9 B d X R v U m V t b 3 Z l Z E N v b H V t b n M x L n t J U 0 J O L D E y f S Z x d W 9 0 O y w m c X V v d D t T Z W N 0 a W 9 u M S 9 T Y W 5 Q a G F t L 0 F 1 d G 9 S Z W 1 v d m V k Q 2 9 s d W 1 u c z E u e 1 N v V H J h b m c s M T N 9 J n F 1 b 3 Q 7 L C Z x d W 9 0 O 1 N l Y 3 R p b 2 4 x L 1 N h b l B o Y W 0 v Q X V 0 b 1 J l b W 9 2 Z W R D b 2 x 1 b W 5 z M S 5 7 T m d v b k 5 n d S w x N H 0 m c X V v d D s s J n F 1 b 3 Q 7 U 2 V j d G l v b j E v U 2 F u U G h h b S 9 B d X R v U m V t b 3 Z l Z E N v b H V t b n M x L n t M d W 9 0 W G V t L D E 1 f S Z x d W 9 0 O y w m c X V v d D t T Z W N 0 a W 9 u M S 9 T Y W 5 Q a G F t L 0 F 1 d G 9 S Z W 1 v d m V k Q 2 9 s d W 1 u c z E u e 0 t p Y 2 h U a H V v Y y w x N n 0 m c X V v d D s s J n F 1 b 3 Q 7 U 2 V j d G l v b j E v U 2 F u U G h h b S 9 B d X R v U m V t b 3 Z l Z E N v b H V t b n M x L n t U c m 9 u Z 0 x 1 b 2 5 n L D E 3 f S Z x d W 9 0 O y w m c X V v d D t T Z W N 0 a W 9 u M S 9 T Y W 5 Q a G F t L 0 F 1 d G 9 S Z W 1 v d m V k Q 2 9 s d W 1 u c z E u e 0 5 n Y X l U Y W 8 s M T h 9 J n F 1 b 3 Q 7 L C Z x d W 9 0 O 1 N l Y 3 R p b 2 4 x L 1 N h b l B o Y W 0 v Q X V 0 b 1 J l b W 9 2 Z W R D b 2 x 1 b W 5 z M S 5 7 T m d h e U N h c E 5 o Y X Q s M T l 9 J n F 1 b 3 Q 7 L C Z x d W 9 0 O 1 N l Y 3 R p b 2 4 x L 1 N h b l B o Y W 0 v Q X V 0 b 1 J l b W 9 2 Z W R D b 2 x 1 b W 5 z M S 5 7 R G l l b U R h b m h H a W F U c n V u Z 0 J p b m g s M j B 9 J n F 1 b 3 Q 7 X S w m c X V v d D t S Z W x h d G l v b n N o a X B J b m Z v J n F 1 b 3 Q 7 O l t d f S I g L z 4 8 L 1 N 0 Y W J s Z U V u d H J p Z X M + P C 9 J d G V t P j x J d G V t P j x J d G V t T G 9 j Y X R p b 2 4 + P E l 0 Z W 1 U e X B l P k Z v c m 1 1 b G E 8 L 0 l 0 Z W 1 U e X B l P j x J d G V t U G F 0 a D 5 T Z W N 0 a W 9 u M S 9 T Y W 5 Q a G F t L 0 5 n d S V D M y V C N C V D Q y U 4 M G 4 8 L 0 l 0 Z W 1 Q Y X R o P j w v S X R l b U x v Y 2 F 0 a W 9 u P j x T d G F i b G V F b n R y a W V z I C 8 + P C 9 J d G V t P j x J d G V t P j x J d G V t T G 9 j Y X R p b 2 4 + P E l 0 Z W 1 U e X B l P k Z v c m 1 1 b G E 8 L 0 l 0 Z W 1 U e X B l P j x J d G V t U G F 0 a D 5 T Z W N 0 a W 9 u M S 9 T Y W 5 Q a G F t L 2 R i b 1 9 T Y W 5 Q a G F t P C 9 J d G V t U G F 0 a D 4 8 L 0 l 0 Z W 1 M b 2 N h d G l v b j 4 8 U 3 R h Y m x l R W 5 0 c m l l c y A v P j w v S X R l b T 4 8 L 0 l 0 Z W 1 z P j w v T G 9 j Y W x Q Y W N r Y W d l T W V 0 Y W R h d G F G a W x l P h Y A A A B Q S w U G A A A A A A A A A A A A A A A A A A A A A A A A J g E A A A E A A A D Q j J 3 f A R X R E Y x 6 A M B P w p f r A Q A A A A M 9 U 3 7 z + + R E q V g Z A f + D d l U A A A A A A g A A A A A A E G Y A A A A B A A A g A A A A F 9 d 2 w t X G A V i h t V l V r 2 K D p 3 g d S g 9 k s / R Z D Y z F E n t z F n k A A A A A D o A A A A A C A A A g A A A A H b F c b E I G G X V r m Y N M O Z + 0 4 y H k F R p q x F R o A t F k Z E L M d 0 9 Q A A A A I i B r S z 0 M 9 x e B g X w Z 1 e Q 1 J a 1 Z + 8 Y C 0 o N D s 8 d A Q 4 L b t z M B H g 3 B W z T c a / L v j Y e G o F 5 K g q U M d g Q l X C d x M l l S A h B 6 U f i + u r F z S k 5 C L x c V u U b / 5 8 V A A A A A 1 / o 7 3 B W o i X x 7 K C Z b V 7 r r 3 2 J B Z U i y / G u 0 b 2 4 b Y f T / m N q 9 / B H M d l F h g F W E Z E H S R e z j z L 3 z 8 Y o g B V f T d 5 v n J z j i I A = = < / D a t a M a s h u p > 
</file>

<file path=customXml/itemProps1.xml><?xml version="1.0" encoding="utf-8"?>
<ds:datastoreItem xmlns:ds="http://schemas.openxmlformats.org/officeDocument/2006/customXml" ds:itemID="{F8CCA082-7852-4DCE-A8C7-0B3D36BBC4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SanPham</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HUYNHUxDUYAN</dc:creator>
  <cp:lastModifiedBy>Võ Duy Ân</cp:lastModifiedBy>
  <dcterms:created xsi:type="dcterms:W3CDTF">2015-06-05T18:19:34Z</dcterms:created>
  <dcterms:modified xsi:type="dcterms:W3CDTF">2025-05-03T12:43:32Z</dcterms:modified>
</cp:coreProperties>
</file>