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LamMoc\KeToanDaiLamMoc\"/>
    </mc:Choice>
  </mc:AlternateContent>
  <xr:revisionPtr revIDLastSave="0" documentId="13_ncr:1_{720B8C75-4A7A-4D62-AF47-1E9075630102}" xr6:coauthVersionLast="47" xr6:coauthVersionMax="47" xr10:uidLastSave="{00000000-0000-0000-0000-000000000000}"/>
  <bookViews>
    <workbookView xWindow="8340" yWindow="1365" windowWidth="19545" windowHeight="13755" xr2:uid="{253D0869-A4AE-4EF6-92DB-B8CF01F42683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6" i="1"/>
  <c r="F15" i="1"/>
  <c r="G15" i="1" s="1"/>
  <c r="G14" i="1"/>
  <c r="F14" i="1"/>
</calcChain>
</file>

<file path=xl/sharedStrings.xml><?xml version="1.0" encoding="utf-8"?>
<sst xmlns="http://schemas.openxmlformats.org/spreadsheetml/2006/main" count="33" uniqueCount="31">
  <si>
    <t>CÔNG TY TNHH THƯƠNG MẠI XUẤT NHẬP KHẨU VÀ VẬN TẢI ĐẠI LÂM MỘC</t>
  </si>
  <si>
    <t>Địa chỉ: Tổ dân phố Thanh Bình, Thị Trấn Kép, Huyện Lạng Giang, Tỉnh Bắc giang, Việt Nam</t>
  </si>
  <si>
    <t>MST: 2400943274</t>
  </si>
  <si>
    <t>Email: dailammoc.logistics@gmail.com</t>
  </si>
  <si>
    <t>Điện thoại: 0911349768</t>
  </si>
  <si>
    <t>CHI TIẾT CÔNG NỢ</t>
  </si>
  <si>
    <t>Ngày 02 tháng 09 năm 2025</t>
  </si>
  <si>
    <t>Tên khách hàng: CÔNG TY CỔ PHẦN GIAO NHẬN VẬN TẢI VÀNG</t>
  </si>
  <si>
    <t>Địa chỉ: Số 86 Trần Vỹ, Phường Mai Dịch, Quận Cầu Giấy, Thành phố Hà Nội, Việt Nam</t>
  </si>
  <si>
    <t>Mã số thuế:0106720456</t>
  </si>
  <si>
    <t>Sep06</t>
  </si>
  <si>
    <t>STT</t>
  </si>
  <si>
    <t>Nội dung</t>
  </si>
  <si>
    <t xml:space="preserve">Đơn vị </t>
  </si>
  <si>
    <t>Số lượng</t>
  </si>
  <si>
    <t>Đơn giá</t>
  </si>
  <si>
    <t>Thành tiền</t>
  </si>
  <si>
    <t>Chi phí vận chuyển xe TQ ( 100 tệ x 3700 )</t>
  </si>
  <si>
    <t>Xe</t>
  </si>
  <si>
    <t xml:space="preserve">Chi phí Thông quan xe TQ ( 200 tệ x 3700 ) </t>
  </si>
  <si>
    <t>Cước xe ghép từ Tân Thanh đến Phúc Thọ Hà Nội xe 1.5T</t>
  </si>
  <si>
    <t xml:space="preserve">chuyến </t>
  </si>
  <si>
    <t>02/09 - Thiết bị nhập khẩu ( thiết bị ) - TQ FB9056   - VN 98H06161 , xe 1.5T  TT - Phúc Thọ Hà Nội  TK 107483560550  / A -  LG2509008</t>
  </si>
  <si>
    <t/>
  </si>
  <si>
    <t>Cộng</t>
  </si>
  <si>
    <t>Tổng tiền thanh toán</t>
  </si>
  <si>
    <t xml:space="preserve">Người mua hàng </t>
  </si>
  <si>
    <t>Kế toán trưởng</t>
  </si>
  <si>
    <t>Giám đốc</t>
  </si>
  <si>
    <t xml:space="preserve">   (Ký, họ tên)</t>
  </si>
  <si>
    <t>(Ký,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</si>
</sst>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&quot;Ngày &quot;dd&quot; Tháng &quot;mm&quot; Năm &quot;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Calibri"/>
      <family val="2"/>
      <charset val="163"/>
    </font>
    <font>
      <sz val="12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1"/>
      <color rgb="FF000000"/>
      <name val="Calibri"/>
      <family val="2"/>
      <charset val="163"/>
    </font>
    <font>
      <b/>
      <i/>
      <sz val="11"/>
      <color rgb="FF000000"/>
      <name val="Times New Roman"/>
      <family val="1"/>
      <charset val="163"/>
    </font>
    <font>
      <b/>
      <sz val="16"/>
      <color rgb="FF000000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name val="Calibri"/>
      <family val="2"/>
      <charset val="163"/>
    </font>
    <font>
      <b/>
      <i/>
      <sz val="10"/>
      <color rgb="FF000000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7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3" fontId="7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 vertical="center" wrapText="1"/>
    </xf>
    <xf numFmtId="17" fontId="8" fillId="0" borderId="0" xfId="1" quotePrefix="1" applyNumberFormat="1" applyFont="1" applyAlignment="1">
      <alignment horizontal="left" vertical="center"/>
    </xf>
    <xf numFmtId="0" fontId="13" fillId="0" borderId="0" xfId="1" applyFont="1" applyAlignment="1">
      <alignment horizontal="left"/>
    </xf>
    <xf numFmtId="0" fontId="4" fillId="0" borderId="2" xfId="1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right" vertical="center"/>
    </xf>
    <xf numFmtId="164" fontId="5" fillId="0" borderId="2" xfId="1" applyNumberFormat="1" applyFont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/>
    </xf>
    <xf numFmtId="164" fontId="5" fillId="2" borderId="2" xfId="1" applyNumberFormat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left" vertical="center" wrapText="1"/>
    </xf>
    <xf numFmtId="164" fontId="3" fillId="0" borderId="7" xfId="1" applyNumberFormat="1" applyFont="1" applyBorder="1" applyAlignment="1">
      <alignment horizontal="left" vertical="center"/>
    </xf>
    <xf numFmtId="164" fontId="12" fillId="0" borderId="4" xfId="1" applyNumberFormat="1" applyFont="1" applyBorder="1" applyAlignment="1" applyProtection="1">
      <alignment horizontal="center" vertical="center"/>
      <protection locked="0"/>
    </xf>
    <xf numFmtId="164" fontId="12" fillId="0" borderId="4" xfId="0" applyNumberFormat="1" applyFont="1" applyBorder="1" applyAlignment="1" applyProtection="1">
      <alignment horizontal="center" vertical="center"/>
      <protection locked="0"/>
    </xf>
    <xf numFmtId="164" fontId="12" fillId="0" borderId="4" xfId="1" applyNumberFormat="1" applyFont="1" applyBorder="1" applyAlignment="1" applyProtection="1">
      <alignment horizontal="left" vertical="center"/>
      <protection locked="0"/>
    </xf>
    <xf numFmtId="0" fontId="1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 wrapText="1"/>
    </xf>
    <xf numFmtId="165" fontId="10" fillId="0" borderId="0" xfId="1" applyNumberFormat="1" applyFont="1" applyAlignment="1">
      <alignment horizontal="left" vertical="center" wrapText="1"/>
    </xf>
    <xf numFmtId="0" fontId="1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3" fontId="7" fillId="0" borderId="0" xfId="1" applyNumberFormat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2" fillId="0" borderId="0" xfId="1" applyFont="1" applyAlignment="1">
      <alignment horizontal="left" vertical="center" wrapText="1"/>
    </xf>
  </cellXfs>
  <cellStyles count="2">
    <cellStyle name="Normal" xfId="0" builtinId="0"/>
    <cellStyle name="Normal 3" xfId="1" xr:uid="{2CF7686C-2E42-46FF-BA40-835CFBEDA3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88A7-4EAF-4256-A17C-1AC32D109958}">
  <dimension ref="A1:G25"/>
  <sheetViews>
    <sheetView tabSelected="1" topLeftCell="A4" workbookViewId="0">
      <selection activeCell="I14" sqref="I14"/>
    </sheetView>
  </sheetViews>
  <sheetFormatPr defaultRowHeight="15" x14ac:dyDescent="0.25"/>
  <cols>
    <col min="1" max="1" width="5.140625" customWidth="1"/>
    <col min="3" max="3" width="60.7109375" customWidth="1"/>
    <col min="6" max="6" width="12.85546875" customWidth="1"/>
    <col min="7" max="7" width="16" customWidth="1"/>
  </cols>
  <sheetData>
    <row r="1" spans="1:7" ht="15.75" x14ac:dyDescent="0.25">
      <c r="A1" s="45"/>
      <c r="B1" s="45"/>
      <c r="C1" s="46" t="s">
        <v>0</v>
      </c>
      <c r="D1" s="46"/>
      <c r="E1" s="46"/>
      <c r="F1" s="46"/>
      <c r="G1" s="46"/>
    </row>
    <row r="2" spans="1:7" ht="15.75" x14ac:dyDescent="0.25">
      <c r="A2" s="45"/>
      <c r="B2" s="45"/>
      <c r="C2" s="47" t="s">
        <v>1</v>
      </c>
      <c r="D2" s="47"/>
      <c r="E2" s="47"/>
      <c r="F2" s="47"/>
      <c r="G2" s="47"/>
    </row>
    <row r="3" spans="1:7" ht="15.75" x14ac:dyDescent="0.25">
      <c r="A3" s="45"/>
      <c r="B3" s="45"/>
      <c r="C3" s="3" t="s">
        <v>2</v>
      </c>
      <c r="D3" s="5" t="s">
        <v>3</v>
      </c>
      <c r="F3" s="6"/>
      <c r="G3" s="6"/>
    </row>
    <row r="4" spans="1:7" ht="15.75" x14ac:dyDescent="0.25">
      <c r="A4" s="45"/>
      <c r="B4" s="45"/>
      <c r="C4" s="3" t="s">
        <v>4</v>
      </c>
      <c r="D4" s="4"/>
      <c r="E4" s="6"/>
      <c r="F4" s="6"/>
      <c r="G4" s="6"/>
    </row>
    <row r="5" spans="1:7" x14ac:dyDescent="0.25">
      <c r="A5" s="7"/>
      <c r="B5" s="7"/>
      <c r="C5" s="8"/>
      <c r="D5" s="8"/>
      <c r="E5" s="8"/>
      <c r="F5" s="7"/>
      <c r="G5" s="7"/>
    </row>
    <row r="6" spans="1:7" ht="20.25" x14ac:dyDescent="0.25">
      <c r="A6" s="48" t="s">
        <v>5</v>
      </c>
      <c r="B6" s="48"/>
      <c r="C6" s="48"/>
      <c r="D6" s="48"/>
      <c r="E6" s="48"/>
      <c r="F6" s="48"/>
      <c r="G6" s="48"/>
    </row>
    <row r="7" spans="1:7" x14ac:dyDescent="0.25">
      <c r="A7" s="49" t="s">
        <v>6</v>
      </c>
      <c r="B7" s="49"/>
      <c r="C7" s="49"/>
      <c r="D7" s="49"/>
      <c r="E7" s="49"/>
      <c r="F7" s="49"/>
      <c r="G7" s="49"/>
    </row>
    <row r="8" spans="1:7" x14ac:dyDescent="0.25">
      <c r="A8" s="50"/>
      <c r="B8" s="50"/>
      <c r="C8" s="50"/>
      <c r="D8" s="50"/>
      <c r="E8" s="50"/>
      <c r="F8" s="50"/>
      <c r="G8" s="50"/>
    </row>
    <row r="9" spans="1:7" x14ac:dyDescent="0.25">
      <c r="A9" s="40" t="s">
        <v>7</v>
      </c>
      <c r="B9" s="40"/>
      <c r="C9" s="40"/>
      <c r="D9" s="40"/>
      <c r="E9" s="40"/>
      <c r="F9" s="40"/>
      <c r="G9" s="4"/>
    </row>
    <row r="10" spans="1:7" x14ac:dyDescent="0.25">
      <c r="A10" s="40" t="s">
        <v>8</v>
      </c>
      <c r="B10" s="40"/>
      <c r="C10" s="40"/>
      <c r="D10" s="40"/>
      <c r="E10" s="40"/>
      <c r="F10" s="40"/>
      <c r="G10" s="4"/>
    </row>
    <row r="11" spans="1:7" x14ac:dyDescent="0.25">
      <c r="A11" s="40" t="s">
        <v>9</v>
      </c>
      <c r="B11" s="40"/>
      <c r="C11" s="40"/>
      <c r="D11" s="40"/>
      <c r="E11" s="40"/>
      <c r="F11" s="40"/>
      <c r="G11" s="9" t="s">
        <v>10</v>
      </c>
    </row>
    <row r="12" spans="1:7" ht="15.75" x14ac:dyDescent="0.25">
      <c r="A12" s="10"/>
      <c r="B12" s="10"/>
      <c r="C12" s="1"/>
      <c r="D12" s="2"/>
      <c r="E12" s="2"/>
      <c r="F12" s="10"/>
      <c r="G12" s="2"/>
    </row>
    <row r="13" spans="1:7" x14ac:dyDescent="0.25">
      <c r="A13" s="11" t="s">
        <v>11</v>
      </c>
      <c r="B13" s="41" t="s">
        <v>12</v>
      </c>
      <c r="C13" s="42"/>
      <c r="D13" s="11" t="s">
        <v>13</v>
      </c>
      <c r="E13" s="11" t="s">
        <v>14</v>
      </c>
      <c r="F13" s="11" t="s">
        <v>15</v>
      </c>
      <c r="G13" s="12" t="s">
        <v>16</v>
      </c>
    </row>
    <row r="14" spans="1:7" x14ac:dyDescent="0.25">
      <c r="A14" s="13">
        <v>1</v>
      </c>
      <c r="B14" s="43" t="s">
        <v>17</v>
      </c>
      <c r="C14" s="44"/>
      <c r="D14" s="14" t="s">
        <v>18</v>
      </c>
      <c r="E14" s="15">
        <v>1</v>
      </c>
      <c r="F14" s="16">
        <f>100*3700</f>
        <v>370000</v>
      </c>
      <c r="G14" s="17">
        <f>E14*F14</f>
        <v>370000</v>
      </c>
    </row>
    <row r="15" spans="1:7" x14ac:dyDescent="0.25">
      <c r="A15" s="13">
        <v>2</v>
      </c>
      <c r="B15" s="43" t="s">
        <v>19</v>
      </c>
      <c r="C15" s="44"/>
      <c r="D15" s="14" t="s">
        <v>18</v>
      </c>
      <c r="E15" s="15">
        <v>1</v>
      </c>
      <c r="F15" s="18">
        <f>200*3700</f>
        <v>740000</v>
      </c>
      <c r="G15" s="17">
        <f>E15*F15</f>
        <v>740000</v>
      </c>
    </row>
    <row r="16" spans="1:7" x14ac:dyDescent="0.25">
      <c r="A16" s="13">
        <v>6</v>
      </c>
      <c r="B16" s="33" t="s">
        <v>20</v>
      </c>
      <c r="C16" s="34"/>
      <c r="D16" s="19" t="s">
        <v>21</v>
      </c>
      <c r="E16" s="15">
        <v>1</v>
      </c>
      <c r="F16" s="20">
        <v>500000</v>
      </c>
      <c r="G16" s="21">
        <f>E16*F16</f>
        <v>500000</v>
      </c>
    </row>
    <row r="17" spans="1:7" x14ac:dyDescent="0.25">
      <c r="A17" s="13">
        <v>7</v>
      </c>
      <c r="B17" s="35" t="s">
        <v>22</v>
      </c>
      <c r="C17" s="36"/>
      <c r="D17" s="22"/>
      <c r="E17" s="23"/>
      <c r="F17" s="23" t="s">
        <v>23</v>
      </c>
      <c r="G17" s="17"/>
    </row>
    <row r="18" spans="1:7" x14ac:dyDescent="0.25">
      <c r="A18" s="37" t="s">
        <v>24</v>
      </c>
      <c r="B18" s="37"/>
      <c r="C18" s="37"/>
      <c r="D18" s="37"/>
      <c r="E18" s="37"/>
      <c r="F18" s="37"/>
      <c r="G18" s="24">
        <f>SUM(G14:G17)</f>
        <v>1610000</v>
      </c>
    </row>
    <row r="19" spans="1:7" x14ac:dyDescent="0.25">
      <c r="A19" s="38"/>
      <c r="B19" s="38"/>
      <c r="C19" s="38"/>
      <c r="D19" s="38"/>
      <c r="E19" s="38"/>
      <c r="F19" s="38"/>
      <c r="G19" s="25"/>
    </row>
    <row r="20" spans="1:7" x14ac:dyDescent="0.25">
      <c r="A20" s="38"/>
      <c r="B20" s="38"/>
      <c r="C20" s="38"/>
      <c r="D20" s="38"/>
      <c r="E20" s="38"/>
      <c r="F20" s="38"/>
      <c r="G20" s="25"/>
    </row>
    <row r="21" spans="1:7" x14ac:dyDescent="0.25">
      <c r="A21" s="39" t="s">
        <v>25</v>
      </c>
      <c r="B21" s="39"/>
      <c r="C21" s="39"/>
      <c r="D21" s="39"/>
      <c r="E21" s="39"/>
      <c r="F21" s="39"/>
      <c r="G21" s="26"/>
    </row>
    <row r="22" spans="1:7" x14ac:dyDescent="0.25">
      <c r="A22" s="29"/>
      <c r="B22" s="29"/>
      <c r="C22" s="29"/>
      <c r="D22" s="29"/>
      <c r="E22" s="29"/>
      <c r="F22" s="29"/>
      <c r="G22" s="29"/>
    </row>
    <row r="23" spans="1:7" x14ac:dyDescent="0.25">
      <c r="A23" s="27"/>
      <c r="B23" s="27"/>
      <c r="C23" s="27"/>
      <c r="D23" s="30"/>
      <c r="E23" s="30"/>
      <c r="F23" s="30"/>
      <c r="G23" s="30"/>
    </row>
    <row r="24" spans="1:7" x14ac:dyDescent="0.25">
      <c r="A24" s="27"/>
      <c r="B24" s="27" t="s">
        <v>26</v>
      </c>
      <c r="C24" s="27"/>
      <c r="D24" s="31" t="s">
        <v>27</v>
      </c>
      <c r="E24" s="31"/>
      <c r="F24" s="31" t="s">
        <v>28</v>
      </c>
      <c r="G24" s="31"/>
    </row>
    <row r="25" spans="1:7" x14ac:dyDescent="0.25">
      <c r="A25" s="27"/>
      <c r="B25" s="28" t="s">
        <v>29</v>
      </c>
      <c r="C25" s="27"/>
      <c r="D25" s="32" t="s">
        <v>30</v>
      </c>
      <c r="E25" s="32"/>
      <c r="F25" s="32" t="s">
        <v>30</v>
      </c>
      <c r="G25" s="32"/>
    </row>
  </sheetData>
  <mergeCells count="24">
    <mergeCell ref="A8:G8"/>
    <mergeCell ref="A1:B4"/>
    <mergeCell ref="C1:G1"/>
    <mergeCell ref="C2:G2"/>
    <mergeCell ref="A6:G6"/>
    <mergeCell ref="A7:G7"/>
    <mergeCell ref="A21:F21"/>
    <mergeCell ref="A9:F9"/>
    <mergeCell ref="A10:F10"/>
    <mergeCell ref="A11:F11"/>
    <mergeCell ref="B13:C13"/>
    <mergeCell ref="B14:C14"/>
    <mergeCell ref="B15:C15"/>
    <mergeCell ref="B16:C16"/>
    <mergeCell ref="B17:C17"/>
    <mergeCell ref="A18:F18"/>
    <mergeCell ref="A19:F19"/>
    <mergeCell ref="A20:F20"/>
    <mergeCell ref="A22:G22"/>
    <mergeCell ref="D23:G23"/>
    <mergeCell ref="D24:E24"/>
    <mergeCell ref="F24:G24"/>
    <mergeCell ref="D25:E25"/>
    <mergeCell ref="F25:G2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Anh Bui Khanh</dc:creator>
  <cp:lastModifiedBy>Duy Anh Bui Khanh</cp:lastModifiedBy>
  <cp:lastPrinted>2025-10-05T02:36:39Z</cp:lastPrinted>
  <dcterms:created xsi:type="dcterms:W3CDTF">2025-10-05T02:34:09Z</dcterms:created>
  <dcterms:modified xsi:type="dcterms:W3CDTF">2025-10-05T02:40:13Z</dcterms:modified>
</cp:coreProperties>
</file>