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22860" windowHeight="89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50" i="1" l="1"/>
  <c r="I47" i="1"/>
  <c r="I44" i="1"/>
  <c r="I41" i="1"/>
  <c r="I38" i="1"/>
  <c r="I50" i="1" s="1"/>
  <c r="E34" i="1"/>
  <c r="I31" i="1"/>
  <c r="I28" i="1"/>
  <c r="I34" i="1" s="1"/>
  <c r="I25" i="1"/>
  <c r="I22" i="1"/>
  <c r="A35" i="1"/>
  <c r="A51" i="1"/>
</calcChain>
</file>

<file path=xl/sharedStrings.xml><?xml version="1.0" encoding="utf-8"?>
<sst xmlns="http://schemas.openxmlformats.org/spreadsheetml/2006/main" count="67" uniqueCount="42">
  <si>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</si>
  <si>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</si>
  <si>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</si>
  <si>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</si>
  <si>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</si>
  <si>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No: SG2004006</t>
  </si>
  <si>
    <t>Date: 01.04.2020</t>
  </si>
  <si>
    <t>TS 13 , TIEN SON INDUSTRIAL, TU SON, BAC NINH</t>
  </si>
  <si>
    <t xml:space="preserve"> Consignee: </t>
  </si>
  <si>
    <t>Contract No:</t>
  </si>
  <si>
    <t xml:space="preserve">TARGET ; 33 SOUTH 6TH STREET TCBI MINNEAPOLIS MN 55402 USA
</t>
  </si>
  <si>
    <t>15/TONZEX- TISU</t>
  </si>
  <si>
    <t>Date: 01/10/2019</t>
  </si>
  <si>
    <t>Remarks</t>
  </si>
  <si>
    <t>Importer / Invoice to</t>
  </si>
  <si>
    <t>TONZEX TECHNOLOGY CO., LTD</t>
  </si>
  <si>
    <t>2/F NO36-1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</si>
  <si>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</si>
  <si>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</si>
  <si>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</si>
  <si>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</si>
  <si>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 xml:space="preserve">CANG HAI PHONG </t>
  </si>
  <si>
    <t>LOS ANGELES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</si>
  <si>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</si>
  <si>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</si>
  <si>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</si>
  <si>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</si>
  <si>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</si>
  <si>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</si>
  <si>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</si>
  <si>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COMPOSITION  BOOK</t>
  </si>
  <si>
    <t>ORDER: HSS9026</t>
  </si>
  <si>
    <t>PO# 4502473117</t>
  </si>
  <si>
    <t>NOTE BOOK</t>
  </si>
  <si>
    <t>ORDER: HSS9004</t>
  </si>
  <si>
    <t>PO# 4502418525</t>
  </si>
  <si>
    <t>ORDER: HSS9006</t>
  </si>
  <si>
    <t>ORDER: HSS9022</t>
  </si>
  <si>
    <t>TOTAL</t>
  </si>
  <si>
    <t>PCE</t>
  </si>
  <si>
    <t>F.O.B  HAIPHONG</t>
  </si>
  <si>
    <t>TISU PAPER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</si>
</sst>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0_);\(&quot;$&quot;#,##0.000\)"/>
    <numFmt numFmtId="166" formatCode="#,##0&quot;PCS&quot;"/>
  </numFmts>
  <fonts count="17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1"/>
      <color indexed="12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5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/>
    <xf numFmtId="0" fontId="9" fillId="0" borderId="0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2" fillId="0" borderId="9" xfId="2" applyFont="1" applyBorder="1" applyAlignment="1" applyProtection="1">
      <alignment vertical="center"/>
    </xf>
    <xf numFmtId="0" fontId="9" fillId="0" borderId="10" xfId="0" applyFont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4" fillId="0" borderId="0" xfId="3" applyFont="1" applyAlignment="1"/>
    <xf numFmtId="0" fontId="6" fillId="2" borderId="6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5" fontId="7" fillId="2" borderId="4" xfId="0" applyNumberFormat="1" applyFont="1" applyFill="1" applyBorder="1" applyAlignment="1">
      <alignment horizontal="left"/>
    </xf>
    <xf numFmtId="15" fontId="7" fillId="2" borderId="11" xfId="0" applyNumberFormat="1" applyFont="1" applyFill="1" applyBorder="1" applyAlignment="1">
      <alignment horizontal="left"/>
    </xf>
    <xf numFmtId="0" fontId="8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7" fontId="8" fillId="0" borderId="0" xfId="0" applyNumberFormat="1" applyFont="1" applyAlignment="1">
      <alignment horizontal="right"/>
    </xf>
    <xf numFmtId="49" fontId="9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164" fontId="9" fillId="0" borderId="0" xfId="4" applyNumberFormat="1" applyFont="1" applyBorder="1">
      <alignment vertical="center"/>
    </xf>
    <xf numFmtId="165" fontId="9" fillId="3" borderId="0" xfId="0" applyNumberFormat="1" applyFont="1" applyFill="1" applyBorder="1" applyAlignment="1">
      <alignment horizontal="center"/>
    </xf>
    <xf numFmtId="7" fontId="9" fillId="0" borderId="0" xfId="0" applyNumberFormat="1" applyFont="1" applyBorder="1" applyAlignment="1">
      <alignment horizontal="center"/>
    </xf>
    <xf numFmtId="7" fontId="8" fillId="0" borderId="0" xfId="0" applyNumberFormat="1" applyFont="1" applyBorder="1" applyAlignment="1">
      <alignment horizontal="right"/>
    </xf>
    <xf numFmtId="0" fontId="9" fillId="0" borderId="7" xfId="0" applyFont="1" applyBorder="1" applyAlignment="1"/>
    <xf numFmtId="0" fontId="9" fillId="0" borderId="7" xfId="0" applyFont="1" applyBorder="1" applyAlignment="1">
      <alignment horizontal="center"/>
    </xf>
    <xf numFmtId="164" fontId="9" fillId="0" borderId="7" xfId="0" applyNumberFormat="1" applyFont="1" applyBorder="1" applyAlignment="1"/>
    <xf numFmtId="166" fontId="9" fillId="0" borderId="7" xfId="0" applyNumberFormat="1" applyFont="1" applyBorder="1" applyAlignment="1">
      <alignment horizontal="left"/>
    </xf>
    <xf numFmtId="5" fontId="9" fillId="0" borderId="7" xfId="0" applyNumberFormat="1" applyFont="1" applyBorder="1" applyAlignment="1">
      <alignment horizontal="center"/>
    </xf>
    <xf numFmtId="7" fontId="9" fillId="0" borderId="7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</cellXfs>
  <cellStyles count="5">
    <cellStyle name="Comma 2" xfId="4"/>
    <cellStyle name="Hyperlink" xfId="2" builtinId="8"/>
    <cellStyle name="Normal" xfId="0" builtinId="0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vnTools/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US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1" workbookViewId="0">
      <selection activeCell="I14" sqref="I14"/>
    </sheetView>
  </sheetViews>
  <sheetFormatPr defaultRowHeight="14.4"/>
  <cols>
    <col min="1" max="1" width="19.5546875" customWidth="1"/>
    <col min="2" max="2" width="4.33203125" customWidth="1"/>
    <col min="3" max="3" width="9.109375" customWidth="1"/>
    <col min="4" max="4" width="20.109375" customWidth="1"/>
    <col min="5" max="5" width="11.33203125" customWidth="1"/>
    <col min="6" max="6" width="7" customWidth="1"/>
    <col min="7" max="7" width="5.109375" customWidth="1"/>
    <col min="8" max="8" width="5.33203125" customWidth="1"/>
    <col min="9" max="9" width="13.5546875" customWidth="1"/>
  </cols>
  <sheetData>
    <row r="1" spans="1:9" ht="30.6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6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8.600000000000001" thickBot="1">
      <c r="A3" s="3"/>
      <c r="B3" s="3"/>
      <c r="C3" s="3"/>
      <c r="D3" s="3"/>
      <c r="E3" s="3"/>
      <c r="F3" s="3"/>
      <c r="G3" s="3"/>
      <c r="H3" s="3"/>
      <c r="I3" s="3"/>
    </row>
    <row r="4" spans="1:9" ht="15" thickTop="1">
      <c r="A4" s="4" t="s">
        <v>2</v>
      </c>
      <c r="B4" s="5"/>
      <c r="C4" s="5"/>
      <c r="D4" s="5"/>
      <c r="E4" s="5"/>
      <c r="F4" s="5"/>
      <c r="G4" s="5"/>
      <c r="H4" s="5"/>
      <c r="I4" s="5"/>
    </row>
    <row r="5" spans="1:9">
      <c r="A5" s="6"/>
      <c r="B5" s="7"/>
      <c r="C5" s="7"/>
      <c r="D5" s="7"/>
      <c r="E5" s="7"/>
      <c r="F5" s="7"/>
      <c r="G5" s="7"/>
      <c r="H5" s="7"/>
      <c r="I5" s="7"/>
    </row>
    <row r="6" spans="1:9">
      <c r="A6" s="8" t="s">
        <v>3</v>
      </c>
      <c r="B6" s="9"/>
      <c r="C6" s="9"/>
      <c r="D6" s="10"/>
      <c r="E6" s="11" t="s">
        <v>4</v>
      </c>
      <c r="F6" s="12"/>
      <c r="G6" s="12"/>
      <c r="H6" s="12"/>
      <c r="I6" s="12"/>
    </row>
    <row r="7" spans="1:9">
      <c r="A7" s="13" t="s">
        <v>0</v>
      </c>
      <c r="B7" s="12"/>
      <c r="C7" s="12"/>
      <c r="D7" s="14"/>
      <c r="E7" s="15" t="s">
        <v>5</v>
      </c>
      <c r="F7" s="15"/>
      <c r="G7" s="16"/>
      <c r="H7" s="17" t="s">
        <v>6</v>
      </c>
      <c r="I7" s="17"/>
    </row>
    <row r="8" spans="1:9">
      <c r="A8" s="13" t="s">
        <v>7</v>
      </c>
      <c r="B8" s="12"/>
      <c r="C8" s="12"/>
      <c r="D8" s="14"/>
      <c r="E8" s="15"/>
      <c r="F8" s="15"/>
      <c r="G8" s="15"/>
      <c r="H8" s="15"/>
      <c r="I8" s="15"/>
    </row>
    <row r="9" spans="1:9">
      <c r="A9" s="8" t="s">
        <v>8</v>
      </c>
      <c r="B9" s="9"/>
      <c r="C9" s="9"/>
      <c r="D9" s="10"/>
      <c r="E9" s="18" t="s">
        <v>9</v>
      </c>
      <c r="F9" s="15"/>
      <c r="G9" s="15"/>
      <c r="H9" s="15"/>
      <c r="I9" s="15"/>
    </row>
    <row r="10" spans="1:9" ht="19.2" customHeight="1">
      <c r="A10" s="19" t="s">
        <v>10</v>
      </c>
      <c r="B10" s="20"/>
      <c r="C10" s="20"/>
      <c r="D10" s="21"/>
      <c r="E10" s="22" t="s">
        <v>11</v>
      </c>
      <c r="F10" s="22"/>
      <c r="G10" s="22" t="s">
        <v>12</v>
      </c>
      <c r="H10" s="22"/>
      <c r="I10" s="22"/>
    </row>
    <row r="11" spans="1:9" ht="12.6" customHeight="1">
      <c r="A11" s="23"/>
      <c r="B11" s="24"/>
      <c r="C11" s="24"/>
      <c r="D11" s="25"/>
      <c r="E11" s="18" t="s">
        <v>13</v>
      </c>
      <c r="F11" s="15"/>
      <c r="G11" s="15"/>
      <c r="H11" s="15"/>
      <c r="I11" s="15"/>
    </row>
    <row r="12" spans="1:9">
      <c r="A12" s="26" t="s">
        <v>14</v>
      </c>
      <c r="B12" s="27"/>
      <c r="C12" s="27"/>
      <c r="D12" s="28"/>
      <c r="E12" s="15"/>
      <c r="F12" s="15"/>
      <c r="G12" s="15"/>
      <c r="H12" s="15"/>
      <c r="I12" s="15"/>
    </row>
    <row r="13" spans="1:9">
      <c r="A13" s="29" t="s">
        <v>15</v>
      </c>
      <c r="B13" s="15"/>
      <c r="C13" s="15"/>
      <c r="D13" s="30"/>
      <c r="E13" s="15"/>
      <c r="F13" s="15"/>
      <c r="G13" s="15"/>
      <c r="H13" s="15"/>
      <c r="I13" s="15"/>
    </row>
    <row r="14" spans="1:9">
      <c r="A14" s="31" t="s">
        <v>16</v>
      </c>
      <c r="B14" s="11"/>
      <c r="C14" s="11"/>
      <c r="D14" s="32"/>
      <c r="E14" s="12"/>
      <c r="F14" s="12"/>
      <c r="G14" s="12"/>
      <c r="H14" s="12"/>
      <c r="I14" s="12"/>
    </row>
    <row r="15" spans="1:9">
      <c r="A15" s="33" t="s">
        <v>17</v>
      </c>
      <c r="B15" s="18"/>
      <c r="C15" s="18"/>
      <c r="D15" s="34"/>
      <c r="E15" s="15"/>
      <c r="F15" s="15"/>
      <c r="G15" s="15"/>
      <c r="H15" s="15"/>
      <c r="I15" s="15"/>
    </row>
    <row r="16" spans="1:9">
      <c r="A16" s="29" t="s">
        <v>18</v>
      </c>
      <c r="B16" s="28"/>
      <c r="C16" s="35" t="s">
        <v>19</v>
      </c>
      <c r="D16" s="36"/>
      <c r="E16" s="15" t="s">
        <v>20</v>
      </c>
      <c r="F16" s="15"/>
      <c r="G16" s="15" t="s">
        <v>20</v>
      </c>
      <c r="H16" s="15"/>
      <c r="I16" s="15"/>
    </row>
    <row r="17" spans="1:9">
      <c r="A17" s="37" t="s">
        <v>21</v>
      </c>
      <c r="B17" s="38"/>
      <c r="C17" s="39" t="s">
        <v>22</v>
      </c>
      <c r="D17" s="14"/>
      <c r="E17" s="15"/>
      <c r="F17" s="15"/>
      <c r="G17" s="15"/>
      <c r="H17" s="15"/>
      <c r="I17" s="15"/>
    </row>
    <row r="18" spans="1:9">
      <c r="A18" s="31" t="s">
        <v>23</v>
      </c>
      <c r="B18" s="14"/>
      <c r="C18" s="40" t="s">
        <v>24</v>
      </c>
      <c r="D18" s="41"/>
      <c r="E18" s="16"/>
      <c r="F18" s="15"/>
      <c r="G18" s="15"/>
      <c r="H18" s="15"/>
      <c r="I18" s="15"/>
    </row>
    <row r="19" spans="1:9">
      <c r="A19" s="39" t="s">
        <v>22</v>
      </c>
      <c r="B19" s="14"/>
      <c r="C19" s="42">
        <v>43930</v>
      </c>
      <c r="D19" s="43"/>
      <c r="E19" s="44"/>
      <c r="F19" s="22"/>
      <c r="G19" s="22"/>
      <c r="H19" s="22"/>
      <c r="I19" s="22"/>
    </row>
    <row r="20" spans="1:9">
      <c r="A20" s="45" t="s">
        <v>25</v>
      </c>
      <c r="B20" s="10"/>
      <c r="C20" s="46"/>
      <c r="D20" s="47"/>
      <c r="E20" s="48" t="s">
        <v>26</v>
      </c>
      <c r="F20" s="47"/>
      <c r="G20" s="48" t="s">
        <v>27</v>
      </c>
      <c r="H20" s="49"/>
      <c r="I20" s="50" t="s">
        <v>28</v>
      </c>
    </row>
    <row r="21" spans="1:9" ht="22.5" customHeight="1">
      <c r="A21" s="51"/>
      <c r="B21" s="51"/>
      <c r="C21" s="51"/>
      <c r="D21" s="51"/>
      <c r="E21" s="52" t="s">
        <v>29</v>
      </c>
      <c r="F21" s="52"/>
      <c r="G21" s="52"/>
      <c r="H21" s="52"/>
      <c r="I21" s="53"/>
    </row>
    <row r="22" spans="1:9">
      <c r="A22" s="54" t="s">
        <v>30</v>
      </c>
      <c r="B22" s="55"/>
      <c r="C22" s="55"/>
      <c r="D22" s="55"/>
      <c r="E22" s="56">
        <v>4200</v>
      </c>
      <c r="F22" s="18"/>
      <c r="G22" s="57">
        <v>0.16</v>
      </c>
      <c r="H22" s="57"/>
      <c r="I22" s="58">
        <f t="shared" ref="I22" si="0">E22*G22</f>
        <v>672</v>
      </c>
    </row>
    <row r="23" spans="1:9">
      <c r="A23" s="51" t="s">
        <v>31</v>
      </c>
      <c r="B23" s="55"/>
      <c r="C23" s="55"/>
      <c r="D23" s="55"/>
      <c r="E23" s="55"/>
      <c r="F23" s="15"/>
      <c r="G23" s="15"/>
      <c r="H23" s="15"/>
      <c r="I23" s="59"/>
    </row>
    <row r="24" spans="1:9">
      <c r="A24" s="51" t="s">
        <v>32</v>
      </c>
      <c r="B24" s="55"/>
      <c r="C24" s="55"/>
      <c r="D24" s="55"/>
      <c r="E24" s="55"/>
      <c r="F24" s="15"/>
      <c r="G24" s="15"/>
      <c r="H24" s="15"/>
      <c r="I24" s="59"/>
    </row>
    <row r="25" spans="1:9">
      <c r="A25" s="54" t="s">
        <v>33</v>
      </c>
      <c r="B25" s="55"/>
      <c r="C25" s="55"/>
      <c r="D25" s="55"/>
      <c r="E25" s="56">
        <v>6774</v>
      </c>
      <c r="F25" s="18"/>
      <c r="G25" s="57">
        <v>0.16</v>
      </c>
      <c r="H25" s="57"/>
      <c r="I25" s="58">
        <f t="shared" ref="I25" si="1">E25*G25</f>
        <v>1083.8399999999999</v>
      </c>
    </row>
    <row r="26" spans="1:9">
      <c r="A26" s="51" t="s">
        <v>34</v>
      </c>
      <c r="B26" s="55"/>
      <c r="C26" s="55"/>
      <c r="D26" s="55"/>
      <c r="E26" s="55"/>
      <c r="F26" s="15"/>
      <c r="G26" s="15"/>
      <c r="H26" s="15"/>
      <c r="I26" s="59"/>
    </row>
    <row r="27" spans="1:9">
      <c r="A27" s="51" t="s">
        <v>35</v>
      </c>
      <c r="B27" s="55"/>
      <c r="C27" s="55"/>
      <c r="D27" s="55"/>
      <c r="E27" s="55"/>
      <c r="F27" s="15"/>
      <c r="G27" s="15"/>
      <c r="H27" s="15"/>
      <c r="I27" s="59"/>
    </row>
    <row r="28" spans="1:9">
      <c r="A28" s="54" t="s">
        <v>33</v>
      </c>
      <c r="B28" s="55"/>
      <c r="C28" s="55"/>
      <c r="D28" s="55"/>
      <c r="E28" s="56">
        <v>1602</v>
      </c>
      <c r="F28" s="18"/>
      <c r="G28" s="57">
        <v>0.16</v>
      </c>
      <c r="H28" s="57"/>
      <c r="I28" s="58">
        <f t="shared" ref="I28" si="2">E28*G28</f>
        <v>256.32</v>
      </c>
    </row>
    <row r="29" spans="1:9">
      <c r="A29" s="51" t="s">
        <v>36</v>
      </c>
      <c r="B29" s="55"/>
      <c r="C29" s="55"/>
      <c r="D29" s="55"/>
      <c r="E29" s="55"/>
      <c r="F29" s="15"/>
      <c r="G29" s="15"/>
      <c r="H29" s="15"/>
      <c r="I29" s="59"/>
    </row>
    <row r="30" spans="1:9">
      <c r="A30" s="51" t="s">
        <v>35</v>
      </c>
      <c r="B30" s="55"/>
      <c r="C30" s="55"/>
      <c r="D30" s="55"/>
      <c r="E30" s="55"/>
      <c r="F30" s="15"/>
      <c r="G30" s="15"/>
      <c r="H30" s="15"/>
      <c r="I30" s="59"/>
    </row>
    <row r="31" spans="1:9">
      <c r="A31" s="54" t="s">
        <v>33</v>
      </c>
      <c r="B31" s="55"/>
      <c r="C31" s="55"/>
      <c r="D31" s="55"/>
      <c r="E31" s="56">
        <v>1632</v>
      </c>
      <c r="F31" s="18"/>
      <c r="G31" s="57">
        <v>0.16</v>
      </c>
      <c r="H31" s="57"/>
      <c r="I31" s="58">
        <f t="shared" ref="I31" si="3">E31*G31</f>
        <v>261.12</v>
      </c>
    </row>
    <row r="32" spans="1:9">
      <c r="A32" s="51" t="s">
        <v>37</v>
      </c>
      <c r="B32" s="55"/>
      <c r="C32" s="55"/>
      <c r="D32" s="55"/>
      <c r="E32" s="55"/>
      <c r="F32" s="15"/>
      <c r="G32" s="15"/>
      <c r="H32" s="15"/>
      <c r="I32" s="59"/>
    </row>
    <row r="33" spans="1:9">
      <c r="A33" s="51" t="s">
        <v>35</v>
      </c>
      <c r="B33" s="55"/>
      <c r="C33" s="55"/>
      <c r="D33" s="55"/>
      <c r="E33" s="55"/>
      <c r="F33" s="15"/>
      <c r="G33" s="15"/>
      <c r="H33" s="15"/>
      <c r="I33" s="59"/>
    </row>
    <row r="34" spans="1:9">
      <c r="A34" s="60"/>
      <c r="B34" s="60"/>
      <c r="C34" s="61" t="s">
        <v>38</v>
      </c>
      <c r="D34" s="61"/>
      <c r="E34" s="62">
        <f>SUM(E22:E32)</f>
        <v>14208</v>
      </c>
      <c r="F34" s="63" t="s">
        <v>39</v>
      </c>
      <c r="G34" s="64"/>
      <c r="H34" s="64"/>
      <c r="I34" s="65">
        <f>SUM(I22:I31)</f>
        <v>2273.2799999999997</v>
      </c>
    </row>
    <row r="35" spans="1:9">
      <c r="A35" s="66" t="e">
        <f ca="1">[1]!USD(I34)</f>
        <v>#NAME?</v>
      </c>
      <c r="B35" s="66"/>
      <c r="C35" s="66"/>
      <c r="D35" s="66"/>
      <c r="E35" s="66"/>
      <c r="F35" s="66"/>
      <c r="G35" s="66"/>
      <c r="H35" s="66"/>
      <c r="I35" s="66"/>
    </row>
    <row r="36" spans="1:9">
      <c r="A36" s="45" t="s">
        <v>25</v>
      </c>
      <c r="B36" s="10"/>
      <c r="C36" s="46"/>
      <c r="D36" s="47"/>
      <c r="E36" s="48" t="s">
        <v>26</v>
      </c>
      <c r="F36" s="47"/>
      <c r="G36" s="48" t="s">
        <v>27</v>
      </c>
      <c r="H36" s="49"/>
      <c r="I36" s="50" t="s">
        <v>28</v>
      </c>
    </row>
    <row r="37" spans="1:9" ht="15.75" customHeight="1">
      <c r="A37" s="51"/>
      <c r="B37" s="51"/>
      <c r="C37" s="51"/>
      <c r="D37" s="51"/>
      <c r="E37" s="51"/>
      <c r="F37" s="15" t="s">
        <v>40</v>
      </c>
      <c r="G37" s="15"/>
      <c r="H37" s="15"/>
      <c r="I37" s="53"/>
    </row>
    <row r="38" spans="1:9">
      <c r="A38" s="54" t="s">
        <v>30</v>
      </c>
      <c r="B38" s="55"/>
      <c r="C38" s="55"/>
      <c r="D38" s="55"/>
      <c r="E38" s="56">
        <v>4200</v>
      </c>
      <c r="F38" s="18"/>
      <c r="G38" s="57">
        <v>0.35</v>
      </c>
      <c r="H38" s="57"/>
      <c r="I38" s="58">
        <f t="shared" ref="I38" si="4">E38*G38</f>
        <v>1470</v>
      </c>
    </row>
    <row r="39" spans="1:9">
      <c r="A39" s="51" t="s">
        <v>31</v>
      </c>
      <c r="B39" s="55"/>
      <c r="C39" s="55"/>
      <c r="D39" s="55"/>
      <c r="E39" s="55"/>
      <c r="F39" s="15"/>
      <c r="G39" s="15"/>
      <c r="H39" s="15"/>
      <c r="I39" s="59"/>
    </row>
    <row r="40" spans="1:9">
      <c r="A40" s="51" t="s">
        <v>32</v>
      </c>
      <c r="B40" s="55"/>
      <c r="C40" s="55"/>
      <c r="D40" s="55"/>
      <c r="E40" s="55"/>
      <c r="F40" s="15"/>
      <c r="G40" s="15"/>
      <c r="H40" s="15"/>
      <c r="I40" s="59"/>
    </row>
    <row r="41" spans="1:9">
      <c r="A41" s="54" t="s">
        <v>33</v>
      </c>
      <c r="B41" s="55"/>
      <c r="C41" s="55"/>
      <c r="D41" s="55"/>
      <c r="E41" s="56">
        <v>6774</v>
      </c>
      <c r="F41" s="18"/>
      <c r="G41" s="57">
        <v>0.35</v>
      </c>
      <c r="H41" s="57"/>
      <c r="I41" s="58">
        <f t="shared" ref="I41" si="5">E41*G41</f>
        <v>2370.8999999999996</v>
      </c>
    </row>
    <row r="42" spans="1:9">
      <c r="A42" s="51" t="s">
        <v>34</v>
      </c>
      <c r="B42" s="55"/>
      <c r="C42" s="55"/>
      <c r="D42" s="55"/>
      <c r="E42" s="55"/>
      <c r="F42" s="15"/>
      <c r="G42" s="15"/>
      <c r="H42" s="15"/>
      <c r="I42" s="59"/>
    </row>
    <row r="43" spans="1:9">
      <c r="A43" s="51" t="s">
        <v>35</v>
      </c>
      <c r="B43" s="55"/>
      <c r="C43" s="55"/>
      <c r="D43" s="55"/>
      <c r="E43" s="55"/>
      <c r="F43" s="15"/>
      <c r="G43" s="15"/>
      <c r="H43" s="15"/>
      <c r="I43" s="59"/>
    </row>
    <row r="44" spans="1:9">
      <c r="A44" s="54" t="s">
        <v>33</v>
      </c>
      <c r="B44" s="55"/>
      <c r="C44" s="55"/>
      <c r="D44" s="55"/>
      <c r="E44" s="56">
        <v>1602</v>
      </c>
      <c r="F44" s="18"/>
      <c r="G44" s="57">
        <v>0.55000000000000004</v>
      </c>
      <c r="H44" s="57"/>
      <c r="I44" s="58">
        <f t="shared" ref="I44" si="6">E44*G44</f>
        <v>881.1</v>
      </c>
    </row>
    <row r="45" spans="1:9">
      <c r="A45" s="51" t="s">
        <v>36</v>
      </c>
      <c r="B45" s="55"/>
      <c r="C45" s="55"/>
      <c r="D45" s="55"/>
      <c r="E45" s="55"/>
      <c r="F45" s="15"/>
      <c r="G45" s="15"/>
      <c r="H45" s="15"/>
      <c r="I45" s="59"/>
    </row>
    <row r="46" spans="1:9">
      <c r="A46" s="51" t="s">
        <v>35</v>
      </c>
      <c r="B46" s="55"/>
      <c r="C46" s="55"/>
      <c r="D46" s="55"/>
      <c r="E46" s="55"/>
      <c r="F46" s="15"/>
      <c r="G46" s="15"/>
      <c r="H46" s="15"/>
      <c r="I46" s="59"/>
    </row>
    <row r="47" spans="1:9">
      <c r="A47" s="54" t="s">
        <v>33</v>
      </c>
      <c r="B47" s="55"/>
      <c r="C47" s="55"/>
      <c r="D47" s="55"/>
      <c r="E47" s="56">
        <v>1632</v>
      </c>
      <c r="F47" s="18"/>
      <c r="G47" s="57">
        <v>0.35</v>
      </c>
      <c r="H47" s="57"/>
      <c r="I47" s="58">
        <f t="shared" ref="I47" si="7">E47*G47</f>
        <v>571.19999999999993</v>
      </c>
    </row>
    <row r="48" spans="1:9">
      <c r="A48" s="51" t="s">
        <v>37</v>
      </c>
      <c r="B48" s="55"/>
      <c r="C48" s="55"/>
      <c r="D48" s="55"/>
      <c r="E48" s="55"/>
      <c r="F48" s="15"/>
      <c r="G48" s="15"/>
      <c r="H48" s="15"/>
      <c r="I48" s="59"/>
    </row>
    <row r="49" spans="1:9">
      <c r="A49" s="51" t="s">
        <v>35</v>
      </c>
      <c r="B49" s="55"/>
      <c r="C49" s="55"/>
      <c r="D49" s="55"/>
      <c r="E49" s="55"/>
      <c r="F49" s="15"/>
      <c r="G49" s="15"/>
      <c r="H49" s="15"/>
      <c r="I49" s="59"/>
    </row>
    <row r="50" spans="1:9">
      <c r="A50" s="60"/>
      <c r="B50" s="60"/>
      <c r="C50" s="61" t="s">
        <v>38</v>
      </c>
      <c r="D50" s="61"/>
      <c r="E50" s="62">
        <f>SUM(E38:E48)</f>
        <v>14208</v>
      </c>
      <c r="F50" s="63" t="s">
        <v>39</v>
      </c>
      <c r="G50" s="64"/>
      <c r="H50" s="64"/>
      <c r="I50" s="65">
        <f>SUM(I38:I47)</f>
        <v>5293.2</v>
      </c>
    </row>
    <row r="51" spans="1:9">
      <c r="A51" s="66" t="e">
        <f ca="1">[1]!USD(I50)</f>
        <v>#NAME?</v>
      </c>
      <c r="B51" s="66"/>
      <c r="C51" s="66"/>
      <c r="D51" s="66"/>
      <c r="E51" s="66"/>
      <c r="F51" s="66"/>
      <c r="G51" s="66"/>
      <c r="H51" s="66"/>
      <c r="I51" s="6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  <row r="53" spans="1:9">
      <c r="A53" s="16"/>
      <c r="B53" s="16"/>
      <c r="C53" s="16"/>
      <c r="D53" s="16"/>
      <c r="E53" s="16"/>
      <c r="F53" s="16"/>
      <c r="G53" s="67" t="s">
        <v>41</v>
      </c>
      <c r="H53" s="67"/>
      <c r="I53" s="67"/>
    </row>
    <row r="54" spans="1:9" ht="15">
      <c r="A54" s="68"/>
      <c r="B54" s="68"/>
      <c r="C54" s="68"/>
      <c r="D54" s="68"/>
      <c r="E54" s="68"/>
      <c r="F54" s="68"/>
      <c r="G54" s="68"/>
      <c r="H54" s="68"/>
      <c r="I54" s="68"/>
    </row>
  </sheetData>
  <mergeCells count="28">
    <mergeCell ref="A51:I51"/>
    <mergeCell ref="G53:I53"/>
    <mergeCell ref="G38:H38"/>
    <mergeCell ref="G41:H41"/>
    <mergeCell ref="G44:H44"/>
    <mergeCell ref="G47:H47"/>
    <mergeCell ref="C50:D50"/>
    <mergeCell ref="G50:H50"/>
    <mergeCell ref="G28:H28"/>
    <mergeCell ref="G31:H31"/>
    <mergeCell ref="C34:D34"/>
    <mergeCell ref="G34:H34"/>
    <mergeCell ref="A35:I35"/>
    <mergeCell ref="C36:D36"/>
    <mergeCell ref="E36:F36"/>
    <mergeCell ref="G36:H36"/>
    <mergeCell ref="C20:D20"/>
    <mergeCell ref="E20:F20"/>
    <mergeCell ref="G20:H20"/>
    <mergeCell ref="E21:H21"/>
    <mergeCell ref="G22:H22"/>
    <mergeCell ref="G25:H25"/>
    <mergeCell ref="A1:I1"/>
    <mergeCell ref="A2:I2"/>
    <mergeCell ref="A3:I3"/>
    <mergeCell ref="A4:I5"/>
    <mergeCell ref="A10:D11"/>
    <mergeCell ref="C19:D19"/>
  </mergeCells>
  <hyperlinks>
    <hyperlink ref="A1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2020-09-04T02:11:01Z</dcterms:created>
  <dcterms:modified xsi:type="dcterms:W3CDTF">2020-09-04T02:13:14Z</dcterms:modified>
</cp:coreProperties>
</file>