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temp_1" sheetId="7" r:id="rId1"/>
    <sheet name="temp_2" sheetId="6" r:id="rId2"/>
    <sheet name="temp_3" sheetId="5" r:id="rId3"/>
    <sheet name="temp_4" sheetId="9" r:id="rId4"/>
    <sheet name="temp_5" sheetId="8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I28" i="6" l="1"/>
  <c r="E30" i="9" l="1"/>
  <c r="E42" i="9" l="1"/>
  <c r="I40" i="9"/>
  <c r="I38" i="9"/>
  <c r="I36" i="9"/>
  <c r="I34" i="9"/>
  <c r="I28" i="9"/>
  <c r="I26" i="9"/>
  <c r="I24" i="9"/>
  <c r="I22" i="9"/>
  <c r="A19" i="9"/>
  <c r="E46" i="8"/>
  <c r="I44" i="8"/>
  <c r="I42" i="8"/>
  <c r="I40" i="8"/>
  <c r="I38" i="8"/>
  <c r="I36" i="8"/>
  <c r="I46" i="8" s="1"/>
  <c r="E32" i="8"/>
  <c r="I30" i="8"/>
  <c r="I28" i="8"/>
  <c r="I26" i="8"/>
  <c r="I24" i="8"/>
  <c r="I22" i="8"/>
  <c r="I32" i="8" s="1"/>
  <c r="A19" i="8"/>
  <c r="E32" i="7"/>
  <c r="I29" i="7"/>
  <c r="E25" i="7"/>
  <c r="I22" i="7"/>
  <c r="I25" i="7"/>
  <c r="A19" i="7"/>
  <c r="E38" i="6"/>
  <c r="I35" i="6"/>
  <c r="I32" i="6"/>
  <c r="E28" i="6"/>
  <c r="I25" i="6"/>
  <c r="I22" i="6"/>
  <c r="A19" i="6"/>
  <c r="A26" i="7"/>
  <c r="I30" i="9" l="1"/>
  <c r="I42" i="9"/>
  <c r="I38" i="6"/>
  <c r="I32" i="7"/>
  <c r="E44" i="5"/>
  <c r="I41" i="5"/>
  <c r="I38" i="5"/>
  <c r="I35" i="5"/>
  <c r="E31" i="5"/>
  <c r="I28" i="5"/>
  <c r="I25" i="5"/>
  <c r="I22" i="5"/>
  <c r="A19" i="5"/>
  <c r="A33" i="8"/>
  <c r="A47" i="8"/>
  <c r="A33" i="7"/>
  <c r="A31" i="9"/>
  <c r="A43" i="9"/>
  <c r="A29" i="6"/>
  <c r="A39" i="6"/>
  <c r="I44" i="5" l="1"/>
  <c r="I31" i="5"/>
  <c r="A45" i="5"/>
  <c r="A32" i="5"/>
</calcChain>
</file>

<file path=xl/sharedStrings.xml><?xml version="1.0" encoding="utf-8"?>
<sst xmlns="http://schemas.openxmlformats.org/spreadsheetml/2006/main" count="282" uniqueCount="41">
  <si>
    <t>2/F NO36-1 SEC1 FUSHIN SOUTH ROAD TAI PEI , TAIWAN</t>
  </si>
  <si>
    <t>TEL:886-2-2751 6016/ Fax:886-2-2751-6270</t>
  </si>
  <si>
    <t>TACOMA - WA</t>
  </si>
  <si>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</si>
  <si>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</si>
  <si>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</si>
  <si>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</si>
  <si>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</si>
  <si>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No: SG2006028/29/30/31/32</t>
  </si>
  <si>
    <t>TS 13 , TIEN SON INDUSTRIAL, TU SON, BAC NINH</t>
  </si>
  <si>
    <t>Contract No:</t>
  </si>
  <si>
    <t xml:space="preserve">ACCO BRANDS USA; 4 CORPORATE DRIVE LAKE ZURICH IL 60047 UNITED STATES
</t>
  </si>
  <si>
    <t>15/TONZEX- TISU</t>
  </si>
  <si>
    <t>Date: 01/10/2019</t>
  </si>
  <si>
    <t>Remarks</t>
  </si>
  <si>
    <t>Importer / Invoice to</t>
  </si>
  <si>
    <t>TONZEX TECHNOLOGY CO., LTD</t>
  </si>
  <si>
    <t xml:space="preserve">Port of Loading </t>
  </si>
  <si>
    <t>Final Destination</t>
  </si>
  <si>
    <t xml:space="preserve"> </t>
  </si>
  <si>
    <t>CANG LACH HUYET HP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</si>
  <si>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</si>
  <si>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</si>
  <si>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</si>
  <si>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</si>
  <si>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</si>
  <si>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</si>
  <si>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</si>
  <si>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 xml:space="preserve">COMPOSITION BOOK </t>
  </si>
  <si>
    <t>ORDER: HSS9026</t>
  </si>
  <si>
    <t>PO#</t>
  </si>
  <si>
    <t xml:space="preserve">NOETBOOK </t>
  </si>
  <si>
    <t>ORDER: HSS9036</t>
  </si>
  <si>
    <t>ORDER: HSS9033</t>
  </si>
  <si>
    <t>TOTAL</t>
  </si>
  <si>
    <t>PCE</t>
  </si>
  <si>
    <t>F.O.B  HAIPHONG</t>
  </si>
  <si>
    <t>TISU PAPER CO., LTD</t>
  </si>
  <si>
    <t>COMPOSITION BOOK - HSS9026</t>
  </si>
  <si>
    <t>Date:</t>
  </si>
  <si>
    <t>Consignee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</si>
</sst>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#,##0&quot;PCS&quot;"/>
    <numFmt numFmtId="165" formatCode="_(* #,##0_);_(* \(#,##0\);_(* &quot;-&quot;??_);_(@_)"/>
    <numFmt numFmtId="166" formatCode="&quot;$&quot;#,##0.000_);\(&quot;$&quot;#,##0.000\)"/>
  </numFmts>
  <fonts count="31">
    <font>
      <sz val="11"/>
      <color theme="1"/>
      <name val="Calibri"/>
      <family val="2"/>
      <scheme val="minor"/>
    </font>
    <font>
      <sz val="12"/>
      <name val=".VnTime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2"/>
      <color indexed="8"/>
      <name val="Times New Roman"/>
      <family val="1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8"/>
      <color indexed="8"/>
      <name val=".VnTime"/>
      <family val="2"/>
    </font>
    <font>
      <sz val="8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/>
    <xf numFmtId="0" fontId="15" fillId="0" borderId="2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3" fillId="0" borderId="2" xfId="3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2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24" fillId="0" borderId="0" xfId="1" applyFont="1" applyAlignment="1"/>
    <xf numFmtId="0" fontId="25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2" borderId="5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8" fillId="0" borderId="6" xfId="0" applyFont="1" applyBorder="1" applyAlignment="1">
      <alignment horizontal="center"/>
    </xf>
    <xf numFmtId="49" fontId="8" fillId="0" borderId="0" xfId="0" applyNumberFormat="1" applyFont="1" applyFill="1" applyAlignment="1">
      <alignment vertical="center"/>
    </xf>
    <xf numFmtId="7" fontId="8" fillId="0" borderId="0" xfId="0" applyNumberFormat="1" applyFont="1" applyAlignment="1">
      <alignment horizontal="right"/>
    </xf>
    <xf numFmtId="49" fontId="10" fillId="0" borderId="0" xfId="0" applyNumberFormat="1" applyFont="1" applyFill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165" fontId="28" fillId="0" borderId="0" xfId="4" applyNumberFormat="1" applyFont="1" applyBorder="1">
      <alignment vertical="center"/>
    </xf>
    <xf numFmtId="0" fontId="28" fillId="0" borderId="0" xfId="0" applyFont="1" applyBorder="1" applyAlignment="1">
      <alignment vertical="center"/>
    </xf>
    <xf numFmtId="7" fontId="28" fillId="0" borderId="0" xfId="0" applyNumberFormat="1" applyFont="1" applyBorder="1" applyAlignment="1">
      <alignment horizontal="center"/>
    </xf>
    <xf numFmtId="49" fontId="13" fillId="0" borderId="0" xfId="0" applyNumberFormat="1" applyFont="1" applyFill="1" applyBorder="1" applyAlignment="1">
      <alignment vertical="center"/>
    </xf>
    <xf numFmtId="7" fontId="13" fillId="0" borderId="0" xfId="0" applyNumberFormat="1" applyFont="1" applyBorder="1" applyAlignment="1">
      <alignment horizontal="right"/>
    </xf>
    <xf numFmtId="0" fontId="10" fillId="0" borderId="6" xfId="0" applyFont="1" applyBorder="1" applyAlignment="1"/>
    <xf numFmtId="165" fontId="28" fillId="0" borderId="6" xfId="0" applyNumberFormat="1" applyFont="1" applyBorder="1" applyAlignment="1"/>
    <xf numFmtId="164" fontId="28" fillId="0" borderId="6" xfId="0" applyNumberFormat="1" applyFont="1" applyBorder="1" applyAlignment="1">
      <alignment horizontal="left"/>
    </xf>
    <xf numFmtId="7" fontId="28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9" fontId="8" fillId="0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15" fontId="16" fillId="2" borderId="9" xfId="0" applyNumberFormat="1" applyFont="1" applyFill="1" applyBorder="1" applyAlignment="1">
      <alignment horizontal="left"/>
    </xf>
    <xf numFmtId="15" fontId="16" fillId="2" borderId="10" xfId="0" applyNumberFormat="1" applyFont="1" applyFill="1" applyBorder="1" applyAlignment="1">
      <alignment horizontal="left"/>
    </xf>
    <xf numFmtId="166" fontId="28" fillId="3" borderId="0" xfId="0" applyNumberFormat="1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5" fontId="28" fillId="0" borderId="6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0" fillId="0" borderId="0" xfId="0" applyFont="1" applyAlignment="1">
      <alignment horizontal="left" vertical="center"/>
    </xf>
  </cellXfs>
  <cellStyles count="5">
    <cellStyle name="Comma 2" xfId="4"/>
    <cellStyle name="Hyperlink" xfId="3" builtinId="8"/>
    <cellStyle name="Normal" xfId="0" builtinId="0"/>
    <cellStyle name="Normal_CHI DINH G-H" xfId="1"/>
    <cellStyle name="Normal_invoice,facking 231207 - Tisu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u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886-2-2751%206016/%20Fax:886-2-2751-62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886-2-2751%206016/%20Fax:886-2-2751-62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886-2-2751%206016/%20Fax:886-2-2751-627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A22" sqref="A22:XFD22"/>
    </sheetView>
  </sheetViews>
  <sheetFormatPr defaultRowHeight="15"/>
  <cols>
    <col min="4" max="4" width="11.5703125" customWidth="1"/>
    <col min="5" max="5" width="10.42578125" customWidth="1"/>
    <col min="6" max="6" width="7.85546875" customWidth="1"/>
    <col min="8" max="8" width="6.7109375" customWidth="1"/>
    <col min="9" max="9" width="14.28515625" customWidth="1"/>
  </cols>
  <sheetData>
    <row r="1" spans="1:9" ht="30.75">
      <c r="A1" s="63" t="s">
        <v>3</v>
      </c>
      <c r="B1" s="63"/>
      <c r="C1" s="63"/>
      <c r="D1" s="63"/>
      <c r="E1" s="63"/>
      <c r="F1" s="63"/>
      <c r="G1" s="63"/>
      <c r="H1" s="63"/>
      <c r="I1" s="63"/>
    </row>
    <row r="2" spans="1:9">
      <c r="A2" s="64" t="s">
        <v>4</v>
      </c>
      <c r="B2" s="64"/>
      <c r="C2" s="64"/>
      <c r="D2" s="64"/>
      <c r="E2" s="64"/>
      <c r="F2" s="64"/>
      <c r="G2" s="64"/>
      <c r="H2" s="64"/>
      <c r="I2" s="64"/>
    </row>
    <row r="3" spans="1:9" ht="16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17.25" thickTop="1">
      <c r="A4" s="1"/>
      <c r="B4" s="2"/>
      <c r="C4" s="66" t="s">
        <v>5</v>
      </c>
      <c r="D4" s="66"/>
      <c r="E4" s="66"/>
      <c r="F4" s="66"/>
      <c r="G4" s="2"/>
      <c r="H4" s="2"/>
      <c r="I4" s="2"/>
    </row>
    <row r="5" spans="1:9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67" t="s">
        <v>11</v>
      </c>
      <c r="B10" s="68"/>
      <c r="C10" s="68"/>
      <c r="D10" s="69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0"/>
      <c r="B11" s="71"/>
      <c r="C11" s="71"/>
      <c r="D11" s="72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73">
        <v>43997</v>
      </c>
      <c r="D19" s="74"/>
      <c r="E19" s="39"/>
      <c r="F19" s="3"/>
      <c r="G19" s="3"/>
      <c r="H19" s="3"/>
      <c r="I19" s="3"/>
    </row>
    <row r="20" spans="1:9">
      <c r="A20" s="40" t="s">
        <v>23</v>
      </c>
      <c r="B20" s="41"/>
      <c r="C20" s="58"/>
      <c r="D20" s="59"/>
      <c r="E20" s="60" t="s">
        <v>24</v>
      </c>
      <c r="F20" s="59"/>
      <c r="G20" s="60" t="s">
        <v>25</v>
      </c>
      <c r="H20" s="61"/>
      <c r="I20" s="42" t="s">
        <v>26</v>
      </c>
    </row>
    <row r="21" spans="1:9">
      <c r="A21" s="43"/>
      <c r="B21" s="43"/>
      <c r="C21" s="43"/>
      <c r="D21" s="43"/>
      <c r="E21" s="62" t="s">
        <v>27</v>
      </c>
      <c r="F21" s="62"/>
      <c r="G21" s="62"/>
      <c r="H21" s="62"/>
      <c r="I21" s="44"/>
    </row>
    <row r="22" spans="1:9">
      <c r="A22" s="45" t="s">
        <v>28</v>
      </c>
      <c r="B22" s="46"/>
      <c r="C22" s="46"/>
      <c r="D22" s="46"/>
      <c r="E22" s="47">
        <v>9840</v>
      </c>
      <c r="F22" s="48"/>
      <c r="G22" s="75">
        <v>0.16</v>
      </c>
      <c r="H22" s="75"/>
      <c r="I22" s="49">
        <f t="shared" ref="I22" si="0">E22*G22</f>
        <v>1574.4</v>
      </c>
    </row>
    <row r="23" spans="1:9">
      <c r="A23" s="43" t="s">
        <v>33</v>
      </c>
      <c r="B23" s="46"/>
      <c r="C23" s="46"/>
      <c r="D23" s="46"/>
      <c r="E23" s="50"/>
      <c r="F23" s="11"/>
      <c r="G23" s="11"/>
      <c r="H23" s="11"/>
      <c r="I23" s="51"/>
    </row>
    <row r="24" spans="1:9">
      <c r="A24" s="43" t="s">
        <v>30</v>
      </c>
      <c r="B24" s="46"/>
      <c r="C24" s="46"/>
      <c r="D24" s="46"/>
      <c r="E24" s="50"/>
      <c r="F24" s="11"/>
      <c r="G24" s="11"/>
      <c r="H24" s="11"/>
      <c r="I24" s="51"/>
    </row>
    <row r="25" spans="1:9">
      <c r="A25" s="52"/>
      <c r="B25" s="52"/>
      <c r="C25" s="76" t="s">
        <v>34</v>
      </c>
      <c r="D25" s="76"/>
      <c r="E25" s="53">
        <f>SUM(E22:E22)</f>
        <v>9840</v>
      </c>
      <c r="F25" s="54" t="s">
        <v>35</v>
      </c>
      <c r="G25" s="77"/>
      <c r="H25" s="77"/>
      <c r="I25" s="55">
        <f>SUM(I22:I23)</f>
        <v>1574.4</v>
      </c>
    </row>
    <row r="26" spans="1:9">
      <c r="A26" s="78" t="str">
        <f>[1]!usd(I25)</f>
        <v>One thousand, five hundred seventy four point forty</v>
      </c>
      <c r="B26" s="78"/>
      <c r="C26" s="78"/>
      <c r="D26" s="78"/>
      <c r="E26" s="78"/>
      <c r="F26" s="78"/>
      <c r="G26" s="78"/>
      <c r="H26" s="78"/>
      <c r="I26" s="78"/>
    </row>
    <row r="27" spans="1:9">
      <c r="A27" s="56" t="s">
        <v>23</v>
      </c>
      <c r="B27" s="6"/>
      <c r="C27" s="79"/>
      <c r="D27" s="80"/>
      <c r="E27" s="81" t="s">
        <v>24</v>
      </c>
      <c r="F27" s="80"/>
      <c r="G27" s="81" t="s">
        <v>25</v>
      </c>
      <c r="H27" s="82"/>
      <c r="I27" s="57" t="s">
        <v>26</v>
      </c>
    </row>
    <row r="28" spans="1:9">
      <c r="A28" s="43"/>
      <c r="B28" s="43"/>
      <c r="C28" s="43"/>
      <c r="D28" s="43"/>
      <c r="E28" s="43"/>
      <c r="F28" s="2" t="s">
        <v>36</v>
      </c>
      <c r="G28" s="2"/>
      <c r="H28" s="2"/>
      <c r="I28" s="44"/>
    </row>
    <row r="29" spans="1:9">
      <c r="A29" s="45" t="s">
        <v>28</v>
      </c>
      <c r="B29" s="46"/>
      <c r="C29" s="46"/>
      <c r="D29" s="46"/>
      <c r="E29" s="47">
        <v>9840</v>
      </c>
      <c r="F29" s="48"/>
      <c r="G29" s="75">
        <v>0.3</v>
      </c>
      <c r="H29" s="75"/>
      <c r="I29" s="49">
        <f t="shared" ref="I29" si="1">E29*G29</f>
        <v>2952</v>
      </c>
    </row>
    <row r="30" spans="1:9">
      <c r="A30" s="43" t="s">
        <v>33</v>
      </c>
      <c r="B30" s="46"/>
      <c r="C30" s="46"/>
      <c r="D30" s="46"/>
      <c r="E30" s="50"/>
      <c r="F30" s="11"/>
      <c r="G30" s="11"/>
      <c r="H30" s="11"/>
      <c r="I30" s="51"/>
    </row>
    <row r="31" spans="1:9">
      <c r="A31" s="43" t="s">
        <v>30</v>
      </c>
      <c r="B31" s="46"/>
      <c r="C31" s="46"/>
      <c r="D31" s="46"/>
      <c r="E31" s="50"/>
      <c r="F31" s="11"/>
      <c r="G31" s="11"/>
      <c r="H31" s="11"/>
      <c r="I31" s="51"/>
    </row>
    <row r="32" spans="1:9">
      <c r="A32" s="52"/>
      <c r="B32" s="52"/>
      <c r="C32" s="76" t="s">
        <v>34</v>
      </c>
      <c r="D32" s="76"/>
      <c r="E32" s="53">
        <f>SUM(E29:E29)</f>
        <v>9840</v>
      </c>
      <c r="F32" s="54" t="s">
        <v>35</v>
      </c>
      <c r="G32" s="77"/>
      <c r="H32" s="77"/>
      <c r="I32" s="55">
        <f>SUM(I29:I30)</f>
        <v>2952</v>
      </c>
    </row>
    <row r="33" spans="1:9">
      <c r="A33" s="78" t="str">
        <f>[1]!usd(I32)</f>
        <v>Two thousand, nine hundred fifty two</v>
      </c>
      <c r="B33" s="78"/>
      <c r="C33" s="78"/>
      <c r="D33" s="78"/>
      <c r="E33" s="78"/>
      <c r="F33" s="78"/>
      <c r="G33" s="78"/>
      <c r="H33" s="78"/>
      <c r="I33" s="78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83" t="s">
        <v>37</v>
      </c>
      <c r="H35" s="83"/>
      <c r="I35" s="83"/>
    </row>
  </sheetData>
  <mergeCells count="22">
    <mergeCell ref="G35:I35"/>
    <mergeCell ref="G29:H29"/>
    <mergeCell ref="C32:D32"/>
    <mergeCell ref="G32:H32"/>
    <mergeCell ref="A33:I33"/>
    <mergeCell ref="G22:H22"/>
    <mergeCell ref="C25:D25"/>
    <mergeCell ref="G25:H25"/>
    <mergeCell ref="A26:I26"/>
    <mergeCell ref="C27:D27"/>
    <mergeCell ref="E27:F27"/>
    <mergeCell ref="G27:H27"/>
    <mergeCell ref="C20:D20"/>
    <mergeCell ref="E20:F20"/>
    <mergeCell ref="G20:H20"/>
    <mergeCell ref="E21:H21"/>
    <mergeCell ref="A1:I1"/>
    <mergeCell ref="A2:I2"/>
    <mergeCell ref="A3:I3"/>
    <mergeCell ref="C4:F4"/>
    <mergeCell ref="A10:D11"/>
    <mergeCell ref="C19:D19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I28" sqref="I28"/>
    </sheetView>
  </sheetViews>
  <sheetFormatPr defaultRowHeight="15"/>
  <cols>
    <col min="4" max="4" width="11.7109375" customWidth="1"/>
    <col min="5" max="5" width="10.42578125" customWidth="1"/>
    <col min="6" max="6" width="6.85546875" customWidth="1"/>
    <col min="7" max="7" width="9.140625" customWidth="1"/>
    <col min="8" max="8" width="7.140625" customWidth="1"/>
    <col min="9" max="9" width="14.28515625" customWidth="1"/>
  </cols>
  <sheetData>
    <row r="1" spans="1:9" ht="30.75">
      <c r="A1" s="63" t="s">
        <v>3</v>
      </c>
      <c r="B1" s="63"/>
      <c r="C1" s="63"/>
      <c r="D1" s="63"/>
      <c r="E1" s="63"/>
      <c r="F1" s="63"/>
      <c r="G1" s="63"/>
      <c r="H1" s="63"/>
      <c r="I1" s="63"/>
    </row>
    <row r="2" spans="1:9">
      <c r="A2" s="64" t="s">
        <v>4</v>
      </c>
      <c r="B2" s="64"/>
      <c r="C2" s="64"/>
      <c r="D2" s="64"/>
      <c r="E2" s="64"/>
      <c r="F2" s="64"/>
      <c r="G2" s="64"/>
      <c r="H2" s="64"/>
      <c r="I2" s="64"/>
    </row>
    <row r="3" spans="1:9" ht="16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17.25" thickTop="1">
      <c r="A4" s="1"/>
      <c r="B4" s="2"/>
      <c r="C4" s="66" t="s">
        <v>5</v>
      </c>
      <c r="D4" s="66"/>
      <c r="E4" s="66"/>
      <c r="F4" s="66"/>
      <c r="G4" s="2"/>
      <c r="H4" s="2"/>
      <c r="I4" s="2"/>
    </row>
    <row r="5" spans="1:9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67" t="s">
        <v>11</v>
      </c>
      <c r="B10" s="68"/>
      <c r="C10" s="68"/>
      <c r="D10" s="69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0"/>
      <c r="B11" s="71"/>
      <c r="C11" s="71"/>
      <c r="D11" s="72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73">
        <v>43997</v>
      </c>
      <c r="D19" s="74"/>
      <c r="E19" s="39"/>
      <c r="F19" s="3"/>
      <c r="G19" s="3"/>
      <c r="H19" s="3"/>
      <c r="I19" s="3"/>
    </row>
    <row r="20" spans="1:9">
      <c r="A20" s="40" t="s">
        <v>23</v>
      </c>
      <c r="B20" s="41"/>
      <c r="C20" s="58"/>
      <c r="D20" s="59"/>
      <c r="E20" s="60" t="s">
        <v>24</v>
      </c>
      <c r="F20" s="59"/>
      <c r="G20" s="60" t="s">
        <v>25</v>
      </c>
      <c r="H20" s="61"/>
      <c r="I20" s="42" t="s">
        <v>26</v>
      </c>
    </row>
    <row r="21" spans="1:9">
      <c r="A21" s="43"/>
      <c r="B21" s="43"/>
      <c r="C21" s="43"/>
      <c r="D21" s="43"/>
      <c r="E21" s="62" t="s">
        <v>27</v>
      </c>
      <c r="F21" s="62"/>
      <c r="G21" s="62"/>
      <c r="H21" s="62"/>
      <c r="I21" s="44"/>
    </row>
    <row r="22" spans="1:9">
      <c r="A22" s="45" t="s">
        <v>31</v>
      </c>
      <c r="B22" s="46"/>
      <c r="C22" s="46"/>
      <c r="D22" s="46"/>
      <c r="E22" s="47">
        <v>91580</v>
      </c>
      <c r="F22" s="48"/>
      <c r="G22" s="75">
        <v>0.16</v>
      </c>
      <c r="H22" s="75"/>
      <c r="I22" s="49">
        <f>E22*G22</f>
        <v>14652.800000000001</v>
      </c>
    </row>
    <row r="23" spans="1:9">
      <c r="A23" s="43" t="s">
        <v>32</v>
      </c>
      <c r="B23" s="46"/>
      <c r="C23" s="46"/>
      <c r="D23" s="46"/>
      <c r="E23" s="50"/>
      <c r="F23" s="11"/>
      <c r="G23" s="11"/>
      <c r="H23" s="11"/>
      <c r="I23" s="51"/>
    </row>
    <row r="24" spans="1:9">
      <c r="A24" s="43" t="s">
        <v>30</v>
      </c>
      <c r="B24" s="46"/>
      <c r="C24" s="46"/>
      <c r="D24" s="46"/>
      <c r="E24" s="50"/>
      <c r="F24" s="11"/>
      <c r="G24" s="11"/>
      <c r="H24" s="11"/>
      <c r="I24" s="51"/>
    </row>
    <row r="25" spans="1:9">
      <c r="A25" s="45" t="s">
        <v>28</v>
      </c>
      <c r="B25" s="46"/>
      <c r="C25" s="46"/>
      <c r="D25" s="46"/>
      <c r="E25" s="47">
        <v>9840</v>
      </c>
      <c r="F25" s="48"/>
      <c r="G25" s="75">
        <v>0.16</v>
      </c>
      <c r="H25" s="75"/>
      <c r="I25" s="49">
        <f t="shared" ref="I25" si="0">E25*G25</f>
        <v>1574.4</v>
      </c>
    </row>
    <row r="26" spans="1:9">
      <c r="A26" s="43" t="s">
        <v>33</v>
      </c>
      <c r="B26" s="46"/>
      <c r="C26" s="46"/>
      <c r="D26" s="46"/>
      <c r="E26" s="50"/>
      <c r="F26" s="11"/>
      <c r="G26" s="11"/>
      <c r="H26" s="11"/>
      <c r="I26" s="51"/>
    </row>
    <row r="27" spans="1:9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>
      <c r="A28" s="52"/>
      <c r="B28" s="52"/>
      <c r="C28" s="76" t="s">
        <v>34</v>
      </c>
      <c r="D28" s="76"/>
      <c r="E28" s="53">
        <f>SUM(E22:E25)</f>
        <v>101420</v>
      </c>
      <c r="F28" s="54" t="s">
        <v>35</v>
      </c>
      <c r="G28" s="77"/>
      <c r="H28" s="77"/>
      <c r="I28" s="55">
        <f>SUM(I22:I26)</f>
        <v>16227.2</v>
      </c>
    </row>
    <row r="29" spans="1:9">
      <c r="A29" s="78" t="str">
        <f>[1]!usd(I28)</f>
        <v>Sixteen thousand, two hundred twenty seven point twenty</v>
      </c>
      <c r="B29" s="78"/>
      <c r="C29" s="78"/>
      <c r="D29" s="78"/>
      <c r="E29" s="78"/>
      <c r="F29" s="78"/>
      <c r="G29" s="78"/>
      <c r="H29" s="78"/>
      <c r="I29" s="78"/>
    </row>
    <row r="30" spans="1:9">
      <c r="A30" s="56" t="s">
        <v>23</v>
      </c>
      <c r="B30" s="6"/>
      <c r="C30" s="79"/>
      <c r="D30" s="80"/>
      <c r="E30" s="81" t="s">
        <v>24</v>
      </c>
      <c r="F30" s="80"/>
      <c r="G30" s="81" t="s">
        <v>25</v>
      </c>
      <c r="H30" s="82"/>
      <c r="I30" s="57" t="s">
        <v>26</v>
      </c>
    </row>
    <row r="31" spans="1:9">
      <c r="A31" s="43"/>
      <c r="B31" s="43"/>
      <c r="C31" s="43"/>
      <c r="D31" s="43"/>
      <c r="E31" s="43"/>
      <c r="F31" s="2" t="s">
        <v>36</v>
      </c>
      <c r="G31" s="2"/>
      <c r="H31" s="2"/>
      <c r="I31" s="44"/>
    </row>
    <row r="32" spans="1:9">
      <c r="A32" s="45" t="s">
        <v>31</v>
      </c>
      <c r="B32" s="46"/>
      <c r="C32" s="46"/>
      <c r="D32" s="46"/>
      <c r="E32" s="47">
        <v>91580</v>
      </c>
      <c r="F32" s="48"/>
      <c r="G32" s="75">
        <v>0.55000000000000004</v>
      </c>
      <c r="H32" s="75"/>
      <c r="I32" s="49">
        <f>E32*G32</f>
        <v>50369.000000000007</v>
      </c>
    </row>
    <row r="33" spans="1:9">
      <c r="A33" s="43" t="s">
        <v>32</v>
      </c>
      <c r="B33" s="46"/>
      <c r="C33" s="46"/>
      <c r="D33" s="46"/>
      <c r="E33" s="50"/>
      <c r="F33" s="11"/>
      <c r="G33" s="11"/>
      <c r="H33" s="11"/>
      <c r="I33" s="51"/>
    </row>
    <row r="34" spans="1:9">
      <c r="A34" s="43" t="s">
        <v>30</v>
      </c>
      <c r="B34" s="46"/>
      <c r="C34" s="46"/>
      <c r="D34" s="46"/>
      <c r="E34" s="50"/>
      <c r="F34" s="11"/>
      <c r="G34" s="11"/>
      <c r="H34" s="11"/>
      <c r="I34" s="51"/>
    </row>
    <row r="35" spans="1:9">
      <c r="A35" s="45" t="s">
        <v>28</v>
      </c>
      <c r="B35" s="46"/>
      <c r="C35" s="46"/>
      <c r="D35" s="46"/>
      <c r="E35" s="47">
        <v>9840</v>
      </c>
      <c r="F35" s="48"/>
      <c r="G35" s="75">
        <v>0.3</v>
      </c>
      <c r="H35" s="75"/>
      <c r="I35" s="49">
        <f t="shared" ref="I35" si="1">E35*G35</f>
        <v>2952</v>
      </c>
    </row>
    <row r="36" spans="1:9">
      <c r="A36" s="43" t="s">
        <v>33</v>
      </c>
      <c r="B36" s="46"/>
      <c r="C36" s="46"/>
      <c r="D36" s="46"/>
      <c r="E36" s="50"/>
      <c r="F36" s="11"/>
      <c r="G36" s="11"/>
      <c r="H36" s="11"/>
      <c r="I36" s="51"/>
    </row>
    <row r="37" spans="1:9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>
      <c r="A38" s="52"/>
      <c r="B38" s="52"/>
      <c r="C38" s="76" t="s">
        <v>34</v>
      </c>
      <c r="D38" s="76"/>
      <c r="E38" s="53">
        <f>SUM(E32:E35)</f>
        <v>101420</v>
      </c>
      <c r="F38" s="54" t="s">
        <v>35</v>
      </c>
      <c r="G38" s="77"/>
      <c r="H38" s="77"/>
      <c r="I38" s="55">
        <f>SUM(I32:I36)</f>
        <v>53321.000000000007</v>
      </c>
    </row>
    <row r="39" spans="1:9">
      <c r="A39" s="78" t="str">
        <f>[1]!usd(I38)</f>
        <v>Fifty three thousand, three hundred twenty one</v>
      </c>
      <c r="B39" s="78"/>
      <c r="C39" s="78"/>
      <c r="D39" s="78"/>
      <c r="E39" s="78"/>
      <c r="F39" s="78"/>
      <c r="G39" s="78"/>
      <c r="H39" s="78"/>
      <c r="I39" s="78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83" t="s">
        <v>37</v>
      </c>
      <c r="H41" s="83"/>
      <c r="I41" s="83"/>
    </row>
  </sheetData>
  <mergeCells count="24">
    <mergeCell ref="G41:I41"/>
    <mergeCell ref="G32:H32"/>
    <mergeCell ref="G35:H35"/>
    <mergeCell ref="C38:D38"/>
    <mergeCell ref="G38:H38"/>
    <mergeCell ref="A39:I39"/>
    <mergeCell ref="G25:H25"/>
    <mergeCell ref="C28:D28"/>
    <mergeCell ref="G28:H28"/>
    <mergeCell ref="A29:I29"/>
    <mergeCell ref="C30:D30"/>
    <mergeCell ref="E30:F30"/>
    <mergeCell ref="G30:H30"/>
    <mergeCell ref="C20:D20"/>
    <mergeCell ref="E20:F20"/>
    <mergeCell ref="G20:H20"/>
    <mergeCell ref="E21:H21"/>
    <mergeCell ref="G22:H22"/>
    <mergeCell ref="C19:D19"/>
    <mergeCell ref="A1:I1"/>
    <mergeCell ref="A2:I2"/>
    <mergeCell ref="A3:I3"/>
    <mergeCell ref="C4:F4"/>
    <mergeCell ref="A10:D11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2" workbookViewId="0">
      <selection activeCell="A9" sqref="A9"/>
    </sheetView>
  </sheetViews>
  <sheetFormatPr defaultRowHeight="15"/>
  <cols>
    <col min="4" max="4" width="11.5703125" customWidth="1"/>
    <col min="5" max="5" width="10.42578125" customWidth="1"/>
    <col min="7" max="7" width="7.85546875" customWidth="1"/>
    <col min="8" max="8" width="6.140625" customWidth="1"/>
    <col min="9" max="9" width="14.28515625" customWidth="1"/>
  </cols>
  <sheetData>
    <row r="1" spans="1:9" ht="30.75">
      <c r="A1" s="63" t="s">
        <v>3</v>
      </c>
      <c r="B1" s="63"/>
      <c r="C1" s="63"/>
      <c r="D1" s="63"/>
      <c r="E1" s="63"/>
      <c r="F1" s="63"/>
      <c r="G1" s="63"/>
      <c r="H1" s="63"/>
      <c r="I1" s="63"/>
    </row>
    <row r="2" spans="1:9">
      <c r="A2" s="64" t="s">
        <v>4</v>
      </c>
      <c r="B2" s="64"/>
      <c r="C2" s="64"/>
      <c r="D2" s="64"/>
      <c r="E2" s="64"/>
      <c r="F2" s="64"/>
      <c r="G2" s="64"/>
      <c r="H2" s="64"/>
      <c r="I2" s="64"/>
    </row>
    <row r="3" spans="1:9" ht="9" customHeight="1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17.25" thickTop="1">
      <c r="A4" s="1"/>
      <c r="B4" s="2"/>
      <c r="C4" s="66" t="s">
        <v>5</v>
      </c>
      <c r="D4" s="66"/>
      <c r="E4" s="66"/>
      <c r="F4" s="66"/>
      <c r="G4" s="2"/>
      <c r="H4" s="2"/>
      <c r="I4" s="2"/>
    </row>
    <row r="5" spans="1:9" ht="12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67" t="s">
        <v>11</v>
      </c>
      <c r="B10" s="68"/>
      <c r="C10" s="68"/>
      <c r="D10" s="69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0"/>
      <c r="B11" s="71"/>
      <c r="C11" s="71"/>
      <c r="D11" s="72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73">
        <v>43997</v>
      </c>
      <c r="D19" s="74"/>
      <c r="E19" s="39"/>
      <c r="F19" s="3"/>
      <c r="G19" s="3"/>
      <c r="H19" s="3"/>
      <c r="I19" s="3"/>
    </row>
    <row r="20" spans="1:9">
      <c r="A20" s="40" t="s">
        <v>23</v>
      </c>
      <c r="B20" s="41"/>
      <c r="C20" s="58"/>
      <c r="D20" s="59"/>
      <c r="E20" s="60" t="s">
        <v>24</v>
      </c>
      <c r="F20" s="59"/>
      <c r="G20" s="60" t="s">
        <v>25</v>
      </c>
      <c r="H20" s="61"/>
      <c r="I20" s="42" t="s">
        <v>26</v>
      </c>
    </row>
    <row r="21" spans="1:9">
      <c r="A21" s="43"/>
      <c r="B21" s="43"/>
      <c r="C21" s="43"/>
      <c r="D21" s="43"/>
      <c r="E21" s="62" t="s">
        <v>27</v>
      </c>
      <c r="F21" s="62"/>
      <c r="G21" s="62"/>
      <c r="H21" s="62"/>
      <c r="I21" s="44"/>
    </row>
    <row r="22" spans="1:9" ht="12.95" customHeight="1">
      <c r="A22" s="45" t="s">
        <v>28</v>
      </c>
      <c r="B22" s="46"/>
      <c r="C22" s="46"/>
      <c r="D22" s="46"/>
      <c r="E22" s="47">
        <v>1000</v>
      </c>
      <c r="F22" s="48"/>
      <c r="G22" s="75">
        <v>0.16</v>
      </c>
      <c r="H22" s="75"/>
      <c r="I22" s="49">
        <f>E22*G22</f>
        <v>160</v>
      </c>
    </row>
    <row r="23" spans="1:9" ht="12.95" customHeight="1">
      <c r="A23" s="43" t="s">
        <v>29</v>
      </c>
      <c r="B23" s="46"/>
      <c r="C23" s="46"/>
      <c r="D23" s="46"/>
      <c r="E23" s="50"/>
      <c r="F23" s="11"/>
      <c r="G23" s="11"/>
      <c r="H23" s="11"/>
      <c r="I23" s="51"/>
    </row>
    <row r="24" spans="1:9" ht="12.95" customHeight="1">
      <c r="A24" s="43" t="s">
        <v>30</v>
      </c>
      <c r="B24" s="46"/>
      <c r="C24" s="46"/>
      <c r="D24" s="46"/>
      <c r="E24" s="50"/>
      <c r="F24" s="11"/>
      <c r="G24" s="11"/>
      <c r="H24" s="11"/>
      <c r="I24" s="51"/>
    </row>
    <row r="25" spans="1:9" ht="12.95" customHeight="1">
      <c r="A25" s="45" t="s">
        <v>31</v>
      </c>
      <c r="B25" s="46"/>
      <c r="C25" s="46"/>
      <c r="D25" s="46"/>
      <c r="E25" s="47">
        <v>1000</v>
      </c>
      <c r="F25" s="48"/>
      <c r="G25" s="75">
        <v>0.16</v>
      </c>
      <c r="H25" s="75"/>
      <c r="I25" s="49">
        <f>E25*G25</f>
        <v>160</v>
      </c>
    </row>
    <row r="26" spans="1:9" ht="12.95" customHeight="1">
      <c r="A26" s="43" t="s">
        <v>32</v>
      </c>
      <c r="B26" s="46"/>
      <c r="C26" s="46"/>
      <c r="D26" s="46"/>
      <c r="E26" s="50"/>
      <c r="F26" s="11"/>
      <c r="G26" s="11"/>
      <c r="H26" s="11"/>
      <c r="I26" s="51"/>
    </row>
    <row r="27" spans="1:9" ht="12.95" customHeight="1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 ht="12.95" customHeight="1">
      <c r="A28" s="45" t="s">
        <v>28</v>
      </c>
      <c r="B28" s="46"/>
      <c r="C28" s="46"/>
      <c r="D28" s="46"/>
      <c r="E28" s="47">
        <v>10000</v>
      </c>
      <c r="F28" s="48"/>
      <c r="G28" s="75">
        <v>0.16</v>
      </c>
      <c r="H28" s="75"/>
      <c r="I28" s="49">
        <f t="shared" ref="I28" si="0">E28*G28</f>
        <v>1600</v>
      </c>
    </row>
    <row r="29" spans="1:9" ht="12.95" customHeight="1">
      <c r="A29" s="43" t="s">
        <v>33</v>
      </c>
      <c r="B29" s="46"/>
      <c r="C29" s="46"/>
      <c r="D29" s="46"/>
      <c r="E29" s="50"/>
      <c r="F29" s="11"/>
      <c r="G29" s="11"/>
      <c r="H29" s="11"/>
      <c r="I29" s="51"/>
    </row>
    <row r="30" spans="1:9" ht="12.95" customHeight="1">
      <c r="A30" s="43" t="s">
        <v>30</v>
      </c>
      <c r="B30" s="46"/>
      <c r="C30" s="46"/>
      <c r="D30" s="46"/>
      <c r="E30" s="50"/>
      <c r="F30" s="11"/>
      <c r="G30" s="11"/>
      <c r="H30" s="11"/>
      <c r="I30" s="51"/>
    </row>
    <row r="31" spans="1:9">
      <c r="A31" s="52"/>
      <c r="B31" s="52"/>
      <c r="C31" s="76" t="s">
        <v>34</v>
      </c>
      <c r="D31" s="76"/>
      <c r="E31" s="53">
        <f>SUM(E22:E28)</f>
        <v>12000</v>
      </c>
      <c r="F31" s="54" t="s">
        <v>35</v>
      </c>
      <c r="G31" s="77"/>
      <c r="H31" s="77"/>
      <c r="I31" s="55">
        <f>SUM(I22:I29)</f>
        <v>1920</v>
      </c>
    </row>
    <row r="32" spans="1:9">
      <c r="A32" s="78" t="str">
        <f>[1]!usd(I31)</f>
        <v>One thousand, nine hundred twenty</v>
      </c>
      <c r="B32" s="78"/>
      <c r="C32" s="78"/>
      <c r="D32" s="78"/>
      <c r="E32" s="78"/>
      <c r="F32" s="78"/>
      <c r="G32" s="78"/>
      <c r="H32" s="78"/>
      <c r="I32" s="78"/>
    </row>
    <row r="33" spans="1:9">
      <c r="A33" s="56" t="s">
        <v>23</v>
      </c>
      <c r="B33" s="6"/>
      <c r="C33" s="79"/>
      <c r="D33" s="80"/>
      <c r="E33" s="81" t="s">
        <v>24</v>
      </c>
      <c r="F33" s="80"/>
      <c r="G33" s="81" t="s">
        <v>25</v>
      </c>
      <c r="H33" s="82"/>
      <c r="I33" s="57" t="s">
        <v>26</v>
      </c>
    </row>
    <row r="34" spans="1:9">
      <c r="A34" s="43"/>
      <c r="B34" s="43"/>
      <c r="C34" s="43"/>
      <c r="D34" s="43"/>
      <c r="E34" s="43"/>
      <c r="F34" s="2" t="s">
        <v>36</v>
      </c>
      <c r="G34" s="2"/>
      <c r="H34" s="2"/>
      <c r="I34" s="44"/>
    </row>
    <row r="35" spans="1:9" ht="12.95" customHeight="1">
      <c r="A35" s="45" t="s">
        <v>28</v>
      </c>
      <c r="B35" s="46"/>
      <c r="C35" s="46"/>
      <c r="D35" s="46"/>
      <c r="E35" s="47">
        <v>1000</v>
      </c>
      <c r="F35" s="48"/>
      <c r="G35" s="75">
        <v>0.35</v>
      </c>
      <c r="H35" s="75"/>
      <c r="I35" s="49">
        <f>E35*G35</f>
        <v>350</v>
      </c>
    </row>
    <row r="36" spans="1:9" ht="12.95" customHeight="1">
      <c r="A36" s="43" t="s">
        <v>29</v>
      </c>
      <c r="B36" s="46"/>
      <c r="C36" s="46"/>
      <c r="D36" s="46"/>
      <c r="E36" s="50"/>
      <c r="F36" s="11"/>
      <c r="G36" s="11"/>
      <c r="H36" s="11"/>
      <c r="I36" s="51"/>
    </row>
    <row r="37" spans="1:9" ht="12.95" customHeight="1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 ht="12.95" customHeight="1">
      <c r="A38" s="45" t="s">
        <v>31</v>
      </c>
      <c r="B38" s="46"/>
      <c r="C38" s="46"/>
      <c r="D38" s="46"/>
      <c r="E38" s="47">
        <v>1000</v>
      </c>
      <c r="F38" s="48"/>
      <c r="G38" s="75">
        <v>0.55000000000000004</v>
      </c>
      <c r="H38" s="75"/>
      <c r="I38" s="49">
        <f>E38*G38</f>
        <v>550</v>
      </c>
    </row>
    <row r="39" spans="1:9" ht="12.95" customHeight="1">
      <c r="A39" s="43" t="s">
        <v>32</v>
      </c>
      <c r="B39" s="46"/>
      <c r="C39" s="46"/>
      <c r="D39" s="46"/>
      <c r="E39" s="50"/>
      <c r="F39" s="11"/>
      <c r="G39" s="11"/>
      <c r="H39" s="11"/>
      <c r="I39" s="51"/>
    </row>
    <row r="40" spans="1:9" ht="12.95" customHeight="1">
      <c r="A40" s="43" t="s">
        <v>30</v>
      </c>
      <c r="B40" s="46"/>
      <c r="C40" s="46"/>
      <c r="D40" s="46"/>
      <c r="E40" s="50"/>
      <c r="F40" s="11"/>
      <c r="G40" s="11"/>
      <c r="H40" s="11"/>
      <c r="I40" s="51"/>
    </row>
    <row r="41" spans="1:9" ht="12.95" customHeight="1">
      <c r="A41" s="45" t="s">
        <v>28</v>
      </c>
      <c r="B41" s="46"/>
      <c r="C41" s="46"/>
      <c r="D41" s="46"/>
      <c r="E41" s="47">
        <v>10000</v>
      </c>
      <c r="F41" s="48"/>
      <c r="G41" s="75">
        <v>0.3</v>
      </c>
      <c r="H41" s="75"/>
      <c r="I41" s="49">
        <f t="shared" ref="I41" si="1">E41*G41</f>
        <v>3000</v>
      </c>
    </row>
    <row r="42" spans="1:9" ht="12.95" customHeight="1">
      <c r="A42" s="43" t="s">
        <v>33</v>
      </c>
      <c r="B42" s="46"/>
      <c r="C42" s="46"/>
      <c r="D42" s="46"/>
      <c r="E42" s="50"/>
      <c r="F42" s="11"/>
      <c r="G42" s="11"/>
      <c r="H42" s="11"/>
      <c r="I42" s="51"/>
    </row>
    <row r="43" spans="1:9" ht="12.95" customHeight="1">
      <c r="A43" s="43" t="s">
        <v>30</v>
      </c>
      <c r="B43" s="46"/>
      <c r="C43" s="46"/>
      <c r="D43" s="46"/>
      <c r="E43" s="50"/>
      <c r="F43" s="11"/>
      <c r="G43" s="11"/>
      <c r="H43" s="11"/>
      <c r="I43" s="51"/>
    </row>
    <row r="44" spans="1:9">
      <c r="A44" s="52"/>
      <c r="B44" s="52"/>
      <c r="C44" s="76" t="s">
        <v>34</v>
      </c>
      <c r="D44" s="76"/>
      <c r="E44" s="53">
        <f>SUM(E35:E41)</f>
        <v>12000</v>
      </c>
      <c r="F44" s="54" t="s">
        <v>35</v>
      </c>
      <c r="G44" s="77"/>
      <c r="H44" s="77"/>
      <c r="I44" s="55">
        <f>SUM(I35:I42)</f>
        <v>3900</v>
      </c>
    </row>
    <row r="45" spans="1:9">
      <c r="A45" s="78" t="str">
        <f>[1]!usd(I44)</f>
        <v>Three thousand, nine hundred</v>
      </c>
      <c r="B45" s="78"/>
      <c r="C45" s="78"/>
      <c r="D45" s="78"/>
      <c r="E45" s="78"/>
      <c r="F45" s="78"/>
      <c r="G45" s="78"/>
      <c r="H45" s="78"/>
      <c r="I45" s="78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83" t="s">
        <v>37</v>
      </c>
      <c r="H47" s="83"/>
      <c r="I47" s="83"/>
    </row>
  </sheetData>
  <mergeCells count="26">
    <mergeCell ref="G25:H25"/>
    <mergeCell ref="A1:I1"/>
    <mergeCell ref="A2:I2"/>
    <mergeCell ref="A3:I3"/>
    <mergeCell ref="C4:F4"/>
    <mergeCell ref="A10:D11"/>
    <mergeCell ref="C19:D19"/>
    <mergeCell ref="C20:D20"/>
    <mergeCell ref="E20:F20"/>
    <mergeCell ref="G20:H20"/>
    <mergeCell ref="E21:H21"/>
    <mergeCell ref="G22:H22"/>
    <mergeCell ref="G28:H28"/>
    <mergeCell ref="C31:D31"/>
    <mergeCell ref="G31:H31"/>
    <mergeCell ref="A32:I32"/>
    <mergeCell ref="C33:D33"/>
    <mergeCell ref="E33:F33"/>
    <mergeCell ref="G33:H33"/>
    <mergeCell ref="G47:I47"/>
    <mergeCell ref="G35:H35"/>
    <mergeCell ref="G38:H38"/>
    <mergeCell ref="G41:H41"/>
    <mergeCell ref="C44:D44"/>
    <mergeCell ref="G44:H44"/>
    <mergeCell ref="A45:I45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9" sqref="A9"/>
    </sheetView>
  </sheetViews>
  <sheetFormatPr defaultRowHeight="15"/>
  <cols>
    <col min="4" max="4" width="11.5703125" customWidth="1"/>
    <col min="5" max="5" width="10.42578125" customWidth="1"/>
    <col min="6" max="6" width="7.85546875" customWidth="1"/>
    <col min="8" max="8" width="6" customWidth="1"/>
    <col min="9" max="9" width="14.28515625" customWidth="1"/>
  </cols>
  <sheetData>
    <row r="1" spans="1:9" ht="24" customHeight="1">
      <c r="A1" s="63" t="s">
        <v>3</v>
      </c>
      <c r="B1" s="63"/>
      <c r="C1" s="63"/>
      <c r="D1" s="63"/>
      <c r="E1" s="63"/>
      <c r="F1" s="63"/>
      <c r="G1" s="63"/>
      <c r="H1" s="63"/>
      <c r="I1" s="63"/>
    </row>
    <row r="2" spans="1:9" ht="14.25" customHeight="1" thickBot="1">
      <c r="A2" s="64" t="s">
        <v>4</v>
      </c>
      <c r="B2" s="64"/>
      <c r="C2" s="64"/>
      <c r="D2" s="64"/>
      <c r="E2" s="64"/>
      <c r="F2" s="64"/>
      <c r="G2" s="64"/>
      <c r="H2" s="64"/>
      <c r="I2" s="64"/>
    </row>
    <row r="3" spans="1:9" ht="3" hidden="1" customHeight="1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17.25" thickTop="1">
      <c r="A4" s="1"/>
      <c r="B4" s="2"/>
      <c r="C4" s="66" t="s">
        <v>5</v>
      </c>
      <c r="D4" s="66"/>
      <c r="E4" s="66"/>
      <c r="F4" s="66"/>
      <c r="G4" s="2"/>
      <c r="H4" s="2"/>
      <c r="I4" s="2"/>
    </row>
    <row r="5" spans="1:9" ht="1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67" t="s">
        <v>11</v>
      </c>
      <c r="B10" s="68"/>
      <c r="C10" s="68"/>
      <c r="D10" s="69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0"/>
      <c r="B11" s="71"/>
      <c r="C11" s="71"/>
      <c r="D11" s="72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73">
        <v>43997</v>
      </c>
      <c r="D19" s="74"/>
      <c r="E19" s="39"/>
      <c r="F19" s="3"/>
      <c r="G19" s="3"/>
      <c r="H19" s="3"/>
      <c r="I19" s="3"/>
    </row>
    <row r="20" spans="1:9">
      <c r="A20" s="40" t="s">
        <v>23</v>
      </c>
      <c r="B20" s="41"/>
      <c r="C20" s="58"/>
      <c r="D20" s="59"/>
      <c r="E20" s="60" t="s">
        <v>24</v>
      </c>
      <c r="F20" s="59"/>
      <c r="G20" s="60" t="s">
        <v>25</v>
      </c>
      <c r="H20" s="61"/>
      <c r="I20" s="42" t="s">
        <v>26</v>
      </c>
    </row>
    <row r="21" spans="1:9">
      <c r="A21" s="43"/>
      <c r="B21" s="43"/>
      <c r="C21" s="43"/>
      <c r="D21" s="43"/>
      <c r="E21" s="62" t="s">
        <v>27</v>
      </c>
      <c r="F21" s="62"/>
      <c r="G21" s="62"/>
      <c r="H21" s="62"/>
      <c r="I21" s="44"/>
    </row>
    <row r="22" spans="1:9" ht="12.95" customHeight="1">
      <c r="A22" s="45" t="s">
        <v>38</v>
      </c>
      <c r="B22" s="46"/>
      <c r="C22" s="46"/>
      <c r="D22" s="46"/>
      <c r="E22" s="47">
        <v>10000</v>
      </c>
      <c r="F22" s="48"/>
      <c r="G22" s="75">
        <v>0.16</v>
      </c>
      <c r="H22" s="75"/>
      <c r="I22" s="49">
        <f>E22*G22</f>
        <v>1600</v>
      </c>
    </row>
    <row r="23" spans="1:9" ht="12.95" customHeight="1">
      <c r="A23" s="43" t="s">
        <v>30</v>
      </c>
      <c r="B23" s="46"/>
      <c r="C23" s="46"/>
      <c r="D23" s="46"/>
      <c r="E23" s="50"/>
      <c r="F23" s="11"/>
      <c r="G23" s="11"/>
      <c r="H23" s="11"/>
      <c r="I23" s="51"/>
    </row>
    <row r="24" spans="1:9" ht="12.95" customHeight="1">
      <c r="A24" s="45" t="s">
        <v>38</v>
      </c>
      <c r="B24" s="46"/>
      <c r="C24" s="46"/>
      <c r="D24" s="46"/>
      <c r="E24" s="47">
        <v>10000</v>
      </c>
      <c r="F24" s="48"/>
      <c r="G24" s="75">
        <v>0.16</v>
      </c>
      <c r="H24" s="75"/>
      <c r="I24" s="49">
        <f>E24*G24</f>
        <v>1600</v>
      </c>
    </row>
    <row r="25" spans="1:9" ht="12.95" customHeight="1">
      <c r="A25" s="43" t="s">
        <v>30</v>
      </c>
      <c r="B25" s="46"/>
      <c r="C25" s="46"/>
      <c r="D25" s="46"/>
      <c r="E25" s="50"/>
      <c r="F25" s="11"/>
      <c r="G25" s="11"/>
      <c r="H25" s="11"/>
      <c r="I25" s="51"/>
    </row>
    <row r="26" spans="1:9" ht="12.95" customHeight="1">
      <c r="A26" s="45" t="s">
        <v>38</v>
      </c>
      <c r="B26" s="46"/>
      <c r="C26" s="46"/>
      <c r="D26" s="46"/>
      <c r="E26" s="47">
        <v>10000</v>
      </c>
      <c r="F26" s="48"/>
      <c r="G26" s="75">
        <v>0.16</v>
      </c>
      <c r="H26" s="75"/>
      <c r="I26" s="49">
        <f>E26*G26</f>
        <v>1600</v>
      </c>
    </row>
    <row r="27" spans="1:9" ht="12.95" customHeight="1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 ht="12.95" customHeight="1">
      <c r="A28" s="45" t="s">
        <v>38</v>
      </c>
      <c r="B28" s="46"/>
      <c r="C28" s="46"/>
      <c r="D28" s="46"/>
      <c r="E28" s="47">
        <v>10000</v>
      </c>
      <c r="F28" s="48"/>
      <c r="G28" s="75">
        <v>0.16</v>
      </c>
      <c r="H28" s="75"/>
      <c r="I28" s="49">
        <f>E28*G28</f>
        <v>1600</v>
      </c>
    </row>
    <row r="29" spans="1:9" ht="12.95" customHeight="1">
      <c r="A29" s="43" t="s">
        <v>30</v>
      </c>
      <c r="B29" s="46"/>
      <c r="C29" s="46"/>
      <c r="D29" s="46"/>
      <c r="E29" s="50"/>
      <c r="F29" s="11"/>
      <c r="G29" s="11"/>
      <c r="H29" s="11"/>
      <c r="I29" s="51"/>
    </row>
    <row r="30" spans="1:9">
      <c r="A30" s="52"/>
      <c r="B30" s="52"/>
      <c r="C30" s="76" t="s">
        <v>34</v>
      </c>
      <c r="D30" s="76"/>
      <c r="E30" s="53">
        <f>SUM(E22:E28)</f>
        <v>40000</v>
      </c>
      <c r="F30" s="54" t="s">
        <v>35</v>
      </c>
      <c r="G30" s="77"/>
      <c r="H30" s="77"/>
      <c r="I30" s="55">
        <f>SUM(I22:I28)</f>
        <v>6400</v>
      </c>
    </row>
    <row r="31" spans="1:9">
      <c r="A31" s="78" t="str">
        <f>[1]!usd(I30)</f>
        <v>Six thousand, four hundred</v>
      </c>
      <c r="B31" s="78"/>
      <c r="C31" s="78"/>
      <c r="D31" s="78"/>
      <c r="E31" s="78"/>
      <c r="F31" s="78"/>
      <c r="G31" s="78"/>
      <c r="H31" s="78"/>
      <c r="I31" s="78"/>
    </row>
    <row r="32" spans="1:9">
      <c r="A32" s="56" t="s">
        <v>23</v>
      </c>
      <c r="B32" s="6"/>
      <c r="C32" s="79"/>
      <c r="D32" s="80"/>
      <c r="E32" s="81" t="s">
        <v>24</v>
      </c>
      <c r="F32" s="80"/>
      <c r="G32" s="81" t="s">
        <v>25</v>
      </c>
      <c r="H32" s="82"/>
      <c r="I32" s="57" t="s">
        <v>26</v>
      </c>
    </row>
    <row r="33" spans="1:9">
      <c r="A33" s="43"/>
      <c r="B33" s="43"/>
      <c r="C33" s="43"/>
      <c r="D33" s="43"/>
      <c r="E33" s="43"/>
      <c r="F33" s="2" t="s">
        <v>36</v>
      </c>
      <c r="G33" s="2"/>
      <c r="H33" s="2"/>
      <c r="I33" s="44"/>
    </row>
    <row r="34" spans="1:9" ht="12.95" customHeight="1">
      <c r="A34" s="45" t="s">
        <v>38</v>
      </c>
      <c r="B34" s="46"/>
      <c r="C34" s="46"/>
      <c r="D34" s="46"/>
      <c r="E34" s="47">
        <v>10000</v>
      </c>
      <c r="F34" s="48"/>
      <c r="G34" s="75">
        <v>0.16</v>
      </c>
      <c r="H34" s="75"/>
      <c r="I34" s="49">
        <f>E34*G34</f>
        <v>1600</v>
      </c>
    </row>
    <row r="35" spans="1:9" ht="12.95" customHeight="1">
      <c r="A35" s="43" t="s">
        <v>30</v>
      </c>
      <c r="B35" s="46"/>
      <c r="C35" s="46"/>
      <c r="D35" s="46"/>
      <c r="E35" s="50"/>
      <c r="F35" s="11"/>
      <c r="G35" s="11"/>
      <c r="H35" s="11"/>
      <c r="I35" s="51"/>
    </row>
    <row r="36" spans="1:9" ht="12.95" customHeight="1">
      <c r="A36" s="45" t="s">
        <v>38</v>
      </c>
      <c r="B36" s="46"/>
      <c r="C36" s="46"/>
      <c r="D36" s="46"/>
      <c r="E36" s="47">
        <v>10000</v>
      </c>
      <c r="F36" s="48"/>
      <c r="G36" s="75">
        <v>0.16</v>
      </c>
      <c r="H36" s="75"/>
      <c r="I36" s="49">
        <f>E36*G36</f>
        <v>1600</v>
      </c>
    </row>
    <row r="37" spans="1:9" ht="12.95" customHeight="1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 ht="12.95" customHeight="1">
      <c r="A38" s="45" t="s">
        <v>38</v>
      </c>
      <c r="B38" s="46"/>
      <c r="C38" s="46"/>
      <c r="D38" s="46"/>
      <c r="E38" s="47">
        <v>10000</v>
      </c>
      <c r="F38" s="48"/>
      <c r="G38" s="75">
        <v>0.16</v>
      </c>
      <c r="H38" s="75"/>
      <c r="I38" s="49">
        <f>E38*G38</f>
        <v>1600</v>
      </c>
    </row>
    <row r="39" spans="1:9" ht="12.95" customHeight="1">
      <c r="A39" s="43" t="s">
        <v>30</v>
      </c>
      <c r="B39" s="46"/>
      <c r="C39" s="46"/>
      <c r="D39" s="46"/>
      <c r="E39" s="50"/>
      <c r="F39" s="11"/>
      <c r="G39" s="11"/>
      <c r="H39" s="11"/>
      <c r="I39" s="51"/>
    </row>
    <row r="40" spans="1:9" ht="12.95" customHeight="1">
      <c r="A40" s="45" t="s">
        <v>38</v>
      </c>
      <c r="B40" s="46"/>
      <c r="C40" s="46"/>
      <c r="D40" s="46"/>
      <c r="E40" s="47">
        <v>10000</v>
      </c>
      <c r="F40" s="48"/>
      <c r="G40" s="75">
        <v>0.16</v>
      </c>
      <c r="H40" s="75"/>
      <c r="I40" s="49">
        <f>E40*G40</f>
        <v>1600</v>
      </c>
    </row>
    <row r="41" spans="1:9" ht="12.95" customHeight="1">
      <c r="A41" s="43" t="s">
        <v>30</v>
      </c>
      <c r="B41" s="46"/>
      <c r="C41" s="46"/>
      <c r="D41" s="46"/>
      <c r="E41" s="50"/>
      <c r="F41" s="11"/>
      <c r="G41" s="11"/>
      <c r="H41" s="11"/>
      <c r="I41" s="51"/>
    </row>
    <row r="42" spans="1:9">
      <c r="A42" s="52"/>
      <c r="B42" s="52"/>
      <c r="C42" s="76" t="s">
        <v>34</v>
      </c>
      <c r="D42" s="76"/>
      <c r="E42" s="53">
        <f>SUM(E34:E40)</f>
        <v>40000</v>
      </c>
      <c r="F42" s="54" t="s">
        <v>35</v>
      </c>
      <c r="G42" s="77"/>
      <c r="H42" s="77"/>
      <c r="I42" s="55">
        <f>SUM(I34:I40)</f>
        <v>6400</v>
      </c>
    </row>
    <row r="43" spans="1:9">
      <c r="A43" s="78" t="str">
        <f>[1]!usd(I42)</f>
        <v>Six thousand, four hundred</v>
      </c>
      <c r="B43" s="78"/>
      <c r="C43" s="78"/>
      <c r="D43" s="78"/>
      <c r="E43" s="78"/>
      <c r="F43" s="78"/>
      <c r="G43" s="78"/>
      <c r="H43" s="78"/>
      <c r="I43" s="78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83" t="s">
        <v>37</v>
      </c>
      <c r="H45" s="83"/>
      <c r="I45" s="83"/>
    </row>
  </sheetData>
  <mergeCells count="28">
    <mergeCell ref="G45:I45"/>
    <mergeCell ref="C32:D32"/>
    <mergeCell ref="E32:F32"/>
    <mergeCell ref="G32:H32"/>
    <mergeCell ref="G34:H34"/>
    <mergeCell ref="G36:H36"/>
    <mergeCell ref="G38:H38"/>
    <mergeCell ref="G40:H40"/>
    <mergeCell ref="C42:D42"/>
    <mergeCell ref="G42:H42"/>
    <mergeCell ref="A43:I43"/>
    <mergeCell ref="G26:H26"/>
    <mergeCell ref="G28:H28"/>
    <mergeCell ref="C30:D30"/>
    <mergeCell ref="G30:H30"/>
    <mergeCell ref="A31:I31"/>
    <mergeCell ref="G24:H24"/>
    <mergeCell ref="A1:I1"/>
    <mergeCell ref="A2:I2"/>
    <mergeCell ref="A3:I3"/>
    <mergeCell ref="C4:F4"/>
    <mergeCell ref="A10:D11"/>
    <mergeCell ref="C19:D19"/>
    <mergeCell ref="C20:D20"/>
    <mergeCell ref="E20:F20"/>
    <mergeCell ref="G20:H20"/>
    <mergeCell ref="E21:H21"/>
    <mergeCell ref="G22:H22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18" sqref="G18"/>
    </sheetView>
  </sheetViews>
  <sheetFormatPr defaultRowHeight="15"/>
  <cols>
    <col min="4" max="4" width="11.85546875" customWidth="1"/>
    <col min="5" max="5" width="10.42578125" customWidth="1"/>
    <col min="6" max="6" width="7.85546875" customWidth="1"/>
    <col min="8" max="8" width="6.28515625" customWidth="1"/>
    <col min="9" max="9" width="14.28515625" customWidth="1"/>
  </cols>
  <sheetData>
    <row r="1" spans="1:9" ht="24" customHeight="1">
      <c r="A1" s="63" t="s">
        <v>3</v>
      </c>
      <c r="B1" s="63"/>
      <c r="C1" s="63"/>
      <c r="D1" s="63"/>
      <c r="E1" s="63"/>
      <c r="F1" s="63"/>
      <c r="G1" s="63"/>
      <c r="H1" s="63"/>
      <c r="I1" s="63"/>
    </row>
    <row r="2" spans="1:9" ht="14.25" customHeight="1" thickBot="1">
      <c r="A2" s="64" t="s">
        <v>4</v>
      </c>
      <c r="B2" s="64"/>
      <c r="C2" s="64"/>
      <c r="D2" s="64"/>
      <c r="E2" s="64"/>
      <c r="F2" s="64"/>
      <c r="G2" s="64"/>
      <c r="H2" s="64"/>
      <c r="I2" s="64"/>
    </row>
    <row r="3" spans="1:9" ht="3" hidden="1" customHeight="1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17.25" thickTop="1">
      <c r="A4" s="1"/>
      <c r="B4" s="2"/>
      <c r="C4" s="66" t="s">
        <v>5</v>
      </c>
      <c r="D4" s="66"/>
      <c r="E4" s="66"/>
      <c r="F4" s="66"/>
      <c r="G4" s="2"/>
      <c r="H4" s="2"/>
      <c r="I4" s="2"/>
    </row>
    <row r="5" spans="1:9" ht="1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67" t="s">
        <v>11</v>
      </c>
      <c r="B10" s="68"/>
      <c r="C10" s="68"/>
      <c r="D10" s="69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0"/>
      <c r="B11" s="71"/>
      <c r="C11" s="71"/>
      <c r="D11" s="72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73">
        <v>43997</v>
      </c>
      <c r="D19" s="74"/>
      <c r="E19" s="39"/>
      <c r="F19" s="3"/>
      <c r="G19" s="3"/>
      <c r="H19" s="3"/>
      <c r="I19" s="3"/>
    </row>
    <row r="20" spans="1:9">
      <c r="A20" s="40" t="s">
        <v>23</v>
      </c>
      <c r="B20" s="41"/>
      <c r="C20" s="58"/>
      <c r="D20" s="59"/>
      <c r="E20" s="60" t="s">
        <v>24</v>
      </c>
      <c r="F20" s="59"/>
      <c r="G20" s="60" t="s">
        <v>25</v>
      </c>
      <c r="H20" s="61"/>
      <c r="I20" s="42" t="s">
        <v>26</v>
      </c>
    </row>
    <row r="21" spans="1:9">
      <c r="A21" s="43"/>
      <c r="B21" s="43"/>
      <c r="C21" s="43"/>
      <c r="D21" s="43"/>
      <c r="E21" s="62" t="s">
        <v>27</v>
      </c>
      <c r="F21" s="62"/>
      <c r="G21" s="62"/>
      <c r="H21" s="62"/>
      <c r="I21" s="44"/>
    </row>
    <row r="22" spans="1:9" ht="12.95" customHeight="1">
      <c r="A22" s="45" t="s">
        <v>38</v>
      </c>
      <c r="B22" s="46"/>
      <c r="C22" s="46"/>
      <c r="D22" s="46"/>
      <c r="E22" s="47">
        <v>10000</v>
      </c>
      <c r="F22" s="48"/>
      <c r="G22" s="75">
        <v>0.16</v>
      </c>
      <c r="H22" s="75"/>
      <c r="I22" s="49">
        <f>E22*G22</f>
        <v>1600</v>
      </c>
    </row>
    <row r="23" spans="1:9" ht="12.95" customHeight="1">
      <c r="A23" s="43" t="s">
        <v>30</v>
      </c>
      <c r="B23" s="46"/>
      <c r="C23" s="46"/>
      <c r="D23" s="46"/>
      <c r="E23" s="50"/>
      <c r="F23" s="11"/>
      <c r="G23" s="11"/>
      <c r="H23" s="11"/>
      <c r="I23" s="51"/>
    </row>
    <row r="24" spans="1:9" ht="12.95" customHeight="1">
      <c r="A24" s="45" t="s">
        <v>38</v>
      </c>
      <c r="B24" s="46"/>
      <c r="C24" s="46"/>
      <c r="D24" s="46"/>
      <c r="E24" s="47">
        <v>10000</v>
      </c>
      <c r="F24" s="48"/>
      <c r="G24" s="75">
        <v>0.16</v>
      </c>
      <c r="H24" s="75"/>
      <c r="I24" s="49">
        <f>E24*G24</f>
        <v>1600</v>
      </c>
    </row>
    <row r="25" spans="1:9" ht="12.95" customHeight="1">
      <c r="A25" s="43" t="s">
        <v>30</v>
      </c>
      <c r="B25" s="46"/>
      <c r="C25" s="46"/>
      <c r="D25" s="46"/>
      <c r="E25" s="50"/>
      <c r="F25" s="11"/>
      <c r="G25" s="11"/>
      <c r="H25" s="11"/>
      <c r="I25" s="51"/>
    </row>
    <row r="26" spans="1:9" ht="12.95" customHeight="1">
      <c r="A26" s="45" t="s">
        <v>38</v>
      </c>
      <c r="B26" s="46"/>
      <c r="C26" s="46"/>
      <c r="D26" s="46"/>
      <c r="E26" s="47">
        <v>10000</v>
      </c>
      <c r="F26" s="48"/>
      <c r="G26" s="75">
        <v>0.16</v>
      </c>
      <c r="H26" s="75"/>
      <c r="I26" s="49">
        <f>E26*G26</f>
        <v>1600</v>
      </c>
    </row>
    <row r="27" spans="1:9" ht="12.95" customHeight="1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 ht="12.95" customHeight="1">
      <c r="A28" s="45" t="s">
        <v>38</v>
      </c>
      <c r="B28" s="46"/>
      <c r="C28" s="46"/>
      <c r="D28" s="46"/>
      <c r="E28" s="47">
        <v>10000</v>
      </c>
      <c r="F28" s="48"/>
      <c r="G28" s="75">
        <v>0.16</v>
      </c>
      <c r="H28" s="75"/>
      <c r="I28" s="49">
        <f>E28*G28</f>
        <v>1600</v>
      </c>
    </row>
    <row r="29" spans="1:9" ht="12.95" customHeight="1">
      <c r="A29" s="43" t="s">
        <v>30</v>
      </c>
      <c r="B29" s="46"/>
      <c r="C29" s="46"/>
      <c r="D29" s="46"/>
      <c r="E29" s="50"/>
      <c r="F29" s="11"/>
      <c r="G29" s="11"/>
      <c r="H29" s="11"/>
      <c r="I29" s="51"/>
    </row>
    <row r="30" spans="1:9" ht="12.95" customHeight="1">
      <c r="A30" s="45" t="s">
        <v>38</v>
      </c>
      <c r="B30" s="46"/>
      <c r="C30" s="46"/>
      <c r="D30" s="46"/>
      <c r="E30" s="47">
        <v>10000</v>
      </c>
      <c r="F30" s="48"/>
      <c r="G30" s="75">
        <v>0.16</v>
      </c>
      <c r="H30" s="75"/>
      <c r="I30" s="49">
        <f>E30*G30</f>
        <v>1600</v>
      </c>
    </row>
    <row r="31" spans="1:9" ht="12.95" customHeight="1">
      <c r="A31" s="43" t="s">
        <v>30</v>
      </c>
      <c r="B31" s="46"/>
      <c r="C31" s="46"/>
      <c r="D31" s="46"/>
      <c r="E31" s="50"/>
      <c r="F31" s="11"/>
      <c r="G31" s="11"/>
      <c r="H31" s="11"/>
      <c r="I31" s="51"/>
    </row>
    <row r="32" spans="1:9">
      <c r="A32" s="52"/>
      <c r="B32" s="52"/>
      <c r="C32" s="76" t="s">
        <v>34</v>
      </c>
      <c r="D32" s="76"/>
      <c r="E32" s="53">
        <f>SUM(E22:E30)</f>
        <v>50000</v>
      </c>
      <c r="F32" s="54" t="s">
        <v>35</v>
      </c>
      <c r="G32" s="77"/>
      <c r="H32" s="77"/>
      <c r="I32" s="55">
        <f>SUM(I22:I30)</f>
        <v>8000</v>
      </c>
    </row>
    <row r="33" spans="1:9">
      <c r="A33" s="78" t="str">
        <f>[1]!usd(I32)</f>
        <v>Eight thousand,</v>
      </c>
      <c r="B33" s="78"/>
      <c r="C33" s="78"/>
      <c r="D33" s="78"/>
      <c r="E33" s="78"/>
      <c r="F33" s="78"/>
      <c r="G33" s="78"/>
      <c r="H33" s="78"/>
      <c r="I33" s="78"/>
    </row>
    <row r="34" spans="1:9">
      <c r="A34" s="56" t="s">
        <v>23</v>
      </c>
      <c r="B34" s="6"/>
      <c r="C34" s="79"/>
      <c r="D34" s="80"/>
      <c r="E34" s="81" t="s">
        <v>24</v>
      </c>
      <c r="F34" s="80"/>
      <c r="G34" s="81" t="s">
        <v>25</v>
      </c>
      <c r="H34" s="82"/>
      <c r="I34" s="57" t="s">
        <v>26</v>
      </c>
    </row>
    <row r="35" spans="1:9">
      <c r="A35" s="43"/>
      <c r="B35" s="43"/>
      <c r="C35" s="43"/>
      <c r="D35" s="43"/>
      <c r="E35" s="43"/>
      <c r="F35" s="2" t="s">
        <v>36</v>
      </c>
      <c r="G35" s="2"/>
      <c r="H35" s="2"/>
      <c r="I35" s="44"/>
    </row>
    <row r="36" spans="1:9" ht="12.95" customHeight="1">
      <c r="A36" s="45" t="s">
        <v>38</v>
      </c>
      <c r="B36" s="46"/>
      <c r="C36" s="46"/>
      <c r="D36" s="46"/>
      <c r="E36" s="47">
        <v>10000</v>
      </c>
      <c r="F36" s="48"/>
      <c r="G36" s="75">
        <v>0.16</v>
      </c>
      <c r="H36" s="75"/>
      <c r="I36" s="49">
        <f>E36*G36</f>
        <v>1600</v>
      </c>
    </row>
    <row r="37" spans="1:9" ht="12.95" customHeight="1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 ht="12.95" customHeight="1">
      <c r="A38" s="45" t="s">
        <v>38</v>
      </c>
      <c r="B38" s="46"/>
      <c r="C38" s="46"/>
      <c r="D38" s="46"/>
      <c r="E38" s="47">
        <v>10000</v>
      </c>
      <c r="F38" s="48"/>
      <c r="G38" s="75">
        <v>0.16</v>
      </c>
      <c r="H38" s="75"/>
      <c r="I38" s="49">
        <f>E38*G38</f>
        <v>1600</v>
      </c>
    </row>
    <row r="39" spans="1:9" ht="12.95" customHeight="1">
      <c r="A39" s="43" t="s">
        <v>30</v>
      </c>
      <c r="B39" s="46"/>
      <c r="C39" s="46"/>
      <c r="D39" s="46"/>
      <c r="E39" s="50"/>
      <c r="F39" s="11"/>
      <c r="G39" s="11"/>
      <c r="H39" s="11"/>
      <c r="I39" s="51"/>
    </row>
    <row r="40" spans="1:9" ht="12.95" customHeight="1">
      <c r="A40" s="45" t="s">
        <v>38</v>
      </c>
      <c r="B40" s="46"/>
      <c r="C40" s="46"/>
      <c r="D40" s="46"/>
      <c r="E40" s="47">
        <v>10000</v>
      </c>
      <c r="F40" s="48"/>
      <c r="G40" s="75">
        <v>0.16</v>
      </c>
      <c r="H40" s="75"/>
      <c r="I40" s="49">
        <f>E40*G40</f>
        <v>1600</v>
      </c>
    </row>
    <row r="41" spans="1:9" ht="12.95" customHeight="1">
      <c r="A41" s="43" t="s">
        <v>30</v>
      </c>
      <c r="B41" s="46"/>
      <c r="C41" s="46"/>
      <c r="D41" s="46"/>
      <c r="E41" s="50"/>
      <c r="F41" s="11"/>
      <c r="G41" s="11"/>
      <c r="H41" s="11"/>
      <c r="I41" s="51"/>
    </row>
    <row r="42" spans="1:9" ht="12.95" customHeight="1">
      <c r="A42" s="45" t="s">
        <v>38</v>
      </c>
      <c r="B42" s="46"/>
      <c r="C42" s="46"/>
      <c r="D42" s="46"/>
      <c r="E42" s="47">
        <v>10000</v>
      </c>
      <c r="F42" s="48"/>
      <c r="G42" s="75">
        <v>0.16</v>
      </c>
      <c r="H42" s="75"/>
      <c r="I42" s="49">
        <f>E42*G42</f>
        <v>1600</v>
      </c>
    </row>
    <row r="43" spans="1:9" ht="12.95" customHeight="1">
      <c r="A43" s="43" t="s">
        <v>30</v>
      </c>
      <c r="B43" s="46"/>
      <c r="C43" s="46"/>
      <c r="D43" s="46"/>
      <c r="E43" s="50"/>
      <c r="F43" s="11"/>
      <c r="G43" s="11"/>
      <c r="H43" s="11"/>
      <c r="I43" s="51"/>
    </row>
    <row r="44" spans="1:9" ht="12.95" customHeight="1">
      <c r="A44" s="45" t="s">
        <v>38</v>
      </c>
      <c r="B44" s="46"/>
      <c r="C44" s="46"/>
      <c r="D44" s="46"/>
      <c r="E44" s="47">
        <v>10000</v>
      </c>
      <c r="F44" s="48"/>
      <c r="G44" s="75">
        <v>0.16</v>
      </c>
      <c r="H44" s="75"/>
      <c r="I44" s="49">
        <f>E44*G44</f>
        <v>1600</v>
      </c>
    </row>
    <row r="45" spans="1:9" ht="12.95" customHeight="1">
      <c r="A45" s="43" t="s">
        <v>30</v>
      </c>
      <c r="B45" s="46"/>
      <c r="C45" s="46"/>
      <c r="D45" s="46"/>
      <c r="E45" s="50"/>
      <c r="F45" s="11"/>
      <c r="G45" s="11"/>
      <c r="H45" s="11"/>
      <c r="I45" s="51"/>
    </row>
    <row r="46" spans="1:9">
      <c r="A46" s="52"/>
      <c r="B46" s="52"/>
      <c r="C46" s="76" t="s">
        <v>34</v>
      </c>
      <c r="D46" s="76"/>
      <c r="E46" s="53">
        <f>SUM(E36:E44)</f>
        <v>50000</v>
      </c>
      <c r="F46" s="54" t="s">
        <v>35</v>
      </c>
      <c r="G46" s="77"/>
      <c r="H46" s="77"/>
      <c r="I46" s="55">
        <f>SUM(I36:I44)</f>
        <v>8000</v>
      </c>
    </row>
    <row r="47" spans="1:9">
      <c r="A47" s="78" t="str">
        <f>[1]!usd(I46)</f>
        <v>Eight thousand,</v>
      </c>
      <c r="B47" s="78"/>
      <c r="C47" s="78"/>
      <c r="D47" s="78"/>
      <c r="E47" s="78"/>
      <c r="F47" s="78"/>
      <c r="G47" s="78"/>
      <c r="H47" s="78"/>
      <c r="I47" s="78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6.5">
      <c r="A49" s="12"/>
      <c r="B49" s="12"/>
      <c r="C49" s="12"/>
      <c r="D49" s="12"/>
      <c r="E49" s="12"/>
      <c r="F49" s="12"/>
      <c r="G49" s="83" t="s">
        <v>37</v>
      </c>
      <c r="H49" s="83"/>
      <c r="I49" s="83"/>
    </row>
  </sheetData>
  <mergeCells count="30">
    <mergeCell ref="G49:I49"/>
    <mergeCell ref="G28:H28"/>
    <mergeCell ref="G24:H24"/>
    <mergeCell ref="G30:H30"/>
    <mergeCell ref="G38:H38"/>
    <mergeCell ref="G40:H40"/>
    <mergeCell ref="G44:H44"/>
    <mergeCell ref="G36:H36"/>
    <mergeCell ref="G42:H42"/>
    <mergeCell ref="C46:D46"/>
    <mergeCell ref="G46:H46"/>
    <mergeCell ref="A47:I47"/>
    <mergeCell ref="G26:H26"/>
    <mergeCell ref="C32:D32"/>
    <mergeCell ref="G32:H32"/>
    <mergeCell ref="A33:I33"/>
    <mergeCell ref="C34:D34"/>
    <mergeCell ref="E34:F34"/>
    <mergeCell ref="G34:H34"/>
    <mergeCell ref="C20:D20"/>
    <mergeCell ref="E20:F20"/>
    <mergeCell ref="G20:H20"/>
    <mergeCell ref="E21:H21"/>
    <mergeCell ref="G22:H22"/>
    <mergeCell ref="C19:D19"/>
    <mergeCell ref="A1:I1"/>
    <mergeCell ref="A2:I2"/>
    <mergeCell ref="A3:I3"/>
    <mergeCell ref="C4:F4"/>
    <mergeCell ref="A10:D11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temp_1</vt:lpstr>
      <vt:lpstr>temp_2</vt:lpstr>
      <vt:lpstr>temp_3</vt:lpstr>
      <vt:lpstr>temp_4</vt:lpstr>
      <vt:lpstr>temp_5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2020-09-07T07:41:19Z</dcterms:modified>
</cp:coreProperties>
</file>