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Dropbox\2018\Hà Nội\VP TW\Bản backup từ USB\VP TW\Quy trình\"/>
    </mc:Choice>
  </mc:AlternateContent>
  <bookViews>
    <workbookView xWindow="0" yWindow="0" windowWidth="20496" windowHeight="8340" activeTab="1"/>
  </bookViews>
  <sheets>
    <sheet name="Sheet1" sheetId="1" r:id="rId1"/>
    <sheet name="Quy trình - VB" sheetId="3"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9" i="3" l="1"/>
  <c r="D10" i="3" s="1"/>
  <c r="D11" i="3" s="1"/>
  <c r="D12" i="3" s="1"/>
  <c r="D13" i="3" s="1"/>
  <c r="D14" i="3" s="1"/>
  <c r="D4" i="3" l="1"/>
  <c r="D5" i="3" s="1"/>
  <c r="D6" i="3" s="1"/>
  <c r="D7" i="3" s="1"/>
  <c r="D15" i="3" l="1"/>
</calcChain>
</file>

<file path=xl/sharedStrings.xml><?xml version="1.0" encoding="utf-8"?>
<sst xmlns="http://schemas.openxmlformats.org/spreadsheetml/2006/main" count="412" uniqueCount="225">
  <si>
    <t>STT</t>
  </si>
  <si>
    <t>Tên văn bản</t>
  </si>
  <si>
    <t>Số - KH</t>
  </si>
  <si>
    <t>Ngày VB</t>
  </si>
  <si>
    <t>Đơn vị ban hành</t>
  </si>
  <si>
    <t>Người ký</t>
  </si>
  <si>
    <t>Dự án: Xây dựng trung tâm tích hợp dữ liệu chung của các cơ quan Đảng ở Trung ương giai đoạn I</t>
  </si>
  <si>
    <t>Ban QLDA</t>
  </si>
  <si>
    <t>Tổ chuyên gia</t>
  </si>
  <si>
    <t>Tổ trưởng</t>
  </si>
  <si>
    <t>Hợp đồng dịch vụ tư vấn</t>
  </si>
  <si>
    <t>BB bàn giao báo cáo khảo sát, BCNCKT và thiết kế sơ bộ phục vụ TKTC</t>
  </si>
  <si>
    <t>BB bàn giao TKTC-TDT</t>
  </si>
  <si>
    <t>BB nghiệm thu TKTC - TDT</t>
  </si>
  <si>
    <t>BB thanh lý</t>
  </si>
  <si>
    <t>Quyết định phê duyệt chỉ định thầu đơn vị tư vấn TKTC</t>
  </si>
  <si>
    <t>BQLDA</t>
  </si>
  <si>
    <t xml:space="preserve">QĐ phê duyệt TKTC </t>
  </si>
  <si>
    <t>GÓI TƯ VẤN ĐẤU THẦU - Chỉ định thầu rút gọn</t>
  </si>
  <si>
    <t>Gửi công văn đề nghị tham gia gói thầu kèm với thương thảo hợp đồng</t>
  </si>
  <si>
    <t xml:space="preserve">Công văn trả lời xin tham gia </t>
  </si>
  <si>
    <t>Ký thương thảo hợp đồng</t>
  </si>
  <si>
    <t>Ký hợp đồng tư vấn đấu thầu</t>
  </si>
  <si>
    <t>Quyết định chỉ định đơn vị tư vấn thẩm định HSMT và kết quả lựa chọn nhà thầu</t>
  </si>
  <si>
    <t>Quyết định chỉ định thầu đơn vị tư vấn đấu thầu (Lập HSMT và đánh giá HSDT)</t>
  </si>
  <si>
    <t>GÓI TƯ VẤN THẨM ĐỊNH ĐẤU THẦU - Chỉ định thầu rút gọn</t>
  </si>
  <si>
    <t>Biên bản bàn giao HSMT</t>
  </si>
  <si>
    <t>Quyết định phê duyệt HSMT</t>
  </si>
  <si>
    <t>Biên bản bàn giao báo cáo đánh giá HSDT (Đề xuất kỹ thuật)</t>
  </si>
  <si>
    <t>Quyết định phê duyệt kết quả lựa chọn nhà thầu</t>
  </si>
  <si>
    <t>Sẽ có báo cáo ĐXKT và ĐXTC của tư vấn đấu thầu đi kèm</t>
  </si>
  <si>
    <t>Biên bản bàn giao báo cáo đánh giá HSDT (Đề xuất tài chính)</t>
  </si>
  <si>
    <t>BB nghiệm thu báo cáo Kết quả lựa chọn nhà thầu</t>
  </si>
  <si>
    <t>Biên bản nghiệm thu HSMT</t>
  </si>
  <si>
    <t>Ký hợp đồng tư vấn thẩm định HSMT và KQLC nhà thầu</t>
  </si>
  <si>
    <t>Trình kèm với HSMT để ra QĐ phê duyệt HSMT</t>
  </si>
  <si>
    <t>Trình kèm với báo cáo KQ lựa chọn nhà thầu (Kỹ thuật và Tài chính) để ra QĐ phê duyệt KQLC nhà thầu)</t>
  </si>
  <si>
    <t>Báo cáo thẩm định HSMT (có BB bản giao, bb nghiệm thu đi kèm)</t>
  </si>
  <si>
    <t>Báo cáo thẩm định KQ lựa chọn nhà thầu (Có BB bàn giao, bb nghiệm thu đi kèm)</t>
  </si>
  <si>
    <t>Thanh lý hợp đồng</t>
  </si>
  <si>
    <t>GÓI THẦU TƯ VẤN LẬP TKTC - TỔNG DỰ TOÁN</t>
  </si>
  <si>
    <t>TƯ VẤN THẨM TRA TKTC - TDT - chỉ định thầu</t>
  </si>
  <si>
    <t>Quyết định chỉ định thầu đơn vị tư vấn thẩm tra TKTC - TDT</t>
  </si>
  <si>
    <t>Chánh văn phòng</t>
  </si>
  <si>
    <t>Giám đốc BQLDA</t>
  </si>
  <si>
    <t>Gửi công văn đề nghị tham gia thẩm tra TKTC - TDT kèm với thương thảo hợp đồng</t>
  </si>
  <si>
    <t>Ký hợp đồng tư vấn thẩm tra</t>
  </si>
  <si>
    <t>BB bàn giao báo cáo thẩm tra TKTC tổng dự toán</t>
  </si>
  <si>
    <t>Đi kèm Báo cáo thẩm tra TKTC - Tổng dự toán</t>
  </si>
  <si>
    <t>Sau đó phòng ban chức năng của Cục Tài vụ Quản trị sẽ hoàn thiện thủ tục trình lên Chánh Văn phòng</t>
  </si>
  <si>
    <t>Quyết định phê duyệt TKTC-TDT</t>
  </si>
  <si>
    <t>Báo cáo tổng hợp của BQLDA về sự phù hợp của TKTC - TDT và kết quả thẩm tra TKTC-TDT</t>
  </si>
  <si>
    <t>BB thanh lý hợp đồng</t>
  </si>
  <si>
    <t>Ghi chú</t>
  </si>
  <si>
    <t>GÓI THẦU THI CÔNG</t>
  </si>
  <si>
    <t>Thông báo kết quả trúng thầu - Mời thương thảo hợp đồng</t>
  </si>
  <si>
    <t>Thương thảo hợp đồng</t>
  </si>
  <si>
    <t>Ký hợp đồng thi công</t>
  </si>
  <si>
    <t>Các nội dung về thông báo , đăng tải thông tin trên báo đấu thầu, đóng thầu, mở thầu… nhà thầu sẽ thực hiện và không nêu ở đây.</t>
  </si>
  <si>
    <t>Trong gói thầu thi công sẽ có các nội dung như kiểm tra, nghiệm thu trang thiết bị trước khi đưa vào lắp đặt, kiểm thử, vận hành thử… Tư vấn giám sát sẽ lên kế hoạch và phối hợp thông báo với chủ đầu tư từng phần theo quy trình</t>
  </si>
  <si>
    <t>GÓI THẦU TƯ VẤN GIÁM SÁT - Chỉ định thầu</t>
  </si>
  <si>
    <t>Quyết định chỉ định đơn vị tư vấn giám sát</t>
  </si>
  <si>
    <t>Ký hợp đồng tư vấn giám sát</t>
  </si>
  <si>
    <t>Gồm ( Tờ trình đề nghị thẩm định TKTC-TDT, thuyết minh thiết kế, bản sao chủ trương đầu tư, báo cáo thẩm tra của đơn vị tư vấn thẩm tra, báo cáo  tổng hợp của BQLDA về sự phù hợp của TKTC - TDT và kết quả thẩm tra TKTC-TDT, dự toán đầu tư</t>
  </si>
  <si>
    <t>Thủ tục gồm có báo cáo TKTC-TDT, tờ trình đề nghị phê duyệt TKTC-TDT, kế hoạch lựa chọn nhà thầu và dự thảo quyết định phê duyệt TKTC-TDT, kế hoạch lựa chọn nhà thầu</t>
  </si>
  <si>
    <t>QUY TRÌNH VÀ VĂN BẢN THỰC HIỆN ĐI KÈM</t>
  </si>
  <si>
    <t>Ký HDDV TV ngày 11/4/2018, thời gian thực hiện ghi trong HĐ là không quá 60 ngày.</t>
  </si>
  <si>
    <t>Văn phòng</t>
  </si>
  <si>
    <t>Cục Tài vụ - Quản trị</t>
  </si>
  <si>
    <t>6.1</t>
  </si>
  <si>
    <t>BB bàn giao TKTC-TDT sau khi nhận từ tư vấn TKTC</t>
  </si>
  <si>
    <t>Dự kiến</t>
  </si>
  <si>
    <t>Tình trạng</t>
  </si>
  <si>
    <t>Tờ trình đề nghị phê duyệt kế hoạch lựa chọn nhà thầu</t>
  </si>
  <si>
    <t>Quyết định phê duyệt kế hoạch lựa chọn nhà thầu</t>
  </si>
  <si>
    <t>TKTC, thẩm định TKTC, TV đấu thầu, TV thẩm định KQLC nhà thầu</t>
  </si>
  <si>
    <t>Quyết định thành lập BQLDA</t>
  </si>
  <si>
    <t>Đã có</t>
  </si>
  <si>
    <t>Văn bản quy định</t>
  </si>
  <si>
    <t>Khoản 1,  điều 73, chương IX Luật đấu thầu số 43/2013/QH13</t>
  </si>
  <si>
    <t>Điều 56 Nghị định 63/2014/NĐCP</t>
  </si>
  <si>
    <t>Gửi hồ sơ năng lực tới BQLDA trước ngày có công văn mời tham gia TKTC</t>
  </si>
  <si>
    <t>Công văn mời Nhà thầu tham gia TKTC và gửi kèm thương thảo hợp đồng tư vấn TKTC</t>
  </si>
  <si>
    <t>Công văn trả lời xin tham gia TKTC và tới thương thảo hợp đồng</t>
  </si>
  <si>
    <t xml:space="preserve">Giám đốc  </t>
  </si>
  <si>
    <t>Nghị định 63/2014/NĐCP</t>
  </si>
  <si>
    <t>Giám đốc BQLDA và Đại diện nhà thầu</t>
  </si>
  <si>
    <t xml:space="preserve"> Hồ sơ thẩm định theo điều 52 - NĐ 136/2015/NĐCP</t>
  </si>
  <si>
    <t xml:space="preserve">Quyết định thành lập tổ giúp việc </t>
  </si>
  <si>
    <t>Tổ giúp việc</t>
  </si>
  <si>
    <t>Tờ trình đề nghị phê duyệt HSMT</t>
  </si>
  <si>
    <t>Tờ trình đề nghị phê duyệt kết quả lựa chọn nhà thầu</t>
  </si>
  <si>
    <t>Điều 49, Nghị định 136/2015/NĐCP</t>
  </si>
  <si>
    <t>Tờ trình đề nghị phê duyệt chỉ định tư vấn đấu thầu</t>
  </si>
  <si>
    <t>Tờ trình đề nghị phê duyệt chỉ định tư vấn thẩm định HSMT</t>
  </si>
  <si>
    <t>Công ty Hà Bắc</t>
  </si>
  <si>
    <t>đăng báo đấu thầu KHLCNT</t>
  </si>
  <si>
    <t>Theo BB bàn giao TKTC</t>
  </si>
  <si>
    <t>Sau khi phê duyệt HSMT đăng luôn thông báo mời thầu ngày 25/7/2018, 3-5 ngày sau mới được bán HSMT (30/7 bán HSMT)</t>
  </si>
  <si>
    <t>Đóng / mở HSDT kỹ thuật</t>
  </si>
  <si>
    <t>BB đóng mở HSDT về kỹ thuật (sau chấm thầu gửi thẩm định, phê duyệt danh sách đáp ứng KT, gửi thư mời nhà thầu đến mở gói tài chính.. (khoảng 10 ngày)</t>
  </si>
  <si>
    <t>Đóng /mở HSDt tài chính</t>
  </si>
  <si>
    <t>Các bên tham gia</t>
  </si>
  <si>
    <t>khoảng 4 ngày</t>
  </si>
  <si>
    <t>Công ty tư vấn lập TKTC - TDT sẽ thực hiện trong vòng 30 ngày kể từ ngày ký hợp đồng</t>
  </si>
  <si>
    <t>Sau khi nhận TKTC-TDT từ đơn vị tư vấn và chủ đầu tư, nhà thầu thẩm tra TKTC-TDT sẽ thực hiện thẩm tra trong vòng 7-10 ngày</t>
  </si>
  <si>
    <t>Ngày mới theo QĐ phê duyệt KHLC nhà thầu (9/4/2018)</t>
  </si>
  <si>
    <t>Hà Bắc, Vietsky, Miền Bắc</t>
  </si>
  <si>
    <t>Hoàn thiện hồ sơ thẩm định TKTC - TDT trình Cục tài chính thẩm định trình Chánh Văn phòng phê duyệt TKTC - TDT</t>
  </si>
  <si>
    <t>I.  Gói thầu TKTC - TDT</t>
  </si>
  <si>
    <t>Ngày ký</t>
  </si>
  <si>
    <t>Số VB</t>
  </si>
  <si>
    <t>Đường dẫn VB</t>
  </si>
  <si>
    <t>Quyết định phê duyệt KHLC nhà thầu: 2469a-QĐ/VPTW ngày 9/4/2018</t>
  </si>
  <si>
    <t>BB họp đánh giá Hồ sơ năng lực của các đơn vị trả lời</t>
  </si>
  <si>
    <t>Công văn trả lời của các đơn vị tham gia TKTC-TDT kèm theo HSNL</t>
  </si>
  <si>
    <t>Công văn mời thương thảo hợp đồng + Bản thương thảo hợp đồng</t>
  </si>
  <si>
    <t>Quyết định thành lập tổ chuyên gia lựa chọn đơn vị tư vấn lập TKTC -TDT và thẩm định TKTC - TDT</t>
  </si>
  <si>
    <t xml:space="preserve">Tờ trình của tổ chuyên gia V/v đề xuất đơn vị tư vấn lập TKTC-TDT </t>
  </si>
  <si>
    <t>Chưa ký</t>
  </si>
  <si>
    <t>Biên bản bàn giao TKTC -TDT</t>
  </si>
  <si>
    <t>Quyết định chỉ định thầu đơn vị tư vấn lập TKTC - TDT</t>
  </si>
  <si>
    <t>Ký hợp đồng với đơn vị lập TKTC - TDT</t>
  </si>
  <si>
    <t>Biên bản nghiệm thu TKTC - TDT</t>
  </si>
  <si>
    <t>II.  Gói thầu thẩm tra TKTC - TDT</t>
  </si>
  <si>
    <t xml:space="preserve">Tờ trình của tổ chuyên gia V/v đề xuất đơn vị tư vấn thẩm tra TKTC-TDT </t>
  </si>
  <si>
    <t>Ký hợp đồng với đơn vị thẩm tra TKTC - TDT</t>
  </si>
  <si>
    <t>BB bàn giao báo cáo thẩm định TKTC - TDT</t>
  </si>
  <si>
    <t>BB nghiệm thu báo cáo thẩm định TKTC - TDT</t>
  </si>
  <si>
    <t>Tờ trình đề nghị phê duyệt TKTC - TDT (dựa trên BC thẩm định)</t>
  </si>
  <si>
    <t>II.  Gói thầu tư vấn đấu thầu (Lập HSMT và đánh giá HSDT)</t>
  </si>
  <si>
    <t>Biên bản họp tổ chuyên gia thống nhất về việc mời 3 công ty có năng lực về tư vấn đầu tư CNTT</t>
  </si>
  <si>
    <t>Tờ trình của tổ trưởng tổ chuyên gia đề xuất Giám đốc ban QLDA ký công văn mời tham gia TKTC - TDT</t>
  </si>
  <si>
    <t>QĐ-01</t>
  </si>
  <si>
    <t>TTr-01</t>
  </si>
  <si>
    <t>TTr-02</t>
  </si>
  <si>
    <t>QĐ-02</t>
  </si>
  <si>
    <t>GM01-03</t>
  </si>
  <si>
    <t>Giấy mời tham gia TKTC-TDT + phụ lục thông tin dự án</t>
  </si>
  <si>
    <t>giấy mời thương thảo hợp đồng + Bản thương thảo hợp đồng</t>
  </si>
  <si>
    <t>GM04</t>
  </si>
  <si>
    <t>CV-01</t>
  </si>
  <si>
    <t>BB bàn giao TKTC - TDT phục vụ thẩm định TKTC-TDT</t>
  </si>
  <si>
    <t>GM-05</t>
  </si>
  <si>
    <t xml:space="preserve">Công văn đề nghị gửi hồ sơ năng lực tham gia thẩm tra TKTC - TDT </t>
  </si>
  <si>
    <t>Biên bản họp tổ chuyên gia thống nhất về việc mời công ty có năng lực về tư vấn thẩm tra</t>
  </si>
  <si>
    <t>Tờ trình của tổ trưởng tổ chuyên gia đề xuất Giám đốc ban QLDA ký công văn mời tham gia thẩm tra TKTC - TDT</t>
  </si>
  <si>
    <t>Công văn trả lời của công ty CP thế giới số Hoàng Anh kèm HSNL</t>
  </si>
  <si>
    <t>Công ty CP thế giới số Hoàng Anh</t>
  </si>
  <si>
    <t>BB họp đánh giá năng lực và hồ sơ bổ sung của công ty cổ phần Thế giới số Hoàng Anh</t>
  </si>
  <si>
    <t>TTr-03</t>
  </si>
  <si>
    <t>..\3. Thẩm định TKTC\1. Biên bản họp tổ chuyên gia gửi CV tham gia.doc</t>
  </si>
  <si>
    <t>..\3. Thẩm định TKTC\2. Tờ trình mời gửi HSNL.docx</t>
  </si>
  <si>
    <t>QĐ 03</t>
  </si>
  <si>
    <t>Gói thẩm định HSMT và đánh giá KQLC nhà thầu</t>
  </si>
  <si>
    <t>Công văn trả lời của công ty đấu thầu</t>
  </si>
  <si>
    <t>BB họp đánh giá năng lực của công ty đấu thầu</t>
  </si>
  <si>
    <t>Tờ trình của tổ chuyên gia V/v đề xuất đơn vị tư vấn đấu thầu</t>
  </si>
  <si>
    <t>BB-01</t>
  </si>
  <si>
    <t>BB-02</t>
  </si>
  <si>
    <t>BB-03</t>
  </si>
  <si>
    <t>BB-04</t>
  </si>
  <si>
    <t>BB-06</t>
  </si>
  <si>
    <t>BB-07</t>
  </si>
  <si>
    <t>BB-08</t>
  </si>
  <si>
    <t>BB-09</t>
  </si>
  <si>
    <t>TTr-05</t>
  </si>
  <si>
    <t>BB-11</t>
  </si>
  <si>
    <t>TTr-06</t>
  </si>
  <si>
    <t>BB-12</t>
  </si>
  <si>
    <t>TTr-07</t>
  </si>
  <si>
    <t>GM-06</t>
  </si>
  <si>
    <t>II.  Gói thầu thẩm định giá</t>
  </si>
  <si>
    <t>QĐ 05</t>
  </si>
  <si>
    <t>QĐ 06</t>
  </si>
  <si>
    <t>Quyết định chỉ định đơn vị thẩm định giá</t>
  </si>
  <si>
    <t>Ra chứng thư thẩm định giá</t>
  </si>
  <si>
    <t>in</t>
  </si>
  <si>
    <t>Chưa có</t>
  </si>
  <si>
    <t>làm lại</t>
  </si>
  <si>
    <t>Bên nhà thầu đã ký</t>
  </si>
  <si>
    <t>Quyết định thành lập tổ chuyên gia  đấu thầu</t>
  </si>
  <si>
    <t>Tờ trình của tổ trưởng tổ chuyên gia đề xuất Giám đốc ban QLDA ký công văn mời tham gia gói thầu tư vấn đấu thầu</t>
  </si>
  <si>
    <t>Công văn mời quan tâm thực hiện gói thầu lập HSMT</t>
  </si>
  <si>
    <t>Ký Công văn mời thương thảo hợp đồng + Bản thương thảo hợp đồng</t>
  </si>
  <si>
    <t xml:space="preserve">Biên bản họp tổ chuyên gia thống nhất về việc mời công ty có năng lực quan tâm tham gia tư vấn đấu thầu </t>
  </si>
  <si>
    <t>Biên bản họp tổ chuyên gia thống nhất về việc mời công ty có năng lực quan tâm tham gia tư vấn thẩm tra HSMT và KQLCNT</t>
  </si>
  <si>
    <t>Tờ trình của tổ trưởng tổ chuyên gia đề xuất Giám đốc ban QLDA ký công văn mời tham gia gói thầu tư vấn thẩm tra HSMT và KQLCNT</t>
  </si>
  <si>
    <t>Công văn mời quan tâm thực hiện gói thầu thẩm tra HSMT và KQLCNT</t>
  </si>
  <si>
    <t>Công văn trả lời của công ty thẩm tra HSMT và KQLCNT</t>
  </si>
  <si>
    <t>BB họp đánh giá năng lực của công ty thẩm tra HSMT và KQLCNT</t>
  </si>
  <si>
    <t>Tờ trình của tổ chuyên gia V/v đề xuất đơn vị tư vấn thẩm tra HSMT và KQLCNT</t>
  </si>
  <si>
    <t>Quyết định chỉ định thầu đơn vị tư vấn thẩm tra HSMT và KQLCNT</t>
  </si>
  <si>
    <t>Công ty TGS Hoàng Anh</t>
  </si>
  <si>
    <t>QĐ09</t>
  </si>
  <si>
    <t>Tờ trình phê duyệt tỉ lệ tính giá</t>
  </si>
  <si>
    <t>QĐ 04</t>
  </si>
  <si>
    <t>Công văn yêu cầu thẩm định giá</t>
  </si>
  <si>
    <t>CV03</t>
  </si>
  <si>
    <t>in lại</t>
  </si>
  <si>
    <t>Xem lại toàn bộ gói thầu</t>
  </si>
  <si>
    <t>Hợp đồng thẩm định giá</t>
  </si>
  <si>
    <t>Ký lại</t>
  </si>
  <si>
    <t>QĐ07</t>
  </si>
  <si>
    <t>CV04</t>
  </si>
  <si>
    <t xml:space="preserve"> Quyết định thành lập tổ chuyên gia thẩm định giá</t>
  </si>
  <si>
    <t>BB họp tổ chuyên gia về việc tham khảo tỷ lệ tính phí phẩm định giá của một số đơn vị trên địa bàn Hà Nội và lựa chọn đơn vị phù hợp đề xuất thẩm định giá</t>
  </si>
  <si>
    <t>Đã ký</t>
  </si>
  <si>
    <t>Ngày 28/9/2018 bàn giao hồ sơ mời thầu cho đơn vị thẩm định</t>
  </si>
  <si>
    <t>Trùng với gói thẩm</t>
  </si>
  <si>
    <t>Ký hợp đồng tư vấn thẩm định HSMT và KQLCNT</t>
  </si>
  <si>
    <t>Ra báo cáo thẩm định HSMT</t>
  </si>
  <si>
    <t>Tờ trình của tổ chuyên gia về việc phê duyệt HSMT và ký thông báo mời thầu</t>
  </si>
  <si>
    <t>BB bàn giao báo cáo thẩm định HSMT</t>
  </si>
  <si>
    <t>QĐ08</t>
  </si>
  <si>
    <t>QĐ 07</t>
  </si>
  <si>
    <t>QĐ01</t>
  </si>
  <si>
    <t>QĐ02</t>
  </si>
  <si>
    <t>QĐ03</t>
  </si>
  <si>
    <t>QĐ04</t>
  </si>
  <si>
    <t>QĐ05</t>
  </si>
  <si>
    <t>QĐ06</t>
  </si>
  <si>
    <t xml:space="preserve">QĐ phê duyệt HSMT </t>
  </si>
  <si>
    <t>Tờ trình điều chỉnh KHLC NT</t>
  </si>
  <si>
    <t>Số 03 ngày 24/10/2018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</si>
</sst>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_₫"/>
  </numFmts>
  <fonts count="18" x14ac:knownFonts="1">
    <font>
      <sz val="11"/>
      <color theme="1"/>
      <name val="Calibri"/>
      <family val="2"/>
      <scheme val="minor"/>
    </font>
    <font>
      <b/>
      <sz val="12"/>
      <name val="Times New Roman"/>
      <family val="1"/>
    </font>
    <font>
      <sz val="11"/>
      <name val="Calibri"/>
      <family val="2"/>
      <scheme val="minor"/>
    </font>
    <font>
      <sz val="11"/>
      <name val="Times New Roman"/>
      <family val="1"/>
    </font>
    <font>
      <b/>
      <sz val="13"/>
      <name val="Times New Roman"/>
      <family val="1"/>
    </font>
    <font>
      <i/>
      <sz val="13"/>
      <name val="Times New Roman"/>
      <family val="1"/>
    </font>
    <font>
      <sz val="13"/>
      <name val="Times New Roman"/>
      <family val="1"/>
    </font>
    <font>
      <sz val="16"/>
      <color rgb="FFFF0000"/>
      <name val="Times New Roman"/>
      <family val="1"/>
    </font>
    <font>
      <b/>
      <sz val="11"/>
      <name val="Times New Roman"/>
      <family val="1"/>
    </font>
    <font>
      <sz val="13"/>
      <color rgb="FFFF0000"/>
      <name val="Times New Roman"/>
      <family val="1"/>
    </font>
    <font>
      <sz val="11"/>
      <color theme="1"/>
      <name val="Times New Roman"/>
      <family val="1"/>
    </font>
    <font>
      <sz val="13"/>
      <color theme="1"/>
      <name val="Times New Roman"/>
      <family val="1"/>
    </font>
    <font>
      <b/>
      <sz val="13"/>
      <color rgb="FFFF0000"/>
      <name val="Times New Roman"/>
      <family val="1"/>
    </font>
    <font>
      <sz val="11"/>
      <color rgb="FFFF0000"/>
      <name val="Calibri"/>
      <family val="2"/>
      <scheme val="minor"/>
    </font>
    <font>
      <b/>
      <sz val="14"/>
      <color theme="1"/>
      <name val="Times New Roman"/>
      <family val="1"/>
    </font>
    <font>
      <sz val="14"/>
      <color rgb="FFFF0000"/>
      <name val="Times New Roman"/>
      <family val="1"/>
    </font>
    <font>
      <u/>
      <sz val="11"/>
      <color theme="10"/>
      <name val="Calibri"/>
      <family val="2"/>
      <scheme val="minor"/>
    </font>
    <font>
      <sz val="14"/>
      <color theme="1"/>
      <name val="Times New Roman"/>
      <family val="1"/>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
      <patternFill patternType="solid">
        <fgColor rgb="FF00B0F0"/>
        <bgColor indexed="64"/>
      </patternFill>
    </fill>
    <fill>
      <patternFill patternType="solid">
        <fgColor theme="4" tint="0.39997558519241921"/>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6" fillId="0" borderId="0" applyNumberFormat="0" applyFill="0" applyBorder="0" applyAlignment="0" applyProtection="0"/>
  </cellStyleXfs>
  <cellXfs count="120">
    <xf numFmtId="0" fontId="0" fillId="0" borderId="0" xfId="0"/>
    <xf numFmtId="0" fontId="2" fillId="0" borderId="0" xfId="0" applyFont="1"/>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14" fontId="6" fillId="0" borderId="1" xfId="0" applyNumberFormat="1" applyFont="1" applyFill="1" applyBorder="1" applyAlignment="1">
      <alignment horizontal="left" vertical="center" wrapText="1"/>
    </xf>
    <xf numFmtId="14" fontId="4" fillId="2" borderId="1" xfId="0" applyNumberFormat="1" applyFont="1" applyFill="1" applyBorder="1" applyAlignment="1">
      <alignment horizontal="left" vertical="center" wrapText="1"/>
    </xf>
    <xf numFmtId="14" fontId="6" fillId="2"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2"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3" fillId="0" borderId="1" xfId="0" applyFont="1" applyBorder="1" applyAlignment="1">
      <alignment wrapText="1"/>
    </xf>
    <xf numFmtId="0" fontId="3" fillId="0" borderId="1" xfId="0" applyFont="1" applyBorder="1" applyAlignment="1">
      <alignment vertical="center" wrapText="1"/>
    </xf>
    <xf numFmtId="0" fontId="6" fillId="4"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14" fontId="6" fillId="4" borderId="1" xfId="0" applyNumberFormat="1" applyFont="1" applyFill="1" applyBorder="1" applyAlignment="1">
      <alignment horizontal="left" vertical="center" wrapText="1"/>
    </xf>
    <xf numFmtId="14" fontId="6" fillId="3" borderId="1" xfId="0" applyNumberFormat="1" applyFont="1" applyFill="1" applyBorder="1" applyAlignment="1">
      <alignment horizontal="left" vertical="center" wrapText="1"/>
    </xf>
    <xf numFmtId="0" fontId="2" fillId="0" borderId="0" xfId="0" applyFont="1" applyBorder="1" applyAlignment="1">
      <alignment wrapText="1"/>
    </xf>
    <xf numFmtId="0" fontId="6" fillId="0" borderId="0" xfId="0" applyFont="1" applyFill="1" applyBorder="1" applyAlignment="1">
      <alignment horizontal="left" vertical="center" wrapText="1"/>
    </xf>
    <xf numFmtId="0" fontId="2" fillId="0" borderId="0" xfId="0" applyFont="1" applyBorder="1"/>
    <xf numFmtId="0" fontId="1" fillId="0" borderId="1" xfId="0" applyFont="1" applyBorder="1" applyAlignment="1">
      <alignment horizontal="centerContinuous" vertical="center" wrapText="1"/>
    </xf>
    <xf numFmtId="0" fontId="6" fillId="0" borderId="1" xfId="0" applyFont="1" applyFill="1" applyBorder="1" applyAlignment="1">
      <alignment vertical="center" wrapText="1"/>
    </xf>
    <xf numFmtId="0" fontId="3" fillId="2" borderId="1" xfId="0" applyFont="1" applyFill="1" applyBorder="1" applyAlignment="1">
      <alignment wrapText="1"/>
    </xf>
    <xf numFmtId="0" fontId="3" fillId="4" borderId="1" xfId="0" applyFont="1" applyFill="1" applyBorder="1" applyAlignment="1">
      <alignment wrapText="1"/>
    </xf>
    <xf numFmtId="0" fontId="3" fillId="3" borderId="1" xfId="0" applyFont="1" applyFill="1" applyBorder="1" applyAlignment="1">
      <alignment wrapText="1"/>
    </xf>
    <xf numFmtId="0" fontId="3" fillId="0" borderId="0" xfId="0" applyFont="1" applyBorder="1" applyAlignment="1">
      <alignment wrapText="1"/>
    </xf>
    <xf numFmtId="14" fontId="7" fillId="0" borderId="1" xfId="0" applyNumberFormat="1" applyFont="1" applyBorder="1" applyAlignment="1">
      <alignment horizontal="left" wrapText="1"/>
    </xf>
    <xf numFmtId="0" fontId="8" fillId="2" borderId="1" xfId="0" applyFont="1" applyFill="1" applyBorder="1" applyAlignment="1">
      <alignment wrapText="1"/>
    </xf>
    <xf numFmtId="14" fontId="9" fillId="0" borderId="1" xfId="0" applyNumberFormat="1" applyFont="1" applyFill="1" applyBorder="1" applyAlignment="1">
      <alignment horizontal="left" vertical="center" wrapText="1"/>
    </xf>
    <xf numFmtId="0" fontId="6" fillId="0"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left" vertical="center" wrapText="1"/>
    </xf>
    <xf numFmtId="14" fontId="6" fillId="5" borderId="1" xfId="0" applyNumberFormat="1" applyFont="1" applyFill="1" applyBorder="1" applyAlignment="1">
      <alignment horizontal="left" vertical="center" wrapText="1"/>
    </xf>
    <xf numFmtId="0" fontId="3" fillId="5" borderId="1" xfId="0" applyFont="1" applyFill="1" applyBorder="1" applyAlignment="1">
      <alignment wrapText="1"/>
    </xf>
    <xf numFmtId="0" fontId="3" fillId="0" borderId="1" xfId="0" applyFont="1" applyBorder="1" applyAlignment="1">
      <alignment horizontal="center" wrapText="1"/>
    </xf>
    <xf numFmtId="0" fontId="3" fillId="0" borderId="1" xfId="0" applyFont="1" applyBorder="1"/>
    <xf numFmtId="14" fontId="6" fillId="3" borderId="1" xfId="0" applyNumberFormat="1" applyFont="1" applyFill="1" applyBorder="1" applyAlignment="1">
      <alignment horizontal="center" vertical="center" wrapText="1"/>
    </xf>
    <xf numFmtId="16" fontId="3" fillId="3" borderId="1" xfId="0" applyNumberFormat="1" applyFont="1" applyFill="1" applyBorder="1"/>
    <xf numFmtId="0" fontId="3" fillId="3" borderId="1" xfId="0" applyFont="1" applyFill="1" applyBorder="1"/>
    <xf numFmtId="0" fontId="9" fillId="3" borderId="1" xfId="0" applyFont="1" applyFill="1" applyBorder="1" applyAlignment="1">
      <alignment horizontal="left" vertical="center" wrapText="1"/>
    </xf>
    <xf numFmtId="0" fontId="12" fillId="3" borderId="1" xfId="0" applyFont="1" applyFill="1" applyBorder="1" applyAlignment="1">
      <alignment horizontal="center" vertical="center" wrapText="1"/>
    </xf>
    <xf numFmtId="14" fontId="9" fillId="3" borderId="1" xfId="0" applyNumberFormat="1" applyFont="1" applyFill="1" applyBorder="1" applyAlignment="1">
      <alignment horizontal="left" vertical="center" wrapText="1"/>
    </xf>
    <xf numFmtId="0" fontId="3" fillId="0" borderId="0" xfId="0" applyFont="1"/>
    <xf numFmtId="0" fontId="8" fillId="3" borderId="1" xfId="0" applyFont="1" applyFill="1" applyBorder="1" applyAlignment="1">
      <alignment wrapText="1"/>
    </xf>
    <xf numFmtId="14" fontId="2" fillId="0" borderId="0" xfId="0" applyNumberFormat="1" applyFont="1"/>
    <xf numFmtId="14" fontId="13" fillId="2" borderId="0" xfId="0" applyNumberFormat="1" applyFont="1" applyFill="1"/>
    <xf numFmtId="0" fontId="10" fillId="0" borderId="0" xfId="0" applyFont="1"/>
    <xf numFmtId="0" fontId="14" fillId="0" borderId="0" xfId="0" applyFont="1"/>
    <xf numFmtId="0" fontId="14" fillId="0" borderId="0" xfId="0" applyFont="1" applyAlignment="1">
      <alignment wrapText="1"/>
    </xf>
    <xf numFmtId="0" fontId="10" fillId="0" borderId="0" xfId="0" applyFont="1" applyAlignment="1">
      <alignment wrapText="1"/>
    </xf>
    <xf numFmtId="0" fontId="11" fillId="0" borderId="0" xfId="0" applyFont="1"/>
    <xf numFmtId="0" fontId="11" fillId="0" borderId="0" xfId="0" applyFont="1" applyAlignment="1">
      <alignment wrapText="1"/>
    </xf>
    <xf numFmtId="14" fontId="10" fillId="0" borderId="0" xfId="0" applyNumberFormat="1" applyFont="1"/>
    <xf numFmtId="0" fontId="11" fillId="0" borderId="1" xfId="0" applyFont="1" applyBorder="1" applyAlignment="1">
      <alignment horizontal="left" vertical="center"/>
    </xf>
    <xf numFmtId="0" fontId="6" fillId="0" borderId="1" xfId="0" applyFont="1" applyBorder="1" applyAlignment="1">
      <alignment horizontal="left" vertical="center"/>
    </xf>
    <xf numFmtId="0" fontId="9" fillId="0" borderId="1" xfId="0" applyFont="1" applyBorder="1" applyAlignment="1">
      <alignment horizontal="left" vertical="center"/>
    </xf>
    <xf numFmtId="0" fontId="11" fillId="0" borderId="1" xfId="0" applyFont="1" applyBorder="1" applyAlignment="1">
      <alignment horizontal="left" vertical="center" wrapText="1"/>
    </xf>
    <xf numFmtId="14" fontId="11" fillId="0" borderId="1" xfId="0" applyNumberFormat="1" applyFont="1" applyBorder="1" applyAlignment="1">
      <alignment horizontal="left" vertical="center" wrapText="1"/>
    </xf>
    <xf numFmtId="0" fontId="16" fillId="0" borderId="1" xfId="1" applyBorder="1" applyAlignment="1">
      <alignment horizontal="left" vertical="center" wrapText="1"/>
    </xf>
    <xf numFmtId="14" fontId="6" fillId="0" borderId="1" xfId="0" applyNumberFormat="1" applyFont="1" applyBorder="1" applyAlignment="1">
      <alignment horizontal="left" vertical="center" wrapText="1"/>
    </xf>
    <xf numFmtId="0" fontId="9" fillId="0" borderId="1" xfId="0" applyFont="1" applyBorder="1" applyAlignment="1">
      <alignment horizontal="left" vertical="center" wrapText="1"/>
    </xf>
    <xf numFmtId="0" fontId="11" fillId="3" borderId="1" xfId="0" applyFont="1" applyFill="1" applyBorder="1" applyAlignment="1">
      <alignment horizontal="left" vertical="center" wrapText="1"/>
    </xf>
    <xf numFmtId="0" fontId="4" fillId="2" borderId="1" xfId="0" applyFont="1" applyFill="1" applyBorder="1" applyAlignment="1">
      <alignment horizontal="center" vertical="center"/>
    </xf>
    <xf numFmtId="164" fontId="0" fillId="0" borderId="0" xfId="0" applyNumberFormat="1"/>
    <xf numFmtId="0" fontId="11" fillId="0" borderId="0" xfId="0" applyFont="1" applyFill="1" applyBorder="1" applyAlignment="1">
      <alignment wrapText="1"/>
    </xf>
    <xf numFmtId="0" fontId="12" fillId="6" borderId="1" xfId="0" applyFont="1" applyFill="1" applyBorder="1" applyAlignment="1">
      <alignment horizontal="center" vertical="center"/>
    </xf>
    <xf numFmtId="0" fontId="9" fillId="6" borderId="1" xfId="0" applyFont="1" applyFill="1" applyBorder="1" applyAlignment="1">
      <alignment horizontal="left" vertical="center" wrapText="1"/>
    </xf>
    <xf numFmtId="0" fontId="9" fillId="6" borderId="1" xfId="0" applyFont="1" applyFill="1" applyBorder="1" applyAlignment="1">
      <alignment horizontal="center" vertical="center" wrapText="1"/>
    </xf>
    <xf numFmtId="14" fontId="9" fillId="6" borderId="1" xfId="0" applyNumberFormat="1" applyFont="1" applyFill="1" applyBorder="1" applyAlignment="1">
      <alignment horizontal="center" vertical="center" wrapText="1"/>
    </xf>
    <xf numFmtId="0" fontId="0" fillId="6" borderId="0" xfId="0" applyFill="1"/>
    <xf numFmtId="0" fontId="4" fillId="6" borderId="1" xfId="0" applyFont="1" applyFill="1" applyBorder="1" applyAlignment="1">
      <alignment horizontal="center" vertical="center"/>
    </xf>
    <xf numFmtId="0" fontId="4" fillId="6" borderId="1" xfId="0" applyFont="1" applyFill="1" applyBorder="1" applyAlignment="1">
      <alignment horizontal="left" vertical="center" wrapText="1"/>
    </xf>
    <xf numFmtId="14" fontId="6" fillId="6" borderId="1" xfId="0" applyNumberFormat="1" applyFont="1" applyFill="1" applyBorder="1" applyAlignment="1">
      <alignment horizontal="center" vertical="center" wrapText="1"/>
    </xf>
    <xf numFmtId="0" fontId="4" fillId="0" borderId="1" xfId="0" applyFont="1" applyBorder="1" applyAlignment="1">
      <alignment horizontal="center" vertical="center"/>
    </xf>
    <xf numFmtId="164" fontId="6" fillId="0" borderId="0" xfId="0" applyNumberFormat="1" applyFont="1" applyFill="1" applyBorder="1" applyAlignment="1">
      <alignment horizontal="left" wrapText="1"/>
    </xf>
    <xf numFmtId="0" fontId="17" fillId="3" borderId="1" xfId="0" applyFont="1" applyFill="1" applyBorder="1" applyAlignment="1">
      <alignment horizontal="left" vertical="center"/>
    </xf>
    <xf numFmtId="0" fontId="11" fillId="0" borderId="1" xfId="0" applyFont="1" applyBorder="1" applyAlignment="1">
      <alignment vertical="center" wrapText="1"/>
    </xf>
    <xf numFmtId="0" fontId="16" fillId="0" borderId="1" xfId="1" applyBorder="1" applyAlignment="1">
      <alignment vertical="center" wrapText="1"/>
    </xf>
    <xf numFmtId="0" fontId="16" fillId="3" borderId="1" xfId="1" applyFill="1" applyBorder="1" applyAlignment="1">
      <alignment horizontal="left" vertical="center" wrapText="1"/>
    </xf>
    <xf numFmtId="14" fontId="11" fillId="0" borderId="1" xfId="0" applyNumberFormat="1" applyFont="1" applyBorder="1" applyAlignment="1">
      <alignment vertical="center" wrapText="1"/>
    </xf>
    <xf numFmtId="0" fontId="9" fillId="0" borderId="1" xfId="0" applyFont="1" applyBorder="1" applyAlignment="1">
      <alignment vertical="center" wrapText="1"/>
    </xf>
    <xf numFmtId="14" fontId="9" fillId="0" borderId="1" xfId="0" applyNumberFormat="1" applyFont="1" applyBorder="1" applyAlignment="1">
      <alignment vertical="center" wrapText="1"/>
    </xf>
    <xf numFmtId="0" fontId="9" fillId="6" borderId="1" xfId="0" applyFont="1" applyFill="1" applyBorder="1" applyAlignment="1">
      <alignment vertical="center" wrapText="1"/>
    </xf>
    <xf numFmtId="0" fontId="11" fillId="2" borderId="1" xfId="0" applyFont="1" applyFill="1" applyBorder="1" applyAlignment="1">
      <alignment vertical="center" wrapText="1"/>
    </xf>
    <xf numFmtId="0" fontId="11" fillId="6" borderId="1" xfId="0" applyFont="1" applyFill="1" applyBorder="1" applyAlignment="1">
      <alignment vertical="center" wrapText="1"/>
    </xf>
    <xf numFmtId="0" fontId="11" fillId="0" borderId="1" xfId="0" applyFont="1" applyBorder="1" applyAlignment="1">
      <alignment vertical="center"/>
    </xf>
    <xf numFmtId="0" fontId="2" fillId="2" borderId="0" xfId="0" applyFont="1" applyFill="1"/>
    <xf numFmtId="0" fontId="9" fillId="2" borderId="1" xfId="0" applyFont="1" applyFill="1" applyBorder="1" applyAlignment="1">
      <alignment vertical="center" wrapText="1"/>
    </xf>
    <xf numFmtId="0" fontId="14" fillId="3" borderId="1" xfId="0" applyFont="1" applyFill="1" applyBorder="1" applyAlignment="1">
      <alignment horizontal="left" vertical="center"/>
    </xf>
    <xf numFmtId="14" fontId="17" fillId="3" borderId="1" xfId="0" applyNumberFormat="1" applyFont="1" applyFill="1" applyBorder="1" applyAlignment="1">
      <alignment horizontal="right" vertical="center"/>
    </xf>
    <xf numFmtId="0" fontId="2" fillId="3" borderId="0" xfId="0" applyFont="1" applyFill="1"/>
    <xf numFmtId="0" fontId="4" fillId="7" borderId="1" xfId="0" applyFont="1" applyFill="1" applyBorder="1" applyAlignment="1">
      <alignment horizontal="center" vertical="center"/>
    </xf>
    <xf numFmtId="0" fontId="6" fillId="7" borderId="1" xfId="0" applyFont="1" applyFill="1" applyBorder="1" applyAlignment="1">
      <alignment horizontal="left" vertical="center" wrapText="1"/>
    </xf>
    <xf numFmtId="14" fontId="6" fillId="7" borderId="1" xfId="0" applyNumberFormat="1" applyFont="1" applyFill="1" applyBorder="1" applyAlignment="1">
      <alignment horizontal="center" vertical="center" wrapText="1"/>
    </xf>
    <xf numFmtId="0" fontId="11" fillId="7" borderId="1" xfId="0" applyFont="1" applyFill="1" applyBorder="1" applyAlignment="1">
      <alignment vertical="center" wrapText="1"/>
    </xf>
    <xf numFmtId="0" fontId="12" fillId="0" borderId="1" xfId="0" applyFont="1" applyBorder="1" applyAlignment="1">
      <alignment vertical="center"/>
    </xf>
    <xf numFmtId="0" fontId="12" fillId="0" borderId="1" xfId="0" applyFont="1" applyBorder="1" applyAlignment="1">
      <alignment vertical="center" wrapText="1"/>
    </xf>
    <xf numFmtId="14" fontId="12" fillId="0" borderId="1" xfId="0" applyNumberFormat="1" applyFont="1" applyBorder="1" applyAlignment="1">
      <alignment vertical="center" wrapText="1"/>
    </xf>
    <xf numFmtId="0" fontId="0" fillId="3" borderId="0" xfId="0" applyFill="1"/>
    <xf numFmtId="0" fontId="4"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wrapText="1"/>
    </xf>
    <xf numFmtId="0" fontId="6" fillId="0"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4" fillId="2" borderId="1" xfId="0" applyFont="1" applyFill="1" applyBorder="1" applyAlignment="1">
      <alignment horizontal="left" vertical="center"/>
    </xf>
    <xf numFmtId="0" fontId="15" fillId="0" borderId="0" xfId="0" applyFont="1" applyAlignment="1">
      <alignment horizontal="center" vertical="center"/>
    </xf>
    <xf numFmtId="0" fontId="4"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file:///F:\VP%20TW\3.%20Th&#7849;m%20&#273;&#7883;nh%20TKTC\2.%20T&#7901;%20tr&#236;nh%20m&#7901;i%20g&#7917;i%20HSNL.docx" TargetMode="External"/><Relationship Id="rId1" Type="http://schemas.openxmlformats.org/officeDocument/2006/relationships/hyperlink" Target="file:///F:\VP%20TW\3.%20Th&#7849;m%20&#273;&#7883;nh%20TKTC\1.%20Bi&#234;n%20b&#7843;n%20h&#7885;p%20t&#7893;%20chuy&#234;n%20gia%20g&#7917;i%20CV%20tham%20gia.d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0"/>
  <sheetViews>
    <sheetView workbookViewId="0">
      <pane ySplit="4" topLeftCell="A74" activePane="bottomLeft" state="frozen"/>
      <selection pane="bottomLeft" activeCell="B54" sqref="B54:B62"/>
    </sheetView>
  </sheetViews>
  <sheetFormatPr defaultColWidth="9" defaultRowHeight="14.4" x14ac:dyDescent="0.3"/>
  <cols>
    <col min="1" max="1" width="5.33203125" style="24" customWidth="1"/>
    <col min="2" max="2" width="24.88671875" style="22" customWidth="1"/>
    <col min="3" max="3" width="11.5546875" style="22" customWidth="1"/>
    <col min="4" max="4" width="15.109375" style="22" customWidth="1"/>
    <col min="5" max="5" width="14" style="22" customWidth="1"/>
    <col min="6" max="6" width="15.33203125" style="22" customWidth="1"/>
    <col min="7" max="7" width="22.88671875" style="30" customWidth="1"/>
    <col min="8" max="8" width="10.5546875" style="1" customWidth="1"/>
    <col min="9" max="9" width="15.88671875" style="1" customWidth="1"/>
    <col min="10" max="10" width="9" style="1"/>
    <col min="11" max="11" width="24" style="1" customWidth="1"/>
    <col min="12" max="16384" width="9" style="1"/>
  </cols>
  <sheetData>
    <row r="1" spans="1:12" ht="15.6" x14ac:dyDescent="0.3">
      <c r="A1" s="25" t="s">
        <v>65</v>
      </c>
      <c r="B1" s="25"/>
      <c r="C1" s="25"/>
      <c r="D1" s="25"/>
      <c r="E1" s="25"/>
      <c r="F1" s="25"/>
      <c r="G1" s="16"/>
      <c r="H1" s="43"/>
      <c r="I1" s="43"/>
    </row>
    <row r="2" spans="1:12" ht="15.6" x14ac:dyDescent="0.3">
      <c r="A2" s="108" t="s">
        <v>6</v>
      </c>
      <c r="B2" s="108"/>
      <c r="C2" s="108"/>
      <c r="D2" s="108"/>
      <c r="E2" s="108"/>
      <c r="F2" s="108"/>
      <c r="G2" s="108"/>
      <c r="H2" s="108"/>
      <c r="I2" s="108"/>
    </row>
    <row r="3" spans="1:12" ht="21" customHeight="1" x14ac:dyDescent="0.3">
      <c r="A3" s="25"/>
      <c r="B3" s="25"/>
      <c r="C3" s="25"/>
      <c r="D3" s="25"/>
      <c r="E3" s="25"/>
      <c r="F3" s="25"/>
      <c r="G3" s="16"/>
      <c r="H3" s="43"/>
      <c r="I3" s="43"/>
      <c r="K3" s="2"/>
    </row>
    <row r="4" spans="1:12" ht="50.4" x14ac:dyDescent="0.3">
      <c r="A4" s="2" t="s">
        <v>0</v>
      </c>
      <c r="B4" s="2" t="s">
        <v>1</v>
      </c>
      <c r="C4" s="2" t="s">
        <v>2</v>
      </c>
      <c r="D4" s="2" t="s">
        <v>3</v>
      </c>
      <c r="E4" s="2" t="s">
        <v>4</v>
      </c>
      <c r="F4" s="2" t="s">
        <v>5</v>
      </c>
      <c r="G4" s="2" t="s">
        <v>53</v>
      </c>
      <c r="H4" s="2" t="s">
        <v>72</v>
      </c>
      <c r="I4" s="2" t="s">
        <v>78</v>
      </c>
      <c r="K4" s="2" t="s">
        <v>106</v>
      </c>
    </row>
    <row r="5" spans="1:12" ht="16.8" x14ac:dyDescent="0.3">
      <c r="A5" s="5">
        <v>1</v>
      </c>
      <c r="B5" s="3">
        <v>2</v>
      </c>
      <c r="C5" s="3"/>
      <c r="D5" s="3">
        <v>3</v>
      </c>
      <c r="E5" s="3">
        <v>4</v>
      </c>
      <c r="F5" s="3"/>
      <c r="G5" s="16"/>
      <c r="H5" s="43"/>
      <c r="I5" s="43"/>
    </row>
    <row r="6" spans="1:12" ht="33.6" hidden="1" x14ac:dyDescent="0.3">
      <c r="A6" s="38">
        <v>1</v>
      </c>
      <c r="B6" s="39" t="s">
        <v>76</v>
      </c>
      <c r="C6" s="38">
        <v>2361</v>
      </c>
      <c r="D6" s="40">
        <v>43179</v>
      </c>
      <c r="E6" s="38" t="s">
        <v>67</v>
      </c>
      <c r="F6" s="38" t="s">
        <v>43</v>
      </c>
      <c r="G6" s="41"/>
      <c r="H6" s="43" t="s">
        <v>77</v>
      </c>
      <c r="I6" s="43"/>
    </row>
    <row r="7" spans="1:12" ht="60" hidden="1" customHeight="1" x14ac:dyDescent="0.3">
      <c r="A7" s="5">
        <v>2</v>
      </c>
      <c r="B7" s="4" t="s">
        <v>73</v>
      </c>
      <c r="C7" s="5"/>
      <c r="D7" s="9">
        <v>43185</v>
      </c>
      <c r="E7" s="5"/>
      <c r="F7" s="5" t="s">
        <v>44</v>
      </c>
      <c r="G7" s="16"/>
      <c r="H7" s="43"/>
      <c r="I7" s="110" t="s">
        <v>79</v>
      </c>
    </row>
    <row r="8" spans="1:12" ht="55.8" x14ac:dyDescent="0.3">
      <c r="A8" s="7">
        <v>3</v>
      </c>
      <c r="B8" s="8" t="s">
        <v>74</v>
      </c>
      <c r="C8" s="7"/>
      <c r="D8" s="10">
        <v>43287</v>
      </c>
      <c r="E8" s="7"/>
      <c r="F8" s="7" t="s">
        <v>43</v>
      </c>
      <c r="G8" s="32" t="s">
        <v>75</v>
      </c>
      <c r="H8" s="43" t="s">
        <v>77</v>
      </c>
      <c r="I8" s="110"/>
      <c r="J8" s="50" t="s">
        <v>96</v>
      </c>
      <c r="K8" s="52">
        <v>43199</v>
      </c>
    </row>
    <row r="9" spans="1:12" ht="28.5" customHeight="1" x14ac:dyDescent="0.3">
      <c r="A9" s="107" t="s">
        <v>40</v>
      </c>
      <c r="B9" s="107"/>
      <c r="C9" s="107"/>
      <c r="D9" s="107"/>
      <c r="E9" s="107"/>
      <c r="F9" s="107"/>
      <c r="G9" s="107"/>
      <c r="H9" s="107"/>
      <c r="I9" s="107"/>
    </row>
    <row r="10" spans="1:12" ht="84" x14ac:dyDescent="0.3">
      <c r="A10" s="12">
        <v>1</v>
      </c>
      <c r="B10" s="6" t="s">
        <v>82</v>
      </c>
      <c r="C10" s="34"/>
      <c r="D10" s="9">
        <v>43287</v>
      </c>
      <c r="E10" s="6" t="s">
        <v>7</v>
      </c>
      <c r="F10" s="6" t="s">
        <v>44</v>
      </c>
      <c r="G10" s="16" t="s">
        <v>81</v>
      </c>
      <c r="H10" s="43"/>
      <c r="I10" s="109" t="s">
        <v>80</v>
      </c>
      <c r="K10" s="52">
        <v>43200</v>
      </c>
      <c r="L10" s="16" t="s">
        <v>107</v>
      </c>
    </row>
    <row r="11" spans="1:12" ht="50.4" x14ac:dyDescent="0.3">
      <c r="A11" s="12">
        <v>2</v>
      </c>
      <c r="B11" s="6" t="s">
        <v>83</v>
      </c>
      <c r="C11" s="34"/>
      <c r="D11" s="9">
        <v>43290</v>
      </c>
      <c r="E11" s="6" t="s">
        <v>95</v>
      </c>
      <c r="F11" s="6" t="s">
        <v>84</v>
      </c>
      <c r="G11" s="16"/>
      <c r="H11" s="43"/>
      <c r="I11" s="109"/>
      <c r="K11" s="52">
        <v>43201</v>
      </c>
    </row>
    <row r="12" spans="1:12" ht="67.2" x14ac:dyDescent="0.3">
      <c r="A12" s="12">
        <v>3</v>
      </c>
      <c r="B12" s="6" t="s">
        <v>56</v>
      </c>
      <c r="C12" s="34"/>
      <c r="D12" s="9">
        <v>43291</v>
      </c>
      <c r="E12" s="6"/>
      <c r="F12" s="6" t="s">
        <v>86</v>
      </c>
      <c r="G12" s="16"/>
      <c r="H12" s="43"/>
      <c r="I12" s="109"/>
      <c r="K12" s="52">
        <v>43202</v>
      </c>
    </row>
    <row r="13" spans="1:12" ht="50.4" x14ac:dyDescent="0.3">
      <c r="A13" s="7">
        <v>4</v>
      </c>
      <c r="B13" s="8" t="s">
        <v>15</v>
      </c>
      <c r="C13" s="7"/>
      <c r="D13" s="10">
        <v>43291</v>
      </c>
      <c r="E13" s="8"/>
      <c r="F13" s="8" t="s">
        <v>44</v>
      </c>
      <c r="G13" s="27"/>
      <c r="H13" s="45"/>
      <c r="I13" s="109"/>
      <c r="K13" s="52">
        <v>43202</v>
      </c>
    </row>
    <row r="14" spans="1:12" ht="69" customHeight="1" x14ac:dyDescent="0.3">
      <c r="A14" s="34">
        <v>5</v>
      </c>
      <c r="B14" s="6" t="s">
        <v>10</v>
      </c>
      <c r="C14" s="34"/>
      <c r="D14" s="9">
        <v>43292</v>
      </c>
      <c r="E14" s="6" t="s">
        <v>16</v>
      </c>
      <c r="F14" s="6" t="s">
        <v>86</v>
      </c>
      <c r="G14" s="16" t="s">
        <v>66</v>
      </c>
      <c r="H14" s="45"/>
      <c r="I14" s="110" t="s">
        <v>85</v>
      </c>
      <c r="K14" s="53">
        <v>43210</v>
      </c>
    </row>
    <row r="15" spans="1:12" ht="66" customHeight="1" x14ac:dyDescent="0.3">
      <c r="A15" s="34">
        <v>6</v>
      </c>
      <c r="B15" s="6" t="s">
        <v>11</v>
      </c>
      <c r="C15" s="34"/>
      <c r="D15" s="9">
        <v>43292</v>
      </c>
      <c r="E15" s="6"/>
      <c r="F15" s="6"/>
      <c r="G15" s="16" t="s">
        <v>104</v>
      </c>
      <c r="H15" s="45"/>
      <c r="I15" s="110"/>
      <c r="K15" s="52">
        <v>43203</v>
      </c>
    </row>
    <row r="16" spans="1:12" ht="41.25" customHeight="1" x14ac:dyDescent="0.4">
      <c r="A16" s="34">
        <v>7</v>
      </c>
      <c r="B16" s="6" t="s">
        <v>12</v>
      </c>
      <c r="C16" s="37"/>
      <c r="D16" s="9">
        <v>43325</v>
      </c>
      <c r="E16" s="6" t="s">
        <v>8</v>
      </c>
      <c r="F16" s="6" t="s">
        <v>9</v>
      </c>
      <c r="G16" s="31"/>
      <c r="H16" s="46"/>
      <c r="I16" s="110" t="s">
        <v>92</v>
      </c>
      <c r="K16" s="52">
        <v>43277</v>
      </c>
    </row>
    <row r="17" spans="1:12" ht="38.25" customHeight="1" x14ac:dyDescent="0.3">
      <c r="A17" s="7">
        <v>8</v>
      </c>
      <c r="B17" s="8" t="s">
        <v>17</v>
      </c>
      <c r="C17" s="7"/>
      <c r="D17" s="10"/>
      <c r="E17" s="8" t="s">
        <v>67</v>
      </c>
      <c r="F17" s="8" t="s">
        <v>43</v>
      </c>
      <c r="G17" s="27"/>
      <c r="H17" s="43"/>
      <c r="I17" s="110"/>
    </row>
    <row r="18" spans="1:12" ht="38.25" customHeight="1" x14ac:dyDescent="0.3">
      <c r="A18" s="34">
        <v>9</v>
      </c>
      <c r="B18" s="6" t="s">
        <v>13</v>
      </c>
      <c r="C18" s="37"/>
      <c r="D18" s="9"/>
      <c r="E18" s="6" t="s">
        <v>16</v>
      </c>
      <c r="F18" s="6" t="s">
        <v>44</v>
      </c>
      <c r="G18" s="16"/>
      <c r="H18" s="43"/>
      <c r="I18" s="110"/>
    </row>
    <row r="19" spans="1:12" ht="37.5" customHeight="1" x14ac:dyDescent="0.3">
      <c r="A19" s="34">
        <v>10</v>
      </c>
      <c r="B19" s="6" t="s">
        <v>14</v>
      </c>
      <c r="C19" s="37"/>
      <c r="D19" s="9"/>
      <c r="E19" s="6" t="s">
        <v>16</v>
      </c>
      <c r="F19" s="6" t="s">
        <v>44</v>
      </c>
      <c r="G19" s="16"/>
      <c r="H19" s="43"/>
      <c r="I19" s="110"/>
    </row>
    <row r="20" spans="1:12" ht="27" customHeight="1" x14ac:dyDescent="0.3">
      <c r="A20" s="113" t="s">
        <v>41</v>
      </c>
      <c r="B20" s="113"/>
      <c r="C20" s="113"/>
      <c r="D20" s="113"/>
      <c r="E20" s="113"/>
      <c r="F20" s="113"/>
      <c r="G20" s="16"/>
      <c r="H20" s="43"/>
      <c r="I20" s="16"/>
    </row>
    <row r="21" spans="1:12" ht="63" customHeight="1" x14ac:dyDescent="0.3">
      <c r="A21" s="12">
        <v>1</v>
      </c>
      <c r="B21" s="6" t="s">
        <v>45</v>
      </c>
      <c r="C21" s="37"/>
      <c r="D21" s="9">
        <v>43290</v>
      </c>
      <c r="E21" s="6" t="s">
        <v>16</v>
      </c>
      <c r="F21" s="6" t="s">
        <v>44</v>
      </c>
      <c r="G21" s="16" t="s">
        <v>81</v>
      </c>
      <c r="H21" s="43"/>
      <c r="I21" s="110" t="s">
        <v>80</v>
      </c>
    </row>
    <row r="22" spans="1:12" ht="33.6" x14ac:dyDescent="0.3">
      <c r="A22" s="35">
        <v>2</v>
      </c>
      <c r="B22" s="6" t="s">
        <v>20</v>
      </c>
      <c r="C22" s="37"/>
      <c r="D22" s="9">
        <v>43291</v>
      </c>
      <c r="E22" s="6"/>
      <c r="F22" s="6"/>
      <c r="G22" s="16"/>
      <c r="H22" s="43"/>
      <c r="I22" s="110"/>
    </row>
    <row r="23" spans="1:12" ht="33.6" x14ac:dyDescent="0.3">
      <c r="A23" s="12">
        <v>3</v>
      </c>
      <c r="B23" s="6" t="s">
        <v>21</v>
      </c>
      <c r="C23" s="37"/>
      <c r="D23" s="9">
        <v>43292</v>
      </c>
      <c r="E23" s="6" t="s">
        <v>16</v>
      </c>
      <c r="F23" s="6" t="s">
        <v>44</v>
      </c>
      <c r="G23" s="16"/>
      <c r="H23" s="43"/>
      <c r="I23" s="110"/>
    </row>
    <row r="24" spans="1:12" ht="73.5" customHeight="1" x14ac:dyDescent="0.3">
      <c r="A24" s="12">
        <v>5</v>
      </c>
      <c r="B24" s="8" t="s">
        <v>42</v>
      </c>
      <c r="C24" s="7"/>
      <c r="D24" s="10">
        <v>43292</v>
      </c>
      <c r="E24" s="8"/>
      <c r="F24" s="8" t="s">
        <v>44</v>
      </c>
      <c r="G24" s="27"/>
      <c r="H24" s="43"/>
      <c r="I24" s="42"/>
    </row>
    <row r="25" spans="1:12" ht="46.5" customHeight="1" x14ac:dyDescent="0.3">
      <c r="A25" s="35">
        <v>6</v>
      </c>
      <c r="B25" s="6" t="s">
        <v>46</v>
      </c>
      <c r="C25" s="37"/>
      <c r="D25" s="9"/>
      <c r="E25" s="6" t="s">
        <v>16</v>
      </c>
      <c r="F25" s="6" t="s">
        <v>44</v>
      </c>
      <c r="G25" s="16"/>
      <c r="H25" s="43"/>
      <c r="I25" s="110"/>
      <c r="K25" s="53">
        <v>43234</v>
      </c>
    </row>
    <row r="26" spans="1:12" ht="99" customHeight="1" x14ac:dyDescent="0.3">
      <c r="A26" s="35" t="s">
        <v>69</v>
      </c>
      <c r="B26" s="47" t="s">
        <v>70</v>
      </c>
      <c r="C26" s="48"/>
      <c r="D26" s="49"/>
      <c r="E26" s="47" t="s">
        <v>16</v>
      </c>
      <c r="F26" s="47" t="s">
        <v>44</v>
      </c>
      <c r="G26" s="16" t="s">
        <v>105</v>
      </c>
      <c r="H26" s="43"/>
      <c r="I26" s="110"/>
      <c r="J26" s="1" t="s">
        <v>97</v>
      </c>
      <c r="K26" s="53">
        <v>43238</v>
      </c>
    </row>
    <row r="27" spans="1:12" ht="33" customHeight="1" x14ac:dyDescent="0.3">
      <c r="A27" s="12">
        <v>7</v>
      </c>
      <c r="B27" s="6" t="s">
        <v>47</v>
      </c>
      <c r="C27" s="37"/>
      <c r="D27" s="33"/>
      <c r="E27" s="6" t="s">
        <v>16</v>
      </c>
      <c r="F27" s="6" t="s">
        <v>44</v>
      </c>
      <c r="G27" s="16" t="s">
        <v>48</v>
      </c>
      <c r="H27" s="43"/>
      <c r="I27" s="110"/>
      <c r="K27" s="53">
        <v>43245</v>
      </c>
    </row>
    <row r="28" spans="1:12" ht="87.75" customHeight="1" x14ac:dyDescent="0.3">
      <c r="A28" s="35">
        <v>8</v>
      </c>
      <c r="B28" s="6" t="s">
        <v>51</v>
      </c>
      <c r="C28" s="37"/>
      <c r="D28" s="9"/>
      <c r="E28" s="6" t="s">
        <v>7</v>
      </c>
      <c r="F28" s="6" t="s">
        <v>44</v>
      </c>
      <c r="G28" s="16"/>
      <c r="H28" s="43"/>
      <c r="I28" s="110"/>
      <c r="K28" s="53">
        <v>43249</v>
      </c>
    </row>
    <row r="29" spans="1:12" ht="120" customHeight="1" x14ac:dyDescent="0.3">
      <c r="A29" s="12">
        <v>10</v>
      </c>
      <c r="B29" s="18" t="s">
        <v>108</v>
      </c>
      <c r="C29" s="19"/>
      <c r="D29" s="20"/>
      <c r="E29" s="18"/>
      <c r="F29" s="18" t="s">
        <v>44</v>
      </c>
      <c r="G29" s="28" t="s">
        <v>63</v>
      </c>
      <c r="H29" s="43"/>
      <c r="I29" s="110" t="s">
        <v>87</v>
      </c>
      <c r="K29" s="52">
        <v>43301</v>
      </c>
      <c r="L29" s="1" t="s">
        <v>71</v>
      </c>
    </row>
    <row r="30" spans="1:12" ht="111" x14ac:dyDescent="0.3">
      <c r="A30" s="35">
        <v>11</v>
      </c>
      <c r="B30" s="18" t="s">
        <v>49</v>
      </c>
      <c r="C30" s="19"/>
      <c r="D30" s="20"/>
      <c r="E30" s="18" t="s">
        <v>68</v>
      </c>
      <c r="F30" s="18"/>
      <c r="G30" s="28" t="s">
        <v>64</v>
      </c>
      <c r="H30" s="43"/>
      <c r="I30" s="110"/>
      <c r="K30" s="52">
        <v>43302</v>
      </c>
    </row>
    <row r="31" spans="1:12" ht="66" customHeight="1" x14ac:dyDescent="0.3">
      <c r="A31" s="7">
        <v>12</v>
      </c>
      <c r="B31" s="8" t="s">
        <v>50</v>
      </c>
      <c r="C31" s="7"/>
      <c r="D31" s="10"/>
      <c r="E31" s="13"/>
      <c r="F31" s="7" t="s">
        <v>43</v>
      </c>
      <c r="G31" s="27" t="s">
        <v>71</v>
      </c>
      <c r="H31" s="43"/>
      <c r="I31" s="16" t="s">
        <v>92</v>
      </c>
    </row>
    <row r="32" spans="1:12" ht="16.8" x14ac:dyDescent="0.3">
      <c r="A32" s="12">
        <v>14</v>
      </c>
      <c r="B32" s="15" t="s">
        <v>52</v>
      </c>
      <c r="C32" s="35"/>
      <c r="D32" s="21"/>
      <c r="E32" s="15"/>
      <c r="F32" s="15"/>
      <c r="G32" s="29"/>
      <c r="H32" s="43"/>
      <c r="I32" s="16"/>
    </row>
    <row r="33" spans="1:9" ht="107.25" customHeight="1" x14ac:dyDescent="0.3">
      <c r="A33" s="112" t="s">
        <v>18</v>
      </c>
      <c r="B33" s="112"/>
      <c r="C33" s="112"/>
      <c r="D33" s="112"/>
      <c r="E33" s="112"/>
      <c r="F33" s="112"/>
      <c r="G33" s="6" t="s">
        <v>58</v>
      </c>
      <c r="H33" s="43"/>
      <c r="I33" s="16"/>
    </row>
    <row r="34" spans="1:9" ht="33.6" x14ac:dyDescent="0.3">
      <c r="A34" s="36">
        <v>1</v>
      </c>
      <c r="B34" s="6" t="s">
        <v>88</v>
      </c>
      <c r="C34" s="36"/>
      <c r="D34" s="44">
        <v>43287</v>
      </c>
      <c r="E34" s="6" t="s">
        <v>16</v>
      </c>
      <c r="F34" s="6" t="s">
        <v>44</v>
      </c>
      <c r="G34" s="6"/>
      <c r="H34" s="43"/>
      <c r="I34" s="42"/>
    </row>
    <row r="35" spans="1:9" ht="67.2" x14ac:dyDescent="0.3">
      <c r="A35" s="6">
        <v>2</v>
      </c>
      <c r="B35" s="6" t="s">
        <v>19</v>
      </c>
      <c r="C35" s="6"/>
      <c r="D35" s="44">
        <v>43290</v>
      </c>
      <c r="E35" s="6" t="s">
        <v>16</v>
      </c>
      <c r="F35" s="6" t="s">
        <v>44</v>
      </c>
      <c r="G35" s="16"/>
      <c r="H35" s="43"/>
      <c r="I35" s="16"/>
    </row>
    <row r="36" spans="1:9" ht="33.6" x14ac:dyDescent="0.3">
      <c r="A36" s="6">
        <v>3</v>
      </c>
      <c r="B36" s="6" t="s">
        <v>20</v>
      </c>
      <c r="C36" s="6"/>
      <c r="D36" s="44">
        <v>43291</v>
      </c>
      <c r="E36" s="6"/>
      <c r="F36" s="6"/>
      <c r="G36" s="16"/>
      <c r="H36" s="43"/>
      <c r="I36" s="16"/>
    </row>
    <row r="37" spans="1:9" ht="33.6" x14ac:dyDescent="0.3">
      <c r="A37" s="6">
        <v>4</v>
      </c>
      <c r="B37" s="6" t="s">
        <v>21</v>
      </c>
      <c r="C37" s="6"/>
      <c r="D37" s="44">
        <v>43292</v>
      </c>
      <c r="E37" s="6" t="s">
        <v>89</v>
      </c>
      <c r="F37" s="6" t="s">
        <v>9</v>
      </c>
      <c r="G37" s="16"/>
      <c r="H37" s="43"/>
      <c r="I37" s="16"/>
    </row>
    <row r="38" spans="1:9" ht="50.4" x14ac:dyDescent="0.3">
      <c r="A38" s="6"/>
      <c r="B38" s="6" t="s">
        <v>93</v>
      </c>
      <c r="C38" s="6"/>
      <c r="D38" s="44">
        <v>43292</v>
      </c>
      <c r="E38" s="6" t="s">
        <v>89</v>
      </c>
      <c r="F38" s="6" t="s">
        <v>9</v>
      </c>
      <c r="G38" s="16"/>
      <c r="H38" s="43"/>
      <c r="I38" s="16"/>
    </row>
    <row r="39" spans="1:9" ht="67.2" x14ac:dyDescent="0.3">
      <c r="A39" s="14">
        <v>5</v>
      </c>
      <c r="B39" s="14" t="s">
        <v>24</v>
      </c>
      <c r="C39" s="14"/>
      <c r="D39" s="44">
        <v>43293</v>
      </c>
      <c r="E39" s="14" t="s">
        <v>16</v>
      </c>
      <c r="F39" s="14" t="s">
        <v>44</v>
      </c>
      <c r="G39" s="51"/>
      <c r="H39" s="43"/>
      <c r="I39" s="16"/>
    </row>
    <row r="40" spans="1:9" ht="33.6" x14ac:dyDescent="0.3">
      <c r="A40" s="6">
        <v>6</v>
      </c>
      <c r="B40" s="6" t="s">
        <v>22</v>
      </c>
      <c r="C40" s="6"/>
      <c r="D40" s="44">
        <v>43294</v>
      </c>
      <c r="E40" s="6" t="s">
        <v>16</v>
      </c>
      <c r="F40" s="6" t="s">
        <v>44</v>
      </c>
      <c r="G40" s="16"/>
      <c r="H40" s="43"/>
      <c r="I40" s="16"/>
    </row>
    <row r="41" spans="1:9" ht="33.6" x14ac:dyDescent="0.3">
      <c r="A41" s="6">
        <v>7</v>
      </c>
      <c r="B41" s="6" t="s">
        <v>26</v>
      </c>
      <c r="C41" s="6"/>
      <c r="D41" s="44">
        <v>43300</v>
      </c>
      <c r="E41" s="6" t="s">
        <v>89</v>
      </c>
      <c r="F41" s="6" t="s">
        <v>9</v>
      </c>
      <c r="G41" s="16"/>
      <c r="H41" s="43"/>
      <c r="I41" s="16"/>
    </row>
    <row r="42" spans="1:9" ht="33.6" x14ac:dyDescent="0.3">
      <c r="A42" s="6">
        <v>8</v>
      </c>
      <c r="B42" s="6" t="s">
        <v>33</v>
      </c>
      <c r="C42" s="6"/>
      <c r="D42" s="44"/>
      <c r="E42" s="6" t="s">
        <v>16</v>
      </c>
      <c r="F42" s="6" t="s">
        <v>44</v>
      </c>
      <c r="G42" s="16"/>
      <c r="H42" s="43"/>
      <c r="I42" s="16"/>
    </row>
    <row r="43" spans="1:9" ht="33.6" x14ac:dyDescent="0.3">
      <c r="A43" s="6"/>
      <c r="B43" s="6" t="s">
        <v>90</v>
      </c>
      <c r="C43" s="6"/>
      <c r="D43" s="44">
        <v>43305</v>
      </c>
      <c r="E43" s="6" t="s">
        <v>89</v>
      </c>
      <c r="F43" s="6" t="s">
        <v>9</v>
      </c>
      <c r="G43" s="16"/>
      <c r="H43" s="43"/>
      <c r="I43" s="16"/>
    </row>
    <row r="44" spans="1:9" ht="69.599999999999994" x14ac:dyDescent="0.3">
      <c r="A44" s="6">
        <v>9</v>
      </c>
      <c r="B44" s="6" t="s">
        <v>27</v>
      </c>
      <c r="C44" s="6"/>
      <c r="D44" s="44">
        <v>43306</v>
      </c>
      <c r="E44" s="6" t="s">
        <v>16</v>
      </c>
      <c r="F44" s="6" t="s">
        <v>44</v>
      </c>
      <c r="G44" s="16" t="s">
        <v>98</v>
      </c>
      <c r="H44" s="43"/>
      <c r="I44" s="16"/>
    </row>
    <row r="45" spans="1:9" ht="97.2" x14ac:dyDescent="0.3">
      <c r="A45" s="6">
        <v>10</v>
      </c>
      <c r="B45" s="6" t="s">
        <v>99</v>
      </c>
      <c r="C45" s="6"/>
      <c r="D45" s="44">
        <v>43332</v>
      </c>
      <c r="E45" s="6"/>
      <c r="F45" s="6" t="s">
        <v>102</v>
      </c>
      <c r="G45" s="16" t="s">
        <v>100</v>
      </c>
      <c r="H45" s="43"/>
      <c r="I45" s="16"/>
    </row>
    <row r="46" spans="1:9" ht="33.6" x14ac:dyDescent="0.3">
      <c r="A46" s="6"/>
      <c r="B46" s="6" t="s">
        <v>101</v>
      </c>
      <c r="C46" s="6"/>
      <c r="D46" s="44">
        <v>43343</v>
      </c>
      <c r="E46" s="6"/>
      <c r="F46" s="6" t="s">
        <v>102</v>
      </c>
      <c r="G46" s="16" t="s">
        <v>103</v>
      </c>
      <c r="H46" s="43"/>
      <c r="I46" s="16"/>
    </row>
    <row r="47" spans="1:9" ht="50.4" x14ac:dyDescent="0.3">
      <c r="A47" s="6">
        <v>10</v>
      </c>
      <c r="B47" s="6" t="s">
        <v>28</v>
      </c>
      <c r="C47" s="6"/>
      <c r="D47" s="44"/>
      <c r="E47" s="6" t="s">
        <v>89</v>
      </c>
      <c r="F47" s="6" t="s">
        <v>9</v>
      </c>
      <c r="G47" s="16"/>
      <c r="H47" s="43"/>
      <c r="I47" s="16"/>
    </row>
    <row r="48" spans="1:9" ht="50.4" x14ac:dyDescent="0.3">
      <c r="A48" s="6">
        <v>11</v>
      </c>
      <c r="B48" s="6" t="s">
        <v>31</v>
      </c>
      <c r="C48" s="6"/>
      <c r="D48" s="44"/>
      <c r="E48" s="6" t="s">
        <v>89</v>
      </c>
      <c r="F48" s="6" t="s">
        <v>9</v>
      </c>
      <c r="G48" s="16"/>
      <c r="H48" s="43"/>
      <c r="I48" s="16"/>
    </row>
    <row r="49" spans="1:9" ht="50.4" x14ac:dyDescent="0.3">
      <c r="A49" s="6">
        <v>12</v>
      </c>
      <c r="B49" s="6" t="s">
        <v>32</v>
      </c>
      <c r="C49" s="6"/>
      <c r="D49" s="44"/>
      <c r="E49" s="6" t="s">
        <v>16</v>
      </c>
      <c r="F49" s="6" t="s">
        <v>44</v>
      </c>
      <c r="G49" s="16"/>
      <c r="H49" s="43"/>
      <c r="I49" s="16"/>
    </row>
    <row r="50" spans="1:9" ht="50.4" x14ac:dyDescent="0.3">
      <c r="A50" s="6"/>
      <c r="B50" s="6" t="s">
        <v>91</v>
      </c>
      <c r="C50" s="6"/>
      <c r="D50" s="44"/>
      <c r="E50" s="6" t="s">
        <v>89</v>
      </c>
      <c r="F50" s="6" t="s">
        <v>9</v>
      </c>
      <c r="G50" s="16"/>
      <c r="H50" s="43"/>
      <c r="I50" s="16"/>
    </row>
    <row r="51" spans="1:9" ht="67.2" x14ac:dyDescent="0.3">
      <c r="A51" s="6">
        <v>13</v>
      </c>
      <c r="B51" s="6" t="s">
        <v>29</v>
      </c>
      <c r="C51" s="6"/>
      <c r="D51" s="44"/>
      <c r="E51" s="6" t="s">
        <v>16</v>
      </c>
      <c r="F51" s="6" t="s">
        <v>44</v>
      </c>
      <c r="G51" s="6" t="s">
        <v>30</v>
      </c>
      <c r="H51" s="43"/>
      <c r="I51" s="16"/>
    </row>
    <row r="52" spans="1:9" ht="16.8" x14ac:dyDescent="0.3">
      <c r="A52" s="6">
        <v>14</v>
      </c>
      <c r="B52" s="6" t="s">
        <v>14</v>
      </c>
      <c r="C52" s="6"/>
      <c r="D52" s="44"/>
      <c r="E52" s="6"/>
      <c r="F52" s="6"/>
      <c r="G52" s="16"/>
      <c r="H52" s="43"/>
      <c r="I52" s="16"/>
    </row>
    <row r="53" spans="1:9" ht="28.5" customHeight="1" x14ac:dyDescent="0.3">
      <c r="A53" s="112" t="s">
        <v>25</v>
      </c>
      <c r="B53" s="112"/>
      <c r="C53" s="112"/>
      <c r="D53" s="112"/>
      <c r="E53" s="112"/>
      <c r="F53" s="112"/>
      <c r="G53" s="16"/>
      <c r="H53" s="43"/>
      <c r="I53" s="16"/>
    </row>
    <row r="54" spans="1:9" ht="67.2" x14ac:dyDescent="0.3">
      <c r="A54" s="14">
        <v>1</v>
      </c>
      <c r="B54" s="15" t="s">
        <v>19</v>
      </c>
      <c r="C54" s="14"/>
      <c r="D54" s="44"/>
      <c r="E54" s="6" t="s">
        <v>16</v>
      </c>
      <c r="F54" s="6" t="s">
        <v>44</v>
      </c>
      <c r="G54" s="16"/>
      <c r="H54" s="43"/>
      <c r="I54" s="16"/>
    </row>
    <row r="55" spans="1:9" ht="33.6" x14ac:dyDescent="0.3">
      <c r="A55" s="14">
        <v>2</v>
      </c>
      <c r="B55" s="15" t="s">
        <v>20</v>
      </c>
      <c r="C55" s="14"/>
      <c r="D55" s="44"/>
      <c r="E55" s="6" t="s">
        <v>16</v>
      </c>
      <c r="F55" s="6" t="s">
        <v>44</v>
      </c>
      <c r="G55" s="16"/>
      <c r="H55" s="43"/>
      <c r="I55" s="16"/>
    </row>
    <row r="56" spans="1:9" ht="33.6" x14ac:dyDescent="0.3">
      <c r="A56" s="14">
        <v>3</v>
      </c>
      <c r="B56" s="15" t="s">
        <v>21</v>
      </c>
      <c r="C56" s="14"/>
      <c r="D56" s="44"/>
      <c r="E56" s="6" t="s">
        <v>89</v>
      </c>
      <c r="F56" s="6" t="s">
        <v>9</v>
      </c>
      <c r="G56" s="16"/>
      <c r="H56" s="43"/>
      <c r="I56" s="16"/>
    </row>
    <row r="57" spans="1:9" ht="50.4" x14ac:dyDescent="0.3">
      <c r="A57" s="14"/>
      <c r="B57" s="15" t="s">
        <v>94</v>
      </c>
      <c r="C57" s="14"/>
      <c r="D57" s="44"/>
      <c r="E57" s="6" t="s">
        <v>89</v>
      </c>
      <c r="F57" s="6" t="s">
        <v>9</v>
      </c>
      <c r="G57" s="16"/>
      <c r="H57" s="43"/>
      <c r="I57" s="16"/>
    </row>
    <row r="58" spans="1:9" ht="67.2" x14ac:dyDescent="0.3">
      <c r="A58" s="8">
        <v>5</v>
      </c>
      <c r="B58" s="8" t="s">
        <v>23</v>
      </c>
      <c r="C58" s="8"/>
      <c r="D58" s="11"/>
      <c r="E58" s="13" t="s">
        <v>16</v>
      </c>
      <c r="F58" s="13" t="s">
        <v>44</v>
      </c>
      <c r="G58" s="27"/>
      <c r="H58" s="43"/>
      <c r="I58" s="16"/>
    </row>
    <row r="59" spans="1:9" ht="50.4" x14ac:dyDescent="0.3">
      <c r="A59" s="14">
        <v>6</v>
      </c>
      <c r="B59" s="6" t="s">
        <v>34</v>
      </c>
      <c r="C59" s="6"/>
      <c r="D59" s="44"/>
      <c r="E59" s="6" t="s">
        <v>16</v>
      </c>
      <c r="F59" s="6" t="s">
        <v>44</v>
      </c>
      <c r="G59" s="16"/>
      <c r="H59" s="43"/>
      <c r="I59" s="16"/>
    </row>
    <row r="60" spans="1:9" ht="67.2" x14ac:dyDescent="0.3">
      <c r="A60" s="14">
        <v>7</v>
      </c>
      <c r="B60" s="6" t="s">
        <v>37</v>
      </c>
      <c r="C60" s="6"/>
      <c r="D60" s="9">
        <v>43304</v>
      </c>
      <c r="E60" s="6" t="s">
        <v>16</v>
      </c>
      <c r="F60" s="6" t="s">
        <v>44</v>
      </c>
      <c r="G60" s="17" t="s">
        <v>35</v>
      </c>
      <c r="H60" s="43"/>
      <c r="I60" s="16"/>
    </row>
    <row r="61" spans="1:9" ht="69" x14ac:dyDescent="0.3">
      <c r="A61" s="14">
        <v>8</v>
      </c>
      <c r="B61" s="6" t="s">
        <v>38</v>
      </c>
      <c r="C61" s="6"/>
      <c r="D61" s="6"/>
      <c r="E61" s="6" t="s">
        <v>16</v>
      </c>
      <c r="F61" s="6" t="s">
        <v>44</v>
      </c>
      <c r="G61" s="17" t="s">
        <v>36</v>
      </c>
      <c r="H61" s="43"/>
      <c r="I61" s="16"/>
    </row>
    <row r="62" spans="1:9" ht="16.8" x14ac:dyDescent="0.3">
      <c r="A62" s="14">
        <v>9</v>
      </c>
      <c r="B62" s="6" t="s">
        <v>39</v>
      </c>
      <c r="C62" s="6"/>
      <c r="D62" s="6"/>
      <c r="E62" s="6"/>
      <c r="F62" s="6"/>
      <c r="G62" s="16"/>
      <c r="H62" s="43"/>
      <c r="I62" s="16"/>
    </row>
    <row r="63" spans="1:9" ht="200.25" customHeight="1" x14ac:dyDescent="0.3">
      <c r="A63" s="111" t="s">
        <v>54</v>
      </c>
      <c r="B63" s="111"/>
      <c r="C63" s="111"/>
      <c r="D63" s="111"/>
      <c r="E63" s="111"/>
      <c r="F63" s="111"/>
      <c r="G63" s="26" t="s">
        <v>59</v>
      </c>
      <c r="H63" s="43"/>
      <c r="I63" s="16"/>
    </row>
    <row r="64" spans="1:9" ht="50.4" x14ac:dyDescent="0.3">
      <c r="A64" s="6">
        <v>1</v>
      </c>
      <c r="B64" s="6" t="s">
        <v>55</v>
      </c>
      <c r="C64" s="6"/>
      <c r="D64" s="6"/>
      <c r="E64" s="6" t="s">
        <v>16</v>
      </c>
      <c r="F64" s="6" t="s">
        <v>44</v>
      </c>
      <c r="G64" s="16"/>
      <c r="H64" s="43"/>
      <c r="I64" s="16"/>
    </row>
    <row r="65" spans="1:9" ht="33.6" x14ac:dyDescent="0.3">
      <c r="A65" s="6">
        <v>2</v>
      </c>
      <c r="B65" s="6" t="s">
        <v>56</v>
      </c>
      <c r="C65" s="6"/>
      <c r="D65" s="6"/>
      <c r="E65" s="6" t="s">
        <v>16</v>
      </c>
      <c r="F65" s="6" t="s">
        <v>44</v>
      </c>
      <c r="G65" s="16"/>
      <c r="H65" s="43"/>
      <c r="I65" s="16"/>
    </row>
    <row r="66" spans="1:9" ht="33.6" x14ac:dyDescent="0.3">
      <c r="A66" s="6">
        <v>3</v>
      </c>
      <c r="B66" s="6" t="s">
        <v>57</v>
      </c>
      <c r="C66" s="6"/>
      <c r="D66" s="9">
        <v>43350</v>
      </c>
      <c r="E66" s="6" t="s">
        <v>16</v>
      </c>
      <c r="F66" s="6" t="s">
        <v>44</v>
      </c>
      <c r="G66" s="16"/>
      <c r="H66" s="43"/>
      <c r="I66" s="16"/>
    </row>
    <row r="67" spans="1:9" ht="16.5" customHeight="1" x14ac:dyDescent="0.3">
      <c r="A67" s="111" t="s">
        <v>60</v>
      </c>
      <c r="B67" s="111"/>
      <c r="C67" s="111"/>
      <c r="D67" s="111"/>
      <c r="E67" s="111"/>
      <c r="F67" s="111"/>
      <c r="G67" s="26"/>
      <c r="H67" s="43"/>
      <c r="I67" s="16"/>
    </row>
    <row r="68" spans="1:9" ht="67.2" x14ac:dyDescent="0.3">
      <c r="A68" s="6">
        <v>1</v>
      </c>
      <c r="B68" s="15" t="s">
        <v>19</v>
      </c>
      <c r="C68" s="6"/>
      <c r="D68" s="6"/>
      <c r="E68" s="6" t="s">
        <v>16</v>
      </c>
      <c r="F68" s="6" t="s">
        <v>44</v>
      </c>
      <c r="G68" s="16"/>
      <c r="H68" s="43"/>
      <c r="I68" s="16"/>
    </row>
    <row r="69" spans="1:9" ht="33.6" x14ac:dyDescent="0.3">
      <c r="A69" s="6">
        <v>2</v>
      </c>
      <c r="B69" s="15" t="s">
        <v>20</v>
      </c>
      <c r="C69" s="6"/>
      <c r="D69" s="6"/>
      <c r="E69" s="6" t="s">
        <v>16</v>
      </c>
      <c r="F69" s="6" t="s">
        <v>44</v>
      </c>
      <c r="G69" s="16"/>
      <c r="H69" s="43"/>
      <c r="I69" s="16"/>
    </row>
    <row r="70" spans="1:9" ht="33.6" x14ac:dyDescent="0.3">
      <c r="A70" s="6">
        <v>3</v>
      </c>
      <c r="B70" s="15" t="s">
        <v>21</v>
      </c>
      <c r="C70" s="6"/>
      <c r="D70" s="6"/>
      <c r="E70" s="6" t="s">
        <v>16</v>
      </c>
      <c r="F70" s="6" t="s">
        <v>44</v>
      </c>
      <c r="G70" s="16"/>
      <c r="H70" s="43"/>
      <c r="I70" s="16"/>
    </row>
    <row r="71" spans="1:9" ht="33.6" x14ac:dyDescent="0.3">
      <c r="A71" s="13">
        <v>5</v>
      </c>
      <c r="B71" s="8" t="s">
        <v>61</v>
      </c>
      <c r="C71" s="13"/>
      <c r="D71" s="13"/>
      <c r="E71" s="13" t="s">
        <v>16</v>
      </c>
      <c r="F71" s="13" t="s">
        <v>44</v>
      </c>
      <c r="G71" s="27"/>
      <c r="H71" s="43"/>
      <c r="I71" s="16"/>
    </row>
    <row r="72" spans="1:9" ht="33.6" x14ac:dyDescent="0.3">
      <c r="A72" s="6">
        <v>6</v>
      </c>
      <c r="B72" s="6" t="s">
        <v>62</v>
      </c>
      <c r="C72" s="6"/>
      <c r="D72" s="6"/>
      <c r="E72" s="6" t="s">
        <v>16</v>
      </c>
      <c r="F72" s="6" t="s">
        <v>44</v>
      </c>
      <c r="G72" s="16"/>
      <c r="H72" s="43"/>
      <c r="I72" s="16"/>
    </row>
    <row r="73" spans="1:9" ht="16.8" x14ac:dyDescent="0.3">
      <c r="A73" s="23"/>
      <c r="B73" s="23"/>
      <c r="C73" s="23"/>
      <c r="D73" s="23"/>
      <c r="E73" s="23"/>
      <c r="F73" s="23"/>
    </row>
    <row r="74" spans="1:9" ht="16.8" x14ac:dyDescent="0.3">
      <c r="A74" s="23"/>
      <c r="B74" s="23"/>
      <c r="C74" s="23"/>
      <c r="D74" s="23"/>
      <c r="E74" s="23"/>
      <c r="F74" s="23"/>
    </row>
    <row r="75" spans="1:9" ht="16.8" x14ac:dyDescent="0.3">
      <c r="A75" s="23"/>
      <c r="B75" s="23"/>
      <c r="C75" s="23"/>
      <c r="D75" s="23"/>
      <c r="E75" s="23"/>
      <c r="F75" s="23"/>
    </row>
    <row r="76" spans="1:9" ht="16.8" x14ac:dyDescent="0.3">
      <c r="A76" s="23"/>
      <c r="B76" s="23"/>
      <c r="C76" s="23"/>
      <c r="D76" s="23"/>
      <c r="E76" s="23"/>
      <c r="F76" s="23"/>
    </row>
    <row r="77" spans="1:9" ht="16.8" x14ac:dyDescent="0.3">
      <c r="A77" s="23"/>
      <c r="B77" s="23"/>
      <c r="C77" s="23"/>
      <c r="D77" s="23"/>
      <c r="E77" s="23"/>
      <c r="F77" s="23"/>
    </row>
    <row r="78" spans="1:9" ht="16.8" x14ac:dyDescent="0.3">
      <c r="A78" s="23"/>
      <c r="B78" s="23"/>
      <c r="C78" s="23"/>
      <c r="D78" s="23"/>
      <c r="E78" s="23"/>
      <c r="F78" s="23"/>
    </row>
    <row r="79" spans="1:9" ht="16.8" x14ac:dyDescent="0.3">
      <c r="A79" s="23"/>
      <c r="B79" s="23"/>
      <c r="C79" s="23"/>
      <c r="D79" s="23"/>
      <c r="E79" s="23"/>
      <c r="F79" s="23"/>
    </row>
    <row r="80" spans="1:9" ht="16.8" x14ac:dyDescent="0.3">
      <c r="A80" s="23"/>
      <c r="B80" s="23"/>
      <c r="C80" s="23"/>
      <c r="D80" s="23"/>
      <c r="E80" s="23"/>
      <c r="F80" s="23"/>
    </row>
    <row r="81" spans="1:6" ht="16.8" x14ac:dyDescent="0.3">
      <c r="A81" s="23"/>
      <c r="B81" s="23"/>
      <c r="C81" s="23"/>
      <c r="D81" s="23"/>
      <c r="E81" s="23"/>
      <c r="F81" s="23"/>
    </row>
    <row r="82" spans="1:6" ht="16.8" x14ac:dyDescent="0.3">
      <c r="A82" s="23"/>
      <c r="B82" s="23"/>
      <c r="C82" s="23"/>
      <c r="D82" s="23"/>
      <c r="E82" s="23"/>
      <c r="F82" s="23"/>
    </row>
    <row r="83" spans="1:6" ht="16.8" x14ac:dyDescent="0.3">
      <c r="A83" s="23"/>
      <c r="B83" s="23"/>
      <c r="C83" s="23"/>
      <c r="D83" s="23"/>
      <c r="E83" s="23"/>
      <c r="F83" s="23"/>
    </row>
    <row r="84" spans="1:6" ht="16.8" x14ac:dyDescent="0.3">
      <c r="A84" s="23"/>
      <c r="B84" s="23"/>
      <c r="C84" s="23"/>
      <c r="D84" s="23"/>
      <c r="E84" s="23"/>
      <c r="F84" s="23"/>
    </row>
    <row r="85" spans="1:6" ht="16.8" x14ac:dyDescent="0.3">
      <c r="A85" s="23"/>
      <c r="B85" s="23"/>
      <c r="C85" s="23"/>
      <c r="D85" s="23"/>
      <c r="E85" s="23"/>
      <c r="F85" s="23"/>
    </row>
    <row r="86" spans="1:6" ht="16.8" x14ac:dyDescent="0.3">
      <c r="A86" s="23"/>
      <c r="B86" s="23"/>
      <c r="C86" s="23"/>
      <c r="D86" s="23"/>
      <c r="E86" s="23"/>
      <c r="F86" s="23"/>
    </row>
    <row r="87" spans="1:6" ht="16.8" x14ac:dyDescent="0.3">
      <c r="A87" s="23"/>
      <c r="B87" s="23"/>
      <c r="C87" s="23"/>
      <c r="D87" s="23"/>
      <c r="E87" s="23"/>
      <c r="F87" s="23"/>
    </row>
    <row r="88" spans="1:6" ht="16.8" x14ac:dyDescent="0.3">
      <c r="A88" s="23"/>
      <c r="B88" s="23"/>
      <c r="C88" s="23"/>
      <c r="D88" s="23"/>
      <c r="E88" s="23"/>
      <c r="F88" s="23"/>
    </row>
    <row r="89" spans="1:6" ht="16.8" x14ac:dyDescent="0.3">
      <c r="A89" s="23"/>
      <c r="B89" s="23"/>
      <c r="C89" s="23"/>
      <c r="D89" s="23"/>
      <c r="E89" s="23"/>
      <c r="F89" s="23"/>
    </row>
    <row r="90" spans="1:6" ht="16.8" x14ac:dyDescent="0.3">
      <c r="A90" s="23"/>
      <c r="B90" s="23"/>
      <c r="C90" s="23"/>
      <c r="D90" s="23"/>
      <c r="E90" s="23"/>
      <c r="F90" s="23"/>
    </row>
    <row r="91" spans="1:6" ht="16.8" x14ac:dyDescent="0.3">
      <c r="A91" s="23"/>
      <c r="B91" s="23"/>
      <c r="C91" s="23"/>
      <c r="D91" s="23"/>
      <c r="E91" s="23"/>
      <c r="F91" s="23"/>
    </row>
    <row r="92" spans="1:6" ht="16.8" x14ac:dyDescent="0.3">
      <c r="A92" s="23"/>
      <c r="B92" s="23"/>
      <c r="C92" s="23"/>
      <c r="D92" s="23"/>
      <c r="E92" s="23"/>
      <c r="F92" s="23"/>
    </row>
    <row r="93" spans="1:6" ht="16.8" x14ac:dyDescent="0.3">
      <c r="A93" s="23"/>
      <c r="B93" s="23"/>
      <c r="C93" s="23"/>
      <c r="D93" s="23"/>
      <c r="E93" s="23"/>
      <c r="F93" s="23"/>
    </row>
    <row r="94" spans="1:6" ht="16.8" x14ac:dyDescent="0.3">
      <c r="A94" s="23"/>
      <c r="B94" s="23"/>
      <c r="C94" s="23"/>
      <c r="D94" s="23"/>
      <c r="E94" s="23"/>
      <c r="F94" s="23"/>
    </row>
    <row r="95" spans="1:6" ht="16.8" x14ac:dyDescent="0.3">
      <c r="A95" s="23"/>
      <c r="B95" s="23"/>
      <c r="C95" s="23"/>
      <c r="D95" s="23"/>
      <c r="E95" s="23"/>
      <c r="F95" s="23"/>
    </row>
    <row r="96" spans="1:6" ht="16.8" x14ac:dyDescent="0.3">
      <c r="A96" s="23"/>
      <c r="B96" s="23"/>
      <c r="C96" s="23"/>
      <c r="D96" s="23"/>
      <c r="E96" s="23"/>
      <c r="F96" s="23"/>
    </row>
    <row r="97" spans="1:6" ht="16.8" x14ac:dyDescent="0.3">
      <c r="A97" s="23"/>
      <c r="B97" s="23"/>
      <c r="C97" s="23"/>
      <c r="D97" s="23"/>
      <c r="E97" s="23"/>
      <c r="F97" s="23"/>
    </row>
    <row r="98" spans="1:6" ht="16.8" x14ac:dyDescent="0.3">
      <c r="A98" s="23"/>
      <c r="B98" s="23"/>
      <c r="C98" s="23"/>
      <c r="D98" s="23"/>
      <c r="E98" s="23"/>
      <c r="F98" s="23"/>
    </row>
    <row r="99" spans="1:6" ht="16.8" x14ac:dyDescent="0.3">
      <c r="A99" s="23"/>
      <c r="B99" s="23"/>
      <c r="C99" s="23"/>
      <c r="D99" s="23"/>
      <c r="E99" s="23"/>
      <c r="F99" s="23"/>
    </row>
    <row r="100" spans="1:6" ht="16.8" x14ac:dyDescent="0.3">
      <c r="A100" s="23"/>
      <c r="B100" s="23"/>
      <c r="C100" s="23"/>
      <c r="D100" s="23"/>
      <c r="E100" s="23"/>
      <c r="F100" s="23"/>
    </row>
    <row r="101" spans="1:6" ht="16.8" x14ac:dyDescent="0.3">
      <c r="A101" s="23"/>
      <c r="B101" s="23"/>
      <c r="C101" s="23"/>
      <c r="D101" s="23"/>
      <c r="E101" s="23"/>
      <c r="F101" s="23"/>
    </row>
    <row r="102" spans="1:6" ht="16.8" x14ac:dyDescent="0.3">
      <c r="A102" s="23"/>
      <c r="B102" s="23"/>
      <c r="C102" s="23"/>
      <c r="D102" s="23"/>
      <c r="E102" s="23"/>
      <c r="F102" s="23"/>
    </row>
    <row r="103" spans="1:6" ht="16.8" x14ac:dyDescent="0.3">
      <c r="A103" s="23"/>
      <c r="B103" s="23"/>
      <c r="C103" s="23"/>
      <c r="D103" s="23"/>
      <c r="E103" s="23"/>
      <c r="F103" s="23"/>
    </row>
    <row r="104" spans="1:6" ht="16.8" x14ac:dyDescent="0.3">
      <c r="A104" s="23"/>
      <c r="B104" s="23"/>
      <c r="C104" s="23"/>
      <c r="D104" s="23"/>
      <c r="E104" s="23"/>
      <c r="F104" s="23"/>
    </row>
    <row r="105" spans="1:6" ht="16.8" x14ac:dyDescent="0.3">
      <c r="A105" s="23"/>
      <c r="B105" s="23"/>
      <c r="C105" s="23"/>
      <c r="D105" s="23"/>
      <c r="E105" s="23"/>
      <c r="F105" s="23"/>
    </row>
    <row r="106" spans="1:6" ht="16.8" x14ac:dyDescent="0.3">
      <c r="A106" s="23"/>
      <c r="B106" s="23"/>
      <c r="C106" s="23"/>
      <c r="D106" s="23"/>
      <c r="E106" s="23"/>
      <c r="F106" s="23"/>
    </row>
    <row r="107" spans="1:6" ht="16.8" x14ac:dyDescent="0.3">
      <c r="A107" s="23"/>
      <c r="B107" s="23"/>
      <c r="C107" s="23"/>
      <c r="D107" s="23"/>
      <c r="E107" s="23"/>
      <c r="F107" s="23"/>
    </row>
    <row r="108" spans="1:6" ht="16.8" x14ac:dyDescent="0.3">
      <c r="A108" s="23"/>
      <c r="B108" s="23"/>
      <c r="C108" s="23"/>
      <c r="D108" s="23"/>
      <c r="E108" s="23"/>
      <c r="F108" s="23"/>
    </row>
    <row r="109" spans="1:6" ht="16.8" x14ac:dyDescent="0.3">
      <c r="A109" s="23"/>
      <c r="B109" s="23"/>
      <c r="C109" s="23"/>
      <c r="D109" s="23"/>
      <c r="E109" s="23"/>
      <c r="F109" s="23"/>
    </row>
    <row r="110" spans="1:6" ht="16.8" x14ac:dyDescent="0.3">
      <c r="A110" s="23"/>
      <c r="B110" s="23"/>
      <c r="C110" s="23"/>
      <c r="D110" s="23"/>
      <c r="E110" s="23"/>
      <c r="F110" s="23"/>
    </row>
    <row r="111" spans="1:6" ht="16.8" x14ac:dyDescent="0.3">
      <c r="A111" s="23"/>
      <c r="B111" s="23"/>
      <c r="C111" s="23"/>
      <c r="D111" s="23"/>
      <c r="E111" s="23"/>
      <c r="F111" s="23"/>
    </row>
    <row r="112" spans="1:6" ht="16.8" x14ac:dyDescent="0.3">
      <c r="A112" s="23"/>
      <c r="B112" s="23"/>
      <c r="C112" s="23"/>
      <c r="D112" s="23"/>
      <c r="E112" s="23"/>
      <c r="F112" s="23"/>
    </row>
    <row r="113" spans="1:6" ht="16.8" x14ac:dyDescent="0.3">
      <c r="A113" s="23"/>
      <c r="B113" s="23"/>
      <c r="C113" s="23"/>
      <c r="D113" s="23"/>
      <c r="E113" s="23"/>
      <c r="F113" s="23"/>
    </row>
    <row r="114" spans="1:6" ht="16.8" x14ac:dyDescent="0.3">
      <c r="A114" s="23"/>
      <c r="B114" s="23"/>
      <c r="C114" s="23"/>
      <c r="D114" s="23"/>
      <c r="E114" s="23"/>
      <c r="F114" s="23"/>
    </row>
    <row r="115" spans="1:6" ht="16.8" x14ac:dyDescent="0.3">
      <c r="A115" s="23"/>
      <c r="B115" s="23"/>
      <c r="C115" s="23"/>
      <c r="D115" s="23"/>
      <c r="E115" s="23"/>
      <c r="F115" s="23"/>
    </row>
    <row r="116" spans="1:6" ht="16.8" x14ac:dyDescent="0.3">
      <c r="A116" s="23"/>
      <c r="B116" s="23"/>
      <c r="C116" s="23"/>
      <c r="D116" s="23"/>
      <c r="E116" s="23"/>
      <c r="F116" s="23"/>
    </row>
    <row r="117" spans="1:6" ht="16.8" x14ac:dyDescent="0.3">
      <c r="A117" s="23"/>
      <c r="B117" s="23"/>
      <c r="C117" s="23"/>
      <c r="D117" s="23"/>
      <c r="E117" s="23"/>
      <c r="F117" s="23"/>
    </row>
    <row r="118" spans="1:6" ht="16.8" x14ac:dyDescent="0.3">
      <c r="A118" s="23"/>
      <c r="B118" s="23"/>
      <c r="C118" s="23"/>
      <c r="D118" s="23"/>
      <c r="E118" s="23"/>
      <c r="F118" s="23"/>
    </row>
    <row r="119" spans="1:6" ht="16.8" x14ac:dyDescent="0.3">
      <c r="A119" s="23"/>
      <c r="B119" s="23"/>
      <c r="C119" s="23"/>
      <c r="D119" s="23"/>
      <c r="E119" s="23"/>
      <c r="F119" s="23"/>
    </row>
    <row r="120" spans="1:6" ht="16.8" x14ac:dyDescent="0.3">
      <c r="A120" s="23"/>
      <c r="B120" s="23"/>
      <c r="C120" s="23"/>
      <c r="D120" s="23"/>
      <c r="E120" s="23"/>
      <c r="F120" s="23"/>
    </row>
    <row r="121" spans="1:6" ht="16.8" x14ac:dyDescent="0.3">
      <c r="A121" s="23"/>
      <c r="B121" s="23"/>
      <c r="C121" s="23"/>
      <c r="D121" s="23"/>
      <c r="E121" s="23"/>
      <c r="F121" s="23"/>
    </row>
    <row r="122" spans="1:6" ht="16.8" x14ac:dyDescent="0.3">
      <c r="A122" s="23"/>
      <c r="B122" s="23"/>
      <c r="C122" s="23"/>
      <c r="D122" s="23"/>
      <c r="E122" s="23"/>
      <c r="F122" s="23"/>
    </row>
    <row r="123" spans="1:6" ht="16.8" x14ac:dyDescent="0.3">
      <c r="A123" s="23"/>
      <c r="B123" s="23"/>
      <c r="C123" s="23"/>
      <c r="D123" s="23"/>
      <c r="E123" s="23"/>
      <c r="F123" s="23"/>
    </row>
    <row r="124" spans="1:6" ht="16.8" x14ac:dyDescent="0.3">
      <c r="A124" s="23"/>
      <c r="B124" s="23"/>
      <c r="C124" s="23"/>
      <c r="D124" s="23"/>
      <c r="E124" s="23"/>
      <c r="F124" s="23"/>
    </row>
    <row r="125" spans="1:6" ht="16.8" x14ac:dyDescent="0.3">
      <c r="A125" s="23"/>
      <c r="B125" s="23"/>
      <c r="C125" s="23"/>
      <c r="D125" s="23"/>
      <c r="E125" s="23"/>
      <c r="F125" s="23"/>
    </row>
    <row r="126" spans="1:6" ht="16.8" x14ac:dyDescent="0.3">
      <c r="A126" s="23"/>
      <c r="B126" s="23"/>
      <c r="C126" s="23"/>
      <c r="D126" s="23"/>
      <c r="E126" s="23"/>
      <c r="F126" s="23"/>
    </row>
    <row r="127" spans="1:6" ht="16.8" x14ac:dyDescent="0.3">
      <c r="A127" s="23"/>
      <c r="B127" s="23"/>
      <c r="C127" s="23"/>
      <c r="D127" s="23"/>
      <c r="E127" s="23"/>
      <c r="F127" s="23"/>
    </row>
    <row r="128" spans="1:6" ht="16.8" x14ac:dyDescent="0.3">
      <c r="A128" s="23"/>
      <c r="B128" s="23"/>
      <c r="C128" s="23"/>
      <c r="D128" s="23"/>
      <c r="E128" s="23"/>
      <c r="F128" s="23"/>
    </row>
    <row r="129" spans="1:6" ht="16.8" x14ac:dyDescent="0.3">
      <c r="A129" s="23"/>
      <c r="B129" s="23"/>
      <c r="C129" s="23"/>
      <c r="D129" s="23"/>
      <c r="E129" s="23"/>
      <c r="F129" s="23"/>
    </row>
    <row r="130" spans="1:6" ht="16.8" x14ac:dyDescent="0.3">
      <c r="A130" s="23"/>
      <c r="B130" s="23"/>
      <c r="C130" s="23"/>
      <c r="D130" s="23"/>
      <c r="E130" s="23"/>
      <c r="F130" s="23"/>
    </row>
    <row r="131" spans="1:6" ht="16.8" x14ac:dyDescent="0.3">
      <c r="A131" s="23"/>
      <c r="B131" s="23"/>
      <c r="C131" s="23"/>
      <c r="D131" s="23"/>
      <c r="E131" s="23"/>
      <c r="F131" s="23"/>
    </row>
    <row r="132" spans="1:6" ht="16.8" x14ac:dyDescent="0.3">
      <c r="A132" s="23"/>
      <c r="B132" s="23"/>
      <c r="C132" s="23"/>
      <c r="D132" s="23"/>
      <c r="E132" s="23"/>
      <c r="F132" s="23"/>
    </row>
    <row r="133" spans="1:6" ht="16.8" x14ac:dyDescent="0.3">
      <c r="A133" s="23"/>
      <c r="B133" s="23"/>
      <c r="C133" s="23"/>
      <c r="D133" s="23"/>
      <c r="E133" s="23"/>
      <c r="F133" s="23"/>
    </row>
    <row r="134" spans="1:6" ht="16.8" x14ac:dyDescent="0.3">
      <c r="A134" s="23"/>
      <c r="B134" s="23"/>
      <c r="C134" s="23"/>
      <c r="D134" s="23"/>
      <c r="E134" s="23"/>
      <c r="F134" s="23"/>
    </row>
    <row r="135" spans="1:6" ht="16.8" x14ac:dyDescent="0.3">
      <c r="A135" s="23"/>
      <c r="B135" s="23"/>
      <c r="C135" s="23"/>
      <c r="D135" s="23"/>
      <c r="E135" s="23"/>
      <c r="F135" s="23"/>
    </row>
    <row r="136" spans="1:6" ht="16.8" x14ac:dyDescent="0.3">
      <c r="A136" s="23"/>
      <c r="B136" s="23"/>
      <c r="C136" s="23"/>
      <c r="D136" s="23"/>
      <c r="E136" s="23"/>
      <c r="F136" s="23"/>
    </row>
    <row r="137" spans="1:6" ht="16.8" x14ac:dyDescent="0.3">
      <c r="A137" s="23"/>
      <c r="B137" s="23"/>
      <c r="C137" s="23"/>
      <c r="D137" s="23"/>
      <c r="E137" s="23"/>
      <c r="F137" s="23"/>
    </row>
    <row r="138" spans="1:6" ht="16.8" x14ac:dyDescent="0.3">
      <c r="A138" s="23"/>
      <c r="B138" s="23"/>
      <c r="C138" s="23"/>
      <c r="D138" s="23"/>
      <c r="E138" s="23"/>
      <c r="F138" s="23"/>
    </row>
    <row r="139" spans="1:6" ht="16.8" x14ac:dyDescent="0.3">
      <c r="A139" s="23"/>
      <c r="B139" s="23"/>
      <c r="C139" s="23"/>
      <c r="D139" s="23"/>
      <c r="E139" s="23"/>
      <c r="F139" s="23"/>
    </row>
    <row r="140" spans="1:6" ht="16.8" x14ac:dyDescent="0.3">
      <c r="A140" s="23"/>
      <c r="B140" s="23"/>
      <c r="C140" s="23"/>
      <c r="D140" s="23"/>
      <c r="E140" s="23"/>
      <c r="F140" s="23"/>
    </row>
    <row r="141" spans="1:6" ht="16.8" x14ac:dyDescent="0.3">
      <c r="A141" s="23"/>
      <c r="B141" s="23"/>
      <c r="C141" s="23"/>
      <c r="D141" s="23"/>
      <c r="E141" s="23"/>
      <c r="F141" s="23"/>
    </row>
    <row r="142" spans="1:6" ht="16.8" x14ac:dyDescent="0.3">
      <c r="A142" s="23"/>
      <c r="B142" s="23"/>
      <c r="C142" s="23"/>
      <c r="D142" s="23"/>
      <c r="E142" s="23"/>
      <c r="F142" s="23"/>
    </row>
    <row r="143" spans="1:6" ht="16.8" x14ac:dyDescent="0.3">
      <c r="A143" s="23"/>
      <c r="B143" s="23"/>
      <c r="C143" s="23"/>
      <c r="D143" s="23"/>
      <c r="E143" s="23"/>
      <c r="F143" s="23"/>
    </row>
    <row r="144" spans="1:6" ht="16.8" x14ac:dyDescent="0.3">
      <c r="A144" s="23"/>
      <c r="B144" s="23"/>
      <c r="C144" s="23"/>
      <c r="D144" s="23"/>
      <c r="E144" s="23"/>
      <c r="F144" s="23"/>
    </row>
    <row r="145" spans="1:6" ht="16.8" x14ac:dyDescent="0.3">
      <c r="A145" s="23"/>
      <c r="B145" s="23"/>
      <c r="C145" s="23"/>
      <c r="D145" s="23"/>
      <c r="E145" s="23"/>
      <c r="F145" s="23"/>
    </row>
    <row r="146" spans="1:6" ht="16.8" x14ac:dyDescent="0.3">
      <c r="A146" s="23"/>
      <c r="B146" s="23"/>
      <c r="C146" s="23"/>
      <c r="D146" s="23"/>
      <c r="E146" s="23"/>
      <c r="F146" s="23"/>
    </row>
    <row r="147" spans="1:6" ht="16.8" x14ac:dyDescent="0.3">
      <c r="A147" s="23"/>
      <c r="B147" s="23"/>
      <c r="C147" s="23"/>
      <c r="D147" s="23"/>
      <c r="E147" s="23"/>
      <c r="F147" s="23"/>
    </row>
    <row r="148" spans="1:6" ht="16.8" x14ac:dyDescent="0.3">
      <c r="A148" s="23"/>
      <c r="B148" s="23"/>
      <c r="C148" s="23"/>
      <c r="D148" s="23"/>
      <c r="E148" s="23"/>
      <c r="F148" s="23"/>
    </row>
    <row r="149" spans="1:6" ht="16.8" x14ac:dyDescent="0.3">
      <c r="A149" s="23"/>
      <c r="B149" s="23"/>
      <c r="C149" s="23"/>
      <c r="D149" s="23"/>
      <c r="E149" s="23"/>
      <c r="F149" s="23"/>
    </row>
    <row r="150" spans="1:6" ht="16.8" x14ac:dyDescent="0.3">
      <c r="A150" s="23"/>
      <c r="B150" s="23"/>
      <c r="C150" s="23"/>
      <c r="D150" s="23"/>
      <c r="E150" s="23"/>
      <c r="F150" s="23"/>
    </row>
    <row r="151" spans="1:6" ht="16.8" x14ac:dyDescent="0.3">
      <c r="A151" s="23"/>
      <c r="B151" s="23"/>
      <c r="C151" s="23"/>
      <c r="D151" s="23"/>
      <c r="E151" s="23"/>
      <c r="F151" s="23"/>
    </row>
    <row r="152" spans="1:6" ht="16.8" x14ac:dyDescent="0.3">
      <c r="A152" s="23"/>
      <c r="B152" s="23"/>
      <c r="C152" s="23"/>
      <c r="D152" s="23"/>
      <c r="E152" s="23"/>
      <c r="F152" s="23"/>
    </row>
    <row r="153" spans="1:6" ht="16.8" x14ac:dyDescent="0.3">
      <c r="A153" s="23"/>
      <c r="B153" s="23"/>
      <c r="C153" s="23"/>
      <c r="D153" s="23"/>
      <c r="E153" s="23"/>
      <c r="F153" s="23"/>
    </row>
    <row r="154" spans="1:6" ht="16.8" x14ac:dyDescent="0.3">
      <c r="A154" s="23"/>
      <c r="B154" s="23"/>
      <c r="C154" s="23"/>
      <c r="D154" s="23"/>
      <c r="E154" s="23"/>
      <c r="F154" s="23"/>
    </row>
    <row r="155" spans="1:6" ht="16.8" x14ac:dyDescent="0.3">
      <c r="A155" s="23"/>
      <c r="B155" s="23"/>
      <c r="C155" s="23"/>
      <c r="D155" s="23"/>
      <c r="E155" s="23"/>
      <c r="F155" s="23"/>
    </row>
    <row r="156" spans="1:6" ht="16.8" x14ac:dyDescent="0.3">
      <c r="A156" s="23"/>
      <c r="B156" s="23"/>
      <c r="C156" s="23"/>
      <c r="D156" s="23"/>
      <c r="E156" s="23"/>
      <c r="F156" s="23"/>
    </row>
    <row r="157" spans="1:6" ht="16.8" x14ac:dyDescent="0.3">
      <c r="A157" s="23"/>
      <c r="B157" s="23"/>
      <c r="C157" s="23"/>
      <c r="D157" s="23"/>
      <c r="E157" s="23"/>
      <c r="F157" s="23"/>
    </row>
    <row r="158" spans="1:6" ht="16.8" x14ac:dyDescent="0.3">
      <c r="A158" s="23"/>
      <c r="B158" s="23"/>
      <c r="C158" s="23"/>
      <c r="D158" s="23"/>
      <c r="E158" s="23"/>
      <c r="F158" s="23"/>
    </row>
    <row r="159" spans="1:6" ht="16.8" x14ac:dyDescent="0.3">
      <c r="A159" s="23"/>
      <c r="B159" s="23"/>
      <c r="C159" s="23"/>
      <c r="D159" s="23"/>
      <c r="E159" s="23"/>
      <c r="F159" s="23"/>
    </row>
    <row r="160" spans="1:6" ht="16.8" x14ac:dyDescent="0.3">
      <c r="A160" s="23"/>
      <c r="B160" s="23"/>
      <c r="C160" s="23"/>
      <c r="D160" s="23"/>
      <c r="E160" s="23"/>
      <c r="F160" s="23"/>
    </row>
    <row r="161" spans="1:6" ht="16.8" x14ac:dyDescent="0.3">
      <c r="A161" s="23"/>
      <c r="B161" s="23"/>
      <c r="C161" s="23"/>
      <c r="D161" s="23"/>
      <c r="E161" s="23"/>
      <c r="F161" s="23"/>
    </row>
    <row r="162" spans="1:6" ht="16.8" x14ac:dyDescent="0.3">
      <c r="A162" s="23"/>
      <c r="B162" s="23"/>
      <c r="C162" s="23"/>
      <c r="D162" s="23"/>
      <c r="E162" s="23"/>
      <c r="F162" s="23"/>
    </row>
    <row r="163" spans="1:6" ht="16.8" x14ac:dyDescent="0.3">
      <c r="A163" s="23"/>
      <c r="B163" s="23"/>
      <c r="C163" s="23"/>
      <c r="D163" s="23"/>
      <c r="E163" s="23"/>
      <c r="F163" s="23"/>
    </row>
    <row r="164" spans="1:6" ht="16.8" x14ac:dyDescent="0.3">
      <c r="A164" s="23"/>
      <c r="B164" s="23"/>
      <c r="C164" s="23"/>
      <c r="D164" s="23"/>
      <c r="E164" s="23"/>
      <c r="F164" s="23"/>
    </row>
    <row r="165" spans="1:6" ht="16.8" x14ac:dyDescent="0.3">
      <c r="A165" s="23"/>
      <c r="B165" s="23"/>
      <c r="C165" s="23"/>
      <c r="D165" s="23"/>
      <c r="E165" s="23"/>
      <c r="F165" s="23"/>
    </row>
    <row r="166" spans="1:6" ht="16.8" x14ac:dyDescent="0.3">
      <c r="A166" s="23"/>
      <c r="B166" s="23"/>
      <c r="C166" s="23"/>
      <c r="D166" s="23"/>
      <c r="E166" s="23"/>
      <c r="F166" s="23"/>
    </row>
    <row r="167" spans="1:6" ht="16.8" x14ac:dyDescent="0.3">
      <c r="A167" s="23"/>
      <c r="B167" s="23"/>
      <c r="C167" s="23"/>
      <c r="D167" s="23"/>
      <c r="E167" s="23"/>
      <c r="F167" s="23"/>
    </row>
    <row r="168" spans="1:6" ht="16.8" x14ac:dyDescent="0.3">
      <c r="A168" s="23"/>
      <c r="B168" s="23"/>
      <c r="C168" s="23"/>
      <c r="D168" s="23"/>
      <c r="E168" s="23"/>
      <c r="F168" s="23"/>
    </row>
    <row r="169" spans="1:6" ht="16.8" x14ac:dyDescent="0.3">
      <c r="A169" s="23"/>
      <c r="B169" s="23"/>
      <c r="C169" s="23"/>
      <c r="D169" s="23"/>
      <c r="E169" s="23"/>
      <c r="F169" s="23"/>
    </row>
    <row r="170" spans="1:6" ht="16.8" x14ac:dyDescent="0.3">
      <c r="A170" s="23"/>
      <c r="B170" s="23"/>
      <c r="C170" s="23"/>
      <c r="D170" s="23"/>
      <c r="E170" s="23"/>
      <c r="F170" s="23"/>
    </row>
    <row r="171" spans="1:6" ht="16.8" x14ac:dyDescent="0.3">
      <c r="A171" s="23"/>
      <c r="B171" s="23"/>
      <c r="C171" s="23"/>
      <c r="D171" s="23"/>
      <c r="E171" s="23"/>
      <c r="F171" s="23"/>
    </row>
    <row r="172" spans="1:6" ht="16.8" x14ac:dyDescent="0.3">
      <c r="A172" s="23"/>
      <c r="B172" s="23"/>
      <c r="C172" s="23"/>
      <c r="D172" s="23"/>
      <c r="E172" s="23"/>
      <c r="F172" s="23"/>
    </row>
    <row r="173" spans="1:6" ht="16.8" x14ac:dyDescent="0.3">
      <c r="A173" s="23"/>
      <c r="B173" s="23"/>
      <c r="C173" s="23"/>
      <c r="D173" s="23"/>
      <c r="E173" s="23"/>
      <c r="F173" s="23"/>
    </row>
    <row r="174" spans="1:6" ht="16.8" x14ac:dyDescent="0.3">
      <c r="A174" s="23"/>
      <c r="B174" s="23"/>
      <c r="C174" s="23"/>
      <c r="D174" s="23"/>
      <c r="E174" s="23"/>
      <c r="F174" s="23"/>
    </row>
    <row r="175" spans="1:6" ht="16.8" x14ac:dyDescent="0.3">
      <c r="A175" s="23"/>
      <c r="B175" s="23"/>
      <c r="C175" s="23"/>
      <c r="D175" s="23"/>
      <c r="E175" s="23"/>
      <c r="F175" s="23"/>
    </row>
    <row r="176" spans="1:6" ht="16.8" x14ac:dyDescent="0.3">
      <c r="A176" s="23"/>
      <c r="B176" s="23"/>
      <c r="C176" s="23"/>
      <c r="D176" s="23"/>
      <c r="E176" s="23"/>
      <c r="F176" s="23"/>
    </row>
    <row r="177" spans="1:6" ht="16.8" x14ac:dyDescent="0.3">
      <c r="A177" s="23"/>
      <c r="B177" s="23"/>
      <c r="C177" s="23"/>
      <c r="D177" s="23"/>
      <c r="E177" s="23"/>
      <c r="F177" s="23"/>
    </row>
    <row r="178" spans="1:6" ht="16.8" x14ac:dyDescent="0.3">
      <c r="A178" s="23"/>
      <c r="B178" s="23"/>
      <c r="C178" s="23"/>
      <c r="D178" s="23"/>
      <c r="E178" s="23"/>
      <c r="F178" s="23"/>
    </row>
    <row r="179" spans="1:6" ht="16.8" x14ac:dyDescent="0.3">
      <c r="A179" s="23"/>
      <c r="B179" s="23"/>
      <c r="C179" s="23"/>
      <c r="D179" s="23"/>
      <c r="E179" s="23"/>
      <c r="F179" s="23"/>
    </row>
    <row r="180" spans="1:6" ht="16.8" x14ac:dyDescent="0.3">
      <c r="A180" s="23"/>
      <c r="B180" s="23"/>
      <c r="C180" s="23"/>
      <c r="D180" s="23"/>
      <c r="E180" s="23"/>
      <c r="F180" s="23"/>
    </row>
    <row r="181" spans="1:6" ht="16.8" x14ac:dyDescent="0.3">
      <c r="A181" s="23"/>
      <c r="B181" s="23"/>
      <c r="C181" s="23"/>
      <c r="D181" s="23"/>
      <c r="E181" s="23"/>
      <c r="F181" s="23"/>
    </row>
    <row r="182" spans="1:6" ht="16.8" x14ac:dyDescent="0.3">
      <c r="A182" s="23"/>
      <c r="B182" s="23"/>
      <c r="C182" s="23"/>
      <c r="D182" s="23"/>
      <c r="E182" s="23"/>
      <c r="F182" s="23"/>
    </row>
    <row r="183" spans="1:6" ht="16.8" x14ac:dyDescent="0.3">
      <c r="A183" s="23"/>
      <c r="B183" s="23"/>
      <c r="C183" s="23"/>
      <c r="D183" s="23"/>
      <c r="E183" s="23"/>
      <c r="F183" s="23"/>
    </row>
    <row r="184" spans="1:6" ht="16.8" x14ac:dyDescent="0.3">
      <c r="A184" s="23"/>
      <c r="B184" s="23"/>
      <c r="C184" s="23"/>
      <c r="D184" s="23"/>
      <c r="E184" s="23"/>
      <c r="F184" s="23"/>
    </row>
    <row r="185" spans="1:6" ht="16.8" x14ac:dyDescent="0.3">
      <c r="A185" s="23"/>
      <c r="B185" s="23"/>
      <c r="C185" s="23"/>
      <c r="D185" s="23"/>
      <c r="E185" s="23"/>
      <c r="F185" s="23"/>
    </row>
    <row r="186" spans="1:6" ht="16.8" x14ac:dyDescent="0.3">
      <c r="A186" s="23"/>
      <c r="B186" s="23"/>
      <c r="C186" s="23"/>
      <c r="D186" s="23"/>
      <c r="E186" s="23"/>
      <c r="F186" s="23"/>
    </row>
    <row r="187" spans="1:6" ht="16.8" x14ac:dyDescent="0.3">
      <c r="A187" s="23"/>
      <c r="B187" s="23"/>
      <c r="C187" s="23"/>
      <c r="D187" s="23"/>
      <c r="E187" s="23"/>
      <c r="F187" s="23"/>
    </row>
    <row r="188" spans="1:6" ht="16.8" x14ac:dyDescent="0.3">
      <c r="A188" s="23"/>
      <c r="B188" s="23"/>
      <c r="C188" s="23"/>
      <c r="D188" s="23"/>
      <c r="E188" s="23"/>
      <c r="F188" s="23"/>
    </row>
    <row r="189" spans="1:6" ht="16.8" x14ac:dyDescent="0.3">
      <c r="A189" s="23"/>
      <c r="B189" s="23"/>
      <c r="C189" s="23"/>
      <c r="D189" s="23"/>
      <c r="E189" s="23"/>
      <c r="F189" s="23"/>
    </row>
    <row r="190" spans="1:6" ht="16.8" x14ac:dyDescent="0.3">
      <c r="A190" s="23"/>
      <c r="B190" s="23"/>
      <c r="C190" s="23"/>
      <c r="D190" s="23"/>
      <c r="E190" s="23"/>
      <c r="F190" s="23"/>
    </row>
    <row r="191" spans="1:6" ht="16.8" x14ac:dyDescent="0.3">
      <c r="A191" s="23"/>
      <c r="B191" s="23"/>
      <c r="C191" s="23"/>
      <c r="D191" s="23"/>
      <c r="E191" s="23"/>
      <c r="F191" s="23"/>
    </row>
    <row r="192" spans="1:6" ht="16.8" x14ac:dyDescent="0.3">
      <c r="A192" s="23"/>
      <c r="B192" s="23"/>
      <c r="C192" s="23"/>
      <c r="D192" s="23"/>
      <c r="E192" s="23"/>
      <c r="F192" s="23"/>
    </row>
    <row r="193" spans="1:6" ht="16.8" x14ac:dyDescent="0.3">
      <c r="A193" s="23"/>
      <c r="B193" s="23"/>
      <c r="C193" s="23"/>
      <c r="D193" s="23"/>
      <c r="E193" s="23"/>
      <c r="F193" s="23"/>
    </row>
    <row r="194" spans="1:6" ht="16.8" x14ac:dyDescent="0.3">
      <c r="A194" s="23"/>
      <c r="B194" s="23"/>
      <c r="C194" s="23"/>
      <c r="D194" s="23"/>
      <c r="E194" s="23"/>
      <c r="F194" s="23"/>
    </row>
    <row r="195" spans="1:6" ht="16.8" x14ac:dyDescent="0.3">
      <c r="A195" s="23"/>
      <c r="B195" s="23"/>
      <c r="C195" s="23"/>
      <c r="D195" s="23"/>
      <c r="E195" s="23"/>
      <c r="F195" s="23"/>
    </row>
    <row r="196" spans="1:6" ht="16.8" x14ac:dyDescent="0.3">
      <c r="A196" s="23"/>
      <c r="B196" s="23"/>
      <c r="C196" s="23"/>
      <c r="D196" s="23"/>
      <c r="E196" s="23"/>
      <c r="F196" s="23"/>
    </row>
    <row r="197" spans="1:6" ht="16.8" x14ac:dyDescent="0.3">
      <c r="A197" s="23"/>
      <c r="B197" s="23"/>
      <c r="C197" s="23"/>
      <c r="D197" s="23"/>
      <c r="E197" s="23"/>
      <c r="F197" s="23"/>
    </row>
    <row r="198" spans="1:6" ht="16.8" x14ac:dyDescent="0.3">
      <c r="A198" s="23"/>
      <c r="B198" s="23"/>
      <c r="C198" s="23"/>
      <c r="D198" s="23"/>
      <c r="E198" s="23"/>
      <c r="F198" s="23"/>
    </row>
    <row r="199" spans="1:6" ht="16.8" x14ac:dyDescent="0.3">
      <c r="A199" s="23"/>
      <c r="B199" s="23"/>
      <c r="C199" s="23"/>
      <c r="D199" s="23"/>
      <c r="E199" s="23"/>
      <c r="F199" s="23"/>
    </row>
    <row r="200" spans="1:6" ht="16.8" x14ac:dyDescent="0.3">
      <c r="A200" s="23"/>
      <c r="B200" s="23"/>
      <c r="C200" s="23"/>
      <c r="D200" s="23"/>
      <c r="E200" s="23"/>
      <c r="F200" s="23"/>
    </row>
    <row r="201" spans="1:6" ht="16.8" x14ac:dyDescent="0.3">
      <c r="A201" s="23"/>
      <c r="B201" s="23"/>
      <c r="C201" s="23"/>
      <c r="D201" s="23"/>
      <c r="E201" s="23"/>
      <c r="F201" s="23"/>
    </row>
    <row r="202" spans="1:6" ht="16.8" x14ac:dyDescent="0.3">
      <c r="A202" s="23"/>
      <c r="B202" s="23"/>
      <c r="C202" s="23"/>
      <c r="D202" s="23"/>
      <c r="E202" s="23"/>
      <c r="F202" s="23"/>
    </row>
    <row r="203" spans="1:6" ht="16.8" x14ac:dyDescent="0.3">
      <c r="A203" s="23"/>
      <c r="B203" s="23"/>
      <c r="C203" s="23"/>
      <c r="D203" s="23"/>
      <c r="E203" s="23"/>
      <c r="F203" s="23"/>
    </row>
    <row r="204" spans="1:6" ht="16.8" x14ac:dyDescent="0.3">
      <c r="A204" s="23"/>
      <c r="B204" s="23"/>
      <c r="C204" s="23"/>
      <c r="D204" s="23"/>
      <c r="E204" s="23"/>
      <c r="F204" s="23"/>
    </row>
    <row r="205" spans="1:6" ht="16.8" x14ac:dyDescent="0.3">
      <c r="A205" s="23"/>
      <c r="B205" s="23"/>
      <c r="C205" s="23"/>
      <c r="D205" s="23"/>
      <c r="E205" s="23"/>
      <c r="F205" s="23"/>
    </row>
    <row r="206" spans="1:6" ht="16.8" x14ac:dyDescent="0.3">
      <c r="A206" s="23"/>
      <c r="B206" s="23"/>
      <c r="C206" s="23"/>
      <c r="D206" s="23"/>
      <c r="E206" s="23"/>
      <c r="F206" s="23"/>
    </row>
    <row r="207" spans="1:6" ht="16.8" x14ac:dyDescent="0.3">
      <c r="A207" s="23"/>
      <c r="B207" s="23"/>
      <c r="C207" s="23"/>
      <c r="D207" s="23"/>
      <c r="E207" s="23"/>
      <c r="F207" s="23"/>
    </row>
    <row r="208" spans="1:6" ht="16.8" x14ac:dyDescent="0.3">
      <c r="A208" s="23"/>
      <c r="B208" s="23"/>
      <c r="C208" s="23"/>
      <c r="D208" s="23"/>
      <c r="E208" s="23"/>
      <c r="F208" s="23"/>
    </row>
    <row r="209" spans="1:6" ht="16.8" x14ac:dyDescent="0.3">
      <c r="A209" s="23"/>
      <c r="B209" s="23"/>
      <c r="C209" s="23"/>
      <c r="D209" s="23"/>
      <c r="E209" s="23"/>
      <c r="F209" s="23"/>
    </row>
    <row r="210" spans="1:6" ht="16.8" x14ac:dyDescent="0.3">
      <c r="A210" s="23"/>
      <c r="B210" s="23"/>
      <c r="C210" s="23"/>
      <c r="D210" s="23"/>
      <c r="E210" s="23"/>
      <c r="F210" s="23"/>
    </row>
  </sheetData>
  <mergeCells count="16">
    <mergeCell ref="A63:F63"/>
    <mergeCell ref="A67:F67"/>
    <mergeCell ref="A33:F33"/>
    <mergeCell ref="A53:F53"/>
    <mergeCell ref="A20:F20"/>
    <mergeCell ref="I27:I28"/>
    <mergeCell ref="I29:I30"/>
    <mergeCell ref="I14:I15"/>
    <mergeCell ref="I16:I17"/>
    <mergeCell ref="I18:I19"/>
    <mergeCell ref="A9:I9"/>
    <mergeCell ref="A2:I2"/>
    <mergeCell ref="I10:I13"/>
    <mergeCell ref="I21:I23"/>
    <mergeCell ref="I25:I26"/>
    <mergeCell ref="I7:I8"/>
  </mergeCells>
  <pageMargins left="0.7" right="0.7" top="0.75" bottom="0.75" header="0.3" footer="0.3"/>
  <pageSetup paperSize="9"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
  <sheetViews>
    <sheetView tabSelected="1" zoomScaleNormal="100" workbookViewId="0">
      <pane ySplit="1" topLeftCell="A41" activePane="bottomLeft" state="frozen"/>
      <selection pane="bottomLeft" activeCell="G27" sqref="G27"/>
    </sheetView>
  </sheetViews>
  <sheetFormatPr defaultRowHeight="14.4" x14ac:dyDescent="0.3"/>
  <cols>
    <col min="1" max="1" width="7.33203125" style="54" customWidth="1"/>
    <col min="2" max="2" width="33.44140625" style="57" customWidth="1"/>
    <col min="3" max="3" width="12.88671875" style="57" customWidth="1"/>
    <col min="4" max="4" width="15.5546875" style="57" customWidth="1"/>
    <col min="5" max="5" width="10.6640625" style="57" customWidth="1"/>
    <col min="6" max="6" width="12.33203125" style="57" customWidth="1"/>
    <col min="7" max="7" width="19.5546875" style="57" customWidth="1"/>
    <col min="8" max="8" width="24.33203125" customWidth="1"/>
    <col min="9" max="9" width="18.109375" customWidth="1"/>
  </cols>
  <sheetData>
    <row r="1" spans="1:9" ht="44.25" customHeight="1" x14ac:dyDescent="0.3">
      <c r="A1" s="55" t="s">
        <v>0</v>
      </c>
      <c r="B1" s="56" t="s">
        <v>1</v>
      </c>
      <c r="C1" s="56" t="s">
        <v>5</v>
      </c>
      <c r="D1" s="56" t="s">
        <v>110</v>
      </c>
      <c r="E1" s="56" t="s">
        <v>111</v>
      </c>
      <c r="F1" s="56" t="s">
        <v>72</v>
      </c>
      <c r="G1" s="56" t="s">
        <v>112</v>
      </c>
    </row>
    <row r="2" spans="1:9" ht="27.75" customHeight="1" x14ac:dyDescent="0.3">
      <c r="A2" s="118" t="s">
        <v>113</v>
      </c>
      <c r="B2" s="118"/>
      <c r="C2" s="118"/>
      <c r="D2" s="118"/>
      <c r="E2" s="118"/>
      <c r="F2" s="118"/>
      <c r="G2" s="118"/>
      <c r="H2" s="60">
        <v>43199</v>
      </c>
    </row>
    <row r="3" spans="1:9" ht="19.5" customHeight="1" x14ac:dyDescent="0.3">
      <c r="A3" s="117" t="s">
        <v>109</v>
      </c>
      <c r="B3" s="117"/>
      <c r="C3" s="117"/>
      <c r="D3" s="117"/>
      <c r="E3" s="117"/>
      <c r="F3" s="117"/>
      <c r="G3" s="117"/>
    </row>
    <row r="4" spans="1:9" ht="67.5" customHeight="1" x14ac:dyDescent="0.3">
      <c r="A4" s="61">
        <v>1</v>
      </c>
      <c r="B4" s="64" t="s">
        <v>117</v>
      </c>
      <c r="C4" s="64" t="s">
        <v>44</v>
      </c>
      <c r="D4" s="65">
        <f>H2+1</f>
        <v>43200</v>
      </c>
      <c r="E4" s="64" t="s">
        <v>133</v>
      </c>
      <c r="F4" s="4" t="s">
        <v>77</v>
      </c>
      <c r="G4" s="66"/>
      <c r="I4" t="s">
        <v>216</v>
      </c>
    </row>
    <row r="5" spans="1:9" ht="66.75" customHeight="1" x14ac:dyDescent="0.3">
      <c r="A5" s="61">
        <v>2</v>
      </c>
      <c r="B5" s="64" t="s">
        <v>131</v>
      </c>
      <c r="C5" s="64" t="s">
        <v>8</v>
      </c>
      <c r="D5" s="65">
        <f>D4+1</f>
        <v>43201</v>
      </c>
      <c r="E5" s="64" t="s">
        <v>158</v>
      </c>
      <c r="F5" s="4" t="s">
        <v>119</v>
      </c>
      <c r="G5" s="66"/>
    </row>
    <row r="6" spans="1:9" ht="67.5" customHeight="1" x14ac:dyDescent="0.3">
      <c r="A6" s="62">
        <v>3</v>
      </c>
      <c r="B6" s="4" t="s">
        <v>132</v>
      </c>
      <c r="C6" s="4" t="s">
        <v>9</v>
      </c>
      <c r="D6" s="67">
        <f>D5</f>
        <v>43201</v>
      </c>
      <c r="E6" s="4" t="s">
        <v>134</v>
      </c>
      <c r="F6" s="68" t="s">
        <v>77</v>
      </c>
      <c r="G6" s="66"/>
      <c r="H6" s="82"/>
      <c r="I6" s="71"/>
    </row>
    <row r="7" spans="1:9" ht="33.6" x14ac:dyDescent="0.3">
      <c r="A7" s="61">
        <v>4</v>
      </c>
      <c r="B7" s="64" t="s">
        <v>138</v>
      </c>
      <c r="C7" s="64" t="s">
        <v>44</v>
      </c>
      <c r="D7" s="65">
        <f>D6+1</f>
        <v>43202</v>
      </c>
      <c r="E7" s="64" t="s">
        <v>137</v>
      </c>
      <c r="F7" s="64" t="s">
        <v>119</v>
      </c>
      <c r="G7" s="66"/>
      <c r="H7" s="71"/>
      <c r="I7" s="71"/>
    </row>
    <row r="8" spans="1:9" ht="50.4" x14ac:dyDescent="0.3">
      <c r="A8" s="61">
        <v>5</v>
      </c>
      <c r="B8" s="64" t="s">
        <v>115</v>
      </c>
      <c r="C8" s="64"/>
      <c r="D8" s="65">
        <v>43208</v>
      </c>
      <c r="E8" s="64"/>
      <c r="F8" s="68" t="s">
        <v>77</v>
      </c>
      <c r="G8" s="66"/>
      <c r="I8" s="71"/>
    </row>
    <row r="9" spans="1:9" ht="33.6" x14ac:dyDescent="0.3">
      <c r="A9" s="61">
        <v>6</v>
      </c>
      <c r="B9" s="64" t="s">
        <v>114</v>
      </c>
      <c r="C9" s="64" t="s">
        <v>8</v>
      </c>
      <c r="D9" s="65">
        <f>D8+2</f>
        <v>43210</v>
      </c>
      <c r="E9" s="64" t="s">
        <v>159</v>
      </c>
      <c r="F9" s="64" t="s">
        <v>119</v>
      </c>
      <c r="G9" s="66"/>
      <c r="H9" s="71"/>
      <c r="I9" s="71"/>
    </row>
    <row r="10" spans="1:9" ht="50.4" x14ac:dyDescent="0.3">
      <c r="A10" s="61">
        <v>7</v>
      </c>
      <c r="B10" s="64" t="s">
        <v>118</v>
      </c>
      <c r="C10" s="64" t="s">
        <v>9</v>
      </c>
      <c r="D10" s="65">
        <f>D9+3</f>
        <v>43213</v>
      </c>
      <c r="E10" s="64" t="s">
        <v>135</v>
      </c>
      <c r="F10" s="68" t="s">
        <v>77</v>
      </c>
      <c r="G10" s="66"/>
    </row>
    <row r="11" spans="1:9" ht="33.6" x14ac:dyDescent="0.3">
      <c r="A11" s="61">
        <v>8</v>
      </c>
      <c r="B11" s="64" t="s">
        <v>139</v>
      </c>
      <c r="C11" s="64" t="s">
        <v>44</v>
      </c>
      <c r="D11" s="65">
        <f>D10+2</f>
        <v>43215</v>
      </c>
      <c r="E11" s="64" t="s">
        <v>140</v>
      </c>
      <c r="F11" s="68" t="s">
        <v>77</v>
      </c>
      <c r="G11" s="66"/>
    </row>
    <row r="12" spans="1:9" ht="33.6" x14ac:dyDescent="0.3">
      <c r="A12" s="61">
        <v>9</v>
      </c>
      <c r="B12" s="64" t="s">
        <v>21</v>
      </c>
      <c r="C12" s="64" t="s">
        <v>44</v>
      </c>
      <c r="D12" s="65">
        <f>D11+3</f>
        <v>43218</v>
      </c>
      <c r="E12" s="64"/>
      <c r="F12" s="68" t="s">
        <v>77</v>
      </c>
      <c r="G12" s="66"/>
    </row>
    <row r="13" spans="1:9" ht="33.6" x14ac:dyDescent="0.3">
      <c r="A13" s="61">
        <v>10</v>
      </c>
      <c r="B13" s="64" t="s">
        <v>121</v>
      </c>
      <c r="C13" s="64" t="s">
        <v>44</v>
      </c>
      <c r="D13" s="65">
        <f>D12+5</f>
        <v>43223</v>
      </c>
      <c r="E13" s="64" t="s">
        <v>136</v>
      </c>
      <c r="F13" s="68" t="s">
        <v>77</v>
      </c>
      <c r="G13" s="64"/>
      <c r="I13" t="s">
        <v>217</v>
      </c>
    </row>
    <row r="14" spans="1:9" ht="33.6" x14ac:dyDescent="0.3">
      <c r="A14" s="61">
        <v>11</v>
      </c>
      <c r="B14" s="64" t="s">
        <v>122</v>
      </c>
      <c r="C14" s="64" t="s">
        <v>44</v>
      </c>
      <c r="D14" s="65">
        <f>D13+4</f>
        <v>43227</v>
      </c>
      <c r="E14" s="64"/>
      <c r="F14" s="68" t="s">
        <v>77</v>
      </c>
      <c r="G14" s="66"/>
    </row>
    <row r="15" spans="1:9" ht="41.25" customHeight="1" x14ac:dyDescent="0.3">
      <c r="A15" s="61">
        <v>12</v>
      </c>
      <c r="B15" s="64" t="s">
        <v>120</v>
      </c>
      <c r="C15" s="64" t="s">
        <v>44</v>
      </c>
      <c r="D15" s="65">
        <f>D14+42</f>
        <v>43269</v>
      </c>
      <c r="E15" s="64" t="s">
        <v>160</v>
      </c>
      <c r="F15" s="64" t="s">
        <v>119</v>
      </c>
      <c r="G15" s="64"/>
    </row>
    <row r="16" spans="1:9" ht="33.6" x14ac:dyDescent="0.3">
      <c r="A16" s="63">
        <v>13</v>
      </c>
      <c r="B16" s="68" t="s">
        <v>123</v>
      </c>
      <c r="C16" s="68" t="s">
        <v>44</v>
      </c>
      <c r="D16" s="68"/>
      <c r="E16" s="68" t="s">
        <v>161</v>
      </c>
      <c r="F16" s="68" t="s">
        <v>119</v>
      </c>
      <c r="G16" s="68"/>
    </row>
    <row r="17" spans="1:9" ht="17.399999999999999" x14ac:dyDescent="0.3">
      <c r="A17" s="117" t="s">
        <v>124</v>
      </c>
      <c r="B17" s="117"/>
      <c r="C17" s="117"/>
      <c r="D17" s="117"/>
      <c r="E17" s="117"/>
      <c r="F17" s="117"/>
      <c r="G17" s="117"/>
    </row>
    <row r="18" spans="1:9" ht="57.6" x14ac:dyDescent="0.3">
      <c r="A18" s="83">
        <v>1</v>
      </c>
      <c r="B18" s="69" t="s">
        <v>145</v>
      </c>
      <c r="C18" s="69" t="s">
        <v>8</v>
      </c>
      <c r="D18" s="65">
        <v>43230</v>
      </c>
      <c r="E18" s="83"/>
      <c r="F18" s="84" t="s">
        <v>119</v>
      </c>
      <c r="G18" s="85" t="s">
        <v>151</v>
      </c>
      <c r="H18" t="s">
        <v>177</v>
      </c>
    </row>
    <row r="19" spans="1:9" ht="67.2" x14ac:dyDescent="0.3">
      <c r="A19" s="83">
        <v>2</v>
      </c>
      <c r="B19" s="15" t="s">
        <v>146</v>
      </c>
      <c r="C19" s="15" t="s">
        <v>9</v>
      </c>
      <c r="D19" s="65">
        <v>43231</v>
      </c>
      <c r="E19" s="83" t="s">
        <v>150</v>
      </c>
      <c r="F19" s="84" t="s">
        <v>119</v>
      </c>
      <c r="G19" s="86" t="s">
        <v>152</v>
      </c>
      <c r="H19" t="s">
        <v>177</v>
      </c>
    </row>
    <row r="20" spans="1:9" ht="50.4" x14ac:dyDescent="0.3">
      <c r="A20" s="83">
        <v>3</v>
      </c>
      <c r="B20" s="84" t="s">
        <v>144</v>
      </c>
      <c r="C20" s="84" t="s">
        <v>44</v>
      </c>
      <c r="D20" s="65">
        <v>43234</v>
      </c>
      <c r="E20" s="84" t="s">
        <v>141</v>
      </c>
      <c r="F20" s="84" t="s">
        <v>119</v>
      </c>
      <c r="G20" s="85"/>
      <c r="H20" s="72" t="s">
        <v>177</v>
      </c>
    </row>
    <row r="21" spans="1:9" ht="67.2" x14ac:dyDescent="0.3">
      <c r="A21" s="83">
        <v>4</v>
      </c>
      <c r="B21" s="84" t="s">
        <v>147</v>
      </c>
      <c r="C21" s="84" t="s">
        <v>148</v>
      </c>
      <c r="D21" s="65">
        <v>43238</v>
      </c>
      <c r="E21" s="84"/>
      <c r="F21" s="84" t="s">
        <v>119</v>
      </c>
      <c r="G21" s="85"/>
      <c r="H21" s="72" t="s">
        <v>178</v>
      </c>
    </row>
    <row r="22" spans="1:9" ht="60.75" customHeight="1" x14ac:dyDescent="0.3">
      <c r="A22" s="83">
        <v>5</v>
      </c>
      <c r="B22" s="84" t="s">
        <v>149</v>
      </c>
      <c r="C22" s="84" t="s">
        <v>8</v>
      </c>
      <c r="D22" s="65">
        <v>43242</v>
      </c>
      <c r="E22" s="84" t="s">
        <v>162</v>
      </c>
      <c r="F22" s="84" t="s">
        <v>119</v>
      </c>
      <c r="G22" s="85"/>
      <c r="H22" s="72" t="s">
        <v>179</v>
      </c>
    </row>
    <row r="23" spans="1:9" ht="53.25" customHeight="1" x14ac:dyDescent="0.3">
      <c r="A23" s="83">
        <v>6</v>
      </c>
      <c r="B23" s="84" t="s">
        <v>125</v>
      </c>
      <c r="C23" s="84" t="s">
        <v>9</v>
      </c>
      <c r="D23" s="65">
        <v>43243</v>
      </c>
      <c r="E23" s="84"/>
      <c r="F23" s="84" t="s">
        <v>119</v>
      </c>
      <c r="G23" s="85"/>
      <c r="H23" s="72" t="s">
        <v>177</v>
      </c>
    </row>
    <row r="24" spans="1:9" ht="50.4" x14ac:dyDescent="0.3">
      <c r="A24" s="83">
        <v>7</v>
      </c>
      <c r="B24" s="84" t="s">
        <v>116</v>
      </c>
      <c r="C24" s="84" t="s">
        <v>44</v>
      </c>
      <c r="D24" s="87">
        <v>43244</v>
      </c>
      <c r="E24" s="84" t="s">
        <v>143</v>
      </c>
      <c r="F24" s="84" t="s">
        <v>119</v>
      </c>
      <c r="G24" s="85"/>
      <c r="H24" s="72" t="s">
        <v>177</v>
      </c>
    </row>
    <row r="25" spans="1:9" ht="33.6" x14ac:dyDescent="0.3">
      <c r="A25" s="83">
        <v>8</v>
      </c>
      <c r="B25" s="84" t="s">
        <v>21</v>
      </c>
      <c r="C25" s="84" t="s">
        <v>44</v>
      </c>
      <c r="D25" s="87">
        <v>43248</v>
      </c>
      <c r="E25" s="84"/>
      <c r="F25" s="84" t="s">
        <v>119</v>
      </c>
      <c r="G25" s="85"/>
      <c r="H25" s="72" t="s">
        <v>180</v>
      </c>
    </row>
    <row r="26" spans="1:9" ht="33.6" x14ac:dyDescent="0.3">
      <c r="A26" s="83">
        <v>9</v>
      </c>
      <c r="B26" s="84" t="s">
        <v>42</v>
      </c>
      <c r="C26" s="84" t="s">
        <v>44</v>
      </c>
      <c r="D26" s="87">
        <v>43250</v>
      </c>
      <c r="E26" s="84" t="s">
        <v>153</v>
      </c>
      <c r="F26" s="88" t="s">
        <v>77</v>
      </c>
      <c r="G26" s="85"/>
      <c r="I26" t="s">
        <v>218</v>
      </c>
    </row>
    <row r="27" spans="1:9" ht="33.6" x14ac:dyDescent="0.3">
      <c r="A27" s="83">
        <v>10</v>
      </c>
      <c r="B27" s="84" t="s">
        <v>126</v>
      </c>
      <c r="C27" s="84" t="s">
        <v>44</v>
      </c>
      <c r="D27" s="87">
        <v>43255</v>
      </c>
      <c r="E27" s="84"/>
      <c r="F27" s="84" t="s">
        <v>119</v>
      </c>
      <c r="G27" s="85"/>
      <c r="H27" s="72" t="s">
        <v>180</v>
      </c>
    </row>
    <row r="28" spans="1:9" ht="33.6" x14ac:dyDescent="0.3">
      <c r="A28" s="83">
        <v>11</v>
      </c>
      <c r="B28" s="84" t="s">
        <v>142</v>
      </c>
      <c r="C28" s="84" t="s">
        <v>44</v>
      </c>
      <c r="D28" s="87">
        <v>43270</v>
      </c>
      <c r="E28" s="84" t="s">
        <v>163</v>
      </c>
      <c r="F28" s="84" t="s">
        <v>119</v>
      </c>
      <c r="G28" s="84"/>
    </row>
    <row r="29" spans="1:9" ht="33.6" x14ac:dyDescent="0.3">
      <c r="A29" s="83">
        <v>12</v>
      </c>
      <c r="B29" s="84" t="s">
        <v>127</v>
      </c>
      <c r="C29" s="84" t="s">
        <v>44</v>
      </c>
      <c r="D29" s="89">
        <v>43290</v>
      </c>
      <c r="E29" s="84" t="s">
        <v>164</v>
      </c>
      <c r="F29" s="84" t="s">
        <v>119</v>
      </c>
      <c r="G29" s="84"/>
    </row>
    <row r="30" spans="1:9" ht="33.6" x14ac:dyDescent="0.3">
      <c r="A30" s="83">
        <v>13</v>
      </c>
      <c r="B30" s="84" t="s">
        <v>128</v>
      </c>
      <c r="C30" s="84" t="s">
        <v>44</v>
      </c>
      <c r="D30" s="87"/>
      <c r="E30" s="84" t="s">
        <v>165</v>
      </c>
      <c r="F30" s="84" t="s">
        <v>119</v>
      </c>
      <c r="G30" s="84"/>
    </row>
    <row r="31" spans="1:9" ht="40.5" customHeight="1" x14ac:dyDescent="0.3">
      <c r="A31" s="83">
        <v>14</v>
      </c>
      <c r="B31" s="84" t="s">
        <v>129</v>
      </c>
      <c r="C31" s="84" t="s">
        <v>44</v>
      </c>
      <c r="D31" s="87">
        <v>43285</v>
      </c>
      <c r="E31" s="84" t="s">
        <v>166</v>
      </c>
      <c r="F31" s="84" t="s">
        <v>207</v>
      </c>
      <c r="G31" s="84"/>
    </row>
    <row r="32" spans="1:9" ht="40.5" customHeight="1" x14ac:dyDescent="0.3">
      <c r="A32" s="117" t="s">
        <v>172</v>
      </c>
      <c r="B32" s="117"/>
      <c r="C32" s="117"/>
      <c r="D32" s="117"/>
      <c r="E32" s="117"/>
      <c r="F32" s="117"/>
      <c r="G32" s="117"/>
      <c r="H32" s="94" t="s">
        <v>200</v>
      </c>
    </row>
    <row r="33" spans="1:9" ht="40.5" customHeight="1" x14ac:dyDescent="0.3">
      <c r="A33" s="96">
        <v>1</v>
      </c>
      <c r="B33" s="84" t="s">
        <v>205</v>
      </c>
      <c r="C33" s="96"/>
      <c r="D33" s="97">
        <v>43259</v>
      </c>
      <c r="E33" s="83" t="s">
        <v>196</v>
      </c>
      <c r="F33" s="96"/>
      <c r="G33" s="96"/>
      <c r="H33" s="98"/>
      <c r="I33" t="s">
        <v>219</v>
      </c>
    </row>
    <row r="34" spans="1:9" ht="87.75" customHeight="1" x14ac:dyDescent="0.3">
      <c r="A34" s="96">
        <v>2</v>
      </c>
      <c r="B34" s="84" t="s">
        <v>206</v>
      </c>
      <c r="C34" s="96"/>
      <c r="D34" s="97">
        <v>43262</v>
      </c>
      <c r="E34" s="96"/>
      <c r="F34" s="96"/>
      <c r="G34" s="96"/>
      <c r="H34" s="98"/>
    </row>
    <row r="35" spans="1:9" ht="40.5" customHeight="1" x14ac:dyDescent="0.3">
      <c r="A35" s="83">
        <v>3</v>
      </c>
      <c r="B35" s="84" t="s">
        <v>195</v>
      </c>
      <c r="C35" s="84"/>
      <c r="D35" s="87">
        <v>43263</v>
      </c>
      <c r="E35" s="84"/>
      <c r="F35" s="84"/>
      <c r="G35" s="84"/>
      <c r="H35" s="98"/>
    </row>
    <row r="36" spans="1:9" ht="40.5" customHeight="1" x14ac:dyDescent="0.3">
      <c r="A36" s="83">
        <v>4</v>
      </c>
      <c r="B36" s="84" t="s">
        <v>175</v>
      </c>
      <c r="C36" s="84"/>
      <c r="D36" s="87">
        <v>43264</v>
      </c>
      <c r="E36" s="84" t="s">
        <v>173</v>
      </c>
      <c r="F36" s="84"/>
      <c r="G36" s="84"/>
      <c r="H36" s="98"/>
      <c r="I36" t="s">
        <v>220</v>
      </c>
    </row>
    <row r="37" spans="1:9" ht="18" x14ac:dyDescent="0.3">
      <c r="A37" s="83">
        <v>5</v>
      </c>
      <c r="B37" s="84" t="s">
        <v>197</v>
      </c>
      <c r="C37" s="84"/>
      <c r="D37" s="87">
        <v>43264</v>
      </c>
      <c r="E37" s="84" t="s">
        <v>198</v>
      </c>
      <c r="F37" s="84"/>
      <c r="G37" s="84"/>
      <c r="H37" s="98" t="s">
        <v>199</v>
      </c>
    </row>
    <row r="38" spans="1:9" ht="18" x14ac:dyDescent="0.3">
      <c r="A38" s="83">
        <v>6</v>
      </c>
      <c r="B38" s="84" t="s">
        <v>201</v>
      </c>
      <c r="C38" s="84"/>
      <c r="D38" s="87"/>
      <c r="E38" s="84"/>
      <c r="F38" s="84"/>
      <c r="G38" s="84"/>
      <c r="H38" s="94"/>
    </row>
    <row r="39" spans="1:9" ht="18" x14ac:dyDescent="0.3">
      <c r="A39" s="83">
        <v>7</v>
      </c>
      <c r="B39" s="84" t="s">
        <v>176</v>
      </c>
      <c r="C39" s="84"/>
      <c r="D39" s="87">
        <v>43269</v>
      </c>
      <c r="E39" s="84"/>
      <c r="F39" s="84"/>
      <c r="G39" s="84"/>
      <c r="H39" s="98"/>
    </row>
    <row r="40" spans="1:9" ht="18" x14ac:dyDescent="0.3">
      <c r="A40" s="83">
        <v>8</v>
      </c>
      <c r="B40" s="84" t="s">
        <v>39</v>
      </c>
      <c r="C40" s="84"/>
      <c r="D40" s="87"/>
      <c r="E40" s="84"/>
      <c r="F40" s="84"/>
      <c r="G40" s="84"/>
      <c r="H40" s="98"/>
    </row>
    <row r="41" spans="1:9" ht="17.399999999999999" x14ac:dyDescent="0.3">
      <c r="A41" s="117" t="s">
        <v>130</v>
      </c>
      <c r="B41" s="117"/>
      <c r="C41" s="117"/>
      <c r="D41" s="117"/>
      <c r="E41" s="117"/>
      <c r="F41" s="117"/>
      <c r="G41" s="117"/>
    </row>
    <row r="42" spans="1:9" ht="33.6" x14ac:dyDescent="0.3">
      <c r="A42" s="73">
        <v>1</v>
      </c>
      <c r="B42" s="74" t="s">
        <v>181</v>
      </c>
      <c r="C42" s="75" t="s">
        <v>44</v>
      </c>
      <c r="D42" s="76">
        <v>43328</v>
      </c>
      <c r="E42" s="90" t="s">
        <v>174</v>
      </c>
      <c r="F42" s="95"/>
      <c r="G42" s="90"/>
      <c r="H42" s="77">
        <v>1</v>
      </c>
      <c r="I42" t="s">
        <v>221</v>
      </c>
    </row>
    <row r="43" spans="1:9" ht="67.2" x14ac:dyDescent="0.3">
      <c r="A43" s="81">
        <v>2</v>
      </c>
      <c r="B43" s="69" t="s">
        <v>185</v>
      </c>
      <c r="C43" s="5" t="s">
        <v>8</v>
      </c>
      <c r="D43" s="44">
        <v>43329</v>
      </c>
      <c r="E43" s="84" t="s">
        <v>167</v>
      </c>
      <c r="F43" s="84"/>
      <c r="G43" s="84"/>
    </row>
    <row r="44" spans="1:9" ht="84" x14ac:dyDescent="0.3">
      <c r="A44" s="81">
        <v>3</v>
      </c>
      <c r="B44" s="15" t="s">
        <v>182</v>
      </c>
      <c r="C44" s="5"/>
      <c r="D44" s="44">
        <v>43332</v>
      </c>
      <c r="E44" s="84" t="s">
        <v>168</v>
      </c>
      <c r="F44" s="84"/>
      <c r="G44" s="84"/>
    </row>
    <row r="45" spans="1:9" ht="35.25" customHeight="1" x14ac:dyDescent="0.3">
      <c r="A45" s="81">
        <v>4</v>
      </c>
      <c r="B45" s="84" t="s">
        <v>183</v>
      </c>
      <c r="C45" s="5"/>
      <c r="D45" s="44">
        <v>43333</v>
      </c>
      <c r="E45" s="84" t="s">
        <v>204</v>
      </c>
      <c r="F45" s="84"/>
      <c r="G45" s="84"/>
      <c r="H45">
        <v>2</v>
      </c>
    </row>
    <row r="46" spans="1:9" ht="33.6" x14ac:dyDescent="0.3">
      <c r="A46" s="81">
        <v>5</v>
      </c>
      <c r="B46" s="91" t="s">
        <v>155</v>
      </c>
      <c r="C46" s="5"/>
      <c r="D46" s="44">
        <v>43336</v>
      </c>
      <c r="E46" s="84"/>
      <c r="F46" s="84"/>
      <c r="G46" s="84"/>
    </row>
    <row r="47" spans="1:9" ht="33.6" x14ac:dyDescent="0.3">
      <c r="A47" s="81">
        <v>6</v>
      </c>
      <c r="B47" s="84" t="s">
        <v>156</v>
      </c>
      <c r="C47" s="5"/>
      <c r="D47" s="44">
        <v>43339</v>
      </c>
      <c r="E47" s="84" t="s">
        <v>169</v>
      </c>
      <c r="F47" s="84"/>
      <c r="G47" s="84"/>
    </row>
    <row r="48" spans="1:9" ht="33.6" x14ac:dyDescent="0.3">
      <c r="A48" s="81">
        <v>7</v>
      </c>
      <c r="B48" s="84" t="s">
        <v>157</v>
      </c>
      <c r="C48" s="5"/>
      <c r="D48" s="44">
        <v>43340</v>
      </c>
      <c r="E48" s="84" t="s">
        <v>170</v>
      </c>
      <c r="F48" s="84"/>
      <c r="G48" s="84"/>
    </row>
    <row r="49" spans="1:9" ht="50.4" x14ac:dyDescent="0.3">
      <c r="A49" s="81">
        <v>8</v>
      </c>
      <c r="B49" s="84" t="s">
        <v>184</v>
      </c>
      <c r="C49" s="5"/>
      <c r="D49" s="44">
        <v>43341</v>
      </c>
      <c r="E49" s="84" t="s">
        <v>171</v>
      </c>
      <c r="F49" s="84"/>
      <c r="G49" s="84"/>
      <c r="H49">
        <v>3</v>
      </c>
    </row>
    <row r="50" spans="1:9" ht="16.8" x14ac:dyDescent="0.3">
      <c r="A50" s="81">
        <v>9</v>
      </c>
      <c r="B50" s="6" t="s">
        <v>21</v>
      </c>
      <c r="C50" s="6"/>
      <c r="D50" s="44">
        <v>43343</v>
      </c>
      <c r="E50" s="84"/>
      <c r="F50" s="84"/>
      <c r="G50" s="84"/>
    </row>
    <row r="51" spans="1:9" ht="50.4" x14ac:dyDescent="0.3">
      <c r="A51" s="78">
        <v>11</v>
      </c>
      <c r="B51" s="79" t="s">
        <v>24</v>
      </c>
      <c r="C51" s="79"/>
      <c r="D51" s="80">
        <v>43348</v>
      </c>
      <c r="E51" s="92" t="s">
        <v>215</v>
      </c>
      <c r="F51" s="91"/>
      <c r="G51" s="92"/>
      <c r="H51" s="106"/>
      <c r="I51" t="s">
        <v>203</v>
      </c>
    </row>
    <row r="52" spans="1:9" ht="16.8" x14ac:dyDescent="0.3">
      <c r="A52" s="70">
        <v>12</v>
      </c>
      <c r="B52" s="13" t="s">
        <v>22</v>
      </c>
      <c r="C52" s="13"/>
      <c r="D52" s="11">
        <v>43350</v>
      </c>
      <c r="E52" s="84"/>
      <c r="F52" s="84"/>
      <c r="G52" s="84"/>
    </row>
    <row r="53" spans="1:9" ht="16.8" x14ac:dyDescent="0.3">
      <c r="A53" s="81">
        <v>13</v>
      </c>
      <c r="B53" s="6" t="s">
        <v>26</v>
      </c>
      <c r="C53" s="6"/>
      <c r="D53" s="44">
        <v>43371</v>
      </c>
      <c r="E53" s="84"/>
      <c r="F53" s="84"/>
      <c r="G53" s="84"/>
    </row>
    <row r="54" spans="1:9" ht="16.8" x14ac:dyDescent="0.3">
      <c r="A54" s="99">
        <v>14</v>
      </c>
      <c r="B54" s="100" t="s">
        <v>33</v>
      </c>
      <c r="C54" s="100"/>
      <c r="D54" s="101"/>
      <c r="E54" s="102"/>
      <c r="F54" s="102"/>
      <c r="G54" s="102"/>
    </row>
    <row r="55" spans="1:9" ht="21.75" customHeight="1" x14ac:dyDescent="0.3">
      <c r="A55" s="81">
        <v>15</v>
      </c>
      <c r="B55" s="6" t="s">
        <v>90</v>
      </c>
      <c r="C55" s="6"/>
      <c r="D55" s="44"/>
      <c r="E55" s="84"/>
      <c r="F55" s="84"/>
      <c r="G55" s="84"/>
      <c r="H55" t="s">
        <v>209</v>
      </c>
    </row>
    <row r="56" spans="1:9" ht="16.8" x14ac:dyDescent="0.3">
      <c r="A56" s="81">
        <v>16</v>
      </c>
      <c r="B56" s="6" t="s">
        <v>27</v>
      </c>
      <c r="C56" s="6"/>
      <c r="D56" s="44"/>
      <c r="E56" s="84"/>
      <c r="F56" s="84"/>
      <c r="G56" s="84"/>
      <c r="H56" t="s">
        <v>209</v>
      </c>
    </row>
    <row r="57" spans="1:9" ht="16.8" x14ac:dyDescent="0.3">
      <c r="A57" s="81">
        <v>17</v>
      </c>
      <c r="B57" s="6" t="s">
        <v>99</v>
      </c>
      <c r="C57" s="6"/>
      <c r="D57" s="44"/>
      <c r="E57" s="84"/>
      <c r="F57" s="84"/>
      <c r="G57" s="84"/>
    </row>
    <row r="58" spans="1:9" ht="16.8" x14ac:dyDescent="0.3">
      <c r="A58" s="81">
        <v>18</v>
      </c>
      <c r="B58" s="6" t="s">
        <v>101</v>
      </c>
      <c r="C58" s="6"/>
      <c r="D58" s="44"/>
      <c r="E58" s="84"/>
      <c r="F58" s="84"/>
      <c r="G58" s="84"/>
    </row>
    <row r="59" spans="1:9" ht="33.6" x14ac:dyDescent="0.3">
      <c r="A59" s="81">
        <v>19</v>
      </c>
      <c r="B59" s="6" t="s">
        <v>28</v>
      </c>
      <c r="C59" s="6"/>
      <c r="D59" s="44"/>
      <c r="E59" s="84"/>
      <c r="F59" s="84"/>
      <c r="G59" s="84"/>
    </row>
    <row r="60" spans="1:9" ht="33.6" x14ac:dyDescent="0.3">
      <c r="A60" s="81">
        <v>20</v>
      </c>
      <c r="B60" s="6" t="s">
        <v>31</v>
      </c>
      <c r="C60" s="6"/>
      <c r="D60" s="44"/>
      <c r="E60" s="84"/>
      <c r="F60" s="84"/>
      <c r="G60" s="84"/>
    </row>
    <row r="61" spans="1:9" ht="33.6" x14ac:dyDescent="0.3">
      <c r="A61" s="81">
        <v>21</v>
      </c>
      <c r="B61" s="6" t="s">
        <v>32</v>
      </c>
      <c r="C61" s="6"/>
      <c r="D61" s="44"/>
      <c r="E61" s="84"/>
      <c r="F61" s="84"/>
      <c r="G61" s="84"/>
    </row>
    <row r="62" spans="1:9" ht="33.6" x14ac:dyDescent="0.3">
      <c r="A62" s="81">
        <v>22</v>
      </c>
      <c r="B62" s="6" t="s">
        <v>91</v>
      </c>
      <c r="C62" s="6"/>
      <c r="D62" s="44"/>
      <c r="E62" s="84"/>
      <c r="F62" s="84"/>
      <c r="G62" s="84"/>
    </row>
    <row r="63" spans="1:9" ht="33.6" x14ac:dyDescent="0.3">
      <c r="A63" s="81">
        <v>23</v>
      </c>
      <c r="B63" s="6" t="s">
        <v>29</v>
      </c>
      <c r="C63" s="6"/>
      <c r="D63" s="44"/>
      <c r="E63" s="84"/>
      <c r="F63" s="84"/>
      <c r="G63" s="84"/>
    </row>
    <row r="64" spans="1:9" ht="16.8" x14ac:dyDescent="0.3">
      <c r="A64" s="81">
        <v>24</v>
      </c>
      <c r="B64" s="6" t="s">
        <v>14</v>
      </c>
      <c r="C64" s="6"/>
      <c r="D64" s="44"/>
      <c r="E64" s="84"/>
      <c r="F64" s="84"/>
      <c r="G64" s="84"/>
    </row>
    <row r="65" spans="1:9" ht="16.8" x14ac:dyDescent="0.3">
      <c r="A65" s="119" t="s">
        <v>154</v>
      </c>
      <c r="B65" s="119"/>
      <c r="C65" s="119"/>
      <c r="D65" s="119"/>
      <c r="E65" s="119"/>
      <c r="F65" s="119"/>
      <c r="G65" s="119"/>
    </row>
    <row r="66" spans="1:9" ht="65.25" customHeight="1" x14ac:dyDescent="0.3">
      <c r="A66" s="93">
        <v>1</v>
      </c>
      <c r="B66" s="69" t="s">
        <v>186</v>
      </c>
      <c r="C66" s="84"/>
      <c r="D66" s="87">
        <v>43348</v>
      </c>
      <c r="E66" s="84"/>
      <c r="F66" s="84"/>
      <c r="G66" s="84"/>
    </row>
    <row r="67" spans="1:9" ht="84" x14ac:dyDescent="0.3">
      <c r="A67" s="93">
        <v>2</v>
      </c>
      <c r="B67" s="15" t="s">
        <v>187</v>
      </c>
      <c r="C67" s="84"/>
      <c r="D67" s="87">
        <v>43349</v>
      </c>
      <c r="E67" s="84"/>
      <c r="F67" s="84"/>
      <c r="G67" s="84"/>
    </row>
    <row r="68" spans="1:9" ht="50.4" x14ac:dyDescent="0.3">
      <c r="A68" s="93">
        <v>3</v>
      </c>
      <c r="B68" s="84" t="s">
        <v>188</v>
      </c>
      <c r="C68" s="84"/>
      <c r="D68" s="87">
        <v>43350</v>
      </c>
      <c r="E68" s="84"/>
      <c r="F68" s="84"/>
      <c r="G68" s="84"/>
    </row>
    <row r="69" spans="1:9" ht="33.6" x14ac:dyDescent="0.3">
      <c r="A69" s="93">
        <v>4</v>
      </c>
      <c r="B69" s="91" t="s">
        <v>189</v>
      </c>
      <c r="C69" s="84"/>
      <c r="D69" s="87">
        <v>43354</v>
      </c>
      <c r="E69" s="84"/>
      <c r="F69" s="84"/>
      <c r="G69" s="84"/>
    </row>
    <row r="70" spans="1:9" ht="50.4" x14ac:dyDescent="0.3">
      <c r="A70" s="93">
        <v>5</v>
      </c>
      <c r="B70" s="84" t="s">
        <v>190</v>
      </c>
      <c r="C70" s="84"/>
      <c r="D70" s="87">
        <v>43356</v>
      </c>
      <c r="E70" s="84"/>
      <c r="F70" s="84"/>
      <c r="G70" s="84"/>
    </row>
    <row r="71" spans="1:9" ht="50.4" x14ac:dyDescent="0.3">
      <c r="A71" s="93">
        <v>6</v>
      </c>
      <c r="B71" s="84" t="s">
        <v>191</v>
      </c>
      <c r="C71" s="84"/>
      <c r="D71" s="87">
        <v>43357</v>
      </c>
      <c r="E71" s="84"/>
      <c r="F71" s="84"/>
      <c r="G71" s="84"/>
    </row>
    <row r="72" spans="1:9" ht="50.4" x14ac:dyDescent="0.3">
      <c r="A72" s="93">
        <v>7</v>
      </c>
      <c r="B72" s="84" t="s">
        <v>184</v>
      </c>
      <c r="C72" s="84"/>
      <c r="D72" s="87">
        <v>43360</v>
      </c>
      <c r="E72" s="84"/>
      <c r="F72" s="84"/>
      <c r="G72" s="84"/>
    </row>
    <row r="73" spans="1:9" ht="16.8" x14ac:dyDescent="0.3">
      <c r="A73" s="93">
        <v>8</v>
      </c>
      <c r="B73" s="6" t="s">
        <v>21</v>
      </c>
      <c r="C73" s="84"/>
      <c r="D73" s="87">
        <v>43362</v>
      </c>
      <c r="E73" s="84"/>
      <c r="F73" s="84"/>
      <c r="G73" s="84"/>
    </row>
    <row r="74" spans="1:9" ht="50.4" x14ac:dyDescent="0.3">
      <c r="A74" s="93">
        <v>9</v>
      </c>
      <c r="B74" s="79" t="s">
        <v>192</v>
      </c>
      <c r="C74" s="84"/>
      <c r="D74" s="87">
        <v>43363</v>
      </c>
      <c r="E74" s="84" t="s">
        <v>214</v>
      </c>
      <c r="F74" s="91" t="s">
        <v>202</v>
      </c>
      <c r="G74" s="84"/>
      <c r="I74" t="s">
        <v>214</v>
      </c>
    </row>
    <row r="75" spans="1:9" ht="33.6" x14ac:dyDescent="0.3">
      <c r="A75" s="93">
        <v>10</v>
      </c>
      <c r="B75" s="13" t="s">
        <v>210</v>
      </c>
      <c r="C75" s="84"/>
      <c r="D75" s="87">
        <v>43364</v>
      </c>
      <c r="E75" s="84"/>
      <c r="F75" s="84"/>
      <c r="G75" s="84"/>
    </row>
    <row r="76" spans="1:9" ht="16.8" x14ac:dyDescent="0.3">
      <c r="A76" s="114" t="s">
        <v>208</v>
      </c>
      <c r="B76" s="115"/>
      <c r="C76" s="115"/>
      <c r="D76" s="115"/>
      <c r="E76" s="115"/>
      <c r="F76" s="115"/>
      <c r="G76" s="116"/>
    </row>
    <row r="77" spans="1:9" ht="16.8" x14ac:dyDescent="0.3">
      <c r="A77" s="93">
        <v>11</v>
      </c>
      <c r="B77" s="84" t="s">
        <v>211</v>
      </c>
      <c r="C77" s="84"/>
      <c r="D77" s="87">
        <v>43388</v>
      </c>
      <c r="E77" s="84"/>
      <c r="F77" s="84"/>
      <c r="G77" s="84"/>
      <c r="H77" t="s">
        <v>193</v>
      </c>
    </row>
    <row r="78" spans="1:9" ht="33.6" x14ac:dyDescent="0.3">
      <c r="A78" s="93">
        <v>12</v>
      </c>
      <c r="B78" s="84" t="s">
        <v>213</v>
      </c>
      <c r="C78" s="84"/>
      <c r="D78" s="87">
        <v>43389</v>
      </c>
      <c r="E78" s="84"/>
      <c r="F78" s="84"/>
      <c r="G78" s="84"/>
    </row>
    <row r="79" spans="1:9" ht="50.4" x14ac:dyDescent="0.3">
      <c r="A79" s="93">
        <v>13</v>
      </c>
      <c r="B79" s="84" t="s">
        <v>212</v>
      </c>
      <c r="C79" s="84"/>
      <c r="D79" s="87">
        <v>43391</v>
      </c>
      <c r="E79" s="84"/>
      <c r="F79" s="84"/>
      <c r="G79" s="84"/>
    </row>
    <row r="80" spans="1:9" ht="16.8" x14ac:dyDescent="0.3">
      <c r="A80" s="103">
        <v>14</v>
      </c>
      <c r="B80" s="104" t="s">
        <v>222</v>
      </c>
      <c r="C80" s="104"/>
      <c r="D80" s="105">
        <v>43395</v>
      </c>
      <c r="E80" s="104" t="s">
        <v>194</v>
      </c>
      <c r="F80" s="88"/>
      <c r="G80" s="88"/>
      <c r="I80" t="s">
        <v>194</v>
      </c>
    </row>
    <row r="81" spans="1:8" ht="16.8" x14ac:dyDescent="0.3">
      <c r="A81" s="58"/>
      <c r="B81" s="59" t="s">
        <v>223</v>
      </c>
      <c r="C81" s="59"/>
      <c r="D81" s="59"/>
      <c r="E81" s="59"/>
      <c r="F81" s="59"/>
      <c r="G81" s="59"/>
      <c r="H81" t="s">
        <v>224</v>
      </c>
    </row>
    <row r="82" spans="1:8" ht="16.8" x14ac:dyDescent="0.3">
      <c r="A82" s="58"/>
      <c r="B82" s="59"/>
      <c r="C82" s="59"/>
      <c r="D82" s="59"/>
      <c r="E82" s="59"/>
      <c r="F82" s="59"/>
      <c r="G82" s="59"/>
    </row>
    <row r="83" spans="1:8" ht="16.8" x14ac:dyDescent="0.3">
      <c r="A83" s="58"/>
      <c r="B83" s="59"/>
      <c r="C83" s="59"/>
      <c r="D83" s="59"/>
      <c r="E83" s="59"/>
      <c r="F83" s="59"/>
      <c r="G83" s="59"/>
    </row>
    <row r="84" spans="1:8" ht="16.8" x14ac:dyDescent="0.3">
      <c r="A84" s="58"/>
      <c r="B84" s="59"/>
      <c r="C84" s="59"/>
      <c r="D84" s="59"/>
      <c r="E84" s="59"/>
      <c r="F84" s="59"/>
      <c r="G84" s="59"/>
    </row>
    <row r="85" spans="1:8" ht="16.8" x14ac:dyDescent="0.3">
      <c r="A85" s="58"/>
      <c r="B85" s="59"/>
      <c r="C85" s="59"/>
      <c r="D85" s="59"/>
      <c r="E85" s="59"/>
      <c r="F85" s="59"/>
      <c r="G85" s="59"/>
    </row>
    <row r="86" spans="1:8" ht="16.8" x14ac:dyDescent="0.3">
      <c r="A86" s="58"/>
      <c r="B86" s="59"/>
      <c r="C86" s="59"/>
      <c r="D86" s="59"/>
      <c r="E86" s="59"/>
      <c r="F86" s="59"/>
      <c r="G86" s="59"/>
    </row>
    <row r="87" spans="1:8" ht="16.8" x14ac:dyDescent="0.3">
      <c r="A87" s="58"/>
      <c r="B87" s="59"/>
      <c r="C87" s="59"/>
      <c r="D87" s="59"/>
      <c r="E87" s="59"/>
      <c r="F87" s="59"/>
      <c r="G87" s="59"/>
    </row>
    <row r="88" spans="1:8" ht="16.8" x14ac:dyDescent="0.3">
      <c r="A88" s="58"/>
      <c r="B88" s="59"/>
      <c r="C88" s="59"/>
      <c r="D88" s="59"/>
      <c r="E88" s="59"/>
      <c r="F88" s="59"/>
      <c r="G88" s="59"/>
    </row>
    <row r="89" spans="1:8" ht="16.8" x14ac:dyDescent="0.3">
      <c r="A89" s="58"/>
      <c r="B89" s="59"/>
      <c r="C89" s="59"/>
      <c r="D89" s="59"/>
      <c r="E89" s="59"/>
      <c r="F89" s="59"/>
      <c r="G89" s="59"/>
    </row>
    <row r="90" spans="1:8" ht="16.8" x14ac:dyDescent="0.3">
      <c r="A90" s="58"/>
      <c r="B90" s="59"/>
      <c r="C90" s="59"/>
      <c r="D90" s="59"/>
      <c r="E90" s="59"/>
      <c r="F90" s="59"/>
      <c r="G90" s="59"/>
    </row>
    <row r="91" spans="1:8" ht="16.8" x14ac:dyDescent="0.3">
      <c r="A91" s="58"/>
      <c r="B91" s="59"/>
      <c r="C91" s="59"/>
      <c r="D91" s="59"/>
      <c r="E91" s="59"/>
      <c r="F91" s="59"/>
      <c r="G91" s="59"/>
    </row>
    <row r="92" spans="1:8" ht="16.8" x14ac:dyDescent="0.3">
      <c r="A92" s="58"/>
      <c r="B92" s="59"/>
      <c r="C92" s="59"/>
      <c r="D92" s="59"/>
      <c r="E92" s="59"/>
      <c r="F92" s="59"/>
      <c r="G92" s="59"/>
    </row>
    <row r="93" spans="1:8" ht="16.8" x14ac:dyDescent="0.3">
      <c r="A93" s="58"/>
      <c r="B93" s="59"/>
      <c r="C93" s="59"/>
      <c r="D93" s="59"/>
      <c r="E93" s="59"/>
      <c r="F93" s="59"/>
      <c r="G93" s="59"/>
    </row>
    <row r="94" spans="1:8" ht="16.8" x14ac:dyDescent="0.3">
      <c r="A94" s="58"/>
      <c r="B94" s="59"/>
      <c r="C94" s="59"/>
      <c r="D94" s="59"/>
      <c r="E94" s="59"/>
      <c r="F94" s="59"/>
      <c r="G94" s="59"/>
    </row>
    <row r="95" spans="1:8" ht="16.8" x14ac:dyDescent="0.3">
      <c r="A95" s="58"/>
      <c r="B95" s="59"/>
      <c r="C95" s="59"/>
      <c r="D95" s="59"/>
      <c r="E95" s="59"/>
      <c r="F95" s="59"/>
      <c r="G95" s="59"/>
    </row>
    <row r="96" spans="1:8" ht="16.8" x14ac:dyDescent="0.3">
      <c r="A96" s="58"/>
      <c r="B96" s="59"/>
      <c r="C96" s="59"/>
      <c r="D96" s="59"/>
      <c r="E96" s="59"/>
      <c r="F96" s="59"/>
      <c r="G96" s="59"/>
    </row>
    <row r="97" spans="1:7" ht="16.8" x14ac:dyDescent="0.3">
      <c r="A97" s="58"/>
      <c r="B97" s="59"/>
      <c r="C97" s="59"/>
      <c r="D97" s="59"/>
      <c r="E97" s="59"/>
      <c r="F97" s="59"/>
      <c r="G97" s="59"/>
    </row>
    <row r="98" spans="1:7" ht="16.8" x14ac:dyDescent="0.3">
      <c r="A98" s="58"/>
      <c r="B98" s="59"/>
      <c r="C98" s="59"/>
      <c r="D98" s="59"/>
      <c r="E98" s="59"/>
      <c r="F98" s="59"/>
      <c r="G98" s="59"/>
    </row>
    <row r="99" spans="1:7" ht="16.8" x14ac:dyDescent="0.3">
      <c r="A99" s="58"/>
      <c r="B99" s="59"/>
      <c r="C99" s="59"/>
      <c r="D99" s="59"/>
      <c r="E99" s="59"/>
      <c r="F99" s="59"/>
      <c r="G99" s="59"/>
    </row>
    <row r="100" spans="1:7" ht="16.8" x14ac:dyDescent="0.3">
      <c r="A100" s="58"/>
      <c r="B100" s="59"/>
      <c r="C100" s="59"/>
      <c r="D100" s="59"/>
      <c r="E100" s="59"/>
      <c r="F100" s="59"/>
      <c r="G100" s="59"/>
    </row>
    <row r="101" spans="1:7" ht="16.8" x14ac:dyDescent="0.3">
      <c r="A101" s="58"/>
      <c r="B101" s="59"/>
      <c r="C101" s="59"/>
      <c r="D101" s="59"/>
      <c r="E101" s="59"/>
      <c r="F101" s="59"/>
      <c r="G101" s="59"/>
    </row>
    <row r="102" spans="1:7" ht="16.8" x14ac:dyDescent="0.3">
      <c r="A102" s="58"/>
      <c r="B102" s="59"/>
      <c r="C102" s="59"/>
      <c r="D102" s="59"/>
      <c r="E102" s="59"/>
      <c r="F102" s="59"/>
      <c r="G102" s="59"/>
    </row>
    <row r="103" spans="1:7" ht="16.8" x14ac:dyDescent="0.3">
      <c r="A103" s="58"/>
      <c r="B103" s="59"/>
      <c r="C103" s="59"/>
      <c r="D103" s="59"/>
      <c r="E103" s="59"/>
      <c r="F103" s="59"/>
      <c r="G103" s="59"/>
    </row>
    <row r="104" spans="1:7" ht="16.8" x14ac:dyDescent="0.3">
      <c r="A104" s="58"/>
      <c r="B104" s="59"/>
      <c r="C104" s="59"/>
      <c r="D104" s="59"/>
      <c r="E104" s="59"/>
      <c r="F104" s="59"/>
      <c r="G104" s="59"/>
    </row>
    <row r="105" spans="1:7" ht="16.8" x14ac:dyDescent="0.3">
      <c r="A105" s="58"/>
      <c r="B105" s="59"/>
      <c r="C105" s="59"/>
      <c r="D105" s="59"/>
      <c r="E105" s="59"/>
      <c r="F105" s="59"/>
      <c r="G105" s="59"/>
    </row>
  </sheetData>
  <mergeCells count="7">
    <mergeCell ref="A76:G76"/>
    <mergeCell ref="A3:G3"/>
    <mergeCell ref="A2:G2"/>
    <mergeCell ref="A17:G17"/>
    <mergeCell ref="A41:G41"/>
    <mergeCell ref="A65:G65"/>
    <mergeCell ref="A32:G32"/>
  </mergeCells>
  <hyperlinks>
    <hyperlink ref="G18" r:id="rId1"/>
    <hyperlink ref="G19" r:id="rId2"/>
  </hyperlinks>
  <pageMargins left="0.7" right="0.7" top="0.75" bottom="0.75" header="0.3" footer="0.3"/>
  <pageSetup paperSize="9"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Quy trình - VB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tienquan.spdmb@gmail.com;Kuku</dc:creator>
  <cp:lastModifiedBy>Admin</cp:lastModifiedBy>
  <cp:lastPrinted>2018-10-23T05:44:28Z</cp:lastPrinted>
  <dcterms:created xsi:type="dcterms:W3CDTF">2016-11-28T08:27:03Z</dcterms:created>
  <dcterms:modified xsi:type="dcterms:W3CDTF">2019-03-14T08:19:24Z</dcterms:modified>
</cp:coreProperties>
</file>