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uds\Documents\GitHub\jpconf2020\"/>
    </mc:Choice>
  </mc:AlternateContent>
  <bookViews>
    <workbookView xWindow="0" yWindow="0" windowWidth="13650" windowHeight="7815" activeTab="1"/>
  </bookViews>
  <sheets>
    <sheet name="Summary" sheetId="1" r:id="rId1"/>
    <sheet name="Detai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2" l="1"/>
  <c r="H4" i="1" s="1"/>
  <c r="L33" i="2"/>
  <c r="H3" i="1" s="1"/>
  <c r="L32" i="2"/>
  <c r="H2" i="1" s="1"/>
  <c r="L29" i="2"/>
  <c r="G4" i="1" s="1"/>
  <c r="L28" i="2"/>
  <c r="G3" i="1" s="1"/>
  <c r="L27" i="2"/>
  <c r="G2" i="1" s="1"/>
  <c r="C4" i="1"/>
  <c r="D3" i="1"/>
  <c r="D4" i="1"/>
  <c r="C3" i="1"/>
  <c r="D2" i="1"/>
  <c r="C2" i="1"/>
  <c r="B3" i="1"/>
  <c r="B4" i="1"/>
  <c r="B2" i="1"/>
  <c r="L24" i="2"/>
  <c r="F4" i="1" s="1"/>
  <c r="L23" i="2"/>
  <c r="F3" i="1" s="1"/>
  <c r="L22" i="2"/>
  <c r="F2" i="1" s="1"/>
  <c r="L19" i="2"/>
  <c r="E4" i="1" s="1"/>
  <c r="L18" i="2"/>
  <c r="E3" i="1" s="1"/>
  <c r="L17" i="2"/>
  <c r="E2" i="1" s="1"/>
  <c r="L14" i="2"/>
  <c r="L13" i="2"/>
  <c r="L12" i="2"/>
  <c r="L9" i="2"/>
  <c r="L8" i="2"/>
  <c r="L7" i="2"/>
  <c r="L4" i="2"/>
  <c r="L3" i="2"/>
  <c r="L2" i="2"/>
</calcChain>
</file>

<file path=xl/sharedStrings.xml><?xml version="1.0" encoding="utf-8"?>
<sst xmlns="http://schemas.openxmlformats.org/spreadsheetml/2006/main" count="47" uniqueCount="18">
  <si>
    <t>Model</t>
    <phoneticPr fontId="2" type="noConversion"/>
  </si>
  <si>
    <t>Train loss</t>
    <phoneticPr fontId="2" type="noConversion"/>
  </si>
  <si>
    <t>Train accuracy</t>
    <phoneticPr fontId="2" type="noConversion"/>
  </si>
  <si>
    <t>Test f1</t>
    <phoneticPr fontId="2" type="noConversion"/>
  </si>
  <si>
    <t>BertLLR30</t>
    <phoneticPr fontId="2" type="noConversion"/>
  </si>
  <si>
    <t>BertLLR50</t>
    <phoneticPr fontId="2" type="noConversion"/>
  </si>
  <si>
    <t>BertLLR70</t>
    <phoneticPr fontId="2" type="noConversion"/>
  </si>
  <si>
    <t>BertLLR100</t>
    <phoneticPr fontId="2" type="noConversion"/>
  </si>
  <si>
    <t>BertLLR150</t>
    <phoneticPr fontId="2" type="noConversion"/>
  </si>
  <si>
    <t>BertLLR150</t>
    <phoneticPr fontId="2" type="noConversion"/>
  </si>
  <si>
    <t>Test f1</t>
    <phoneticPr fontId="2" type="noConversion"/>
  </si>
  <si>
    <t>BertLLR30</t>
  </si>
  <si>
    <t>BertLLR50</t>
  </si>
  <si>
    <t>BertLLR70</t>
  </si>
  <si>
    <t>Average</t>
  </si>
  <si>
    <t>BertLLR200</t>
  </si>
  <si>
    <t>BertLLR300</t>
  </si>
  <si>
    <t xml:space="preserve"> 0.00948197733889729]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</si>
</sst>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0" fontId="0" fillId="0" borderId="0" xfId="0" applyNumberFormat="1">
      <alignment vertical="center"/>
    </xf>
    <xf numFmtId="170" fontId="3" fillId="0" borderId="0" xfId="0" applyNumberFormat="1" applyFont="1">
      <alignment vertical="center"/>
    </xf>
    <xf numFmtId="0" fontId="3" fillId="0" borderId="0" xfId="0" applyFont="1">
      <alignment vertical="center"/>
    </xf>
    <xf numFmtId="170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4" sqref="F14"/>
    </sheetView>
  </sheetViews>
  <sheetFormatPr defaultRowHeight="15.75"/>
  <cols>
    <col min="1" max="1" width="12.625" bestFit="1" customWidth="1"/>
    <col min="2" max="4" width="11.125" style="1" customWidth="1"/>
    <col min="5" max="8" width="11.125" customWidth="1"/>
  </cols>
  <sheetData>
    <row r="1" spans="1:8">
      <c r="A1" t="s">
        <v>0</v>
      </c>
      <c r="B1" s="3" t="s">
        <v>11</v>
      </c>
      <c r="C1" s="3" t="s">
        <v>12</v>
      </c>
      <c r="D1" s="3" t="s">
        <v>13</v>
      </c>
      <c r="E1" s="3" t="s">
        <v>7</v>
      </c>
      <c r="F1" s="3" t="s">
        <v>9</v>
      </c>
      <c r="G1" s="3" t="s">
        <v>15</v>
      </c>
      <c r="H1" s="3" t="s">
        <v>16</v>
      </c>
    </row>
    <row r="2" spans="1:8">
      <c r="A2" s="1" t="s">
        <v>1</v>
      </c>
      <c r="B2" s="1">
        <f>Detail!L2</f>
        <v>1.6119487568383255E-2</v>
      </c>
      <c r="C2" s="1">
        <f>Detail!L7</f>
        <v>1.6404530866952212E-2</v>
      </c>
      <c r="D2" s="1">
        <f>Detail!L12</f>
        <v>1.6585451497154659E-2</v>
      </c>
      <c r="E2" s="1">
        <f>Detail!L17</f>
        <v>1.6140571153190557E-2</v>
      </c>
      <c r="F2" s="4">
        <f>Detail!L22</f>
        <v>1.5682572124481771E-2</v>
      </c>
      <c r="G2" s="2">
        <f>Detail!L27</f>
        <v>1.5054487363898261E-2</v>
      </c>
      <c r="H2" s="1">
        <f>Detail!L32</f>
        <v>1.5488236087765679E-2</v>
      </c>
    </row>
    <row r="3" spans="1:8">
      <c r="A3" s="1" t="s">
        <v>2</v>
      </c>
      <c r="B3" s="1">
        <f>Detail!L3</f>
        <v>0.996672</v>
      </c>
      <c r="C3" s="1">
        <f>Detail!L8</f>
        <v>0.9966839999999999</v>
      </c>
      <c r="D3" s="1">
        <f>Detail!L13</f>
        <v>0.99675600000000009</v>
      </c>
      <c r="E3" s="4">
        <f>Detail!L18</f>
        <v>0.99685599999999985</v>
      </c>
      <c r="F3" s="4">
        <f>Detail!L23</f>
        <v>0.99689599999999989</v>
      </c>
      <c r="G3" s="1">
        <f>Detail!L28</f>
        <v>0.99703600000000014</v>
      </c>
      <c r="H3" s="2">
        <f>Detail!L33</f>
        <v>0.99728799999999995</v>
      </c>
    </row>
    <row r="4" spans="1:8">
      <c r="A4" s="1" t="s">
        <v>3</v>
      </c>
      <c r="B4" s="1">
        <f>Detail!L4</f>
        <v>0.93527990136296002</v>
      </c>
      <c r="C4" s="1">
        <f>Detail!L9</f>
        <v>0.9356679221930575</v>
      </c>
      <c r="D4" s="2">
        <f>Detail!L14</f>
        <v>0.93577194120348506</v>
      </c>
      <c r="E4" s="1">
        <f>Detail!L19</f>
        <v>0.93553196116785708</v>
      </c>
      <c r="F4" s="1">
        <f>Detail!L24</f>
        <v>0.93543589959757978</v>
      </c>
      <c r="G4" s="1">
        <f>Detail!L29</f>
        <v>0.93567195869410524</v>
      </c>
      <c r="H4" s="1">
        <f>Detail!L34</f>
        <v>0.93556388993800754</v>
      </c>
    </row>
    <row r="5" spans="1:8"/>
    <row r="6" spans="1:8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E9" sqref="E9"/>
    </sheetView>
  </sheetViews>
  <sheetFormatPr defaultRowHeight="15.75"/>
  <cols>
    <col min="1" max="1" width="13.5" bestFit="1" customWidth="1"/>
  </cols>
  <sheetData>
    <row r="1" spans="1:12">
      <c r="A1" t="s">
        <v>4</v>
      </c>
      <c r="L1" t="s">
        <v>14</v>
      </c>
    </row>
    <row r="2" spans="1:12">
      <c r="A2" t="s">
        <v>1</v>
      </c>
      <c r="B2">
        <v>2.9154173824852699E-2</v>
      </c>
      <c r="C2">
        <v>1.6403514634453099E-2</v>
      </c>
      <c r="D2">
        <v>1.5840954257512498E-2</v>
      </c>
      <c r="E2">
        <v>1.52755598200965E-2</v>
      </c>
      <c r="F2">
        <v>1.4852173906475001E-2</v>
      </c>
      <c r="G2">
        <v>1.44988305649826E-2</v>
      </c>
      <c r="H2">
        <v>1.4182908102984299E-2</v>
      </c>
      <c r="I2">
        <v>1.39710865664562E-2</v>
      </c>
      <c r="J2">
        <v>1.3643988661386899E-2</v>
      </c>
      <c r="K2">
        <v>1.3371685344632799E-2</v>
      </c>
      <c r="L2">
        <f>AVERAGE(B2:K2)</f>
        <v>1.6119487568383255E-2</v>
      </c>
    </row>
    <row r="3" spans="1:12">
      <c r="A3" t="s">
        <v>2</v>
      </c>
      <c r="B3">
        <v>0.99583999999999995</v>
      </c>
      <c r="C3">
        <v>0.99631999999999998</v>
      </c>
      <c r="D3">
        <v>0.99643999999999999</v>
      </c>
      <c r="E3">
        <v>0.99656</v>
      </c>
      <c r="F3">
        <v>0.99660000000000004</v>
      </c>
      <c r="G3">
        <v>0.99675999999999998</v>
      </c>
      <c r="H3">
        <v>0.99692000000000003</v>
      </c>
      <c r="I3">
        <v>0.997</v>
      </c>
      <c r="J3">
        <v>0.99707999999999997</v>
      </c>
      <c r="K3">
        <v>0.99719999999999998</v>
      </c>
      <c r="L3">
        <f t="shared" ref="L3:L4" si="0">AVERAGE(B3:K3)</f>
        <v>0.996672</v>
      </c>
    </row>
    <row r="4" spans="1:12">
      <c r="A4" t="s">
        <v>10</v>
      </c>
      <c r="B4">
        <v>0.93531993531993496</v>
      </c>
      <c r="C4">
        <v>0.93487992956613097</v>
      </c>
      <c r="D4">
        <v>0.93531985832461695</v>
      </c>
      <c r="E4">
        <v>0.935359817559549</v>
      </c>
      <c r="F4">
        <v>0.93555987369735205</v>
      </c>
      <c r="G4">
        <v>0.93539990067088696</v>
      </c>
      <c r="H4">
        <v>0.93527991881512995</v>
      </c>
      <c r="I4">
        <v>0.93531991296647399</v>
      </c>
      <c r="J4">
        <v>0.93515990030186202</v>
      </c>
      <c r="K4">
        <v>0.93519996640766201</v>
      </c>
      <c r="L4">
        <f t="shared" si="0"/>
        <v>0.93527990136296002</v>
      </c>
    </row>
    <row r="6" spans="1:12">
      <c r="A6" t="s">
        <v>5</v>
      </c>
      <c r="L6" t="s">
        <v>14</v>
      </c>
    </row>
    <row r="7" spans="1:12">
      <c r="A7" t="s">
        <v>1</v>
      </c>
      <c r="B7">
        <v>3.2215103608337403E-2</v>
      </c>
      <c r="C7">
        <v>1.6620112009827898E-2</v>
      </c>
      <c r="D7">
        <v>1.5939756449710001E-2</v>
      </c>
      <c r="E7">
        <v>1.5375198791624601E-2</v>
      </c>
      <c r="F7">
        <v>1.48316951598483E-2</v>
      </c>
      <c r="G7">
        <v>1.45038048750455E-2</v>
      </c>
      <c r="H7">
        <v>1.41273587119842E-2</v>
      </c>
      <c r="I7">
        <v>1.3813646523352201E-2</v>
      </c>
      <c r="J7">
        <v>1.3420173353727E-2</v>
      </c>
      <c r="K7">
        <v>1.3198459186064999E-2</v>
      </c>
      <c r="L7">
        <f t="shared" ref="L7:L9" si="1">AVERAGE(B7:K7)</f>
        <v>1.6404530866952212E-2</v>
      </c>
    </row>
    <row r="8" spans="1:12">
      <c r="A8" t="s">
        <v>2</v>
      </c>
      <c r="B8">
        <v>0.99560000000000004</v>
      </c>
      <c r="C8">
        <v>0.99604000000000004</v>
      </c>
      <c r="D8">
        <v>0.99643999999999999</v>
      </c>
      <c r="E8">
        <v>0.99663999999999997</v>
      </c>
      <c r="F8">
        <v>0.99680000000000002</v>
      </c>
      <c r="G8">
        <v>0.99683999999999995</v>
      </c>
      <c r="H8">
        <v>0.99695999999999996</v>
      </c>
      <c r="I8">
        <v>0.99704000000000004</v>
      </c>
      <c r="J8">
        <v>0.99716000000000005</v>
      </c>
      <c r="K8">
        <v>0.99731999999999998</v>
      </c>
      <c r="L8">
        <f t="shared" si="1"/>
        <v>0.9966839999999999</v>
      </c>
    </row>
    <row r="9" spans="1:12">
      <c r="A9" t="s">
        <v>10</v>
      </c>
      <c r="B9">
        <v>0.93495991841372095</v>
      </c>
      <c r="C9">
        <v>0.93527995857917301</v>
      </c>
      <c r="D9">
        <v>0.93595992530365602</v>
      </c>
      <c r="E9" s="3">
        <v>0.93623983677398204</v>
      </c>
      <c r="F9">
        <v>0.93611993611993605</v>
      </c>
      <c r="G9">
        <v>0.93595994579649799</v>
      </c>
      <c r="H9">
        <v>0.93575995888637298</v>
      </c>
      <c r="I9">
        <v>0.93539993539993505</v>
      </c>
      <c r="J9">
        <v>0.93559991921653796</v>
      </c>
      <c r="K9">
        <v>0.93539988744076297</v>
      </c>
      <c r="L9">
        <f t="shared" si="1"/>
        <v>0.9356679221930575</v>
      </c>
    </row>
    <row r="11" spans="1:12">
      <c r="A11" t="s">
        <v>6</v>
      </c>
      <c r="L11" t="s">
        <v>14</v>
      </c>
    </row>
    <row r="12" spans="1:12">
      <c r="A12" t="s">
        <v>1</v>
      </c>
      <c r="B12">
        <v>3.5722948188916699E-2</v>
      </c>
      <c r="C12">
        <v>1.65171400642097E-2</v>
      </c>
      <c r="D12">
        <v>1.5720599500780599E-2</v>
      </c>
      <c r="E12">
        <v>1.5164458278092201E-2</v>
      </c>
      <c r="F12">
        <v>1.47126427567394E-2</v>
      </c>
      <c r="G12">
        <v>1.42986580743785E-2</v>
      </c>
      <c r="H12">
        <v>1.39139643152287E-2</v>
      </c>
      <c r="I12">
        <v>1.3696159494138599E-2</v>
      </c>
      <c r="J12">
        <v>1.3214661854766699E-2</v>
      </c>
      <c r="K12">
        <v>1.28932824442955E-2</v>
      </c>
      <c r="L12">
        <f t="shared" ref="L12:L14" si="2">AVERAGE(B12:K12)</f>
        <v>1.6585451497154659E-2</v>
      </c>
    </row>
    <row r="13" spans="1:12">
      <c r="A13" t="s">
        <v>2</v>
      </c>
      <c r="B13">
        <v>0.99575999999999998</v>
      </c>
      <c r="C13">
        <v>0.99604000000000004</v>
      </c>
      <c r="D13">
        <v>0.99636000000000002</v>
      </c>
      <c r="E13">
        <v>0.99680000000000002</v>
      </c>
      <c r="F13">
        <v>0.99680000000000002</v>
      </c>
      <c r="G13">
        <v>0.997</v>
      </c>
      <c r="H13">
        <v>0.99712000000000001</v>
      </c>
      <c r="I13">
        <v>0.99716000000000005</v>
      </c>
      <c r="J13">
        <v>0.99724000000000002</v>
      </c>
      <c r="K13">
        <v>0.99728000000000006</v>
      </c>
      <c r="L13">
        <f t="shared" si="2"/>
        <v>0.99675600000000009</v>
      </c>
    </row>
    <row r="14" spans="1:12">
      <c r="A14" t="s">
        <v>10</v>
      </c>
      <c r="B14">
        <v>0.93559989448686698</v>
      </c>
      <c r="C14">
        <v>0.93559997362174896</v>
      </c>
      <c r="D14">
        <v>0.93591990772466704</v>
      </c>
      <c r="E14">
        <v>0.93603985990170901</v>
      </c>
      <c r="F14">
        <v>0.93579992511703203</v>
      </c>
      <c r="G14">
        <v>0.93555994545793697</v>
      </c>
      <c r="H14">
        <v>0.93587997035089798</v>
      </c>
      <c r="I14">
        <v>0.93579997031390605</v>
      </c>
      <c r="J14">
        <v>0.93583997987941703</v>
      </c>
      <c r="K14">
        <v>0.93567998518066797</v>
      </c>
      <c r="L14">
        <f t="shared" si="2"/>
        <v>0.93577194120348506</v>
      </c>
    </row>
    <row r="16" spans="1:12">
      <c r="A16" t="s">
        <v>7</v>
      </c>
      <c r="L16" t="s">
        <v>14</v>
      </c>
    </row>
    <row r="17" spans="1:12">
      <c r="A17" t="s">
        <v>1</v>
      </c>
      <c r="B17">
        <v>3.3789154553281797E-2</v>
      </c>
      <c r="C17">
        <v>1.6291682719850601E-2</v>
      </c>
      <c r="D17">
        <v>1.5628097878002699E-2</v>
      </c>
      <c r="E17">
        <v>1.49675436646833E-2</v>
      </c>
      <c r="F17">
        <v>1.45102266784726E-2</v>
      </c>
      <c r="G17">
        <v>1.39519390819912E-2</v>
      </c>
      <c r="H17">
        <v>1.3428230157988301E-2</v>
      </c>
      <c r="I17">
        <v>1.33181495195158E-2</v>
      </c>
      <c r="J17">
        <v>1.2912794397053401E-2</v>
      </c>
      <c r="K17">
        <v>1.26078928810659E-2</v>
      </c>
      <c r="L17">
        <f t="shared" ref="L17:L19" si="3">AVERAGE(B17:K17)</f>
        <v>1.6140571153190557E-2</v>
      </c>
    </row>
    <row r="18" spans="1:12">
      <c r="A18" t="s">
        <v>2</v>
      </c>
      <c r="B18">
        <v>0.99607999999999997</v>
      </c>
      <c r="C18">
        <v>0.99631999999999998</v>
      </c>
      <c r="D18">
        <v>0.99660000000000004</v>
      </c>
      <c r="E18">
        <v>0.99668000000000001</v>
      </c>
      <c r="F18">
        <v>0.99683999999999995</v>
      </c>
      <c r="G18">
        <v>0.99695999999999996</v>
      </c>
      <c r="H18">
        <v>0.99712000000000001</v>
      </c>
      <c r="I18">
        <v>0.99724000000000002</v>
      </c>
      <c r="J18">
        <v>0.99728000000000006</v>
      </c>
      <c r="K18">
        <v>0.99743999999999999</v>
      </c>
      <c r="L18">
        <f t="shared" si="3"/>
        <v>0.99685599999999985</v>
      </c>
    </row>
    <row r="19" spans="1:12">
      <c r="A19" t="s">
        <v>10</v>
      </c>
      <c r="B19">
        <v>0.93471986463511103</v>
      </c>
      <c r="C19">
        <v>0.93527991881512995</v>
      </c>
      <c r="D19">
        <v>0.93583989488008301</v>
      </c>
      <c r="E19">
        <v>0.93559995012860098</v>
      </c>
      <c r="F19">
        <v>0.93571999166930997</v>
      </c>
      <c r="G19">
        <v>0.93567999958835202</v>
      </c>
      <c r="H19">
        <v>0.93551999628595195</v>
      </c>
      <c r="I19">
        <v>0.9356399974256</v>
      </c>
      <c r="J19">
        <v>0.93567999835340798</v>
      </c>
      <c r="K19">
        <v>0.93563999989702396</v>
      </c>
      <c r="L19">
        <f t="shared" si="3"/>
        <v>0.93553196116785708</v>
      </c>
    </row>
    <row r="21" spans="1:12">
      <c r="A21" t="s">
        <v>8</v>
      </c>
      <c r="L21" t="s">
        <v>14</v>
      </c>
    </row>
    <row r="22" spans="1:12">
      <c r="A22" t="s">
        <v>1</v>
      </c>
      <c r="B22">
        <v>3.3744239181003603E-2</v>
      </c>
      <c r="C22">
        <v>1.6299389118015199E-2</v>
      </c>
      <c r="D22">
        <v>1.5303245443500301E-2</v>
      </c>
      <c r="E22">
        <v>1.46093150792656E-2</v>
      </c>
      <c r="F22">
        <v>1.39815136039497E-2</v>
      </c>
      <c r="G22">
        <v>1.3465845846569201E-2</v>
      </c>
      <c r="H22">
        <v>1.2923188333567001E-2</v>
      </c>
      <c r="I22">
        <v>1.25214909647263E-2</v>
      </c>
      <c r="J22">
        <v>1.2217601950704E-2</v>
      </c>
      <c r="K22">
        <v>1.17598917235168E-2</v>
      </c>
      <c r="L22">
        <f t="shared" ref="L22:L24" si="4">AVERAGE(B22:K22)</f>
        <v>1.5682572124481771E-2</v>
      </c>
    </row>
    <row r="23" spans="1:12">
      <c r="A23" t="s">
        <v>2</v>
      </c>
      <c r="B23">
        <v>0.99587999999999999</v>
      </c>
      <c r="C23">
        <v>0.99636000000000002</v>
      </c>
      <c r="D23">
        <v>0.99663999999999997</v>
      </c>
      <c r="E23">
        <v>0.99683999999999995</v>
      </c>
      <c r="F23">
        <v>0.99704000000000004</v>
      </c>
      <c r="G23">
        <v>0.99707999999999997</v>
      </c>
      <c r="H23">
        <v>0.99716000000000005</v>
      </c>
      <c r="I23">
        <v>0.99719999999999998</v>
      </c>
      <c r="J23">
        <v>0.99728000000000006</v>
      </c>
      <c r="K23">
        <v>0.99748000000000003</v>
      </c>
      <c r="L23">
        <f t="shared" si="4"/>
        <v>0.99689599999999989</v>
      </c>
    </row>
    <row r="24" spans="1:12">
      <c r="A24" t="s">
        <v>10</v>
      </c>
      <c r="B24">
        <v>0.93475996983301002</v>
      </c>
      <c r="C24">
        <v>0.93507991264352996</v>
      </c>
      <c r="D24">
        <v>0.93551981801113404</v>
      </c>
      <c r="E24">
        <v>0.93551969916070798</v>
      </c>
      <c r="F24">
        <v>0.93579990128592805</v>
      </c>
      <c r="G24">
        <v>0.93559986645988302</v>
      </c>
      <c r="H24">
        <v>0.935639945525649</v>
      </c>
      <c r="I24">
        <v>0.93559993034488398</v>
      </c>
      <c r="J24">
        <v>0.93531995436175897</v>
      </c>
      <c r="K24">
        <v>0.93551999834931199</v>
      </c>
      <c r="L24">
        <f t="shared" si="4"/>
        <v>0.93543589959757978</v>
      </c>
    </row>
    <row r="26" spans="1:12">
      <c r="A26" t="s">
        <v>15</v>
      </c>
      <c r="L26" t="s">
        <v>14</v>
      </c>
    </row>
    <row r="27" spans="1:12">
      <c r="A27" t="s">
        <v>1</v>
      </c>
      <c r="B27">
        <v>3.1487685428027802E-2</v>
      </c>
      <c r="C27">
        <v>1.6048104114954401E-2</v>
      </c>
      <c r="D27">
        <v>1.5099800109591501E-2</v>
      </c>
      <c r="E27">
        <v>1.4274448050294399E-2</v>
      </c>
      <c r="F27">
        <v>1.3710417711460201E-2</v>
      </c>
      <c r="G27">
        <v>1.29354554428096E-2</v>
      </c>
      <c r="H27">
        <v>1.24664914300301E-2</v>
      </c>
      <c r="I27">
        <v>1.18996738345956E-2</v>
      </c>
      <c r="J27">
        <v>1.1561850281891E-2</v>
      </c>
      <c r="K27">
        <v>1.1060947235328E-2</v>
      </c>
      <c r="L27">
        <f t="shared" ref="L27:L29" si="5">AVERAGE(B27:K27)</f>
        <v>1.5054487363898261E-2</v>
      </c>
    </row>
    <row r="28" spans="1:12">
      <c r="A28" t="s">
        <v>2</v>
      </c>
      <c r="B28">
        <v>0.99604000000000004</v>
      </c>
      <c r="C28">
        <v>0.99636000000000002</v>
      </c>
      <c r="D28">
        <v>0.99683999999999995</v>
      </c>
      <c r="E28">
        <v>0.99692000000000003</v>
      </c>
      <c r="F28">
        <v>0.99707999999999997</v>
      </c>
      <c r="G28">
        <v>0.99712000000000001</v>
      </c>
      <c r="H28">
        <v>0.99736000000000002</v>
      </c>
      <c r="I28">
        <v>0.99743999999999999</v>
      </c>
      <c r="J28">
        <v>0.99751999999999996</v>
      </c>
      <c r="K28">
        <v>0.99768000000000001</v>
      </c>
      <c r="L28">
        <f t="shared" si="5"/>
        <v>0.99703600000000014</v>
      </c>
    </row>
    <row r="29" spans="1:12">
      <c r="A29" t="s">
        <v>3</v>
      </c>
      <c r="B29">
        <v>0.93467999153452697</v>
      </c>
      <c r="C29">
        <v>0.935159954248863</v>
      </c>
      <c r="D29">
        <v>0.93567988103350797</v>
      </c>
      <c r="E29">
        <v>0.93567990737906603</v>
      </c>
      <c r="F29">
        <v>0.93567991931688999</v>
      </c>
      <c r="G29">
        <v>0.93603997042488196</v>
      </c>
      <c r="H29">
        <v>0.93595999497926297</v>
      </c>
      <c r="I29">
        <v>0.93591999835955197</v>
      </c>
      <c r="J29">
        <v>0.93591997990450504</v>
      </c>
      <c r="K29">
        <v>0.93599998975999799</v>
      </c>
      <c r="L29">
        <f t="shared" si="5"/>
        <v>0.93567195869410524</v>
      </c>
    </row>
    <row r="31" spans="1:12">
      <c r="A31" t="s">
        <v>16</v>
      </c>
      <c r="L31" t="s">
        <v>14</v>
      </c>
    </row>
    <row r="32" spans="1:12">
      <c r="A32" t="s">
        <v>1</v>
      </c>
      <c r="B32">
        <v>3.7914673178692002E-2</v>
      </c>
      <c r="C32">
        <v>1.6234841739361999E-2</v>
      </c>
      <c r="D32">
        <v>1.49392409182212E-2</v>
      </c>
      <c r="E32">
        <v>1.36037857753778E-2</v>
      </c>
      <c r="F32">
        <v>1.27352934190079E-2</v>
      </c>
      <c r="G32">
        <v>1.1972449711563801E-2</v>
      </c>
      <c r="H32">
        <v>1.1316937041097701E-2</v>
      </c>
      <c r="I32">
        <v>1.0586819061514799E-2</v>
      </c>
      <c r="J32">
        <v>1.0090083945053899E-2</v>
      </c>
      <c r="K32" t="s">
        <v>17</v>
      </c>
      <c r="L32">
        <f t="shared" ref="L32:L34" si="6">AVERAGE(B32:K32)</f>
        <v>1.5488236087765679E-2</v>
      </c>
    </row>
    <row r="33" spans="1:12">
      <c r="A33" t="s">
        <v>2</v>
      </c>
      <c r="B33">
        <v>0.996</v>
      </c>
      <c r="C33">
        <v>0.99656</v>
      </c>
      <c r="D33">
        <v>0.99695999999999996</v>
      </c>
      <c r="E33">
        <v>0.99712000000000001</v>
      </c>
      <c r="F33">
        <v>0.99728000000000006</v>
      </c>
      <c r="G33">
        <v>0.99743999999999999</v>
      </c>
      <c r="H33">
        <v>0.99760000000000004</v>
      </c>
      <c r="I33">
        <v>0.99775999999999998</v>
      </c>
      <c r="J33">
        <v>0.998</v>
      </c>
      <c r="K33">
        <v>0.99816000000000005</v>
      </c>
      <c r="L33">
        <f t="shared" si="6"/>
        <v>0.99728799999999995</v>
      </c>
    </row>
    <row r="34" spans="1:12">
      <c r="A34" t="s">
        <v>3</v>
      </c>
      <c r="B34">
        <v>0.93499999989599902</v>
      </c>
      <c r="C34">
        <v>0.93495973983895897</v>
      </c>
      <c r="D34">
        <v>0.93531966376574005</v>
      </c>
      <c r="E34">
        <v>0.93587985955124398</v>
      </c>
      <c r="F34">
        <v>0.93555984317843399</v>
      </c>
      <c r="G34">
        <v>0.93583995893757299</v>
      </c>
      <c r="H34">
        <v>0.93575997368728503</v>
      </c>
      <c r="I34">
        <v>0.93571999742879997</v>
      </c>
      <c r="J34">
        <v>0.93583999630438297</v>
      </c>
      <c r="K34">
        <v>0.93575986679165901</v>
      </c>
      <c r="L34">
        <f t="shared" si="6"/>
        <v>0.93556388993800754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2019-12-14T13:27:32Z</dcterms:created>
  <dcterms:modified xsi:type="dcterms:W3CDTF">2019-12-16T08:33:01Z</dcterms:modified>
</cp:coreProperties>
</file>