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155" windowHeight="9795"/>
  </bookViews>
  <sheets>
    <sheet name="boston AND airport" sheetId="1" r:id="rId1"/>
  </sheets>
  <calcPr calcId="0"/>
</workbook>
</file>

<file path=xl/calcChain.xml><?xml version="1.0" encoding="utf-8"?>
<calcChain xmlns="http://schemas.openxmlformats.org/spreadsheetml/2006/main">
  <c r="N191" i="1" l="1"/>
  <c r="N190" i="1"/>
  <c r="N189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88" i="1"/>
  <c r="M189" i="1"/>
</calcChain>
</file>

<file path=xl/sharedStrings.xml><?xml version="1.0" encoding="utf-8"?>
<sst xmlns="http://schemas.openxmlformats.org/spreadsheetml/2006/main" count="1347" uniqueCount="636">
  <si>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</si>
  <si>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</si>
  <si>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</si>
  <si>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</si>
  <si>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</si>
  <si>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</si>
  <si>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</si>
  <si>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</si>
  <si>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</si>
  <si>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</si>
  <si>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</si>
  <si>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</si>
  <si>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</si>
  <si>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</si>
  <si>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</si>
  <si>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plantweenie</t>
  </si>
  <si>
    <t>I'm a dreamer and I yearn for clever ways to introduce and market new plants to the World! I coown Plants Nouveau. We introduce Pure Imagination to Your Garden!</t>
  </si>
  <si>
    <t>Boston, MA</t>
  </si>
  <si>
    <t>Here we go again...next stop. Munich. (@ Boston Logan International Airport (BOS) in Boston, MA) https://t.co/DnkIcJhDlm</t>
  </si>
  <si>
    <t>26-35</t>
  </si>
  <si>
    <t>United States</t>
  </si>
  <si>
    <t>[-71.01865401, 42.36520602]</t>
  </si>
  <si>
    <t>tashkhet</t>
  </si>
  <si>
    <t>Be happy always.</t>
  </si>
  <si>
    <t>Los Angeles, CA</t>
  </si>
  <si>
    <t>Hi Boston!  #imback #itscold #sunset #nkinboston @ Boston Logan International Airport http://t.co/VJOARrIZMB</t>
  </si>
  <si>
    <t>18-25</t>
  </si>
  <si>
    <t>[-71.01667643, 42.36650312]</t>
  </si>
  <si>
    <t>booboobunnygirl</t>
  </si>
  <si>
    <t>2 fat 2 furious; a fat cartoonist tweeting about nothing important. Secret selkie. FREQUENT CAPSLOCKER I TWEET A CRAP TON. YOU'VE BEEN WARNED_x000D_
_x000D_
ESFJ.</t>
  </si>
  <si>
    <t>Twerksbury, MA</t>
  </si>
  <si>
    <t>I'm at Boston Logan International Airport (BOS) in Boston, MA https://t.co/Cf7fNrYvXD</t>
  </si>
  <si>
    <t>TsunamiSkweek</t>
  </si>
  <si>
    <t>Wondering what it's gonna be like.</t>
  </si>
  <si>
    <t xml:space="preserve">LA before  Boston now  </t>
  </si>
  <si>
    <t>security weeeeeerr (@ Boston Logan International Airport (BOS) in Boston, MA) https://t.co/MWW89ZjfSs</t>
  </si>
  <si>
    <t>WhattheCheng</t>
  </si>
  <si>
    <t>i'm a little bit of rachel, charlotte, shoshanna, and regina. i strive to chase bucket lists and somehow change the world</t>
  </si>
  <si>
    <t xml:space="preserve">ROC to NYC to BOS </t>
  </si>
  <si>
    <t>I'm at Boston Logan International Airport (BOS) in Boston, MA https://t.co/1SlgHJjb4k</t>
  </si>
  <si>
    <t>jolieravioli</t>
  </si>
  <si>
    <t>writer, cancer survivor, wife, occasional contrarian and inveterate observer of the world around me</t>
  </si>
  <si>
    <t>Thousand Oaks, CA</t>
  </si>
  <si>
    <t>BOS &amp;gt;LAX (@ Boston Logan International Airport (BOS) in Boston, MA) https://t.co/yFIScurRfK</t>
  </si>
  <si>
    <t>13-17</t>
  </si>
  <si>
    <t>lyss_hondro</t>
  </si>
  <si>
    <t>i'm big in europe.</t>
  </si>
  <si>
    <t>boston, ma</t>
  </si>
  <si>
    <t>I'm at Boston Logan International Airport (BOS) in Boston, MA https://t.co/BNf2NhsGg5</t>
  </si>
  <si>
    <t>Greg_Rettler</t>
  </si>
  <si>
    <t>The Hartford, WI</t>
  </si>
  <si>
    <t>I'm at Boston Logan International Airport (BOS) in Boston, MA https://t.co/vyGXdqdY18</t>
  </si>
  <si>
    <t>[-71.02068901, 42.36177846]</t>
  </si>
  <si>
    <t>quick bite before I leave. (seafood, natch) (at @LegalSeaFoods - Logan Airport Terminal B in Boston, MA) https://t.co/uaofgHHmT9</t>
  </si>
  <si>
    <t>fran89d</t>
  </si>
  <si>
    <t>Costa Rica</t>
  </si>
  <si>
    <t>I'm at Boston Logan International Airport (BOS) in Boston, MA https://t.co/ECSJxTCsmC</t>
  </si>
  <si>
    <t>mchamberlin</t>
  </si>
  <si>
    <t>Social media consultant, online media producer, NY Giants fan, golf nut.</t>
  </si>
  <si>
    <t>Chapel Hill, NC</t>
  </si>
  <si>
    <t>I'm at Boston Logan International Airport (BOS) in Boston, MA https://t.co/bceeZMqmNa</t>
  </si>
  <si>
    <t>QueSera_Sarah</t>
  </si>
  <si>
    <t>Somerville, MA</t>
  </si>
  <si>
    <t>Back in Boston, woo! (@ Boston Logan International Airport (BOS) in Boston, MA) https://t.co/kkxzVSF7Y8</t>
  </si>
  <si>
    <t>quicksoldier</t>
  </si>
  <si>
    <t>Randolph, Massachusetts</t>
  </si>
  <si>
    <t>Back to the cold weather and snow of Beantown!! (@ Boston Logan International Airport (BOS) in Boston, MA) https://t.co/Tx53uKu40L</t>
  </si>
  <si>
    <t>jockboston</t>
  </si>
  <si>
    <t>http://t.co/apG1sBu9n6 | jockster@gmail.com | 978-666-4000 | IT security | ethical hacker | penetration tester | pen-tester | social engineer | SQA engineer</t>
  </si>
  <si>
    <t>Boston</t>
  </si>
  <si>
    <t>2015 NADA: Alternatives to Boston Logan Airport (BOS) If Need Be... http://t.co/Dk018ETNzX</t>
  </si>
  <si>
    <t>JayStank</t>
  </si>
  <si>
    <t>Dont leave your future in the hands of those who are not vested in your success. Wise beyond my years to the troubles of your future w/o intellect.</t>
  </si>
  <si>
    <t>PASSPORT STAY TAT'D UP</t>
  </si>
  <si>
    <t>Home (@ Boston Logan International Airport (BOS) in Boston, MA) https://t.co/5IROY4sQvh</t>
  </si>
  <si>
    <t>wlabban</t>
  </si>
  <si>
    <t>... Just some 'Blues du Businessman' and a Passion for Books, Wine Olives</t>
  </si>
  <si>
    <t xml:space="preserve">wherever Olive tree can live </t>
  </si>
  <si>
    <t>... After 14 hours flight (@ Boston Logan International Airport (BOS) in Boston, MA) https://t.co/EbaMClAXVb</t>
  </si>
  <si>
    <t>sullivanabbey</t>
  </si>
  <si>
    <t>VP Strategy &amp; Operations @DyKnow {+} loyal to @DePauwU and @OrrFellowship</t>
  </si>
  <si>
    <t>Greater Boston Area</t>
  </si>
  <si>
    <t>MHT  IND (@ Manchester-Boston Regional Airport (MHT) in Manchester, NH) https://t.co/jPgFFXFf2j</t>
  </si>
  <si>
    <t>gabbagswag</t>
  </si>
  <si>
    <t>idk i like chord progressions @BEARWITHUSOH</t>
  </si>
  <si>
    <t>somewhere the kids call DYT</t>
  </si>
  <si>
    <t>Someone come to the boston stokers at the vandalia airport i'll make you a free latte</t>
  </si>
  <si>
    <t>PlagueLovers</t>
  </si>
  <si>
    <t>Peace of shit (blue checkmark) Soundcloud, SnapChat and IG- SloeGinFizz</t>
  </si>
  <si>
    <t>Brooklyn</t>
  </si>
  <si>
    <t>@thomas_lennon @mmikrib Thomas, thats a ridiculous suggestion, everyone knows Logan International Airport in Boston is my only civic tribute</t>
  </si>
  <si>
    <t>pamih101</t>
  </si>
  <si>
    <t>BOSTON COUNTRY GIRL!!!</t>
  </si>
  <si>
    <t xml:space="preserve">@leebrice what a moment for you!! From airport security phone call from @garthbrooks to singing together in my home town BOSTON!  AMAZE! </t>
  </si>
  <si>
    <t>DNurmi</t>
  </si>
  <si>
    <t>Vice President, NamaStacy Yoga Corporation, a FL non-profit 501(c)(3). Please follow and like us on Facebook. To donate go to http://t.co/BY2u44MQ5N</t>
  </si>
  <si>
    <t>Boynton Beach</t>
  </si>
  <si>
    <t>Whoa!  Frozen tundra! (@ Boston Logan International Airport (BOS) in Boston, MA) https://t.co/lvDtHrJ5fS</t>
  </si>
  <si>
    <t>jraines112</t>
  </si>
  <si>
    <t>Christian, Musician, Husband, Father...I love GOD!!! I love to express myself through MUSIC!!!</t>
  </si>
  <si>
    <t>T: 42.217321,-71.02548</t>
  </si>
  <si>
    <t>NAMM was great!!! Just landed in boston...straight to church!!!! @ Boston Logan International Airport http://t.co/Z7UsTuujw6</t>
  </si>
  <si>
    <t>LaverneTX</t>
  </si>
  <si>
    <t>Love David Cook, GRO, Ryan Star, live music, animals, and travel! All opinions are personal and my own.</t>
  </si>
  <si>
    <t>Texas/Louisiana</t>
  </si>
  <si>
    <t>@Curly_Jas I'm staying near the airport, but I'll be pretty tired after my flight from Iceland. Someday I'll plan a longer stay in Boston.</t>
  </si>
  <si>
    <t>@Curly_Jas @roxybella_manda I'm mostly seeing the airport, the shuttle bus &amp;amp; my hotel in Boston. I'll probably even order out for pizza.</t>
  </si>
  <si>
    <t>gwalters69</t>
  </si>
  <si>
    <t>Microsoft Technical Specialist for SQL and data platform.     Wife, Two Boys. Dog, Cat. John Deere Tractor, Challenger. Opinions are mine, not my employer's</t>
  </si>
  <si>
    <t>Massachusetts, USA</t>
  </si>
  <si>
    <t>off to Seattle (@ Boston Logan International Airport (BOS) in Boston, MA) https://t.co/W9VXaw90aU</t>
  </si>
  <si>
    <t>Chris_Capot</t>
  </si>
  <si>
    <t>Dir., Corporate Relations, Elsevier; former journalist. Tweeting on healthcare, health-tech, physicians, nurses, communications, golf.</t>
  </si>
  <si>
    <t>New York, NY</t>
  </si>
  <si>
    <t>I'm at Boston Logan International Airport (BOS) in Boston, MA https://t.co/7JD89GlKyu</t>
  </si>
  <si>
    <t>martinclinton</t>
  </si>
  <si>
    <t>I do digital marketing/content/SEO and work in online travel and love food, travel, big ideas and dogs.</t>
  </si>
  <si>
    <t>Taking a plane. (@ Boston Logan International Airport (BOS) in Boston, MA) https://t.co/XoG8bmbls4</t>
  </si>
  <si>
    <t>queenpark_</t>
  </si>
  <si>
    <t>do you even flex out breh?</t>
  </si>
  <si>
    <t>I'm at Boston Logan International Airport (BOS) in Boston, MA https://t.co/OCT5L77qfD</t>
  </si>
  <si>
    <t>smenila</t>
  </si>
  <si>
    <t>valar morghulis</t>
  </si>
  <si>
    <t>beyond the wall</t>
  </si>
  <si>
    <t>I already miss u guys!  @ Boston Logan International Airport http://t.co/FiCvym8ioN</t>
  </si>
  <si>
    <t>martin_navarro</t>
  </si>
  <si>
    <t>Un Poco Geek, loco de los celulares, adicto a internet, twittero, blogger, escrib un libro, QA, amo ir al cine, la msica trance, etc.</t>
  </si>
  <si>
    <t>T: -31.416693,-64.179704</t>
  </si>
  <si>
    <t>I'm at Boston Logan International Airport (BOS) in Boston, MA w/ @cegonya https://t.co/i29x2lN4Nm</t>
  </si>
  <si>
    <t>GFritchey</t>
  </si>
  <si>
    <t>Grant Fritchey is a SQL Server geek, Microsoft MVP, and an Azure Insider. Grant works for Red Gate Software as a Product Evangelist.</t>
  </si>
  <si>
    <t>T: 42.184868,-71.628687</t>
  </si>
  <si>
    <t>Ready to fly to Germany (@ Boston Logan International Airport (BOS) in Boston, MA) https://t.co/AD6NTKfCYf</t>
  </si>
  <si>
    <t>jessicalappen</t>
  </si>
  <si>
    <t>bostonian, pr professional, and wealth of random knowledge</t>
  </si>
  <si>
    <t>picking up (@ Boston Logan International Airport (BOS) in Boston, MA) https://t.co/vAwPz992F6</t>
  </si>
  <si>
    <t>AC_Airport</t>
  </si>
  <si>
    <t>Official Twitter of the Atlantic City Int'l Airport (ACY) | Monitored M-F 9AM to 5PM</t>
  </si>
  <si>
    <t>Egg Harbor Twp, NJ</t>
  </si>
  <si>
    <t>@SpiritAirlines seasonal AC --&amp;gt; Boston flight is back for 2015! Flight returns March 19th! Tickets are on sale now. #BostonCalling #FLYAC</t>
  </si>
  <si>
    <t>parrillapiper</t>
  </si>
  <si>
    <t>'actually, i prefer to be called ruler of all that is evil, but i will answer to satan'</t>
  </si>
  <si>
    <t>stars hollow</t>
  </si>
  <si>
    <t>I love that 3d lookin text kinda thing when it says Boston airport</t>
  </si>
  <si>
    <t>UptonLabs</t>
  </si>
  <si>
    <t>By day; Events, webinars &amp; magazines at (ISC)2. By night: sports fan, griller, CEO of Lab Nation, trivia fan &amp; happy husband to Julie. All opinions are mine.</t>
  </si>
  <si>
    <t>Upton, MA</t>
  </si>
  <si>
    <t>Made it to Boston. Now for the no doubt slick ride home. (@ Boston Logan International Airport (BOS) in Boston, MA) https://t.co/qRj306ZoOj</t>
  </si>
  <si>
    <t>adam8157</t>
  </si>
  <si>
    <t>echo -n adam |md5sum |cut -c 29-32</t>
  </si>
  <si>
    <t>Beijing, China</t>
  </si>
  <si>
    <t>I'm at Boston Logan International Airport (BOS) in Boston, MA https://t.co/PQuxSzQs3g</t>
  </si>
  <si>
    <t>miranduhtinker</t>
  </si>
  <si>
    <t>19 - less stress, more love - #Belieber #CardiffNation #Millertary #HoodieMob #TRIGMI</t>
  </si>
  <si>
    <t>Michigan</t>
  </si>
  <si>
    <t>@LOHANTHONY I know you wanna go to the Boston Logan airport and meet me.</t>
  </si>
  <si>
    <t>thechasesmith</t>
  </si>
  <si>
    <t>I'm the Student Pastor and Worship Leader at Wheaton Wesleyan Church. I work for PantSeatPilots and take classes at The Second City.</t>
  </si>
  <si>
    <t>Chicagoland</t>
  </si>
  <si>
    <t>@darrenrovell T-Shirt Of The Day Nominee? They're selling these at the Boston Airport! lol http://t.co/yREWVvaTM4</t>
  </si>
  <si>
    <t>brentgrinna</t>
  </si>
  <si>
    <t>Founder @evertrue. Brown/HBS/TechStars. Postville, Iowa native.</t>
  </si>
  <si>
    <t>T: 42.348909,-71.160193</t>
  </si>
  <si>
    <t>BOS -&amp;gt; MSY for #casenais! (@ Boston Logan International Airport (BOS) in Boston, MA) https://t.co/Gv1m9Ac41w</t>
  </si>
  <si>
    <t>jeffreytjohnson</t>
  </si>
  <si>
    <t>I love my family, the results of running (not the act itself), music, building healthy relationships, and God.</t>
  </si>
  <si>
    <t>Didn't know Star Wars was filmed at the Boston airport.... http://t.co/B7KZwomUy4</t>
  </si>
  <si>
    <t>fivestarluxury1</t>
  </si>
  <si>
    <t>Travel in style with Five Star Luxury Transportation. We specialize in providing luxury transportation to and from Logan Airport.</t>
  </si>
  <si>
    <t>@SarahH648 All set with ground transportation from the airport? If not, check us out. Highly recommend Boston Beer Works - two locations</t>
  </si>
  <si>
    <t>On way back to Boston....maybe (@ Tampa International Airport (TPA) in Tampa, FL) https://t.co/u437augiYn</t>
  </si>
  <si>
    <t>Phoenix, AZ</t>
  </si>
  <si>
    <t>[-111.98916517, 33.43784745]</t>
  </si>
  <si>
    <t>maddievo1</t>
  </si>
  <si>
    <t>Dancer | Walnut Hill | 1997</t>
  </si>
  <si>
    <t xml:space="preserve">xx </t>
  </si>
  <si>
    <t>The fact that boston airport let me travel under a different name is unreal. #scarry</t>
  </si>
  <si>
    <t>garlick811</t>
  </si>
  <si>
    <t>Everyone's favorite Shellenberger</t>
  </si>
  <si>
    <t>Cambridge, MA</t>
  </si>
  <si>
    <t>Jackson Hole bound (@ Boston Logan International Airport (BOS) in Boston, MA w/ @qtychr) https://t.co/Gbd8S4Chzi</t>
  </si>
  <si>
    <t>SirLoinTipz</t>
  </si>
  <si>
    <t>Lover of sports, music, food, and video games I played as a kid.  I've done deadlifts in a Planet Fitness without being kicked out.</t>
  </si>
  <si>
    <t>Massachusetts</t>
  </si>
  <si>
    <t>BOS --&amp;gt; BWI (hopefully) (@ Boston Logan International Airport (BOS) in Boston, MA) https://t.co/hHnTIHtKJG</t>
  </si>
  <si>
    <t>kategwilt</t>
  </si>
  <si>
    <t>I'm a crazy runner, @syracuseU alumni, love my beagle more than most people and I like to think I'm hilarious.</t>
  </si>
  <si>
    <t>Excited to meet @drbugda on the other side!! #sfo (@ Boston Logan International Airport (BOS) in Boston, MA) https://t.co/mo8mARzwva</t>
  </si>
  <si>
    <t>Anbllrhn</t>
  </si>
  <si>
    <t>I'm at Logan International Airport. Back to boston. Hmm jetlag</t>
  </si>
  <si>
    <t>RevrendDoctor</t>
  </si>
  <si>
    <t>A son of Tom Menino's Boston. Morehouse Man. @bpcatorg co-organizer with @_ShesThatGirl. All tweets said in a sarcastic voice with a hint of irony.</t>
  </si>
  <si>
    <t>From people whose only experience was in its airport. "@LiveFromTheFive: I always come across "I hate Boston" tweets. Remind me to never go"</t>
  </si>
  <si>
    <t>seanjoerg</t>
  </si>
  <si>
    <t>Part of the flock @Twitter Inc.
I say things; sometimes with wit, at other times with charm, but mostly with words</t>
  </si>
  <si>
    <t>I'm at Boston Logan International Airport (BOS) in Boston, MA https://t.co/V9tsMPMTzt</t>
  </si>
  <si>
    <t>rampyourmind</t>
  </si>
  <si>
    <t>#disability rights activist, wheelchair user, financial compliance manager, ADAPTBoston,  curator of #wheelchair accessible vacations, and news stories, fshd</t>
  </si>
  <si>
    <t>@growingwisdom Flight out of Boston tomorrow at 11am. Think the airport will be open? Thanks!</t>
  </si>
  <si>
    <t>@AmericanAir Any travel advisories for Boston Logan airport tomorrow? I'm worried about delays.</t>
  </si>
  <si>
    <t>murtzzie</t>
  </si>
  <si>
    <t>move it football head</t>
  </si>
  <si>
    <t>Westfield/Amherst, MA</t>
  </si>
  <si>
    <t>Garth Brooks is playing Boston tonight and my dad just saw Alan Jackson at the airport. I'm not at either place and this is WRONG</t>
  </si>
  <si>
    <t>mc_quick</t>
  </si>
  <si>
    <t>fresher than u</t>
  </si>
  <si>
    <t xml:space="preserve">tbh I am excited to go back to Boston but I'm also having a great time watching Friends on my phone in the airport </t>
  </si>
  <si>
    <t>MeredithF</t>
  </si>
  <si>
    <t>PR pro, Account Director/Partner @bigfishmarket, @EmersonAlumni, Fan of @patriots and @nhlbruins, Lover of #countrymusic</t>
  </si>
  <si>
    <t>Finally home for longer than a few days! (@ Boston Logan International Airport (BOS) in Boston, MA) https://t.co/FC9U3MbQd7</t>
  </si>
  <si>
    <t>Off to magfest (@ Boston Logan International Airport (BOS) in Boston, MA) https://t.co/QMZ9yUnScp</t>
  </si>
  <si>
    <t>camielgrant3</t>
  </si>
  <si>
    <t>Class of 15' |WR for Arabia Mountain High School | #3</t>
  </si>
  <si>
    <t xml:space="preserve">At airport. See ya Boston, it's been real </t>
  </si>
  <si>
    <t>TheSolitaryman</t>
  </si>
  <si>
    <t>Mxico</t>
  </si>
  <si>
    <t>I'm at Boston Logan International Airport (BOS) in Boston, MA https://t.co/mfnYvCnCUj</t>
  </si>
  <si>
    <t>magic1067</t>
  </si>
  <si>
    <t>MAGIC 106.7, Today's Hits Yesterday's Favorites! The most music variety in Boston.</t>
  </si>
  <si>
    <t>What US city has the fastest trips to the airport?  Renowned Internet geek Nate Silver says it's Boston!  His... http://t.co/OGgjOG4V6x</t>
  </si>
  <si>
    <t>TSCPolitics</t>
  </si>
  <si>
    <t>The Sun Chronicle's coverage of all things in local, state and national politics brought to you by reporter Jim Hand.</t>
  </si>
  <si>
    <t>Attleboro, Mass.</t>
  </si>
  <si>
    <t>Boston has 5th shortest public transit trip from airport to downtown in U.S. http://t.co/HiZfb14ipP #mapoli</t>
  </si>
  <si>
    <t>APalleschi</t>
  </si>
  <si>
    <t>Environmental policy reporter by day, features/essays freelance the rest of the time at http://t.co/oaGkqalWv1. Part-time Trader Joe's dweller.</t>
  </si>
  <si>
    <t>Washington, D.C.</t>
  </si>
  <si>
    <t>I like to rag on Boston but transit wonks should look at its airport transit. Quick, cheap Logan shuttle busses to multiple locations.</t>
  </si>
  <si>
    <t>ASimpsonEY</t>
  </si>
  <si>
    <t>Family man. Chartered Business Valuator at EY Winnipeg. Jets fan. Jays fan. Leeds United fan. Here to keep up with current events and enjoy the occasional chat.</t>
  </si>
  <si>
    <t>@bruce_arthur check this out #deflategate http://t.co/6pvEbDiUCS</t>
  </si>
  <si>
    <t>Dimitris</t>
  </si>
  <si>
    <t>Global Nomad, InfoSec professional working across Europe and the world. http://t.co/pYMUU2iht1</t>
  </si>
  <si>
    <t>Athens, Greece</t>
  </si>
  <si>
    <t>Heading to SKG to vote in the general election (@ Boston Logan International Airport (BOS) in Boston, MA) https://t.co/uGTT22VxjO</t>
  </si>
  <si>
    <t>JCSTX</t>
  </si>
  <si>
    <t>Experienced leader, Marketing/promotions enthusiast, Service driven, Recruiting, Training/development specialist and Flight Attendant.</t>
  </si>
  <si>
    <t>Kissimmee FL</t>
  </si>
  <si>
    <t>I'm at Boston Logan International Airport (BOS) in Boston, MA https://t.co/cx8N4TRTFV</t>
  </si>
  <si>
    <t>ntalukdar3</t>
  </si>
  <si>
    <t>Primary Interests: Music, Food, Tech, Boston Sports. Previous: club DJ, tv show host, bball player &amp; coach. Living My Life Like It's Golden.</t>
  </si>
  <si>
    <t>SFO, BOS, &amp; DAC</t>
  </si>
  <si>
    <t>I'm at Boston Logan International Airport (BOS) in Boston, MA https://t.co/SMKPtJPHMY</t>
  </si>
  <si>
    <t>dlHongKong</t>
  </si>
  <si>
    <t>Link news about Hong Kong</t>
  </si>
  <si>
    <t>All Things Travel: Hong Kong Flights On The Horizon ForBoston:   flights from Logan Airport to Hong Kong on ... http://t.co/Lx5YD5wUL1</t>
  </si>
  <si>
    <t>seandaniels</t>
  </si>
  <si>
    <t>Artistic Director of Merrimack Repertory Theatre. Currently directing Little Shop at Geva, The Lion at Culture Project and breakfast sandwiches into my stomach.</t>
  </si>
  <si>
    <t>The Great Work Begins. #mrt (@ Boston Logan International Airport (BOS) in Boston, MA) https://t.co/fXZskjPZVA</t>
  </si>
  <si>
    <t>Novemurr</t>
  </si>
  <si>
    <t>Penn State Nittany Lions, Battlefield and Call of Duty, stock and options trader, loves @psucreamery!</t>
  </si>
  <si>
    <t>$CMG at IAD</t>
  </si>
  <si>
    <t>Here for #Deflategate (@ Boston Logan International Airport (BOS) in Boston, MA w/ @kalendil) https://t.co/wE4EuBRJTz</t>
  </si>
  <si>
    <t>ryanswift</t>
  </si>
  <si>
    <t>Science Ninja</t>
  </si>
  <si>
    <t>Brooklyn, NY, USA</t>
  </si>
  <si>
    <t>BOS -&amp;gt; JFK (@ Boston Logan International Airport (BOS) in Boston, MA) https://t.co/Zphywr4NQ0</t>
  </si>
  <si>
    <t>[-71.0621339, 42.3531227]</t>
  </si>
  <si>
    <t>787MAGGIE</t>
  </si>
  <si>
    <t>Queen of the Sky landing Boston logan international airport #avgeek @_AirlinerWorld @airwaysmagazine @BostonLogan http://t.co/z01Hb21E5P</t>
  </si>
  <si>
    <t>dgarlough</t>
  </si>
  <si>
    <t>I'm at Boston Logan International Airport (BOS) in Boston, MA https://t.co/BmUiGMXwbP</t>
  </si>
  <si>
    <t>samanthanichols</t>
  </si>
  <si>
    <t>Real Estate Marketing Specialist in the Plymouth, South Shore and Cape Cod &amp;amp; the Islands areas</t>
  </si>
  <si>
    <t>Plymouth, Massachusetts</t>
  </si>
  <si>
    <t>I'm at Boston Logan International Airport (BOS) in Boston, MA https://t.co/b65qiDDrye</t>
  </si>
  <si>
    <t>allykerans</t>
  </si>
  <si>
    <t>I like my whiskey neat and my house music deep // agent assistant @bullittagency ally@thebullittagency.com</t>
  </si>
  <si>
    <t>dc // bos</t>
  </si>
  <si>
    <t>I'm at Boston Logan International Airport (BOS) in Boston, MA https://t.co/dbo9xVcoWL</t>
  </si>
  <si>
    <t>kvahey</t>
  </si>
  <si>
    <t>Cameraman/AVID guru/fills coke machine</t>
  </si>
  <si>
    <t>T: 42.3660632,-71.1114347</t>
  </si>
  <si>
    <t>I'm at Boston Logan International Airport (BOS) in Boston, MA https://t.co/8e02cIBG2m</t>
  </si>
  <si>
    <t>EtsIntl</t>
  </si>
  <si>
    <t>We are an award winning transportation company in Boston but do work throughout the United States. We tweet about travel,  Sports and life here in Boston!</t>
  </si>
  <si>
    <t>Randolph, Ma</t>
  </si>
  <si>
    <t>Why You Should Use ETS International for Your Trip to #Logan Airport http://t.co/w58aNNlPjv #Boston http://t.co/oGuA49vWVd</t>
  </si>
  <si>
    <t>BrianSkripac</t>
  </si>
  <si>
    <t>Director of Digital Practice at @Astorino_AEC. Merging Technology and Practice by Design. 2014 Chair of @aia_tap and @OhioStateAlumni. #Architecture #BIM</t>
  </si>
  <si>
    <t>Pittsburgh, PA</t>
  </si>
  <si>
    <t>I'm at Boston Logan International Airport (BOS) in Boston, MA https://t.co/1qEJEtjlW1</t>
  </si>
  <si>
    <t>East Boston, Boston</t>
  </si>
  <si>
    <t>[-71.02489, 42.36204]</t>
  </si>
  <si>
    <t>zaskiarunim</t>
  </si>
  <si>
    <t xml:space="preserve">  | Fanfictions &amp; Artworks @yewookyu</t>
  </si>
  <si>
    <t>Fangirling in K-Drama world</t>
  </si>
  <si>
    <t>At Boston Logan International Airport (BOS) [pic]  https://t.co/jtIy0PS6jo</t>
  </si>
  <si>
    <t>MikeFabish</t>
  </si>
  <si>
    <t>Electrical engineer living in the NC mountains</t>
  </si>
  <si>
    <t>Lansing, NC</t>
  </si>
  <si>
    <t>I'm at Boston Logan International Airport (BOS) in Boston, MA https://t.co/k1IQFQiQw9</t>
  </si>
  <si>
    <t>[-71.02438, 42.36207]</t>
  </si>
  <si>
    <t>FLORIDA YEAH! (at Boston Logan International Airport (BOS))  https://t.co/Fs3Xwxn2NR</t>
  </si>
  <si>
    <t>philippe0111</t>
  </si>
  <si>
    <t>From Lab to Startup!!! http://t.co/Bg2GBNvwjs #dnarails</t>
  </si>
  <si>
    <t>Taipei, Taiwan</t>
  </si>
  <si>
    <t>I'm at Boston Logan International Airport (BOS) in Boston, MA https://t.co/dwBbYmUjCo</t>
  </si>
  <si>
    <t>mikeke352</t>
  </si>
  <si>
    <t>A semi-sarcastic daydreamer. Writing, gaming, movies &amp; anime..... an enthusiastic geek. Staff writer for @retrowaretv 3DS Friend Code: 2380-3944-4099</t>
  </si>
  <si>
    <t>Dullsville, Massachusetts</t>
  </si>
  <si>
    <t>At Boston Logan Airport waiting to go to MAGfest. I got here wicked early but Ive brought lots of games to stay busy. :)</t>
  </si>
  <si>
    <t>Krisfont04</t>
  </si>
  <si>
    <t>I'm a country music #songwriter. @BMI. I am a dancer, dreamer and make believer!  Let's #Write a song together, it will be magic! #Awesomeatlife</t>
  </si>
  <si>
    <t>Just south of Boston, MA</t>
  </si>
  <si>
    <t>Waiting for plane rides (@ Boston Logan International Airport (BOS) in Boston, MA) https://t.co/G9PT6HAYH7</t>
  </si>
  <si>
    <t>[-71.01556728, 42.36611557]</t>
  </si>
  <si>
    <t>MIWEVIP</t>
  </si>
  <si>
    <t>Check out my Shop @EliteStudiosLLc</t>
  </si>
  <si>
    <t>BOSTON , MA</t>
  </si>
  <si>
    <t>#TeamNoSleep #JetLife #MiWRunsOnDunkin @ JetBlue Terminal - Boston Logan International Airport http://t.co/DGZReXgi8q</t>
  </si>
  <si>
    <t>galwaygurl</t>
  </si>
  <si>
    <t>Boston dweller &amp; native of upstate New York.</t>
  </si>
  <si>
    <t>Home sweet home. (@ Boston Logan International Airport (BOS) in Boston, MA) https://t.co/PwGgSkIRbf</t>
  </si>
  <si>
    <t>BostonMaff</t>
  </si>
  <si>
    <t>VP of Global Channel Sales @Carbonite, Husband, Father, Red Sox Fanatic, Channel Geek, Pretend Marketer</t>
  </si>
  <si>
    <t>T: 42.7995826,-71.5440806</t>
  </si>
  <si>
    <t>Well - at least it's not 3:50? (@ Boston Logan International Airport (BOS) in Boston, MA) https://t.co/hYBzGEGajJ</t>
  </si>
  <si>
    <t>jeffb0572</t>
  </si>
  <si>
    <t>Random thoughts about life, learning, family and everyday B.S. Dad, Digital Asset Manager, Social Networking Mentor, CrossFit Junkie, Paleo Primal Follower</t>
  </si>
  <si>
    <t>Salem, MA</t>
  </si>
  <si>
    <t>It's..... Early!!!! (@ Boston Logan International Airport (BOS) in Boston, MA) https://t.co/pOMQqq3E2A</t>
  </si>
  <si>
    <t>mkerstein</t>
  </si>
  <si>
    <t>Former Head of Global Community at ArenaNet. Looking for new opportunities.</t>
  </si>
  <si>
    <t>Bellevue</t>
  </si>
  <si>
    <t>@312Will I remember a similar problem staying at an airport hotel in Boston during PAX East.</t>
  </si>
  <si>
    <t>PastSearch</t>
  </si>
  <si>
    <t>Providing archaeological services in North Yorkshire and the East Riding. Presentations, educational workshops and tours available.</t>
  </si>
  <si>
    <t>York, England</t>
  </si>
  <si>
    <t>23 Jan 1982  USA  World Airways Flight 30 crashed at Boston-Logan International Airport, MA, 2 killed. http://t.co/vv6hadfMRt</t>
  </si>
  <si>
    <t>Blarion</t>
  </si>
  <si>
    <t>Be a warrior and love life.</t>
  </si>
  <si>
    <t>HOME (@ Boston Logan International Airport (BOS) in Boston, MA) https://t.co/fh7izi3KN6</t>
  </si>
  <si>
    <t>lakschumi</t>
  </si>
  <si>
    <t xml:space="preserve">    ! I am a league of my own ;)</t>
  </si>
  <si>
    <t>USA</t>
  </si>
  <si>
    <t>@2nrc the first airport to shut off will be boston :))</t>
  </si>
  <si>
    <t>sydneystrangeee</t>
  </si>
  <si>
    <t>new twitterrrrrr</t>
  </si>
  <si>
    <t>ya know just walking around Boston airport alone with cass</t>
  </si>
  <si>
    <t>jdfallon</t>
  </si>
  <si>
    <t>Atlanta</t>
  </si>
  <si>
    <t>I'm at Boston Logan International Airport (BOS) in Boston, MA https://t.co/YSf65KHOAH</t>
  </si>
  <si>
    <t>GalacticElliot</t>
  </si>
  <si>
    <t>Work hard and you can achieve anything. | Grateful for everything I have. | FC: 3093-8426-6216 | Twitch: http://t.co/GrP4zYIx28</t>
  </si>
  <si>
    <t>Long Island, New York</t>
  </si>
  <si>
    <t>@AttackOnSylveon @OldSchoolSin we're staying at Boston airport hilton hotel</t>
  </si>
  <si>
    <t>AerzawaniAmir</t>
  </si>
  <si>
    <t>can you tell me how to get,how to get to sesame street #12</t>
  </si>
  <si>
    <t>JB-WA</t>
  </si>
  <si>
    <t>Boston-seattle (@ Boston Logan International Airport (BOS) in Boston, MA) https://t.co/QASti6Y3Yk</t>
  </si>
  <si>
    <t>melpmoore</t>
  </si>
  <si>
    <t>pastor, counselor, wife, gardener, runner, rower, traveler, rebel in need of grace</t>
  </si>
  <si>
    <t>Charles City, Va</t>
  </si>
  <si>
    <t>In airport showdowns Boston crushes Newark in about 60 categories. It almost makes up for having to go north to go south.</t>
  </si>
  <si>
    <t>Cali bound betches (@ Boston Logan International Airport (BOS) in Boston, MA) https://t.co/1oPSfPhS3C</t>
  </si>
  <si>
    <t>LisaCavigliano</t>
  </si>
  <si>
    <t>If you obey all the rules, you miss all the fun. _x000D_
~ Katharine Hepburn</t>
  </si>
  <si>
    <t>Houston, TX</t>
  </si>
  <si>
    <t>I'm at Boston Logan International Airport (BOS) in Boston, MA https://t.co/BifFJBSHL3</t>
  </si>
  <si>
    <t>GuteMEG</t>
  </si>
  <si>
    <t>Learn. Love. Live.</t>
  </si>
  <si>
    <t>Headed to #boston via #denver to see beyou08 @ Denver International Airport-DIA http://t.co/HuQlW2nMeL</t>
  </si>
  <si>
    <t>RWwatchMA</t>
  </si>
  <si>
    <t>I am an unaffiliated fan of RightWingWatch &amp; People for The American Way. I share their articles, &amp; other articles about issues and candidates I care about.-Ian</t>
  </si>
  <si>
    <t>#Boston2024-- "a security apparatus so tight it makes an airport look like a free country." http://t.co/uJ6tpEPhS4 #bospoli</t>
  </si>
  <si>
    <t>SoxNation35</t>
  </si>
  <si>
    <t>MMA, Gambling, &amp; Sports Aficionado. +58.26 units won on MMA since 7/5/14. 2015 YTD: +22.56 units. http://t.co/F7rgsWt0BZ coming soon.</t>
  </si>
  <si>
    <t>@ReichardLuis thanks man. This airport is so much cleaner than logan airport (Boston).</t>
  </si>
  <si>
    <t>TrueIntensions</t>
  </si>
  <si>
    <t>Connecting people, so that they have the chance to find their True Love.</t>
  </si>
  <si>
    <t>tweetylink - Boston Airport Realizes That Simulating A Fiery Plane Crash On 9/11 Maybe Was... http://t.co/U7f2VyVQsn http://t.co/giJTyeZQfr</t>
  </si>
  <si>
    <t>cookiestoscoop</t>
  </si>
  <si>
    <t>#deflategate http://t.co/yIFtSXzKIL Check out the barometric pressure on the 18th! Blame Mother Nature
7575108E-FF10-4F83-8CBB-5C663A8E529F</t>
  </si>
  <si>
    <t>I'm at Boston Logan International Airport (BOS) in Boston, MA https://t.co/a6XAeYgk4Z</t>
  </si>
  <si>
    <t>iflycom</t>
  </si>
  <si>
    <t>iFly.com provides airport info on 700+ airports, including flight status, terminal maps, security wait times, &amp; more. iFly Pro app available on iTunes/Play.</t>
  </si>
  <si>
    <t>Silicon Valley, CA, USA</t>
  </si>
  <si>
    <t>BOS - Transfer time - Hi Im flying to Boston from London and then on to Nantucket this summer. Arrive into Boston... http://t.co/k5zNb8gsfd</t>
  </si>
  <si>
    <t>[-71.01807589, 42.36041697]</t>
  </si>
  <si>
    <t>iamconfused768</t>
  </si>
  <si>
    <t>East coast</t>
  </si>
  <si>
    <t>Made it through airport security in Boston! Just have a layover in Chicago and then I'll be in Vegas by 7pm!</t>
  </si>
  <si>
    <t>gamegoat</t>
  </si>
  <si>
    <t>The Amazing Writer-Man: @EW, @IGN, @XboxWire, @Marvel, @Gamespot, @OXM, @USgamernet, @AskMen, @pcgamer, @techradar, @GamecenterHQ, @DigitalTrends, more</t>
  </si>
  <si>
    <t>Fall River, Ma</t>
  </si>
  <si>
    <t>I'm at Boston Logan International Airport (BOS) in Boston, MA https://t.co/OJN9AkRTnZ</t>
  </si>
  <si>
    <t>EasilyDistra</t>
  </si>
  <si>
    <t>I once shot a man in Reno just to watch him die.</t>
  </si>
  <si>
    <t>Ontario</t>
  </si>
  <si>
    <t>3 hours to kill in the Boston airport. Suggestions of how to pass the time much appreciated. #BORED</t>
  </si>
  <si>
    <t>[-71.01865394, 42.36520633]</t>
  </si>
  <si>
    <t>NBucketTV</t>
  </si>
  <si>
    <t>I do review videos on tech want your product reviewed send me a email me at info@NBucketTV.com 
I also work at Jetblue GO one day will be in Social media dept.</t>
  </si>
  <si>
    <t>#tbt last spring @virginamerica taxing for takeoff at boston logan airport. #virginamerica http://t.co/3zdUp6DZxB</t>
  </si>
  <si>
    <t>crossthefingers</t>
  </si>
  <si>
    <t>Figure skating fan, University of Michigan grad, mother of boys, avid reader. Marketing Team for #Worlds2016</t>
  </si>
  <si>
    <t>At the airport in Boston, waiting to fly to North Carolina, SO EXCITED see you there, my friends!</t>
  </si>
  <si>
    <t>BrettSuddreth</t>
  </si>
  <si>
    <t>Director of Digital Strategy @ThefrankAgency in KC. Making my way in this ever-changing world. I have a passion for Social Media, SEO, Sports &amp; Travel.</t>
  </si>
  <si>
    <t>Kansas City</t>
  </si>
  <si>
    <t>Homeward bound. (@ Boston Logan International Airport (BOS) in Boston, MA) https://t.co/8le7RitQfx</t>
  </si>
  <si>
    <t>horanperrielee</t>
  </si>
  <si>
    <t>idk man niall called me his babe infront of 24,000 people and wore my hat infont of 70,000 people! perrie edwards and I are on first name basis</t>
  </si>
  <si>
    <t>BOSLND</t>
  </si>
  <si>
    <t>@EpicHarmonizer could you help me with the girl airport info when they come to boston next week please</t>
  </si>
  <si>
    <t>shusaito</t>
  </si>
  <si>
    <t>Shibuya, Tokyo</t>
  </si>
  <si>
    <t>I'm at Boston Logan International Airport (BOS) in Boston, MA https://t.co/UV9jT4R6YH</t>
  </si>
  <si>
    <t>catiewloch</t>
  </si>
  <si>
    <t>Chicago native. Boston University graduate. Cheers to the next adventure.</t>
  </si>
  <si>
    <t>Off to UMich to rep Meltwater! (@ Boston Logan International Airport (BOS) in Boston, MA) https://t.co/6VzpQevOUk</t>
  </si>
  <si>
    <t>Daniel_Rubino</t>
  </si>
  <si>
    <t>Editor-in-chief of Windows Central (formerly known as WPCentral). Full-time curmudgeon, science geek and play-acting anarchist. Daniel@WindowsCentral.com</t>
  </si>
  <si>
    <t>Marlborough, MA</t>
  </si>
  <si>
    <t>damn,forgot to sleep (@ Boston Logan International Airport (BOS) in Boston, MA) https://t.co/06sNg1GehD</t>
  </si>
  <si>
    <t>DJJoshuaCarl</t>
  </si>
  <si>
    <t>Accomplished New England VJ/DJ remixer &amp; producer| CrooklynClan | RemixReport | Nocturnal Nighlife 
| Powered by RANE</t>
  </si>
  <si>
    <t>Boston MA</t>
  </si>
  <si>
    <t>#NAMM2015 bound (@ Boston Logan International Airport (BOS) in Boston, MA) https://t.co/oR6v46b1K3</t>
  </si>
  <si>
    <t>phoenixfire2912</t>
  </si>
  <si>
    <t>I do it all! Owner/Podcaster/Social Media/PR/CM @2ndOpinionPro @16bitassassins @TheStructureNet @DunhamGaming @WeGamePodcast @GAMERworldwide</t>
  </si>
  <si>
    <t>Off to San Antonio for PAX South! (@ Boston Logan International Airport (BOS) in Boston, MA) http://t.co/A0ufen5hIr</t>
  </si>
  <si>
    <t>ewmonster</t>
  </si>
  <si>
    <t>Recruiting Dork, Road Warrior, Monster Fanatic, Massage Addict, Princess Syndrome-Enabling Daddy of 3 Tweets are my own.</t>
  </si>
  <si>
    <t>Cincinnati, OH</t>
  </si>
  <si>
    <t>Amazing what a big smile can accomplish. (@ Boston Logan International Airport (BOS) in Boston, MA) https://t.co/FusAyJIuDq</t>
  </si>
  <si>
    <t>el3ung</t>
  </si>
  <si>
    <t>Shopping. Eating. Wine. Shopping. Eating. Eating. Wine. Wine. Wine. My life. &amp; Dogs!</t>
  </si>
  <si>
    <t>I'm at Boston Logan International Airport (BOS) in Boston, MA https://t.co/bU6crybDWl</t>
  </si>
  <si>
    <t>seahorse618</t>
  </si>
  <si>
    <t>Austin-Boston</t>
  </si>
  <si>
    <t>I'm at Boston Logan International Airport (BOS) in Boston, MA https://t.co/5VnzlVwEKl</t>
  </si>
  <si>
    <t>I'm at Boston Logan International Airport (BOS) in Boston, MA https://t.co/7OV0k7c69G</t>
  </si>
  <si>
    <t>MelanieRae_W</t>
  </si>
  <si>
    <t>Work Hard In Silence, Let Success Be Your Noise. -Frank Ocean</t>
  </si>
  <si>
    <t>Sharon, Ma</t>
  </si>
  <si>
    <t>I'm at Boston Logan International Airport (BOS) in Boston, MA http://t.co/offowm6acl</t>
  </si>
  <si>
    <t>LarryBird33</t>
  </si>
  <si>
    <t>Husband, Father, Friend, Cheese Guru, Boston Sports Fan, Road Warrior</t>
  </si>
  <si>
    <t>Boston MA USA</t>
  </si>
  <si>
    <t>Pick up this time (@ Boston Logan International Airport (BOS) in Boston, MA) https://t.co/S4H02LpgTF</t>
  </si>
  <si>
    <t>xo_jasminex3</t>
  </si>
  <si>
    <t>God before anything. Nursing</t>
  </si>
  <si>
    <t xml:space="preserve">I'm Finally going to pick up my sister and nephew at Boston airport tonight </t>
  </si>
  <si>
    <t>caseydaigle</t>
  </si>
  <si>
    <t>Just a southern boy in NYC, taking it all in...</t>
  </si>
  <si>
    <t>T: 40.750708,-73.994734</t>
  </si>
  <si>
    <t>I'm at Boston Logan International Airport (BOS) in Boston, MA https://t.co/seuYUnXhna</t>
  </si>
  <si>
    <t>middlewarebot</t>
  </si>
  <si>
    <t>Experimental bot .. maintained by @mendicot ..</t>
  </si>
  <si>
    <t>Going home after visiting the Red Hat Middleware Study Tour. (@ Boston Logan International Airport (BOS) http://t.co/2a98IwcU2C</t>
  </si>
  <si>
    <t>LoaizaCL</t>
  </si>
  <si>
    <t>.*Life is Good*.
    Puerto Rico</t>
  </si>
  <si>
    <t>#NextStopCOLORADO (@ Boston Logan International Airport (BOS) in Boston, MA) https://t.co/rds9vycHrU</t>
  </si>
  <si>
    <t>ffpratt</t>
  </si>
  <si>
    <t>Digital Marketer, Problem Solver, Business Leader, Proud Dad of three, Tech Geek, Mac enthusiast, Entrepreneur</t>
  </si>
  <si>
    <t>Philadelphia</t>
  </si>
  <si>
    <t>Going home (@ Boston Logan International Airport (BOS) in Boston, MA) https://t.co/qJkJglaUin</t>
  </si>
  <si>
    <t>JPPlunkett</t>
  </si>
  <si>
    <t>2015: Let's hope it's a good one, without any fear. (Lennon)</t>
  </si>
  <si>
    <t>More gr8 news for burgeoning airport #cre market in Boston. #office #warehouse 500-22,000sf @ 440-480 McClellan Hwy. https://t.co/S7GvvTMsAl</t>
  </si>
  <si>
    <t>wheels down in #boston (@ Boston Logan International Airport (BOS) in Boston, MA) https://t.co/1buRPUDx61</t>
  </si>
  <si>
    <t>jaynehendry</t>
  </si>
  <si>
    <t>I am the sword in the darkness. I am the watcher on the walls. I am the shield that guards the realms of men.</t>
  </si>
  <si>
    <t>Heading off to #chillipepper15 (@ Boston Logan International Airport (BOS) in Boston, MA) https://t.co/k15dnCdAfI</t>
  </si>
  <si>
    <t>dartman3</t>
  </si>
  <si>
    <t>Look out Boston, I'm here! (@ Boston Logan International Airport (BOS) in Boston, MA) https://t.co/ivFMtmnFQM</t>
  </si>
  <si>
    <t>jmilne</t>
  </si>
  <si>
    <t>GM EMEA, Celtra. Mobile first cross-screen HTML5 advertising. Love technology, Arsenal and my family.</t>
  </si>
  <si>
    <t>Cambridge &amp; London, UK</t>
  </si>
  <si>
    <t>I'm at Boston Logan International Airport (BOS) in Boston, MA https://t.co/4vBhwbBT2y</t>
  </si>
  <si>
    <t>jnealis</t>
  </si>
  <si>
    <t>V.A.</t>
  </si>
  <si>
    <t>I'm at Boston Logan International Airport (BOS) in Boston, MA https://t.co/EaWAC9aUk0</t>
  </si>
  <si>
    <t>imuhata8ri</t>
  </si>
  <si>
    <t>_x000D_
_x000D_
Pixiv:http://t.co/BxJmJ6pcEj</t>
  </si>
  <si>
    <t>Boston, Massachusetts / USA</t>
  </si>
  <si>
    <t>I'm at Boston Logan International Airport (BOS) in Boston, MA https://t.co/zkP8MxvJF0</t>
  </si>
  <si>
    <t>I'm at Boston Logan International Airport (BOS) in Boston, MA https://t.co/12AcnP3JNP</t>
  </si>
  <si>
    <t>I'm at Boston Logan International Airport (BOS) in Boston, MA https://t.co/1VnUdMpZ1y</t>
  </si>
  <si>
    <t>I'm at Boston Logan International Airport (BOS) in Boston, MA https://t.co/A4OKExZT8S</t>
  </si>
  <si>
    <t>Calljrs</t>
  </si>
  <si>
    <t>Business Administrator, Happy, Enjoyned, etc....</t>
  </si>
  <si>
    <t>So Paulo, SP, Brasil</t>
  </si>
  <si>
    <t>US!!!! Woooohooooo!!!! (@ Boston Logan International Airport (BOS) in Boston, MA) https://t.co/geMkiKN4di</t>
  </si>
  <si>
    <t>VegasBiLL</t>
  </si>
  <si>
    <t>Travel &amp; Tourism, events, red carpet, celebrities, real estate, Las Vegas, convention + foodie. Enjoy technology, social media, #luxury travel and cruising.</t>
  </si>
  <si>
    <t>Las Vegas, Nevada</t>
  </si>
  <si>
    <t>My View Of Boston Airport For Takeoff Today @AmericanAir Flt 1186 BOS &amp;gt; DFW. Sent  @Gogo WiFi! #AmericanView http://t.co/EgNkL4Aumh</t>
  </si>
  <si>
    <t>Clagett</t>
  </si>
  <si>
    <t>CMO &amp; Investor @ Geezeo, Vice Chair @centerforchild, Speaker. #CMO #Marketing Exec. Keeping it real. #banking #finserv #fintech #HRVA #RVA #moderate #payments</t>
  </si>
  <si>
    <t xml:space="preserve">Jamestown Virginia </t>
  </si>
  <si>
    <t>Early. (@ Boston Logan International Airport (BOS) in Boston, MA) https://t.co/IuLQDT8fUD http://t.co/igKyuwCGI3</t>
  </si>
  <si>
    <t>Good Morning From Boston Logan BOS Airport. #travel @ Boston Logan International Airport http://t.co/tYU2gys99C</t>
  </si>
  <si>
    <t>Chicago, IL</t>
  </si>
  <si>
    <t>[-87.90440083, 41.97727092]</t>
  </si>
  <si>
    <t>Enjoy route  to  Boston (@ Chicago O'Hare International Airport (ORD) in Chicago, IL) https://t.co/7y04qrW6Id</t>
  </si>
  <si>
    <t>Elaine_Gamble</t>
  </si>
  <si>
    <t>Civic promoter and enthusiast. Passionate gardener, amateur bird watcher and aspiring photographer. Black cat(s) owner. Traveller. Tweets are strictly my own.</t>
  </si>
  <si>
    <t>London, Canada</t>
  </si>
  <si>
    <t>@london_airport headed to Boston and I'd take the train to TO. Hoping United flights will go down #fingers crossed</t>
  </si>
  <si>
    <t>ScottMHarris1</t>
  </si>
  <si>
    <t>Strategic Partnerships @GrouponLive. ATL native. Morehouse &amp; HBS Grad. McKinsey &amp; Company and Kraft Foods Alum.  Check out my page below for more info!</t>
  </si>
  <si>
    <t>I'm at Boston Logan International Airport (BOS) in Boston, MA https://t.co/FKw1Etz7g2</t>
  </si>
  <si>
    <t>Cheetahhh_print</t>
  </si>
  <si>
    <t>IG: @cheetahhh_print | Single | Best Friend for life @jesse_melva | My dream is to marry @officialSoMo | Colombians are the best creation| last name escobar</t>
  </si>
  <si>
    <t>@fouseyTUBE is leaving Boston in a bit  I wanna go to the airport now.</t>
  </si>
  <si>
    <t>On the way to PHX (@ Boston Logan International Airport (BOS) in Boston, MA) https://t.co/64oMSVZySN</t>
  </si>
  <si>
    <t>FlowsInfo</t>
  </si>
  <si>
    <t>We brengen het laatste nieuws uit de wereld van trade, shipping, transport en logistiek. Met een blik van 360 belichten we belangrijke gebeurtenissen en trends</t>
  </si>
  <si>
    <t>Antwerpen</t>
  </si>
  <si>
    <t>Icelandair Cargo verbindt Liege Airport met Boston | Flows http://t.co/A8AARjEwxE</t>
  </si>
  <si>
    <t>scchristoforou</t>
  </si>
  <si>
    <t>Life is paradise, and we are all in paradise, but we refuse to see it.</t>
  </si>
  <si>
    <t>Brooklyn, NY</t>
  </si>
  <si>
    <t>The @Starbucks line has at least 10x more people than the @DunkinDonuts line...in the Boston airport?!?!?</t>
  </si>
  <si>
    <t>WeekendInParis</t>
  </si>
  <si>
    <t>I travel the world, but am an admitted Paris addict. Travel Editor @thedailybasics, contributor @thedailymeal @upscalelivingmag @travelsquire</t>
  </si>
  <si>
    <t>Texas here I come! (@ Boston Logan International Airport (BOS) in Boston, MA) https://t.co/5nz2NShnMy</t>
  </si>
  <si>
    <t>victoriakkwan</t>
  </si>
  <si>
    <t>#BU @comugrad PR &amp; @BUManagement minor 2015 | @buakpsi | @EdTechTimes | Formerly @firmplay, @speakr | I love anything &amp; everything food, puppies &amp; the Bay Area</t>
  </si>
  <si>
    <t>Need. Sleep. (@ Boston Logan International Airport (BOS) in Boston, MA) https://t.co/1T5Ipilj95</t>
  </si>
  <si>
    <t>jbpina</t>
  </si>
  <si>
    <t>VPSA at #BSUlife. Loving SA since the '90s. Oxy, UNCo &amp; JWU grad. #NASPA member. #AVPchat Marathoner training for '15 Boston and Marine Corps Marathons</t>
  </si>
  <si>
    <t>Rhode Island</t>
  </si>
  <si>
    <t>On my way to #NASPA #AVP15 Institute... (@ Boston Logan International Airport (BOS) in Boston, MA) https://t.co/P46eOAVDrT</t>
  </si>
  <si>
    <t>selder60</t>
  </si>
  <si>
    <t>Free-lance logistics journalist and Antwerp tourist guide.</t>
  </si>
  <si>
    <t>Icelandair Cargo verbindt Liege Airport met Boston | Flows http://t.co/oTZfuzxKWf @lesoir @BelgaNewsAgency</t>
  </si>
  <si>
    <t>movef</t>
  </si>
  <si>
    <t>Boston car service transportation quotes from Logan airport, to hotels and everywhere.</t>
  </si>
  <si>
    <t>Boston,MA</t>
  </si>
  <si>
    <t>Cathay Airlines opens Boston Logan Airport service  direct flights to areas South of Bejing China at $2k to $18,000 per seat class.</t>
  </si>
  <si>
    <t>And away we go! Boston for the night! (@ Philadelphia International Airport (PHL) in Philadelphia, PA) https://t.co/NqEo6ED2vp</t>
  </si>
  <si>
    <t>TylerAbstract</t>
  </si>
  <si>
    <t>shapes-colours-feelings</t>
  </si>
  <si>
    <t>I'm at Boston Logan International Airport (BOS) in Boston, MA https://t.co/x0wpgHbopP</t>
  </si>
  <si>
    <t>myworldtweets</t>
  </si>
  <si>
    <t>Born a mumbaikar.. Still a mumbaikar !</t>
  </si>
  <si>
    <t>I'm at Boston Logan International Airport (BOS) in Boston, MA https://t.co/TZF6vN664s</t>
  </si>
  <si>
    <t>boston_withlove</t>
  </si>
  <si>
    <t>Stylist, writer, and blogger. I like shoes.</t>
  </si>
  <si>
    <t>Okay but arriving home from the airport to an early birthday present from my aunt isn't a bad way to http://t.co/Qt9aEZoQsF</t>
  </si>
  <si>
    <t>expandwang</t>
  </si>
  <si>
    <t>Joy: turn on your location I'll fight you for real</t>
  </si>
  <si>
    <t xml:space="preserve">jackson's whoa hole </t>
  </si>
  <si>
    <t>why is the airport area of boston so fcking confusing</t>
  </si>
  <si>
    <t>iwinsoiwin</t>
  </si>
  <si>
    <t>You trying to tell me you're a bigger knob than you've been letting on?</t>
  </si>
  <si>
    <t>Alright Boston, let's do this. I judge every city on its airport. Please let me into yours.</t>
  </si>
  <si>
    <t>KeyboardSlapper</t>
  </si>
  <si>
    <t>Gaming for fun/sanity</t>
  </si>
  <si>
    <t>UK</t>
  </si>
  <si>
    <t>Sitting in Boston airport getting weird looks for dipping chips in my vanilla shake. Isn't this normal? http://t.co/OIBgOcNOwI</t>
  </si>
  <si>
    <t>Back to #Iceland! (@ Boston Logan International Airport (BOS) in Boston, MA) https://t.co/c5bPfwGy9S</t>
  </si>
  <si>
    <t>jackiejohnson</t>
  </si>
  <si>
    <t>HR Dir, Visionary, AKA, Love 2 Minister the word of GOD 2 hurting women, http://t.co/xWNBNDXAuG*change agent. Bennett College &amp;NCA&amp;T alum</t>
  </si>
  <si>
    <t>Triad Area in the Carolinas</t>
  </si>
  <si>
    <t>The water over Boston's airport is beautiful http://t.co/KRTWJpcI5L</t>
  </si>
  <si>
    <t>LuiJ_Lz_Fwi</t>
  </si>
  <si>
    <t>French Caribbean Epicurean / Account Manager at @forrester / Co-founder of @yesgaston</t>
  </si>
  <si>
    <t>Paris</t>
  </si>
  <si>
    <t>Made it safe. Hello #MA its been a while. #Boston (@ Boston Logan International Airport (BOS) in Boston, MA) https://t.co/DXyG9R7Wjm</t>
  </si>
  <si>
    <t>xaimaica</t>
  </si>
  <si>
    <t>Leaving no experience untouched</t>
  </si>
  <si>
    <t>Winter dodge finished.  (@ Boston Logan International Airport (BOS) in Boston, MA) https://t.co/VucmgITxYG</t>
  </si>
  <si>
    <t>dongrieb</t>
  </si>
  <si>
    <t>Resolving intractable problems, requirements definition and refinement in life and at work. Also know as The Thing in the Serra camp ....</t>
  </si>
  <si>
    <t>I'm at Boston Logan International Airport (BOS) in Boston, MA https://t.co/K0XmwUnPrO</t>
  </si>
  <si>
    <t>rundownkid</t>
  </si>
  <si>
    <t>ND' 15.  Why were you chosen?</t>
  </si>
  <si>
    <t>Ewing, NJ</t>
  </si>
  <si>
    <t>On the way home from this  @ Boston Logan International Airport (BOS) http://t.co/62SRHKUjv2</t>
  </si>
  <si>
    <t>DFW - Can I make earlier flight after getting bag in Customs? - I'm flying to Boston through DFW returning from... http://t.co/TjhtWPWlkV</t>
  </si>
  <si>
    <t>SinaBahram</t>
  </si>
  <si>
    <t>President, Prime Access Consulting. We weave technology, inclusive design, and #accessibility together with you. I'm a fan of #a11y, #scotch, and #coffee!</t>
  </si>
  <si>
    <t>RTP, North Carolina</t>
  </si>
  <si>
    <t>I'm at Boston Logan International Airport (BOS) in Boston, MA https://t.co/g18LFgsLyJ</t>
  </si>
  <si>
    <t>[-71.01901241, 42.37007598]</t>
  </si>
  <si>
    <t>rayoconnor86</t>
  </si>
  <si>
    <t>be yourself,an original is worth alot more than a copy !
Life is 10% what happens to you,90% the way you react to it !</t>
  </si>
  <si>
    <t xml:space="preserve">Dublin </t>
  </si>
  <si>
    <t>#boston last drink  @ Aer Lingus Terminal E Boston Logan International Airport http://t.co/Iay7CLuxiq</t>
  </si>
  <si>
    <t>BuffaloPadre</t>
  </si>
  <si>
    <t>Weird but oddly exciting! In Logan airport watching me in real time on Boston #CTV. Heading to DC on jetblue http://t.co/jQPptAsRAE</t>
  </si>
  <si>
    <t>I'm at Boston Logan International Airport (BOS) in Boston, MA https://t.co/yx0W3RuvvI</t>
  </si>
  <si>
    <t>Tomato_Gaming</t>
  </si>
  <si>
    <t>A YouTuber who may or may not have a visciously sarcastic sense of humor, numerous social issues, and a run on sentence... http://t.co/ItvhMco90g</t>
  </si>
  <si>
    <t>@MattShea oh you know I'm going to be at that airport hours beforehand. Fuck Boston traffic. Just to verify, which airport?</t>
  </si>
  <si>
    <t>bourashed</t>
  </si>
  <si>
    <t xml:space="preserve">    ..            2011      </t>
  </si>
  <si>
    <t>kuwait</t>
  </si>
  <si>
    <t>I'm at Boston Logan International Airport (BOS) in Boston, MA https://t.co/NIs1JQcioy http://t.co/ITnX8doYoC</t>
  </si>
  <si>
    <t>Boston bound. (@ Kansas City International Airport (MCI) - @kciairport in Kansas City, MO) https://t.co/XYkOkBuu5d</t>
  </si>
  <si>
    <t>Just made it. Off to Clearwater. (@ Boston Logan International Airport (BOS) in Boston, MA) https://t.co/JM61kwXHS1</t>
  </si>
  <si>
    <t>jennyshaab</t>
  </si>
  <si>
    <t>community strategist  lover of lowercase</t>
  </si>
  <si>
    <t>philadelphia</t>
  </si>
  <si>
    <t xml:space="preserve"> #wheelsdown (@ Boston Logan International Airport (BOS) in Boston, MA) https://t.co/GL0cXt23Sc</t>
  </si>
  <si>
    <t>kailasnair</t>
  </si>
  <si>
    <t>@sambitswaraj why none of you BJP fellows ask why was rahul gandhi caught at Boston airport @narendramodi</t>
  </si>
  <si>
    <t>YasmineMifdal</t>
  </si>
  <si>
    <t>Bored in the USA.</t>
  </si>
  <si>
    <t>Massachusetts//Illinois</t>
  </si>
  <si>
    <t>I just bought myself a Harvard shot glass at the airport because my best friend is going there next year and I broke livs Boston shot glass</t>
  </si>
  <si>
    <t>I'm at Boston Logan International Airport (BOS) in Boston, MA https://t.co/Y8jibgxWiI</t>
  </si>
  <si>
    <t>johnswart</t>
  </si>
  <si>
    <t>Former Photographer, now tennis playing FileMaker Developer, Mac expert, raconteur</t>
  </si>
  <si>
    <t>Austin</t>
  </si>
  <si>
    <t>See you later Boston - like in one month! (@ Boston Logan International Airport (BOS) in Boston, MA) https://t.co/dbVaW1aILC</t>
  </si>
  <si>
    <t>WillJohnson03</t>
  </si>
  <si>
    <t>Vice President, Political Sales at NGP VAN. Mine is the life of a go getter.... Views expressed here are my own. https://t.co/yZyuELgZdf</t>
  </si>
  <si>
    <t>Washington, DC</t>
  </si>
  <si>
    <t>I'm at Boston Logan International Airport (BOS) in Boston, MA https://t.co/FkLFBb9YwT</t>
  </si>
  <si>
    <t>Boston_NC</t>
  </si>
  <si>
    <t>Updated Boston news,sports,_x000D_
weather,entertainment,politics_x000D_
and business information.</t>
  </si>
  <si>
    <t>JetBlue plane lands safely after odor reported: A JetBlue flight had to return to Worcester Regional Airport w... http://t.co/K2EabOqZv6</t>
  </si>
  <si>
    <t>we're going to DISNEY WORLD!!! happy 4th birthday, sof!!  (@ Boston Logan International Airport (BOS)) https://t.co/jWrSnEtMtH</t>
  </si>
  <si>
    <t>TeaForTeri</t>
  </si>
  <si>
    <t>I like a whole lot of things. Tea, being near the top of the list. Travel, being near the top. Sleep, being near the top! And Turtlenecks, also near the top!</t>
  </si>
  <si>
    <t>MI</t>
  </si>
  <si>
    <t>I'm at Boston Logan International Airport (BOS) in Boston, MA http://t.co/d9X5hmfUEx</t>
  </si>
  <si>
    <t>DMCallaway</t>
  </si>
  <si>
    <t>Live in Love. Be Awake! Smile, it might make a difference to someone around you. Remember,everything happens for a reason. Trust God is working!  Matthew 6:33</t>
  </si>
  <si>
    <t>I'm at Boston Logan International Airport (BOS) in Boston, MA https://t.co/J3GiPTvLjp</t>
  </si>
  <si>
    <t>torizopf</t>
  </si>
  <si>
    <t>San Francisco, CA</t>
  </si>
  <si>
    <t>I'm at Boston Logan International Airport (BOS) in Boston, MA https://t.co/g4pEtHr7vz</t>
  </si>
  <si>
    <t>LarryZoll</t>
  </si>
  <si>
    <t>Technologist, Large Format Digital Media Systems Designer, Freemason, Huge Geek, and Dad. Boston, MA</t>
  </si>
  <si>
    <t>First flight of the year... (@ Boston Logan International Airport (BOS) in Boston, MA) https://t.co/UhoPWYDn7d</t>
  </si>
  <si>
    <t>DoctorFrenchie</t>
  </si>
  <si>
    <t>Just not that kind of Doctor. Actual French person (from France).</t>
  </si>
  <si>
    <t>Halifax, Canada</t>
  </si>
  <si>
    <t>Sitting in front of the airport screens, daydreaming about the flights I'd like to board on impulse:
3. Copenhagen
2. Edinburgh
1. 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</si>
</sst>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tabSelected="1" topLeftCell="A162" workbookViewId="0">
      <selection activeCell="N192" sqref="N192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42029.968576388892</v>
      </c>
      <c r="B2" t="s">
        <v>14</v>
      </c>
      <c r="F2">
        <v>0</v>
      </c>
      <c r="G2">
        <v>0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>
        <v>0</v>
      </c>
      <c r="N2">
        <f t="shared" ref="N2:N65" si="0">SIGN(M2)</f>
        <v>0</v>
      </c>
    </row>
    <row r="3" spans="1:14" x14ac:dyDescent="0.25">
      <c r="A3" s="1">
        <v>42029.936805555553</v>
      </c>
      <c r="B3" t="s">
        <v>14</v>
      </c>
      <c r="C3" t="s">
        <v>20</v>
      </c>
      <c r="D3" t="s">
        <v>17</v>
      </c>
      <c r="E3" t="s">
        <v>21</v>
      </c>
      <c r="F3">
        <v>0</v>
      </c>
      <c r="G3">
        <v>0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>
        <v>0</v>
      </c>
      <c r="N3">
        <f t="shared" si="0"/>
        <v>0</v>
      </c>
    </row>
    <row r="4" spans="1:14" x14ac:dyDescent="0.25">
      <c r="A4" s="1">
        <v>42029.927233796298</v>
      </c>
      <c r="B4" t="s">
        <v>14</v>
      </c>
      <c r="C4" t="s">
        <v>20</v>
      </c>
      <c r="D4" t="s">
        <v>17</v>
      </c>
      <c r="E4" t="s">
        <v>27</v>
      </c>
      <c r="F4">
        <v>0</v>
      </c>
      <c r="G4">
        <v>0</v>
      </c>
      <c r="H4" t="s">
        <v>28</v>
      </c>
      <c r="I4" s="2" t="s">
        <v>29</v>
      </c>
      <c r="J4" t="s">
        <v>30</v>
      </c>
      <c r="K4" t="s">
        <v>31</v>
      </c>
      <c r="L4" t="s">
        <v>19</v>
      </c>
      <c r="M4">
        <v>0</v>
      </c>
      <c r="N4">
        <f t="shared" si="0"/>
        <v>0</v>
      </c>
    </row>
    <row r="5" spans="1:14" x14ac:dyDescent="0.25">
      <c r="A5" s="1">
        <v>42029.915543981479</v>
      </c>
      <c r="B5" t="s">
        <v>14</v>
      </c>
      <c r="C5" t="s">
        <v>20</v>
      </c>
      <c r="D5" t="s">
        <v>17</v>
      </c>
      <c r="E5" t="s">
        <v>27</v>
      </c>
      <c r="F5">
        <v>0</v>
      </c>
      <c r="G5">
        <v>0</v>
      </c>
      <c r="H5" t="s">
        <v>32</v>
      </c>
      <c r="I5" t="s">
        <v>33</v>
      </c>
      <c r="J5" t="s">
        <v>34</v>
      </c>
      <c r="K5" t="s">
        <v>35</v>
      </c>
      <c r="L5" t="s">
        <v>19</v>
      </c>
      <c r="M5">
        <v>0</v>
      </c>
      <c r="N5">
        <f t="shared" si="0"/>
        <v>0</v>
      </c>
    </row>
    <row r="6" spans="1:14" x14ac:dyDescent="0.25">
      <c r="A6" s="1">
        <v>42029.90902777778</v>
      </c>
      <c r="B6" t="s">
        <v>14</v>
      </c>
      <c r="F6">
        <v>0</v>
      </c>
      <c r="G6">
        <v>0</v>
      </c>
      <c r="H6" t="s">
        <v>36</v>
      </c>
      <c r="I6" t="s">
        <v>37</v>
      </c>
      <c r="J6" t="s">
        <v>38</v>
      </c>
      <c r="K6" t="s">
        <v>39</v>
      </c>
      <c r="L6" t="s">
        <v>19</v>
      </c>
      <c r="M6">
        <v>0</v>
      </c>
      <c r="N6">
        <f t="shared" si="0"/>
        <v>0</v>
      </c>
    </row>
    <row r="7" spans="1:14" x14ac:dyDescent="0.25">
      <c r="A7" s="1">
        <v>42029.904629629629</v>
      </c>
      <c r="B7" t="s">
        <v>14</v>
      </c>
      <c r="C7" t="s">
        <v>20</v>
      </c>
      <c r="D7" t="s">
        <v>17</v>
      </c>
      <c r="E7" t="s">
        <v>27</v>
      </c>
      <c r="F7">
        <v>0</v>
      </c>
      <c r="G7">
        <v>0</v>
      </c>
      <c r="H7" t="s">
        <v>40</v>
      </c>
      <c r="I7" t="s">
        <v>41</v>
      </c>
      <c r="J7" t="s">
        <v>42</v>
      </c>
      <c r="K7" t="s">
        <v>43</v>
      </c>
      <c r="L7" t="s">
        <v>44</v>
      </c>
      <c r="M7">
        <v>0</v>
      </c>
      <c r="N7">
        <f t="shared" si="0"/>
        <v>0</v>
      </c>
    </row>
    <row r="8" spans="1:14" x14ac:dyDescent="0.25">
      <c r="A8" s="1">
        <v>42029.903148148151</v>
      </c>
      <c r="B8" t="s">
        <v>14</v>
      </c>
      <c r="F8">
        <v>0</v>
      </c>
      <c r="G8">
        <v>0</v>
      </c>
      <c r="H8" t="s">
        <v>45</v>
      </c>
      <c r="I8" t="s">
        <v>46</v>
      </c>
      <c r="J8" t="s">
        <v>47</v>
      </c>
      <c r="K8" t="s">
        <v>48</v>
      </c>
      <c r="L8" t="s">
        <v>19</v>
      </c>
      <c r="M8">
        <v>0</v>
      </c>
      <c r="N8">
        <f t="shared" si="0"/>
        <v>0</v>
      </c>
    </row>
    <row r="9" spans="1:14" x14ac:dyDescent="0.25">
      <c r="A9" s="1">
        <v>42029.90152777778</v>
      </c>
      <c r="B9" t="s">
        <v>14</v>
      </c>
      <c r="F9">
        <v>0</v>
      </c>
      <c r="G9">
        <v>0</v>
      </c>
      <c r="H9" t="s">
        <v>49</v>
      </c>
      <c r="J9" t="s">
        <v>50</v>
      </c>
      <c r="K9" t="s">
        <v>51</v>
      </c>
      <c r="L9" t="s">
        <v>19</v>
      </c>
      <c r="M9">
        <v>0</v>
      </c>
      <c r="N9">
        <f t="shared" si="0"/>
        <v>0</v>
      </c>
    </row>
    <row r="10" spans="1:14" x14ac:dyDescent="0.25">
      <c r="A10" s="1">
        <v>42029.896053240744</v>
      </c>
      <c r="B10" t="s">
        <v>14</v>
      </c>
      <c r="C10" t="s">
        <v>20</v>
      </c>
      <c r="D10" t="s">
        <v>17</v>
      </c>
      <c r="E10" t="s">
        <v>52</v>
      </c>
      <c r="F10">
        <v>0</v>
      </c>
      <c r="G10">
        <v>0</v>
      </c>
      <c r="H10" t="s">
        <v>32</v>
      </c>
      <c r="I10" t="s">
        <v>33</v>
      </c>
      <c r="J10" t="s">
        <v>34</v>
      </c>
      <c r="K10" t="s">
        <v>53</v>
      </c>
      <c r="L10" t="s">
        <v>19</v>
      </c>
      <c r="M10">
        <v>0.33333333333333298</v>
      </c>
      <c r="N10">
        <f t="shared" si="0"/>
        <v>1</v>
      </c>
    </row>
    <row r="11" spans="1:14" x14ac:dyDescent="0.25">
      <c r="A11" s="1">
        <v>42029.872789351852</v>
      </c>
      <c r="B11" t="s">
        <v>14</v>
      </c>
      <c r="C11" t="s">
        <v>20</v>
      </c>
      <c r="D11" t="s">
        <v>17</v>
      </c>
      <c r="E11" t="s">
        <v>27</v>
      </c>
      <c r="F11">
        <v>0</v>
      </c>
      <c r="G11">
        <v>0</v>
      </c>
      <c r="H11" t="s">
        <v>54</v>
      </c>
      <c r="J11" t="s">
        <v>55</v>
      </c>
      <c r="K11" t="s">
        <v>56</v>
      </c>
      <c r="L11" t="s">
        <v>19</v>
      </c>
      <c r="M11">
        <v>0</v>
      </c>
      <c r="N11">
        <f t="shared" si="0"/>
        <v>0</v>
      </c>
    </row>
    <row r="12" spans="1:14" x14ac:dyDescent="0.25">
      <c r="A12" s="1">
        <v>42029.861331018517</v>
      </c>
      <c r="B12" t="s">
        <v>14</v>
      </c>
      <c r="F12">
        <v>0</v>
      </c>
      <c r="G12">
        <v>0</v>
      </c>
      <c r="H12" t="s">
        <v>57</v>
      </c>
      <c r="I12" t="s">
        <v>58</v>
      </c>
      <c r="J12" t="s">
        <v>59</v>
      </c>
      <c r="K12" t="s">
        <v>60</v>
      </c>
      <c r="L12" t="s">
        <v>19</v>
      </c>
      <c r="M12">
        <v>0</v>
      </c>
      <c r="N12">
        <f t="shared" si="0"/>
        <v>0</v>
      </c>
    </row>
    <row r="13" spans="1:14" x14ac:dyDescent="0.25">
      <c r="A13" s="1">
        <v>42029.858657407407</v>
      </c>
      <c r="B13" t="s">
        <v>14</v>
      </c>
      <c r="F13">
        <v>0</v>
      </c>
      <c r="G13">
        <v>0</v>
      </c>
      <c r="H13" t="s">
        <v>61</v>
      </c>
      <c r="J13" t="s">
        <v>62</v>
      </c>
      <c r="K13" t="s">
        <v>63</v>
      </c>
      <c r="L13" t="s">
        <v>44</v>
      </c>
      <c r="M13">
        <v>0</v>
      </c>
      <c r="N13">
        <f t="shared" si="0"/>
        <v>0</v>
      </c>
    </row>
    <row r="14" spans="1:14" x14ac:dyDescent="0.25">
      <c r="A14" s="1">
        <v>42029.848437499997</v>
      </c>
      <c r="B14" t="s">
        <v>14</v>
      </c>
      <c r="C14" t="s">
        <v>20</v>
      </c>
      <c r="D14" t="s">
        <v>17</v>
      </c>
      <c r="E14" t="s">
        <v>27</v>
      </c>
      <c r="F14">
        <v>1</v>
      </c>
      <c r="G14">
        <v>0</v>
      </c>
      <c r="H14" t="s">
        <v>64</v>
      </c>
      <c r="J14" t="s">
        <v>65</v>
      </c>
      <c r="K14" t="s">
        <v>66</v>
      </c>
      <c r="L14" t="s">
        <v>19</v>
      </c>
      <c r="M14">
        <v>-0.3125</v>
      </c>
      <c r="N14">
        <f t="shared" si="0"/>
        <v>-1</v>
      </c>
    </row>
    <row r="15" spans="1:14" x14ac:dyDescent="0.25">
      <c r="A15" s="1">
        <v>42029.837118055555</v>
      </c>
      <c r="B15" t="s">
        <v>14</v>
      </c>
      <c r="F15">
        <v>0</v>
      </c>
      <c r="G15">
        <v>0</v>
      </c>
      <c r="H15" t="s">
        <v>67</v>
      </c>
      <c r="I15" t="s">
        <v>68</v>
      </c>
      <c r="J15" t="s">
        <v>69</v>
      </c>
      <c r="K15" t="s">
        <v>70</v>
      </c>
      <c r="L15" t="s">
        <v>19</v>
      </c>
      <c r="M15">
        <v>0</v>
      </c>
      <c r="N15">
        <f t="shared" si="0"/>
        <v>0</v>
      </c>
    </row>
    <row r="16" spans="1:14" x14ac:dyDescent="0.25">
      <c r="A16" s="1">
        <v>42029.833078703705</v>
      </c>
      <c r="B16" t="s">
        <v>14</v>
      </c>
      <c r="C16" t="s">
        <v>20</v>
      </c>
      <c r="D16" t="s">
        <v>17</v>
      </c>
      <c r="E16" t="s">
        <v>27</v>
      </c>
      <c r="F16">
        <v>0</v>
      </c>
      <c r="G16">
        <v>0</v>
      </c>
      <c r="H16" t="s">
        <v>71</v>
      </c>
      <c r="I16" t="s">
        <v>72</v>
      </c>
      <c r="J16" t="s">
        <v>73</v>
      </c>
      <c r="K16" t="s">
        <v>74</v>
      </c>
      <c r="L16" t="s">
        <v>19</v>
      </c>
      <c r="M16">
        <v>0</v>
      </c>
      <c r="N16">
        <f t="shared" si="0"/>
        <v>0</v>
      </c>
    </row>
    <row r="17" spans="1:14" x14ac:dyDescent="0.25">
      <c r="A17" s="1">
        <v>42029.821481481478</v>
      </c>
      <c r="B17" t="s">
        <v>14</v>
      </c>
      <c r="C17" t="s">
        <v>20</v>
      </c>
      <c r="D17" t="s">
        <v>17</v>
      </c>
      <c r="E17" t="s">
        <v>27</v>
      </c>
      <c r="F17">
        <v>1</v>
      </c>
      <c r="G17">
        <v>0</v>
      </c>
      <c r="H17" t="s">
        <v>75</v>
      </c>
      <c r="I17" t="s">
        <v>76</v>
      </c>
      <c r="J17" t="s">
        <v>77</v>
      </c>
      <c r="K17" t="s">
        <v>78</v>
      </c>
      <c r="L17" t="s">
        <v>19</v>
      </c>
      <c r="M17">
        <v>0</v>
      </c>
      <c r="N17">
        <f t="shared" si="0"/>
        <v>0</v>
      </c>
    </row>
    <row r="18" spans="1:14" x14ac:dyDescent="0.25">
      <c r="A18" s="1">
        <v>42029.742210648146</v>
      </c>
      <c r="B18" t="s">
        <v>14</v>
      </c>
      <c r="F18">
        <v>1</v>
      </c>
      <c r="G18">
        <v>0</v>
      </c>
      <c r="H18" t="s">
        <v>79</v>
      </c>
      <c r="I18" t="s">
        <v>80</v>
      </c>
      <c r="J18" t="s">
        <v>81</v>
      </c>
      <c r="K18" t="s">
        <v>82</v>
      </c>
      <c r="L18" t="s">
        <v>19</v>
      </c>
      <c r="M18">
        <v>0</v>
      </c>
      <c r="N18">
        <f t="shared" si="0"/>
        <v>0</v>
      </c>
    </row>
    <row r="19" spans="1:14" x14ac:dyDescent="0.25">
      <c r="A19" s="1">
        <v>42029.732951388891</v>
      </c>
      <c r="B19" t="s">
        <v>14</v>
      </c>
      <c r="F19">
        <v>4</v>
      </c>
      <c r="G19">
        <v>0</v>
      </c>
      <c r="H19" t="s">
        <v>83</v>
      </c>
      <c r="I19" t="s">
        <v>84</v>
      </c>
      <c r="J19" t="s">
        <v>85</v>
      </c>
      <c r="K19" t="s">
        <v>86</v>
      </c>
      <c r="L19" t="s">
        <v>26</v>
      </c>
      <c r="M19">
        <v>0.4</v>
      </c>
      <c r="N19">
        <f t="shared" si="0"/>
        <v>1</v>
      </c>
    </row>
    <row r="20" spans="1:14" x14ac:dyDescent="0.25">
      <c r="A20" s="1">
        <v>42029.717141203706</v>
      </c>
      <c r="B20" t="s">
        <v>14</v>
      </c>
      <c r="F20">
        <v>1</v>
      </c>
      <c r="G20">
        <v>0</v>
      </c>
      <c r="H20" t="s">
        <v>87</v>
      </c>
      <c r="I20" t="s">
        <v>88</v>
      </c>
      <c r="J20" t="s">
        <v>89</v>
      </c>
      <c r="K20" t="s">
        <v>90</v>
      </c>
      <c r="L20" t="s">
        <v>26</v>
      </c>
      <c r="M20">
        <v>-0.11111111111111099</v>
      </c>
      <c r="N20">
        <f t="shared" si="0"/>
        <v>-1</v>
      </c>
    </row>
    <row r="21" spans="1:14" x14ac:dyDescent="0.25">
      <c r="A21" s="1">
        <v>42029.702569444446</v>
      </c>
      <c r="B21" t="s">
        <v>14</v>
      </c>
      <c r="F21">
        <v>3</v>
      </c>
      <c r="G21">
        <v>1</v>
      </c>
      <c r="H21" t="s">
        <v>91</v>
      </c>
      <c r="I21" t="s">
        <v>92</v>
      </c>
      <c r="K21" t="s">
        <v>93</v>
      </c>
      <c r="L21" t="s">
        <v>26</v>
      </c>
      <c r="M21">
        <v>0</v>
      </c>
      <c r="N21">
        <f t="shared" si="0"/>
        <v>0</v>
      </c>
    </row>
    <row r="22" spans="1:14" x14ac:dyDescent="0.25">
      <c r="A22" s="1">
        <v>42029.607106481482</v>
      </c>
      <c r="B22" t="s">
        <v>14</v>
      </c>
      <c r="C22" t="s">
        <v>20</v>
      </c>
      <c r="D22" t="s">
        <v>17</v>
      </c>
      <c r="E22" t="s">
        <v>27</v>
      </c>
      <c r="F22">
        <v>0</v>
      </c>
      <c r="G22">
        <v>0</v>
      </c>
      <c r="H22" t="s">
        <v>94</v>
      </c>
      <c r="I22" t="s">
        <v>95</v>
      </c>
      <c r="J22" t="s">
        <v>96</v>
      </c>
      <c r="K22" t="s">
        <v>97</v>
      </c>
      <c r="L22" t="s">
        <v>19</v>
      </c>
      <c r="M22">
        <v>0</v>
      </c>
      <c r="N22">
        <f t="shared" si="0"/>
        <v>0</v>
      </c>
    </row>
    <row r="23" spans="1:14" x14ac:dyDescent="0.25">
      <c r="A23" s="1">
        <v>42029.586689814816</v>
      </c>
      <c r="B23" t="s">
        <v>14</v>
      </c>
      <c r="F23">
        <v>1</v>
      </c>
      <c r="G23">
        <v>0</v>
      </c>
      <c r="H23" t="s">
        <v>98</v>
      </c>
      <c r="I23" t="s">
        <v>99</v>
      </c>
      <c r="J23" t="s">
        <v>100</v>
      </c>
      <c r="K23" t="s">
        <v>101</v>
      </c>
      <c r="L23" t="s">
        <v>26</v>
      </c>
      <c r="M23">
        <v>0.5</v>
      </c>
      <c r="N23">
        <f t="shared" si="0"/>
        <v>1</v>
      </c>
    </row>
    <row r="24" spans="1:14" x14ac:dyDescent="0.25">
      <c r="A24" s="1">
        <v>42029.553796296299</v>
      </c>
      <c r="B24" t="s">
        <v>14</v>
      </c>
      <c r="F24">
        <v>0</v>
      </c>
      <c r="G24">
        <v>0</v>
      </c>
      <c r="H24" t="s">
        <v>102</v>
      </c>
      <c r="I24" t="s">
        <v>103</v>
      </c>
      <c r="J24" t="s">
        <v>104</v>
      </c>
      <c r="K24" t="s">
        <v>105</v>
      </c>
      <c r="L24" t="s">
        <v>44</v>
      </c>
      <c r="M24">
        <v>-1.6666666666666601E-2</v>
      </c>
      <c r="N24">
        <f t="shared" si="0"/>
        <v>-1</v>
      </c>
    </row>
    <row r="25" spans="1:14" x14ac:dyDescent="0.25">
      <c r="A25" s="1">
        <v>42029.552824074075</v>
      </c>
      <c r="B25" t="s">
        <v>14</v>
      </c>
      <c r="F25">
        <v>0</v>
      </c>
      <c r="G25">
        <v>0</v>
      </c>
      <c r="H25" t="s">
        <v>102</v>
      </c>
      <c r="I25" t="s">
        <v>103</v>
      </c>
      <c r="J25" t="s">
        <v>104</v>
      </c>
      <c r="K25" t="s">
        <v>106</v>
      </c>
      <c r="L25" t="s">
        <v>44</v>
      </c>
      <c r="M25">
        <v>0.5</v>
      </c>
      <c r="N25">
        <f t="shared" si="0"/>
        <v>1</v>
      </c>
    </row>
    <row r="26" spans="1:14" x14ac:dyDescent="0.25">
      <c r="A26" s="1">
        <v>42029.549641203703</v>
      </c>
      <c r="B26" t="s">
        <v>14</v>
      </c>
      <c r="C26" t="s">
        <v>20</v>
      </c>
      <c r="D26" t="s">
        <v>17</v>
      </c>
      <c r="E26" t="s">
        <v>27</v>
      </c>
      <c r="F26">
        <v>0</v>
      </c>
      <c r="G26">
        <v>0</v>
      </c>
      <c r="H26" t="s">
        <v>107</v>
      </c>
      <c r="I26" t="s">
        <v>108</v>
      </c>
      <c r="J26" t="s">
        <v>109</v>
      </c>
      <c r="K26" t="s">
        <v>110</v>
      </c>
      <c r="L26" t="s">
        <v>19</v>
      </c>
      <c r="M26">
        <v>0</v>
      </c>
      <c r="N26">
        <f t="shared" si="0"/>
        <v>0</v>
      </c>
    </row>
    <row r="27" spans="1:14" x14ac:dyDescent="0.25">
      <c r="A27" s="1">
        <v>42029.533703703702</v>
      </c>
      <c r="B27" t="s">
        <v>14</v>
      </c>
      <c r="C27" t="s">
        <v>20</v>
      </c>
      <c r="D27" t="s">
        <v>17</v>
      </c>
      <c r="E27" t="s">
        <v>27</v>
      </c>
      <c r="F27">
        <v>0</v>
      </c>
      <c r="G27">
        <v>0</v>
      </c>
      <c r="H27" t="s">
        <v>111</v>
      </c>
      <c r="I27" t="s">
        <v>112</v>
      </c>
      <c r="J27" t="s">
        <v>113</v>
      </c>
      <c r="K27" t="s">
        <v>114</v>
      </c>
      <c r="L27" t="s">
        <v>19</v>
      </c>
      <c r="M27">
        <v>0</v>
      </c>
      <c r="N27">
        <f t="shared" si="0"/>
        <v>0</v>
      </c>
    </row>
    <row r="28" spans="1:14" x14ac:dyDescent="0.25">
      <c r="A28" s="1">
        <v>42029.091817129629</v>
      </c>
      <c r="B28" t="s">
        <v>14</v>
      </c>
      <c r="C28" t="s">
        <v>20</v>
      </c>
      <c r="D28" t="s">
        <v>17</v>
      </c>
      <c r="E28" t="s">
        <v>27</v>
      </c>
      <c r="F28">
        <v>0</v>
      </c>
      <c r="G28">
        <v>0</v>
      </c>
      <c r="H28" t="s">
        <v>115</v>
      </c>
      <c r="I28" t="s">
        <v>116</v>
      </c>
      <c r="J28" t="s">
        <v>69</v>
      </c>
      <c r="K28" t="s">
        <v>117</v>
      </c>
      <c r="L28" t="s">
        <v>19</v>
      </c>
      <c r="M28">
        <v>0</v>
      </c>
      <c r="N28">
        <f t="shared" si="0"/>
        <v>0</v>
      </c>
    </row>
    <row r="29" spans="1:14" x14ac:dyDescent="0.25">
      <c r="A29" s="1">
        <v>42028.974780092591</v>
      </c>
      <c r="B29" t="s">
        <v>14</v>
      </c>
      <c r="C29" t="s">
        <v>20</v>
      </c>
      <c r="D29" t="s">
        <v>17</v>
      </c>
      <c r="E29" t="s">
        <v>27</v>
      </c>
      <c r="F29">
        <v>0</v>
      </c>
      <c r="G29">
        <v>0</v>
      </c>
      <c r="H29" t="s">
        <v>118</v>
      </c>
      <c r="I29" t="s">
        <v>119</v>
      </c>
      <c r="K29" t="s">
        <v>120</v>
      </c>
      <c r="L29" t="s">
        <v>19</v>
      </c>
      <c r="M29">
        <v>0</v>
      </c>
      <c r="N29">
        <f t="shared" si="0"/>
        <v>0</v>
      </c>
    </row>
    <row r="30" spans="1:14" x14ac:dyDescent="0.25">
      <c r="A30" s="1">
        <v>42028.969039351854</v>
      </c>
      <c r="B30" t="s">
        <v>14</v>
      </c>
      <c r="C30" t="s">
        <v>20</v>
      </c>
      <c r="D30" t="s">
        <v>17</v>
      </c>
      <c r="E30" t="s">
        <v>21</v>
      </c>
      <c r="F30">
        <v>1</v>
      </c>
      <c r="G30">
        <v>0</v>
      </c>
      <c r="H30" t="s">
        <v>121</v>
      </c>
      <c r="I30" t="s">
        <v>122</v>
      </c>
      <c r="J30" t="s">
        <v>123</v>
      </c>
      <c r="K30" t="s">
        <v>124</v>
      </c>
      <c r="L30" t="s">
        <v>26</v>
      </c>
      <c r="M30">
        <v>0</v>
      </c>
      <c r="N30">
        <f t="shared" si="0"/>
        <v>0</v>
      </c>
    </row>
    <row r="31" spans="1:14" x14ac:dyDescent="0.25">
      <c r="A31" s="1">
        <v>42028.909918981481</v>
      </c>
      <c r="B31" t="s">
        <v>14</v>
      </c>
      <c r="F31">
        <v>0</v>
      </c>
      <c r="G31">
        <v>0</v>
      </c>
      <c r="H31" t="s">
        <v>125</v>
      </c>
      <c r="I31" t="s">
        <v>126</v>
      </c>
      <c r="J31" t="s">
        <v>127</v>
      </c>
      <c r="K31" t="s">
        <v>128</v>
      </c>
      <c r="L31" t="s">
        <v>19</v>
      </c>
      <c r="M31">
        <v>0</v>
      </c>
      <c r="N31">
        <f t="shared" si="0"/>
        <v>0</v>
      </c>
    </row>
    <row r="32" spans="1:14" x14ac:dyDescent="0.25">
      <c r="A32" s="1">
        <v>42028.905393518522</v>
      </c>
      <c r="B32" t="s">
        <v>14</v>
      </c>
      <c r="F32">
        <v>0</v>
      </c>
      <c r="G32">
        <v>0</v>
      </c>
      <c r="H32" t="s">
        <v>129</v>
      </c>
      <c r="I32" t="s">
        <v>130</v>
      </c>
      <c r="J32" t="s">
        <v>131</v>
      </c>
      <c r="K32" t="s">
        <v>132</v>
      </c>
      <c r="L32" t="s">
        <v>19</v>
      </c>
      <c r="M32">
        <v>0.33333333333333298</v>
      </c>
      <c r="N32">
        <f t="shared" si="0"/>
        <v>1</v>
      </c>
    </row>
    <row r="33" spans="1:14" x14ac:dyDescent="0.25">
      <c r="A33" s="1">
        <v>42028.893738425926</v>
      </c>
      <c r="B33" t="s">
        <v>14</v>
      </c>
      <c r="C33" t="s">
        <v>20</v>
      </c>
      <c r="D33" t="s">
        <v>17</v>
      </c>
      <c r="E33" t="s">
        <v>27</v>
      </c>
      <c r="F33">
        <v>1</v>
      </c>
      <c r="G33">
        <v>0</v>
      </c>
      <c r="H33" t="s">
        <v>133</v>
      </c>
      <c r="I33" t="s">
        <v>134</v>
      </c>
      <c r="J33" t="s">
        <v>69</v>
      </c>
      <c r="K33" t="s">
        <v>135</v>
      </c>
      <c r="L33" t="s">
        <v>19</v>
      </c>
      <c r="M33">
        <v>0</v>
      </c>
      <c r="N33">
        <f t="shared" si="0"/>
        <v>0</v>
      </c>
    </row>
    <row r="34" spans="1:14" x14ac:dyDescent="0.25">
      <c r="A34" s="1">
        <v>42028.861250000002</v>
      </c>
      <c r="B34" t="s">
        <v>14</v>
      </c>
      <c r="F34">
        <v>0</v>
      </c>
      <c r="G34">
        <v>2</v>
      </c>
      <c r="H34" t="s">
        <v>136</v>
      </c>
      <c r="I34" t="s">
        <v>137</v>
      </c>
      <c r="J34" t="s">
        <v>138</v>
      </c>
      <c r="K34" t="s">
        <v>139</v>
      </c>
      <c r="L34" t="s">
        <v>19</v>
      </c>
      <c r="M34">
        <v>0</v>
      </c>
      <c r="N34">
        <f t="shared" si="0"/>
        <v>0</v>
      </c>
    </row>
    <row r="35" spans="1:14" x14ac:dyDescent="0.25">
      <c r="A35" s="1">
        <v>42028.835300925923</v>
      </c>
      <c r="B35" t="s">
        <v>14</v>
      </c>
      <c r="F35">
        <v>2</v>
      </c>
      <c r="G35">
        <v>0</v>
      </c>
      <c r="H35" t="s">
        <v>140</v>
      </c>
      <c r="I35" t="s">
        <v>141</v>
      </c>
      <c r="J35" t="s">
        <v>142</v>
      </c>
      <c r="K35" t="s">
        <v>143</v>
      </c>
      <c r="L35" t="s">
        <v>26</v>
      </c>
      <c r="M35">
        <v>0.5</v>
      </c>
      <c r="N35">
        <f t="shared" si="0"/>
        <v>1</v>
      </c>
    </row>
    <row r="36" spans="1:14" x14ac:dyDescent="0.25">
      <c r="A36" s="1">
        <v>42028.801226851851</v>
      </c>
      <c r="B36" t="s">
        <v>14</v>
      </c>
      <c r="F36">
        <v>0</v>
      </c>
      <c r="G36">
        <v>0</v>
      </c>
      <c r="H36" t="s">
        <v>144</v>
      </c>
      <c r="I36" t="s">
        <v>145</v>
      </c>
      <c r="J36" t="s">
        <v>146</v>
      </c>
      <c r="K36" t="s">
        <v>147</v>
      </c>
      <c r="L36" t="s">
        <v>19</v>
      </c>
      <c r="M36">
        <v>-0.125</v>
      </c>
      <c r="N36">
        <f t="shared" si="0"/>
        <v>-1</v>
      </c>
    </row>
    <row r="37" spans="1:14" x14ac:dyDescent="0.25">
      <c r="A37" s="1">
        <v>42028.800138888888</v>
      </c>
      <c r="B37" t="s">
        <v>14</v>
      </c>
      <c r="C37" t="s">
        <v>20</v>
      </c>
      <c r="D37" t="s">
        <v>17</v>
      </c>
      <c r="E37" t="s">
        <v>27</v>
      </c>
      <c r="F37">
        <v>0</v>
      </c>
      <c r="G37">
        <v>0</v>
      </c>
      <c r="H37" t="s">
        <v>148</v>
      </c>
      <c r="I37" t="s">
        <v>149</v>
      </c>
      <c r="J37" t="s">
        <v>150</v>
      </c>
      <c r="K37" t="s">
        <v>151</v>
      </c>
      <c r="L37" t="s">
        <v>19</v>
      </c>
      <c r="M37">
        <v>0</v>
      </c>
      <c r="N37">
        <f t="shared" si="0"/>
        <v>0</v>
      </c>
    </row>
    <row r="38" spans="1:14" x14ac:dyDescent="0.25">
      <c r="A38" s="1">
        <v>42028.77516203704</v>
      </c>
      <c r="B38" t="s">
        <v>14</v>
      </c>
      <c r="F38">
        <v>0</v>
      </c>
      <c r="G38">
        <v>1</v>
      </c>
      <c r="H38" t="s">
        <v>152</v>
      </c>
      <c r="I38" t="s">
        <v>153</v>
      </c>
      <c r="J38" t="s">
        <v>154</v>
      </c>
      <c r="K38" t="s">
        <v>155</v>
      </c>
      <c r="L38" t="s">
        <v>44</v>
      </c>
      <c r="M38">
        <v>0</v>
      </c>
      <c r="N38">
        <f t="shared" si="0"/>
        <v>0</v>
      </c>
    </row>
    <row r="39" spans="1:14" x14ac:dyDescent="0.25">
      <c r="A39" s="1">
        <v>42028.747511574074</v>
      </c>
      <c r="B39" t="s">
        <v>14</v>
      </c>
      <c r="F39">
        <v>1</v>
      </c>
      <c r="G39">
        <v>0</v>
      </c>
      <c r="H39" t="s">
        <v>156</v>
      </c>
      <c r="I39" t="s">
        <v>157</v>
      </c>
      <c r="J39" t="s">
        <v>158</v>
      </c>
      <c r="K39" t="s">
        <v>159</v>
      </c>
      <c r="L39" t="s">
        <v>26</v>
      </c>
      <c r="M39">
        <v>0.8</v>
      </c>
      <c r="N39">
        <f t="shared" si="0"/>
        <v>1</v>
      </c>
    </row>
    <row r="40" spans="1:14" x14ac:dyDescent="0.25">
      <c r="A40" s="1">
        <v>42028.69054398148</v>
      </c>
      <c r="B40" t="s">
        <v>14</v>
      </c>
      <c r="C40" t="s">
        <v>20</v>
      </c>
      <c r="D40" t="s">
        <v>17</v>
      </c>
      <c r="E40" t="s">
        <v>27</v>
      </c>
      <c r="F40">
        <v>0</v>
      </c>
      <c r="G40">
        <v>0</v>
      </c>
      <c r="H40" t="s">
        <v>160</v>
      </c>
      <c r="I40" t="s">
        <v>161</v>
      </c>
      <c r="J40" t="s">
        <v>162</v>
      </c>
      <c r="K40" t="s">
        <v>163</v>
      </c>
      <c r="L40" t="s">
        <v>44</v>
      </c>
      <c r="M40">
        <v>0</v>
      </c>
      <c r="N40">
        <f t="shared" si="0"/>
        <v>0</v>
      </c>
    </row>
    <row r="41" spans="1:14" x14ac:dyDescent="0.25">
      <c r="A41" s="1">
        <v>42028.662511574075</v>
      </c>
      <c r="B41" t="s">
        <v>14</v>
      </c>
      <c r="F41">
        <v>0</v>
      </c>
      <c r="G41">
        <v>0</v>
      </c>
      <c r="H41" t="s">
        <v>164</v>
      </c>
      <c r="I41" t="s">
        <v>165</v>
      </c>
      <c r="K41" t="s">
        <v>166</v>
      </c>
      <c r="L41" t="s">
        <v>19</v>
      </c>
      <c r="M41">
        <v>0</v>
      </c>
      <c r="N41">
        <f t="shared" si="0"/>
        <v>0</v>
      </c>
    </row>
    <row r="42" spans="1:14" x14ac:dyDescent="0.25">
      <c r="A42" s="1">
        <v>42028.653622685182</v>
      </c>
      <c r="B42" t="s">
        <v>14</v>
      </c>
      <c r="F42">
        <v>1</v>
      </c>
      <c r="G42">
        <v>0</v>
      </c>
      <c r="H42" t="s">
        <v>167</v>
      </c>
      <c r="I42" t="s">
        <v>168</v>
      </c>
      <c r="J42" t="s">
        <v>81</v>
      </c>
      <c r="K42" t="s">
        <v>169</v>
      </c>
      <c r="L42" t="s">
        <v>19</v>
      </c>
      <c r="M42">
        <v>0.16</v>
      </c>
      <c r="N42">
        <f t="shared" si="0"/>
        <v>1</v>
      </c>
    </row>
    <row r="43" spans="1:14" x14ac:dyDescent="0.25">
      <c r="A43" s="1">
        <v>42028.62641203704</v>
      </c>
      <c r="B43" t="s">
        <v>14</v>
      </c>
      <c r="F43">
        <v>1</v>
      </c>
      <c r="G43">
        <v>0</v>
      </c>
      <c r="H43" t="s">
        <v>144</v>
      </c>
      <c r="I43" t="s">
        <v>145</v>
      </c>
      <c r="J43" t="s">
        <v>146</v>
      </c>
      <c r="K43" t="s">
        <v>170</v>
      </c>
      <c r="L43" t="s">
        <v>19</v>
      </c>
      <c r="M43">
        <v>0</v>
      </c>
      <c r="N43">
        <f t="shared" si="0"/>
        <v>0</v>
      </c>
    </row>
    <row r="44" spans="1:14" x14ac:dyDescent="0.25">
      <c r="A44" s="1">
        <v>42028.572627314818</v>
      </c>
      <c r="B44" t="s">
        <v>14</v>
      </c>
      <c r="C44" t="s">
        <v>20</v>
      </c>
      <c r="D44" t="s">
        <v>171</v>
      </c>
      <c r="E44" t="s">
        <v>172</v>
      </c>
      <c r="F44">
        <v>1</v>
      </c>
      <c r="G44">
        <v>0</v>
      </c>
      <c r="H44" t="s">
        <v>173</v>
      </c>
      <c r="I44" t="s">
        <v>174</v>
      </c>
      <c r="J44" t="s">
        <v>175</v>
      </c>
      <c r="K44" t="s">
        <v>176</v>
      </c>
      <c r="L44" t="s">
        <v>26</v>
      </c>
      <c r="M44">
        <v>0</v>
      </c>
      <c r="N44">
        <f t="shared" si="0"/>
        <v>0</v>
      </c>
    </row>
    <row r="45" spans="1:14" x14ac:dyDescent="0.25">
      <c r="A45" s="1">
        <v>42028.482951388891</v>
      </c>
      <c r="B45" t="s">
        <v>14</v>
      </c>
      <c r="C45" t="s">
        <v>20</v>
      </c>
      <c r="D45" t="s">
        <v>17</v>
      </c>
      <c r="E45" t="s">
        <v>27</v>
      </c>
      <c r="F45">
        <v>0</v>
      </c>
      <c r="G45">
        <v>0</v>
      </c>
      <c r="H45" t="s">
        <v>177</v>
      </c>
      <c r="I45" t="s">
        <v>178</v>
      </c>
      <c r="J45" t="s">
        <v>179</v>
      </c>
      <c r="K45" t="s">
        <v>180</v>
      </c>
      <c r="L45" t="s">
        <v>19</v>
      </c>
      <c r="M45">
        <v>0</v>
      </c>
      <c r="N45">
        <f t="shared" si="0"/>
        <v>0</v>
      </c>
    </row>
    <row r="46" spans="1:14" x14ac:dyDescent="0.25">
      <c r="A46" s="1">
        <v>42028.457638888889</v>
      </c>
      <c r="B46" t="s">
        <v>14</v>
      </c>
      <c r="F46">
        <v>0</v>
      </c>
      <c r="G46">
        <v>0</v>
      </c>
      <c r="H46" t="s">
        <v>181</v>
      </c>
      <c r="I46" t="s">
        <v>182</v>
      </c>
      <c r="J46" t="s">
        <v>183</v>
      </c>
      <c r="K46" t="s">
        <v>184</v>
      </c>
      <c r="L46" t="s">
        <v>44</v>
      </c>
      <c r="M46">
        <v>0</v>
      </c>
      <c r="N46">
        <f t="shared" si="0"/>
        <v>0</v>
      </c>
    </row>
    <row r="47" spans="1:14" x14ac:dyDescent="0.25">
      <c r="A47" s="1">
        <v>42028.395821759259</v>
      </c>
      <c r="B47" t="s">
        <v>14</v>
      </c>
      <c r="F47">
        <v>0</v>
      </c>
      <c r="G47">
        <v>0</v>
      </c>
      <c r="H47" t="s">
        <v>185</v>
      </c>
      <c r="I47" t="s">
        <v>186</v>
      </c>
      <c r="K47" t="s">
        <v>187</v>
      </c>
      <c r="L47" t="s">
        <v>44</v>
      </c>
      <c r="M47">
        <v>5.9895833333333301E-2</v>
      </c>
      <c r="N47">
        <f t="shared" si="0"/>
        <v>1</v>
      </c>
    </row>
    <row r="48" spans="1:14" x14ac:dyDescent="0.25">
      <c r="A48" s="1">
        <v>42028.352187500001</v>
      </c>
      <c r="B48" t="s">
        <v>14</v>
      </c>
      <c r="F48">
        <v>0</v>
      </c>
      <c r="G48">
        <v>0</v>
      </c>
      <c r="H48" t="s">
        <v>188</v>
      </c>
      <c r="J48" t="s">
        <v>179</v>
      </c>
      <c r="K48" t="s">
        <v>189</v>
      </c>
      <c r="L48" t="s">
        <v>19</v>
      </c>
      <c r="M48">
        <v>0</v>
      </c>
      <c r="N48">
        <f t="shared" si="0"/>
        <v>0</v>
      </c>
    </row>
    <row r="49" spans="1:14" x14ac:dyDescent="0.25">
      <c r="A49" s="1">
        <v>42028.198807870373</v>
      </c>
      <c r="B49" t="s">
        <v>14</v>
      </c>
      <c r="F49">
        <v>1</v>
      </c>
      <c r="G49">
        <v>0</v>
      </c>
      <c r="H49" t="s">
        <v>190</v>
      </c>
      <c r="I49" t="s">
        <v>191</v>
      </c>
      <c r="J49" t="s">
        <v>17</v>
      </c>
      <c r="K49" t="s">
        <v>192</v>
      </c>
      <c r="L49" t="s">
        <v>26</v>
      </c>
      <c r="M49">
        <v>-0.4</v>
      </c>
      <c r="N49">
        <f t="shared" si="0"/>
        <v>-1</v>
      </c>
    </row>
    <row r="50" spans="1:14" x14ac:dyDescent="0.25">
      <c r="A50" s="1">
        <v>42028.110601851855</v>
      </c>
      <c r="B50" t="s">
        <v>14</v>
      </c>
      <c r="C50" t="s">
        <v>20</v>
      </c>
      <c r="D50" t="s">
        <v>17</v>
      </c>
      <c r="E50" t="s">
        <v>27</v>
      </c>
      <c r="F50">
        <v>0</v>
      </c>
      <c r="G50">
        <v>0</v>
      </c>
      <c r="H50" t="s">
        <v>193</v>
      </c>
      <c r="I50" s="2" t="s">
        <v>194</v>
      </c>
      <c r="J50" t="s">
        <v>17</v>
      </c>
      <c r="K50" t="s">
        <v>195</v>
      </c>
      <c r="L50" t="s">
        <v>19</v>
      </c>
      <c r="M50">
        <v>0</v>
      </c>
      <c r="N50">
        <f t="shared" si="0"/>
        <v>0</v>
      </c>
    </row>
    <row r="51" spans="1:14" x14ac:dyDescent="0.25">
      <c r="A51" s="1">
        <v>42028.015613425923</v>
      </c>
      <c r="B51" t="s">
        <v>14</v>
      </c>
      <c r="F51">
        <v>0</v>
      </c>
      <c r="G51">
        <v>0</v>
      </c>
      <c r="H51" t="s">
        <v>196</v>
      </c>
      <c r="I51" t="s">
        <v>197</v>
      </c>
      <c r="J51" t="s">
        <v>17</v>
      </c>
      <c r="K51" t="s">
        <v>198</v>
      </c>
      <c r="L51" t="s">
        <v>19</v>
      </c>
      <c r="M51">
        <v>0.125</v>
      </c>
      <c r="N51">
        <f t="shared" si="0"/>
        <v>1</v>
      </c>
    </row>
    <row r="52" spans="1:14" x14ac:dyDescent="0.25">
      <c r="A52" s="1">
        <v>42028.006712962961</v>
      </c>
      <c r="B52" t="s">
        <v>14</v>
      </c>
      <c r="F52">
        <v>0</v>
      </c>
      <c r="G52">
        <v>0</v>
      </c>
      <c r="H52" t="s">
        <v>196</v>
      </c>
      <c r="I52" t="s">
        <v>197</v>
      </c>
      <c r="J52" t="s">
        <v>17</v>
      </c>
      <c r="K52" t="s">
        <v>199</v>
      </c>
      <c r="L52" t="s">
        <v>19</v>
      </c>
      <c r="M52">
        <v>0</v>
      </c>
      <c r="N52">
        <f t="shared" si="0"/>
        <v>0</v>
      </c>
    </row>
    <row r="53" spans="1:14" x14ac:dyDescent="0.25">
      <c r="A53" s="1">
        <v>42028.004317129627</v>
      </c>
      <c r="B53" t="s">
        <v>14</v>
      </c>
      <c r="F53">
        <v>5</v>
      </c>
      <c r="G53">
        <v>0</v>
      </c>
      <c r="H53" t="s">
        <v>200</v>
      </c>
      <c r="I53" t="s">
        <v>201</v>
      </c>
      <c r="J53" t="s">
        <v>202</v>
      </c>
      <c r="K53" t="s">
        <v>203</v>
      </c>
      <c r="L53" t="s">
        <v>44</v>
      </c>
      <c r="M53">
        <v>-0.5</v>
      </c>
      <c r="N53">
        <f t="shared" si="0"/>
        <v>-1</v>
      </c>
    </row>
    <row r="54" spans="1:14" x14ac:dyDescent="0.25">
      <c r="A54" s="1">
        <v>42027.992129629631</v>
      </c>
      <c r="B54" t="s">
        <v>14</v>
      </c>
      <c r="F54">
        <v>2</v>
      </c>
      <c r="G54">
        <v>0</v>
      </c>
      <c r="H54" t="s">
        <v>204</v>
      </c>
      <c r="I54" t="s">
        <v>205</v>
      </c>
      <c r="K54" t="s">
        <v>206</v>
      </c>
      <c r="L54" t="s">
        <v>44</v>
      </c>
      <c r="M54">
        <v>0.391666666666666</v>
      </c>
      <c r="N54">
        <f t="shared" si="0"/>
        <v>1</v>
      </c>
    </row>
    <row r="55" spans="1:14" x14ac:dyDescent="0.25">
      <c r="A55" s="1">
        <v>42027.953842592593</v>
      </c>
      <c r="B55" t="s">
        <v>14</v>
      </c>
      <c r="C55" t="s">
        <v>20</v>
      </c>
      <c r="D55" t="s">
        <v>17</v>
      </c>
      <c r="E55" t="s">
        <v>27</v>
      </c>
      <c r="F55">
        <v>0</v>
      </c>
      <c r="G55">
        <v>0</v>
      </c>
      <c r="H55" t="s">
        <v>207</v>
      </c>
      <c r="I55" t="s">
        <v>208</v>
      </c>
      <c r="J55" t="s">
        <v>17</v>
      </c>
      <c r="K55" t="s">
        <v>209</v>
      </c>
      <c r="L55" t="s">
        <v>19</v>
      </c>
      <c r="M55">
        <v>-8.3333333333333301E-2</v>
      </c>
      <c r="N55">
        <f t="shared" si="0"/>
        <v>-1</v>
      </c>
    </row>
    <row r="56" spans="1:14" x14ac:dyDescent="0.25">
      <c r="A56" s="1">
        <v>42027.904988425929</v>
      </c>
      <c r="B56" t="s">
        <v>14</v>
      </c>
      <c r="F56">
        <v>0</v>
      </c>
      <c r="G56">
        <v>0</v>
      </c>
      <c r="H56" t="s">
        <v>61</v>
      </c>
      <c r="J56" t="s">
        <v>62</v>
      </c>
      <c r="K56" t="s">
        <v>210</v>
      </c>
      <c r="L56" t="s">
        <v>44</v>
      </c>
      <c r="M56">
        <v>0</v>
      </c>
      <c r="N56">
        <f t="shared" si="0"/>
        <v>0</v>
      </c>
    </row>
    <row r="57" spans="1:14" x14ac:dyDescent="0.25">
      <c r="A57" s="1">
        <v>42027.891435185185</v>
      </c>
      <c r="B57" t="s">
        <v>14</v>
      </c>
      <c r="F57">
        <v>0</v>
      </c>
      <c r="G57">
        <v>0</v>
      </c>
      <c r="H57" t="s">
        <v>211</v>
      </c>
      <c r="I57" t="s">
        <v>212</v>
      </c>
      <c r="K57" t="s">
        <v>213</v>
      </c>
      <c r="L57" t="s">
        <v>26</v>
      </c>
      <c r="M57">
        <v>0.2</v>
      </c>
      <c r="N57">
        <f t="shared" si="0"/>
        <v>1</v>
      </c>
    </row>
    <row r="58" spans="1:14" x14ac:dyDescent="0.25">
      <c r="A58" s="1">
        <v>42027.883958333332</v>
      </c>
      <c r="B58" t="s">
        <v>14</v>
      </c>
      <c r="C58" t="s">
        <v>20</v>
      </c>
      <c r="D58" t="s">
        <v>17</v>
      </c>
      <c r="E58" t="s">
        <v>27</v>
      </c>
      <c r="F58">
        <v>0</v>
      </c>
      <c r="G58">
        <v>0</v>
      </c>
      <c r="H58" t="s">
        <v>214</v>
      </c>
      <c r="J58" t="s">
        <v>215</v>
      </c>
      <c r="K58" t="s">
        <v>216</v>
      </c>
      <c r="L58" t="s">
        <v>19</v>
      </c>
      <c r="M58">
        <v>0</v>
      </c>
      <c r="N58">
        <f t="shared" si="0"/>
        <v>0</v>
      </c>
    </row>
    <row r="59" spans="1:14" x14ac:dyDescent="0.25">
      <c r="A59" s="1">
        <v>42027.858958333331</v>
      </c>
      <c r="B59" t="s">
        <v>14</v>
      </c>
      <c r="F59">
        <v>0</v>
      </c>
      <c r="G59">
        <v>0</v>
      </c>
      <c r="H59" t="s">
        <v>217</v>
      </c>
      <c r="I59" t="s">
        <v>218</v>
      </c>
      <c r="J59" t="s">
        <v>69</v>
      </c>
      <c r="K59" t="s">
        <v>219</v>
      </c>
      <c r="L59" t="s">
        <v>26</v>
      </c>
      <c r="M59">
        <v>0</v>
      </c>
      <c r="N59">
        <f t="shared" si="0"/>
        <v>0</v>
      </c>
    </row>
    <row r="60" spans="1:14" x14ac:dyDescent="0.25">
      <c r="A60" s="1">
        <v>42027.813055555554</v>
      </c>
      <c r="B60" t="s">
        <v>14</v>
      </c>
      <c r="F60">
        <v>0</v>
      </c>
      <c r="G60">
        <v>0</v>
      </c>
      <c r="H60" t="s">
        <v>220</v>
      </c>
      <c r="I60" t="s">
        <v>221</v>
      </c>
      <c r="J60" t="s">
        <v>222</v>
      </c>
      <c r="K60" t="s">
        <v>223</v>
      </c>
      <c r="L60" t="s">
        <v>19</v>
      </c>
      <c r="M60">
        <v>0</v>
      </c>
      <c r="N60">
        <f t="shared" si="0"/>
        <v>0</v>
      </c>
    </row>
    <row r="61" spans="1:14" x14ac:dyDescent="0.25">
      <c r="A61" s="1">
        <v>42027.809247685182</v>
      </c>
      <c r="B61" t="s">
        <v>14</v>
      </c>
      <c r="F61">
        <v>0</v>
      </c>
      <c r="G61">
        <v>0</v>
      </c>
      <c r="H61" t="s">
        <v>224</v>
      </c>
      <c r="I61" t="s">
        <v>225</v>
      </c>
      <c r="J61" t="s">
        <v>226</v>
      </c>
      <c r="K61" t="s">
        <v>227</v>
      </c>
      <c r="L61" t="s">
        <v>26</v>
      </c>
      <c r="M61">
        <v>0.24444444444444399</v>
      </c>
      <c r="N61">
        <f t="shared" si="0"/>
        <v>1</v>
      </c>
    </row>
    <row r="62" spans="1:14" x14ac:dyDescent="0.25">
      <c r="A62" s="1">
        <v>42027.798391203702</v>
      </c>
      <c r="B62" t="s">
        <v>14</v>
      </c>
      <c r="F62">
        <v>0</v>
      </c>
      <c r="G62">
        <v>0</v>
      </c>
      <c r="H62" t="s">
        <v>228</v>
      </c>
      <c r="I62" t="s">
        <v>229</v>
      </c>
      <c r="K62" t="s">
        <v>230</v>
      </c>
      <c r="L62" t="s">
        <v>19</v>
      </c>
      <c r="M62">
        <v>0</v>
      </c>
      <c r="N62">
        <f t="shared" si="0"/>
        <v>0</v>
      </c>
    </row>
    <row r="63" spans="1:14" x14ac:dyDescent="0.25">
      <c r="A63" s="1">
        <v>42027.791770833333</v>
      </c>
      <c r="B63" t="s">
        <v>14</v>
      </c>
      <c r="C63" t="s">
        <v>20</v>
      </c>
      <c r="D63" t="s">
        <v>17</v>
      </c>
      <c r="E63" t="s">
        <v>27</v>
      </c>
      <c r="F63">
        <v>0</v>
      </c>
      <c r="G63">
        <v>0</v>
      </c>
      <c r="H63" t="s">
        <v>231</v>
      </c>
      <c r="I63" t="s">
        <v>232</v>
      </c>
      <c r="J63" t="s">
        <v>233</v>
      </c>
      <c r="K63" t="s">
        <v>234</v>
      </c>
      <c r="L63" t="s">
        <v>19</v>
      </c>
      <c r="M63">
        <v>2.5000000000000001E-2</v>
      </c>
      <c r="N63">
        <f t="shared" si="0"/>
        <v>1</v>
      </c>
    </row>
    <row r="64" spans="1:14" x14ac:dyDescent="0.25">
      <c r="A64" s="1">
        <v>42027.779768518521</v>
      </c>
      <c r="B64" t="s">
        <v>14</v>
      </c>
      <c r="C64" t="s">
        <v>20</v>
      </c>
      <c r="D64" t="s">
        <v>17</v>
      </c>
      <c r="E64" t="s">
        <v>27</v>
      </c>
      <c r="F64">
        <v>0</v>
      </c>
      <c r="G64">
        <v>0</v>
      </c>
      <c r="H64" t="s">
        <v>235</v>
      </c>
      <c r="I64" t="s">
        <v>236</v>
      </c>
      <c r="J64" t="s">
        <v>237</v>
      </c>
      <c r="K64" t="s">
        <v>238</v>
      </c>
      <c r="L64" t="s">
        <v>19</v>
      </c>
      <c r="M64">
        <v>0</v>
      </c>
      <c r="N64">
        <f t="shared" si="0"/>
        <v>0</v>
      </c>
    </row>
    <row r="65" spans="1:14" x14ac:dyDescent="0.25">
      <c r="A65" s="1">
        <v>42027.778726851851</v>
      </c>
      <c r="B65" t="s">
        <v>14</v>
      </c>
      <c r="F65">
        <v>0</v>
      </c>
      <c r="G65">
        <v>0</v>
      </c>
      <c r="H65" t="s">
        <v>239</v>
      </c>
      <c r="I65" t="s">
        <v>240</v>
      </c>
      <c r="J65" t="s">
        <v>241</v>
      </c>
      <c r="K65" t="s">
        <v>242</v>
      </c>
      <c r="L65" t="s">
        <v>19</v>
      </c>
      <c r="M65">
        <v>0</v>
      </c>
      <c r="N65">
        <f t="shared" si="0"/>
        <v>0</v>
      </c>
    </row>
    <row r="66" spans="1:14" x14ac:dyDescent="0.25">
      <c r="A66" s="1">
        <v>42027.741886574076</v>
      </c>
      <c r="B66" t="s">
        <v>14</v>
      </c>
      <c r="F66">
        <v>0</v>
      </c>
      <c r="G66">
        <v>0</v>
      </c>
      <c r="H66" t="s">
        <v>243</v>
      </c>
      <c r="I66" t="s">
        <v>244</v>
      </c>
      <c r="K66" t="s">
        <v>245</v>
      </c>
      <c r="L66" t="s">
        <v>19</v>
      </c>
      <c r="M66">
        <v>0</v>
      </c>
      <c r="N66">
        <f t="shared" ref="N66:N129" si="1">SIGN(M66)</f>
        <v>0</v>
      </c>
    </row>
    <row r="67" spans="1:14" x14ac:dyDescent="0.25">
      <c r="A67" s="1">
        <v>42027.736400462964</v>
      </c>
      <c r="B67" t="s">
        <v>14</v>
      </c>
      <c r="F67">
        <v>2</v>
      </c>
      <c r="G67">
        <v>1</v>
      </c>
      <c r="H67" t="s">
        <v>246</v>
      </c>
      <c r="I67" t="s">
        <v>247</v>
      </c>
      <c r="K67" t="s">
        <v>248</v>
      </c>
      <c r="L67" t="s">
        <v>19</v>
      </c>
      <c r="M67">
        <v>0.4</v>
      </c>
      <c r="N67">
        <f t="shared" si="1"/>
        <v>1</v>
      </c>
    </row>
    <row r="68" spans="1:14" x14ac:dyDescent="0.25">
      <c r="A68" s="1">
        <v>42027.698217592595</v>
      </c>
      <c r="B68" t="s">
        <v>14</v>
      </c>
      <c r="C68" t="s">
        <v>20</v>
      </c>
      <c r="D68" t="s">
        <v>17</v>
      </c>
      <c r="E68" t="s">
        <v>27</v>
      </c>
      <c r="F68">
        <v>0</v>
      </c>
      <c r="G68">
        <v>0</v>
      </c>
      <c r="H68" t="s">
        <v>249</v>
      </c>
      <c r="I68" t="s">
        <v>250</v>
      </c>
      <c r="J68" t="s">
        <v>251</v>
      </c>
      <c r="K68" t="s">
        <v>252</v>
      </c>
      <c r="L68" t="s">
        <v>19</v>
      </c>
      <c r="M68">
        <v>0</v>
      </c>
      <c r="N68">
        <f t="shared" si="1"/>
        <v>0</v>
      </c>
    </row>
    <row r="69" spans="1:14" x14ac:dyDescent="0.25">
      <c r="A69" s="1">
        <v>42027.694409722222</v>
      </c>
      <c r="B69" t="s">
        <v>14</v>
      </c>
      <c r="F69">
        <v>0</v>
      </c>
      <c r="G69">
        <v>0</v>
      </c>
      <c r="H69" t="s">
        <v>253</v>
      </c>
      <c r="I69" t="s">
        <v>254</v>
      </c>
      <c r="J69" t="s">
        <v>255</v>
      </c>
      <c r="K69" t="s">
        <v>256</v>
      </c>
      <c r="L69" t="s">
        <v>44</v>
      </c>
      <c r="M69">
        <v>0</v>
      </c>
      <c r="N69">
        <f t="shared" si="1"/>
        <v>0</v>
      </c>
    </row>
    <row r="70" spans="1:14" x14ac:dyDescent="0.25">
      <c r="A70" s="1">
        <v>42027.686944444446</v>
      </c>
      <c r="B70" t="s">
        <v>14</v>
      </c>
      <c r="C70" t="s">
        <v>20</v>
      </c>
      <c r="D70" t="s">
        <v>17</v>
      </c>
      <c r="E70" t="s">
        <v>257</v>
      </c>
      <c r="F70">
        <v>2</v>
      </c>
      <c r="G70">
        <v>1</v>
      </c>
      <c r="H70" t="s">
        <v>258</v>
      </c>
      <c r="K70" t="s">
        <v>259</v>
      </c>
      <c r="L70" t="s">
        <v>19</v>
      </c>
      <c r="M70">
        <v>0</v>
      </c>
      <c r="N70">
        <f t="shared" si="1"/>
        <v>0</v>
      </c>
    </row>
    <row r="71" spans="1:14" x14ac:dyDescent="0.25">
      <c r="A71" s="1">
        <v>42027.638067129628</v>
      </c>
      <c r="B71" t="s">
        <v>14</v>
      </c>
      <c r="C71" t="s">
        <v>20</v>
      </c>
      <c r="D71" t="s">
        <v>17</v>
      </c>
      <c r="E71" t="s">
        <v>27</v>
      </c>
      <c r="F71">
        <v>0</v>
      </c>
      <c r="G71">
        <v>0</v>
      </c>
      <c r="H71" t="s">
        <v>260</v>
      </c>
      <c r="J71" t="s">
        <v>17</v>
      </c>
      <c r="K71" t="s">
        <v>261</v>
      </c>
      <c r="L71" t="s">
        <v>19</v>
      </c>
      <c r="M71">
        <v>0</v>
      </c>
      <c r="N71">
        <f t="shared" si="1"/>
        <v>0</v>
      </c>
    </row>
    <row r="72" spans="1:14" x14ac:dyDescent="0.25">
      <c r="A72" s="1">
        <v>42027.606759259259</v>
      </c>
      <c r="B72" t="s">
        <v>14</v>
      </c>
      <c r="F72">
        <v>0</v>
      </c>
      <c r="G72">
        <v>0</v>
      </c>
      <c r="H72" t="s">
        <v>262</v>
      </c>
      <c r="I72" t="s">
        <v>263</v>
      </c>
      <c r="J72" t="s">
        <v>264</v>
      </c>
      <c r="K72" t="s">
        <v>265</v>
      </c>
      <c r="L72" t="s">
        <v>19</v>
      </c>
      <c r="M72">
        <v>0</v>
      </c>
      <c r="N72">
        <f t="shared" si="1"/>
        <v>0</v>
      </c>
    </row>
    <row r="73" spans="1:14" x14ac:dyDescent="0.25">
      <c r="A73" s="1">
        <v>42027.604675925926</v>
      </c>
      <c r="B73" t="s">
        <v>14</v>
      </c>
      <c r="C73" t="s">
        <v>20</v>
      </c>
      <c r="D73" t="s">
        <v>17</v>
      </c>
      <c r="E73" t="s">
        <v>27</v>
      </c>
      <c r="F73">
        <v>0</v>
      </c>
      <c r="G73">
        <v>0</v>
      </c>
      <c r="H73" t="s">
        <v>266</v>
      </c>
      <c r="I73" t="s">
        <v>267</v>
      </c>
      <c r="J73" t="s">
        <v>268</v>
      </c>
      <c r="K73" t="s">
        <v>269</v>
      </c>
      <c r="L73" t="s">
        <v>19</v>
      </c>
      <c r="M73">
        <v>0</v>
      </c>
      <c r="N73">
        <f t="shared" si="1"/>
        <v>0</v>
      </c>
    </row>
    <row r="74" spans="1:14" x14ac:dyDescent="0.25">
      <c r="A74" s="1">
        <v>42027.59847222222</v>
      </c>
      <c r="B74" t="s">
        <v>14</v>
      </c>
      <c r="C74" t="s">
        <v>20</v>
      </c>
      <c r="D74" t="s">
        <v>17</v>
      </c>
      <c r="E74" t="s">
        <v>27</v>
      </c>
      <c r="F74">
        <v>0</v>
      </c>
      <c r="G74">
        <v>0</v>
      </c>
      <c r="H74" t="s">
        <v>270</v>
      </c>
      <c r="I74" t="s">
        <v>271</v>
      </c>
      <c r="J74" t="s">
        <v>272</v>
      </c>
      <c r="K74" t="s">
        <v>273</v>
      </c>
      <c r="L74" t="s">
        <v>19</v>
      </c>
      <c r="M74">
        <v>0</v>
      </c>
      <c r="N74">
        <f t="shared" si="1"/>
        <v>0</v>
      </c>
    </row>
    <row r="75" spans="1:14" x14ac:dyDescent="0.25">
      <c r="A75" s="1">
        <v>42027.59097222222</v>
      </c>
      <c r="B75" t="s">
        <v>14</v>
      </c>
      <c r="F75">
        <v>0</v>
      </c>
      <c r="G75">
        <v>0</v>
      </c>
      <c r="H75" t="s">
        <v>274</v>
      </c>
      <c r="I75" t="s">
        <v>275</v>
      </c>
      <c r="J75" t="s">
        <v>276</v>
      </c>
      <c r="K75" t="s">
        <v>277</v>
      </c>
      <c r="L75" t="s">
        <v>26</v>
      </c>
      <c r="M75">
        <v>0</v>
      </c>
      <c r="N75">
        <f t="shared" si="1"/>
        <v>0</v>
      </c>
    </row>
    <row r="76" spans="1:14" x14ac:dyDescent="0.25">
      <c r="A76" s="1">
        <v>42027.545717592591</v>
      </c>
      <c r="B76" t="s">
        <v>14</v>
      </c>
      <c r="C76" t="s">
        <v>20</v>
      </c>
      <c r="D76" t="s">
        <v>17</v>
      </c>
      <c r="E76" t="s">
        <v>27</v>
      </c>
      <c r="F76">
        <v>1</v>
      </c>
      <c r="G76">
        <v>0</v>
      </c>
      <c r="H76" t="s">
        <v>278</v>
      </c>
      <c r="I76" t="s">
        <v>279</v>
      </c>
      <c r="J76" t="s">
        <v>280</v>
      </c>
      <c r="K76" t="s">
        <v>281</v>
      </c>
      <c r="L76" t="s">
        <v>19</v>
      </c>
      <c r="M76">
        <v>0</v>
      </c>
      <c r="N76">
        <f t="shared" si="1"/>
        <v>0</v>
      </c>
    </row>
    <row r="77" spans="1:14" x14ac:dyDescent="0.25">
      <c r="A77" s="1">
        <v>42027.519745370373</v>
      </c>
      <c r="B77" t="s">
        <v>14</v>
      </c>
      <c r="C77" t="s">
        <v>20</v>
      </c>
      <c r="D77" t="s">
        <v>282</v>
      </c>
      <c r="E77" t="s">
        <v>283</v>
      </c>
      <c r="F77">
        <v>0</v>
      </c>
      <c r="G77">
        <v>0</v>
      </c>
      <c r="H77" t="s">
        <v>284</v>
      </c>
      <c r="I77" t="s">
        <v>285</v>
      </c>
      <c r="J77" t="s">
        <v>286</v>
      </c>
      <c r="K77" t="s">
        <v>287</v>
      </c>
      <c r="L77" t="s">
        <v>19</v>
      </c>
      <c r="M77">
        <v>0</v>
      </c>
      <c r="N77">
        <f t="shared" si="1"/>
        <v>0</v>
      </c>
    </row>
    <row r="78" spans="1:14" x14ac:dyDescent="0.25">
      <c r="A78" s="1">
        <v>42027.513981481483</v>
      </c>
      <c r="B78" t="s">
        <v>14</v>
      </c>
      <c r="C78" t="s">
        <v>20</v>
      </c>
      <c r="D78" t="s">
        <v>17</v>
      </c>
      <c r="E78" t="s">
        <v>27</v>
      </c>
      <c r="F78">
        <v>0</v>
      </c>
      <c r="G78">
        <v>0</v>
      </c>
      <c r="H78" t="s">
        <v>288</v>
      </c>
      <c r="I78" t="s">
        <v>289</v>
      </c>
      <c r="J78" t="s">
        <v>290</v>
      </c>
      <c r="K78" t="s">
        <v>291</v>
      </c>
      <c r="L78" t="s">
        <v>19</v>
      </c>
      <c r="M78">
        <v>0</v>
      </c>
      <c r="N78">
        <f t="shared" si="1"/>
        <v>0</v>
      </c>
    </row>
    <row r="79" spans="1:14" x14ac:dyDescent="0.25">
      <c r="A79" s="1">
        <v>42027.512175925927</v>
      </c>
      <c r="B79" t="s">
        <v>14</v>
      </c>
      <c r="C79" t="s">
        <v>20</v>
      </c>
      <c r="D79" t="s">
        <v>282</v>
      </c>
      <c r="E79" t="s">
        <v>292</v>
      </c>
      <c r="F79">
        <v>0</v>
      </c>
      <c r="G79">
        <v>0</v>
      </c>
      <c r="H79" t="s">
        <v>284</v>
      </c>
      <c r="I79" t="s">
        <v>285</v>
      </c>
      <c r="J79" t="s">
        <v>286</v>
      </c>
      <c r="K79" t="s">
        <v>293</v>
      </c>
      <c r="L79" t="s">
        <v>19</v>
      </c>
      <c r="M79">
        <v>0</v>
      </c>
      <c r="N79">
        <f t="shared" si="1"/>
        <v>0</v>
      </c>
    </row>
    <row r="80" spans="1:14" x14ac:dyDescent="0.25">
      <c r="A80" s="1">
        <v>42027.51021990741</v>
      </c>
      <c r="B80" t="s">
        <v>14</v>
      </c>
      <c r="C80" t="s">
        <v>20</v>
      </c>
      <c r="D80" t="s">
        <v>17</v>
      </c>
      <c r="E80" t="s">
        <v>27</v>
      </c>
      <c r="F80">
        <v>0</v>
      </c>
      <c r="G80">
        <v>0</v>
      </c>
      <c r="H80" t="s">
        <v>294</v>
      </c>
      <c r="I80" t="s">
        <v>295</v>
      </c>
      <c r="J80" t="s">
        <v>296</v>
      </c>
      <c r="K80" t="s">
        <v>297</v>
      </c>
      <c r="L80" t="s">
        <v>19</v>
      </c>
      <c r="M80">
        <v>0</v>
      </c>
      <c r="N80">
        <f t="shared" si="1"/>
        <v>0</v>
      </c>
    </row>
    <row r="81" spans="1:14" x14ac:dyDescent="0.25">
      <c r="A81" s="1">
        <v>42027.497442129628</v>
      </c>
      <c r="B81" t="s">
        <v>14</v>
      </c>
      <c r="F81">
        <v>2</v>
      </c>
      <c r="G81">
        <v>0</v>
      </c>
      <c r="H81" t="s">
        <v>298</v>
      </c>
      <c r="I81" t="s">
        <v>299</v>
      </c>
      <c r="J81" t="s">
        <v>300</v>
      </c>
      <c r="K81" t="s">
        <v>301</v>
      </c>
      <c r="L81" t="s">
        <v>26</v>
      </c>
      <c r="M81">
        <v>0.233333333333333</v>
      </c>
      <c r="N81">
        <f t="shared" si="1"/>
        <v>1</v>
      </c>
    </row>
    <row r="82" spans="1:14" x14ac:dyDescent="0.25">
      <c r="A82" s="1">
        <v>42027.434398148151</v>
      </c>
      <c r="B82" t="s">
        <v>14</v>
      </c>
      <c r="C82" t="s">
        <v>20</v>
      </c>
      <c r="D82" t="s">
        <v>17</v>
      </c>
      <c r="E82" t="s">
        <v>27</v>
      </c>
      <c r="F82">
        <v>0</v>
      </c>
      <c r="G82">
        <v>0</v>
      </c>
      <c r="H82" t="s">
        <v>302</v>
      </c>
      <c r="I82" t="s">
        <v>303</v>
      </c>
      <c r="J82" t="s">
        <v>304</v>
      </c>
      <c r="K82" t="s">
        <v>305</v>
      </c>
      <c r="L82" t="s">
        <v>19</v>
      </c>
      <c r="M82">
        <v>0</v>
      </c>
      <c r="N82">
        <f t="shared" si="1"/>
        <v>0</v>
      </c>
    </row>
    <row r="83" spans="1:14" x14ac:dyDescent="0.25">
      <c r="A83" s="1">
        <v>42027.428090277775</v>
      </c>
      <c r="B83" t="s">
        <v>14</v>
      </c>
      <c r="C83" t="s">
        <v>20</v>
      </c>
      <c r="D83" t="s">
        <v>17</v>
      </c>
      <c r="E83" t="s">
        <v>306</v>
      </c>
      <c r="F83">
        <v>1</v>
      </c>
      <c r="G83">
        <v>0</v>
      </c>
      <c r="H83" t="s">
        <v>307</v>
      </c>
      <c r="I83" t="s">
        <v>308</v>
      </c>
      <c r="J83" t="s">
        <v>309</v>
      </c>
      <c r="K83" t="s">
        <v>310</v>
      </c>
      <c r="L83" t="s">
        <v>19</v>
      </c>
      <c r="M83">
        <v>0</v>
      </c>
      <c r="N83">
        <f t="shared" si="1"/>
        <v>0</v>
      </c>
    </row>
    <row r="84" spans="1:14" x14ac:dyDescent="0.25">
      <c r="A84" s="1">
        <v>42027.425567129627</v>
      </c>
      <c r="B84" t="s">
        <v>14</v>
      </c>
      <c r="C84" t="s">
        <v>20</v>
      </c>
      <c r="D84" t="s">
        <v>17</v>
      </c>
      <c r="E84" t="s">
        <v>27</v>
      </c>
      <c r="F84">
        <v>2</v>
      </c>
      <c r="G84">
        <v>0</v>
      </c>
      <c r="H84" t="s">
        <v>311</v>
      </c>
      <c r="I84" t="s">
        <v>312</v>
      </c>
      <c r="J84" t="s">
        <v>69</v>
      </c>
      <c r="K84" t="s">
        <v>313</v>
      </c>
      <c r="L84" t="s">
        <v>19</v>
      </c>
      <c r="M84">
        <v>0.17499999999999999</v>
      </c>
      <c r="N84">
        <f t="shared" si="1"/>
        <v>1</v>
      </c>
    </row>
    <row r="85" spans="1:14" x14ac:dyDescent="0.25">
      <c r="A85" s="1">
        <v>42027.411400462966</v>
      </c>
      <c r="B85" t="s">
        <v>14</v>
      </c>
      <c r="C85" t="s">
        <v>20</v>
      </c>
      <c r="D85" t="s">
        <v>17</v>
      </c>
      <c r="E85" t="s">
        <v>27</v>
      </c>
      <c r="F85">
        <v>0</v>
      </c>
      <c r="G85">
        <v>0</v>
      </c>
      <c r="H85" t="s">
        <v>314</v>
      </c>
      <c r="I85" t="s">
        <v>315</v>
      </c>
      <c r="J85" t="s">
        <v>316</v>
      </c>
      <c r="K85" t="s">
        <v>317</v>
      </c>
      <c r="L85" t="s">
        <v>19</v>
      </c>
      <c r="M85">
        <v>-0.15</v>
      </c>
      <c r="N85">
        <f t="shared" si="1"/>
        <v>-1</v>
      </c>
    </row>
    <row r="86" spans="1:14" x14ac:dyDescent="0.25">
      <c r="A86" s="1">
        <v>42027.394247685188</v>
      </c>
      <c r="B86" t="s">
        <v>14</v>
      </c>
      <c r="C86" t="s">
        <v>20</v>
      </c>
      <c r="D86" t="s">
        <v>17</v>
      </c>
      <c r="E86" t="s">
        <v>27</v>
      </c>
      <c r="F86">
        <v>0</v>
      </c>
      <c r="G86">
        <v>0</v>
      </c>
      <c r="H86" t="s">
        <v>318</v>
      </c>
      <c r="I86" t="s">
        <v>319</v>
      </c>
      <c r="J86" t="s">
        <v>320</v>
      </c>
      <c r="K86" t="s">
        <v>321</v>
      </c>
      <c r="L86" t="s">
        <v>19</v>
      </c>
      <c r="M86">
        <v>0.1220703125</v>
      </c>
      <c r="N86">
        <f t="shared" si="1"/>
        <v>1</v>
      </c>
    </row>
    <row r="87" spans="1:14" x14ac:dyDescent="0.25">
      <c r="A87" s="1">
        <v>42027.294594907406</v>
      </c>
      <c r="B87" t="s">
        <v>14</v>
      </c>
      <c r="F87">
        <v>0</v>
      </c>
      <c r="G87">
        <v>0</v>
      </c>
      <c r="H87" t="s">
        <v>322</v>
      </c>
      <c r="I87" t="s">
        <v>323</v>
      </c>
      <c r="J87" t="s">
        <v>324</v>
      </c>
      <c r="K87" t="s">
        <v>325</v>
      </c>
      <c r="L87" t="s">
        <v>26</v>
      </c>
      <c r="M87">
        <v>0</v>
      </c>
      <c r="N87">
        <f t="shared" si="1"/>
        <v>0</v>
      </c>
    </row>
    <row r="88" spans="1:14" x14ac:dyDescent="0.25">
      <c r="A88" s="1">
        <v>42027.269467592596</v>
      </c>
      <c r="B88" t="s">
        <v>14</v>
      </c>
      <c r="F88">
        <v>0</v>
      </c>
      <c r="G88">
        <v>0</v>
      </c>
      <c r="H88" t="s">
        <v>326</v>
      </c>
      <c r="I88" t="s">
        <v>327</v>
      </c>
      <c r="J88" t="s">
        <v>328</v>
      </c>
      <c r="K88" t="s">
        <v>329</v>
      </c>
      <c r="L88" t="s">
        <v>19</v>
      </c>
      <c r="M88">
        <v>0</v>
      </c>
      <c r="N88">
        <f t="shared" si="1"/>
        <v>0</v>
      </c>
    </row>
    <row r="89" spans="1:14" x14ac:dyDescent="0.25">
      <c r="A89" s="1">
        <v>42027.161886574075</v>
      </c>
      <c r="B89" t="s">
        <v>14</v>
      </c>
      <c r="C89" t="s">
        <v>20</v>
      </c>
      <c r="D89" t="s">
        <v>17</v>
      </c>
      <c r="E89" t="s">
        <v>27</v>
      </c>
      <c r="F89">
        <v>2</v>
      </c>
      <c r="G89">
        <v>0</v>
      </c>
      <c r="H89" t="s">
        <v>330</v>
      </c>
      <c r="I89" t="s">
        <v>331</v>
      </c>
      <c r="J89" t="s">
        <v>62</v>
      </c>
      <c r="K89" t="s">
        <v>332</v>
      </c>
      <c r="L89" t="s">
        <v>19</v>
      </c>
      <c r="M89">
        <v>0</v>
      </c>
      <c r="N89">
        <f t="shared" si="1"/>
        <v>0</v>
      </c>
    </row>
    <row r="90" spans="1:14" x14ac:dyDescent="0.25">
      <c r="A90" s="1">
        <v>42027.142523148148</v>
      </c>
      <c r="B90" t="s">
        <v>14</v>
      </c>
      <c r="F90">
        <v>0</v>
      </c>
      <c r="G90">
        <v>0</v>
      </c>
      <c r="H90" t="s">
        <v>333</v>
      </c>
      <c r="I90" t="s">
        <v>334</v>
      </c>
      <c r="J90" t="s">
        <v>335</v>
      </c>
      <c r="K90" t="s">
        <v>336</v>
      </c>
      <c r="L90" t="s">
        <v>26</v>
      </c>
      <c r="M90">
        <v>0.375</v>
      </c>
      <c r="N90">
        <f t="shared" si="1"/>
        <v>1</v>
      </c>
    </row>
    <row r="91" spans="1:14" x14ac:dyDescent="0.25">
      <c r="A91" s="1">
        <v>42027.033831018518</v>
      </c>
      <c r="B91" t="s">
        <v>14</v>
      </c>
      <c r="F91">
        <v>0</v>
      </c>
      <c r="G91">
        <v>1</v>
      </c>
      <c r="H91" t="s">
        <v>337</v>
      </c>
      <c r="I91" t="s">
        <v>338</v>
      </c>
      <c r="K91" t="s">
        <v>339</v>
      </c>
      <c r="L91" t="s">
        <v>44</v>
      </c>
      <c r="M91">
        <v>0</v>
      </c>
      <c r="N91">
        <f t="shared" si="1"/>
        <v>0</v>
      </c>
    </row>
    <row r="92" spans="1:14" x14ac:dyDescent="0.25">
      <c r="A92" s="1">
        <v>42027.012939814813</v>
      </c>
      <c r="B92" t="s">
        <v>14</v>
      </c>
      <c r="F92">
        <v>0</v>
      </c>
      <c r="G92">
        <v>0</v>
      </c>
      <c r="H92" t="s">
        <v>340</v>
      </c>
      <c r="J92" t="s">
        <v>341</v>
      </c>
      <c r="K92" t="s">
        <v>342</v>
      </c>
      <c r="L92" t="s">
        <v>19</v>
      </c>
      <c r="M92">
        <v>0</v>
      </c>
      <c r="N92">
        <f t="shared" si="1"/>
        <v>0</v>
      </c>
    </row>
    <row r="93" spans="1:14" x14ac:dyDescent="0.25">
      <c r="A93" s="1">
        <v>42027.012939814813</v>
      </c>
      <c r="B93" t="s">
        <v>14</v>
      </c>
      <c r="F93">
        <v>0</v>
      </c>
      <c r="G93">
        <v>0</v>
      </c>
      <c r="H93" t="s">
        <v>343</v>
      </c>
      <c r="I93" t="s">
        <v>344</v>
      </c>
      <c r="J93" t="s">
        <v>345</v>
      </c>
      <c r="K93" t="s">
        <v>346</v>
      </c>
      <c r="L93" t="s">
        <v>26</v>
      </c>
      <c r="M93">
        <v>0</v>
      </c>
      <c r="N93">
        <f t="shared" si="1"/>
        <v>0</v>
      </c>
    </row>
    <row r="94" spans="1:14" x14ac:dyDescent="0.25">
      <c r="A94" s="1">
        <v>42027.006111111114</v>
      </c>
      <c r="B94" t="s">
        <v>14</v>
      </c>
      <c r="C94" t="s">
        <v>20</v>
      </c>
      <c r="D94" t="s">
        <v>17</v>
      </c>
      <c r="E94" t="s">
        <v>27</v>
      </c>
      <c r="F94">
        <v>0</v>
      </c>
      <c r="G94">
        <v>0</v>
      </c>
      <c r="H94" t="s">
        <v>347</v>
      </c>
      <c r="I94" t="s">
        <v>348</v>
      </c>
      <c r="J94" t="s">
        <v>349</v>
      </c>
      <c r="K94" t="s">
        <v>350</v>
      </c>
      <c r="L94" t="s">
        <v>19</v>
      </c>
      <c r="M94">
        <v>0</v>
      </c>
      <c r="N94">
        <f t="shared" si="1"/>
        <v>0</v>
      </c>
    </row>
    <row r="95" spans="1:14" x14ac:dyDescent="0.25">
      <c r="A95" s="1">
        <v>42026.971145833333</v>
      </c>
      <c r="B95" t="s">
        <v>14</v>
      </c>
      <c r="F95">
        <v>1</v>
      </c>
      <c r="G95">
        <v>0</v>
      </c>
      <c r="H95" t="s">
        <v>351</v>
      </c>
      <c r="I95" t="s">
        <v>352</v>
      </c>
      <c r="J95" t="s">
        <v>353</v>
      </c>
      <c r="K95" t="s">
        <v>354</v>
      </c>
      <c r="L95" t="s">
        <v>19</v>
      </c>
      <c r="M95">
        <v>0</v>
      </c>
      <c r="N95">
        <f t="shared" si="1"/>
        <v>0</v>
      </c>
    </row>
    <row r="96" spans="1:14" x14ac:dyDescent="0.25">
      <c r="A96" s="1">
        <v>42026.95480324074</v>
      </c>
      <c r="B96" t="s">
        <v>14</v>
      </c>
      <c r="F96">
        <v>0</v>
      </c>
      <c r="G96">
        <v>0</v>
      </c>
      <c r="H96" t="s">
        <v>36</v>
      </c>
      <c r="I96" t="s">
        <v>37</v>
      </c>
      <c r="J96" t="s">
        <v>38</v>
      </c>
      <c r="K96" t="s">
        <v>355</v>
      </c>
      <c r="L96" t="s">
        <v>19</v>
      </c>
      <c r="M96">
        <v>0</v>
      </c>
      <c r="N96">
        <f t="shared" si="1"/>
        <v>0</v>
      </c>
    </row>
    <row r="97" spans="1:14" x14ac:dyDescent="0.25">
      <c r="A97" s="1">
        <v>42026.915821759256</v>
      </c>
      <c r="B97" t="s">
        <v>14</v>
      </c>
      <c r="C97" t="s">
        <v>20</v>
      </c>
      <c r="D97" t="s">
        <v>17</v>
      </c>
      <c r="E97" t="s">
        <v>27</v>
      </c>
      <c r="F97">
        <v>0</v>
      </c>
      <c r="G97">
        <v>0</v>
      </c>
      <c r="H97" t="s">
        <v>356</v>
      </c>
      <c r="I97" s="2" t="s">
        <v>357</v>
      </c>
      <c r="J97" t="s">
        <v>358</v>
      </c>
      <c r="K97" t="s">
        <v>359</v>
      </c>
      <c r="L97" t="s">
        <v>19</v>
      </c>
      <c r="M97">
        <v>0</v>
      </c>
      <c r="N97">
        <f t="shared" si="1"/>
        <v>0</v>
      </c>
    </row>
    <row r="98" spans="1:14" x14ac:dyDescent="0.25">
      <c r="A98" s="1">
        <v>42026.86378472222</v>
      </c>
      <c r="B98" t="s">
        <v>14</v>
      </c>
      <c r="F98">
        <v>0</v>
      </c>
      <c r="G98">
        <v>0</v>
      </c>
      <c r="H98" t="s">
        <v>360</v>
      </c>
      <c r="I98" t="s">
        <v>361</v>
      </c>
      <c r="K98" t="s">
        <v>362</v>
      </c>
      <c r="L98" t="s">
        <v>19</v>
      </c>
      <c r="M98">
        <v>0</v>
      </c>
      <c r="N98">
        <f t="shared" si="1"/>
        <v>0</v>
      </c>
    </row>
    <row r="99" spans="1:14" x14ac:dyDescent="0.25">
      <c r="A99" s="1">
        <v>42026.856412037036</v>
      </c>
      <c r="B99" t="s">
        <v>14</v>
      </c>
      <c r="F99">
        <v>0</v>
      </c>
      <c r="G99">
        <v>0</v>
      </c>
      <c r="H99" t="s">
        <v>363</v>
      </c>
      <c r="I99" t="s">
        <v>364</v>
      </c>
      <c r="J99" t="s">
        <v>183</v>
      </c>
      <c r="K99" t="s">
        <v>365</v>
      </c>
      <c r="L99" t="s">
        <v>44</v>
      </c>
      <c r="M99">
        <v>0.110714285714285</v>
      </c>
      <c r="N99">
        <f t="shared" si="1"/>
        <v>1</v>
      </c>
    </row>
    <row r="100" spans="1:14" x14ac:dyDescent="0.25">
      <c r="A100" s="1">
        <v>42026.797731481478</v>
      </c>
      <c r="B100" t="s">
        <v>14</v>
      </c>
      <c r="F100">
        <v>0</v>
      </c>
      <c r="G100">
        <v>0</v>
      </c>
      <c r="H100" t="s">
        <v>366</v>
      </c>
      <c r="I100" t="s">
        <v>367</v>
      </c>
      <c r="J100" t="s">
        <v>69</v>
      </c>
      <c r="K100" t="s">
        <v>368</v>
      </c>
      <c r="L100" t="s">
        <v>19</v>
      </c>
      <c r="M100">
        <v>0.2</v>
      </c>
      <c r="N100">
        <f t="shared" si="1"/>
        <v>1</v>
      </c>
    </row>
    <row r="101" spans="1:14" x14ac:dyDescent="0.25">
      <c r="A101" s="1">
        <v>42026.773101851853</v>
      </c>
      <c r="B101" t="s">
        <v>14</v>
      </c>
      <c r="F101">
        <v>0</v>
      </c>
      <c r="G101">
        <v>0</v>
      </c>
      <c r="H101" t="s">
        <v>369</v>
      </c>
      <c r="I101" t="s">
        <v>370</v>
      </c>
      <c r="K101" t="s">
        <v>371</v>
      </c>
      <c r="L101" t="s">
        <v>19</v>
      </c>
      <c r="M101">
        <v>0</v>
      </c>
      <c r="N101">
        <f t="shared" si="1"/>
        <v>0</v>
      </c>
    </row>
    <row r="102" spans="1:14" x14ac:dyDescent="0.25">
      <c r="A102" s="1">
        <v>42026.747430555559</v>
      </c>
      <c r="B102" t="s">
        <v>14</v>
      </c>
      <c r="F102">
        <v>0</v>
      </c>
      <c r="G102">
        <v>0</v>
      </c>
      <c r="H102" t="s">
        <v>372</v>
      </c>
      <c r="K102" s="2" t="s">
        <v>373</v>
      </c>
      <c r="L102" t="s">
        <v>44</v>
      </c>
      <c r="M102">
        <v>0</v>
      </c>
      <c r="N102">
        <f t="shared" si="1"/>
        <v>0</v>
      </c>
    </row>
    <row r="103" spans="1:14" x14ac:dyDescent="0.25">
      <c r="A103" s="1">
        <v>42026.708287037036</v>
      </c>
      <c r="B103" t="s">
        <v>14</v>
      </c>
      <c r="F103">
        <v>0</v>
      </c>
      <c r="G103">
        <v>0</v>
      </c>
      <c r="H103" t="s">
        <v>57</v>
      </c>
      <c r="I103" t="s">
        <v>58</v>
      </c>
      <c r="J103" t="s">
        <v>59</v>
      </c>
      <c r="K103" t="s">
        <v>374</v>
      </c>
      <c r="L103" t="s">
        <v>19</v>
      </c>
      <c r="M103">
        <v>0</v>
      </c>
      <c r="N103">
        <f t="shared" si="1"/>
        <v>0</v>
      </c>
    </row>
    <row r="104" spans="1:14" x14ac:dyDescent="0.25">
      <c r="A104" s="1">
        <v>42026.705555555556</v>
      </c>
      <c r="B104" t="s">
        <v>14</v>
      </c>
      <c r="F104">
        <v>0</v>
      </c>
      <c r="G104">
        <v>0</v>
      </c>
      <c r="H104" t="s">
        <v>375</v>
      </c>
      <c r="I104" t="s">
        <v>376</v>
      </c>
      <c r="J104" t="s">
        <v>377</v>
      </c>
      <c r="K104" t="s">
        <v>378</v>
      </c>
      <c r="L104" t="s">
        <v>44</v>
      </c>
      <c r="M104">
        <v>0</v>
      </c>
      <c r="N104">
        <f t="shared" si="1"/>
        <v>0</v>
      </c>
    </row>
    <row r="105" spans="1:14" x14ac:dyDescent="0.25">
      <c r="A105" s="1">
        <v>42026.702511574076</v>
      </c>
      <c r="B105" t="s">
        <v>14</v>
      </c>
      <c r="C105" t="s">
        <v>20</v>
      </c>
      <c r="D105" t="s">
        <v>17</v>
      </c>
      <c r="E105" t="s">
        <v>379</v>
      </c>
      <c r="F105">
        <v>0</v>
      </c>
      <c r="G105">
        <v>0</v>
      </c>
      <c r="H105" t="s">
        <v>380</v>
      </c>
      <c r="J105" t="s">
        <v>381</v>
      </c>
      <c r="K105" t="s">
        <v>382</v>
      </c>
      <c r="L105" t="s">
        <v>26</v>
      </c>
      <c r="M105">
        <v>0</v>
      </c>
      <c r="N105">
        <f t="shared" si="1"/>
        <v>0</v>
      </c>
    </row>
    <row r="106" spans="1:14" x14ac:dyDescent="0.25">
      <c r="A106" s="1">
        <v>42026.655798611115</v>
      </c>
      <c r="B106" t="s">
        <v>14</v>
      </c>
      <c r="C106" t="s">
        <v>20</v>
      </c>
      <c r="D106" t="s">
        <v>17</v>
      </c>
      <c r="E106" t="s">
        <v>27</v>
      </c>
      <c r="F106">
        <v>0</v>
      </c>
      <c r="G106">
        <v>0</v>
      </c>
      <c r="H106" t="s">
        <v>383</v>
      </c>
      <c r="I106" t="s">
        <v>384</v>
      </c>
      <c r="J106" t="s">
        <v>385</v>
      </c>
      <c r="K106" t="s">
        <v>386</v>
      </c>
      <c r="L106" t="s">
        <v>19</v>
      </c>
      <c r="M106">
        <v>0</v>
      </c>
      <c r="N106">
        <f t="shared" si="1"/>
        <v>0</v>
      </c>
    </row>
    <row r="107" spans="1:14" x14ac:dyDescent="0.25">
      <c r="A107" s="1">
        <v>42026.646805555552</v>
      </c>
      <c r="B107" t="s">
        <v>14</v>
      </c>
      <c r="F107">
        <v>1</v>
      </c>
      <c r="G107">
        <v>0</v>
      </c>
      <c r="H107" t="s">
        <v>387</v>
      </c>
      <c r="I107" t="s">
        <v>388</v>
      </c>
      <c r="J107" t="s">
        <v>389</v>
      </c>
      <c r="K107" t="s">
        <v>390</v>
      </c>
      <c r="L107" t="s">
        <v>26</v>
      </c>
      <c r="M107">
        <v>-0.15</v>
      </c>
      <c r="N107">
        <f t="shared" si="1"/>
        <v>-1</v>
      </c>
    </row>
    <row r="108" spans="1:14" x14ac:dyDescent="0.25">
      <c r="A108" s="1">
        <v>42026.636365740742</v>
      </c>
      <c r="B108" t="s">
        <v>14</v>
      </c>
      <c r="C108" t="s">
        <v>20</v>
      </c>
      <c r="D108" t="s">
        <v>17</v>
      </c>
      <c r="E108" t="s">
        <v>391</v>
      </c>
      <c r="F108">
        <v>1</v>
      </c>
      <c r="G108">
        <v>0</v>
      </c>
      <c r="H108" t="s">
        <v>392</v>
      </c>
      <c r="I108" s="2" t="s">
        <v>393</v>
      </c>
      <c r="J108" t="s">
        <v>17</v>
      </c>
      <c r="K108" t="s">
        <v>394</v>
      </c>
      <c r="L108" t="s">
        <v>19</v>
      </c>
      <c r="M108">
        <v>0</v>
      </c>
      <c r="N108">
        <f t="shared" si="1"/>
        <v>0</v>
      </c>
    </row>
    <row r="109" spans="1:14" x14ac:dyDescent="0.25">
      <c r="A109" s="1">
        <v>42026.610081018516</v>
      </c>
      <c r="B109" t="s">
        <v>14</v>
      </c>
      <c r="F109">
        <v>12</v>
      </c>
      <c r="G109">
        <v>0</v>
      </c>
      <c r="H109" t="s">
        <v>395</v>
      </c>
      <c r="I109" t="s">
        <v>396</v>
      </c>
      <c r="J109" t="s">
        <v>69</v>
      </c>
      <c r="K109" t="s">
        <v>397</v>
      </c>
      <c r="L109" t="s">
        <v>26</v>
      </c>
      <c r="M109">
        <v>0.63437500000000002</v>
      </c>
      <c r="N109">
        <f t="shared" si="1"/>
        <v>1</v>
      </c>
    </row>
    <row r="110" spans="1:14" x14ac:dyDescent="0.25">
      <c r="A110" s="1">
        <v>42026.528379629628</v>
      </c>
      <c r="B110" t="s">
        <v>14</v>
      </c>
      <c r="F110">
        <v>0</v>
      </c>
      <c r="G110">
        <v>0</v>
      </c>
      <c r="H110" t="s">
        <v>398</v>
      </c>
      <c r="I110" t="s">
        <v>399</v>
      </c>
      <c r="J110" t="s">
        <v>400</v>
      </c>
      <c r="K110" t="s">
        <v>401</v>
      </c>
      <c r="L110" t="s">
        <v>19</v>
      </c>
      <c r="M110">
        <v>0</v>
      </c>
      <c r="N110">
        <f t="shared" si="1"/>
        <v>0</v>
      </c>
    </row>
    <row r="111" spans="1:14" x14ac:dyDescent="0.25">
      <c r="A111" s="1">
        <v>42026.516388888886</v>
      </c>
      <c r="B111" t="s">
        <v>14</v>
      </c>
      <c r="F111">
        <v>1</v>
      </c>
      <c r="G111">
        <v>0</v>
      </c>
      <c r="H111" t="s">
        <v>402</v>
      </c>
      <c r="I111" t="s">
        <v>403</v>
      </c>
      <c r="J111" t="s">
        <v>404</v>
      </c>
      <c r="K111" t="s">
        <v>405</v>
      </c>
      <c r="L111" t="s">
        <v>26</v>
      </c>
      <c r="M111">
        <v>0</v>
      </c>
      <c r="N111">
        <f t="shared" si="1"/>
        <v>0</v>
      </c>
    </row>
    <row r="112" spans="1:14" x14ac:dyDescent="0.25">
      <c r="A112" s="1">
        <v>42026.485231481478</v>
      </c>
      <c r="B112" t="s">
        <v>14</v>
      </c>
      <c r="C112" t="s">
        <v>20</v>
      </c>
      <c r="D112" t="s">
        <v>17</v>
      </c>
      <c r="E112" t="s">
        <v>27</v>
      </c>
      <c r="F112">
        <v>0</v>
      </c>
      <c r="G112">
        <v>0</v>
      </c>
      <c r="H112" t="s">
        <v>406</v>
      </c>
      <c r="J112" t="s">
        <v>407</v>
      </c>
      <c r="K112" t="s">
        <v>408</v>
      </c>
      <c r="L112" t="s">
        <v>19</v>
      </c>
      <c r="M112">
        <v>0</v>
      </c>
      <c r="N112">
        <f t="shared" si="1"/>
        <v>0</v>
      </c>
    </row>
    <row r="113" spans="1:14" x14ac:dyDescent="0.25">
      <c r="A113" s="1">
        <v>42026.483587962961</v>
      </c>
      <c r="B113" t="s">
        <v>14</v>
      </c>
      <c r="F113">
        <v>0</v>
      </c>
      <c r="G113">
        <v>0</v>
      </c>
      <c r="H113" t="s">
        <v>409</v>
      </c>
      <c r="I113" t="s">
        <v>410</v>
      </c>
      <c r="J113" t="s">
        <v>69</v>
      </c>
      <c r="K113" t="s">
        <v>411</v>
      </c>
      <c r="L113" t="s">
        <v>19</v>
      </c>
      <c r="M113">
        <v>0</v>
      </c>
      <c r="N113">
        <f t="shared" si="1"/>
        <v>0</v>
      </c>
    </row>
    <row r="114" spans="1:14" x14ac:dyDescent="0.25">
      <c r="A114" s="1">
        <v>42026.471689814818</v>
      </c>
      <c r="B114" t="s">
        <v>14</v>
      </c>
      <c r="F114">
        <v>4</v>
      </c>
      <c r="G114">
        <v>1</v>
      </c>
      <c r="H114" t="s">
        <v>412</v>
      </c>
      <c r="I114" t="s">
        <v>413</v>
      </c>
      <c r="J114" t="s">
        <v>414</v>
      </c>
      <c r="K114" t="s">
        <v>415</v>
      </c>
      <c r="L114" t="s">
        <v>19</v>
      </c>
      <c r="M114">
        <v>0</v>
      </c>
      <c r="N114">
        <f t="shared" si="1"/>
        <v>0</v>
      </c>
    </row>
    <row r="115" spans="1:14" x14ac:dyDescent="0.25">
      <c r="A115" s="1">
        <v>42026.461064814815</v>
      </c>
      <c r="B115" t="s">
        <v>14</v>
      </c>
      <c r="C115" t="s">
        <v>20</v>
      </c>
      <c r="D115" t="s">
        <v>17</v>
      </c>
      <c r="E115" t="s">
        <v>27</v>
      </c>
      <c r="F115">
        <v>0</v>
      </c>
      <c r="G115">
        <v>0</v>
      </c>
      <c r="H115" t="s">
        <v>416</v>
      </c>
      <c r="I115" s="2" t="s">
        <v>417</v>
      </c>
      <c r="J115" t="s">
        <v>418</v>
      </c>
      <c r="K115" t="s">
        <v>419</v>
      </c>
      <c r="L115" t="s">
        <v>19</v>
      </c>
      <c r="M115">
        <v>0</v>
      </c>
      <c r="N115">
        <f t="shared" si="1"/>
        <v>0</v>
      </c>
    </row>
    <row r="116" spans="1:14" x14ac:dyDescent="0.25">
      <c r="A116" s="1">
        <v>42026.425081018519</v>
      </c>
      <c r="B116" t="s">
        <v>14</v>
      </c>
      <c r="C116" t="s">
        <v>20</v>
      </c>
      <c r="D116" t="s">
        <v>17</v>
      </c>
      <c r="E116" t="s">
        <v>27</v>
      </c>
      <c r="F116">
        <v>4</v>
      </c>
      <c r="G116">
        <v>0</v>
      </c>
      <c r="H116" t="s">
        <v>420</v>
      </c>
      <c r="I116" t="s">
        <v>421</v>
      </c>
      <c r="J116" t="s">
        <v>183</v>
      </c>
      <c r="K116" t="s">
        <v>422</v>
      </c>
      <c r="L116" t="s">
        <v>19</v>
      </c>
      <c r="M116">
        <v>0</v>
      </c>
      <c r="N116">
        <f t="shared" si="1"/>
        <v>0</v>
      </c>
    </row>
    <row r="117" spans="1:14" x14ac:dyDescent="0.25">
      <c r="A117" s="1">
        <v>42026.423344907409</v>
      </c>
      <c r="B117" t="s">
        <v>14</v>
      </c>
      <c r="C117" t="s">
        <v>20</v>
      </c>
      <c r="D117" t="s">
        <v>17</v>
      </c>
      <c r="E117" t="s">
        <v>27</v>
      </c>
      <c r="F117">
        <v>1</v>
      </c>
      <c r="G117">
        <v>1</v>
      </c>
      <c r="H117" t="s">
        <v>423</v>
      </c>
      <c r="I117" t="s">
        <v>424</v>
      </c>
      <c r="J117" t="s">
        <v>425</v>
      </c>
      <c r="K117" t="s">
        <v>426</v>
      </c>
      <c r="L117" t="s">
        <v>19</v>
      </c>
      <c r="M117">
        <v>0.22500000000000001</v>
      </c>
      <c r="N117">
        <f t="shared" si="1"/>
        <v>1</v>
      </c>
    </row>
    <row r="118" spans="1:14" x14ac:dyDescent="0.25">
      <c r="A118" s="1">
        <v>42026.422453703701</v>
      </c>
      <c r="B118" t="s">
        <v>14</v>
      </c>
      <c r="C118" t="s">
        <v>20</v>
      </c>
      <c r="D118" t="s">
        <v>17</v>
      </c>
      <c r="E118" t="s">
        <v>27</v>
      </c>
      <c r="F118">
        <v>0</v>
      </c>
      <c r="G118">
        <v>0</v>
      </c>
      <c r="H118" t="s">
        <v>427</v>
      </c>
      <c r="I118" t="s">
        <v>428</v>
      </c>
      <c r="J118" t="s">
        <v>17</v>
      </c>
      <c r="K118" t="s">
        <v>429</v>
      </c>
      <c r="L118" t="s">
        <v>19</v>
      </c>
      <c r="M118">
        <v>0</v>
      </c>
      <c r="N118">
        <f t="shared" si="1"/>
        <v>0</v>
      </c>
    </row>
    <row r="119" spans="1:14" x14ac:dyDescent="0.25">
      <c r="A119" s="1">
        <v>42026.186932870369</v>
      </c>
      <c r="B119" t="s">
        <v>14</v>
      </c>
      <c r="F119">
        <v>0</v>
      </c>
      <c r="G119">
        <v>0</v>
      </c>
      <c r="H119" t="s">
        <v>430</v>
      </c>
      <c r="J119" t="s">
        <v>431</v>
      </c>
      <c r="K119" t="s">
        <v>432</v>
      </c>
      <c r="L119" t="s">
        <v>19</v>
      </c>
      <c r="M119">
        <v>0</v>
      </c>
      <c r="N119">
        <f t="shared" si="1"/>
        <v>0</v>
      </c>
    </row>
    <row r="120" spans="1:14" x14ac:dyDescent="0.25">
      <c r="A120" s="1">
        <v>42026.172337962962</v>
      </c>
      <c r="B120" t="s">
        <v>14</v>
      </c>
      <c r="C120" t="s">
        <v>20</v>
      </c>
      <c r="D120" t="s">
        <v>17</v>
      </c>
      <c r="E120" t="s">
        <v>27</v>
      </c>
      <c r="F120">
        <v>0</v>
      </c>
      <c r="G120">
        <v>0</v>
      </c>
      <c r="H120" t="s">
        <v>356</v>
      </c>
      <c r="I120" s="2" t="s">
        <v>357</v>
      </c>
      <c r="J120" t="s">
        <v>358</v>
      </c>
      <c r="K120" t="s">
        <v>433</v>
      </c>
      <c r="L120" t="s">
        <v>19</v>
      </c>
      <c r="M120">
        <v>0</v>
      </c>
      <c r="N120">
        <f t="shared" si="1"/>
        <v>0</v>
      </c>
    </row>
    <row r="121" spans="1:14" x14ac:dyDescent="0.25">
      <c r="A121" s="1">
        <v>42026.09646990741</v>
      </c>
      <c r="B121" t="s">
        <v>14</v>
      </c>
      <c r="C121" t="s">
        <v>20</v>
      </c>
      <c r="D121" t="s">
        <v>17</v>
      </c>
      <c r="E121" t="s">
        <v>27</v>
      </c>
      <c r="F121">
        <v>0</v>
      </c>
      <c r="G121">
        <v>0</v>
      </c>
      <c r="H121" t="s">
        <v>434</v>
      </c>
      <c r="I121" t="s">
        <v>435</v>
      </c>
      <c r="J121" t="s">
        <v>436</v>
      </c>
      <c r="K121" t="s">
        <v>437</v>
      </c>
      <c r="L121" t="s">
        <v>19</v>
      </c>
      <c r="M121">
        <v>0</v>
      </c>
      <c r="N121">
        <f t="shared" si="1"/>
        <v>0</v>
      </c>
    </row>
    <row r="122" spans="1:14" x14ac:dyDescent="0.25">
      <c r="A122" s="1">
        <v>42026.092592592591</v>
      </c>
      <c r="B122" t="s">
        <v>14</v>
      </c>
      <c r="C122" t="s">
        <v>20</v>
      </c>
      <c r="D122" t="s">
        <v>17</v>
      </c>
      <c r="E122" t="s">
        <v>27</v>
      </c>
      <c r="F122">
        <v>0</v>
      </c>
      <c r="G122">
        <v>0</v>
      </c>
      <c r="H122" t="s">
        <v>438</v>
      </c>
      <c r="I122" t="s">
        <v>439</v>
      </c>
      <c r="J122" t="s">
        <v>440</v>
      </c>
      <c r="K122" t="s">
        <v>441</v>
      </c>
      <c r="L122" t="s">
        <v>19</v>
      </c>
      <c r="M122">
        <v>0</v>
      </c>
      <c r="N122">
        <f t="shared" si="1"/>
        <v>0</v>
      </c>
    </row>
    <row r="123" spans="1:14" x14ac:dyDescent="0.25">
      <c r="A123" s="1">
        <v>42026.042928240742</v>
      </c>
      <c r="B123" t="s">
        <v>14</v>
      </c>
      <c r="F123">
        <v>2</v>
      </c>
      <c r="G123">
        <v>0</v>
      </c>
      <c r="H123" t="s">
        <v>442</v>
      </c>
      <c r="I123" t="s">
        <v>443</v>
      </c>
      <c r="K123" t="s">
        <v>444</v>
      </c>
      <c r="L123" t="s">
        <v>19</v>
      </c>
      <c r="M123">
        <v>0</v>
      </c>
      <c r="N123">
        <f t="shared" si="1"/>
        <v>0</v>
      </c>
    </row>
    <row r="124" spans="1:14" x14ac:dyDescent="0.25">
      <c r="A124" s="1">
        <v>42025.916909722226</v>
      </c>
      <c r="B124" t="s">
        <v>14</v>
      </c>
      <c r="F124">
        <v>0</v>
      </c>
      <c r="G124">
        <v>0</v>
      </c>
      <c r="H124" t="s">
        <v>445</v>
      </c>
      <c r="I124" t="s">
        <v>446</v>
      </c>
      <c r="J124" t="s">
        <v>447</v>
      </c>
      <c r="K124" t="s">
        <v>448</v>
      </c>
      <c r="L124" t="s">
        <v>19</v>
      </c>
      <c r="M124">
        <v>0</v>
      </c>
      <c r="N124">
        <f t="shared" si="1"/>
        <v>0</v>
      </c>
    </row>
    <row r="125" spans="1:14" x14ac:dyDescent="0.25">
      <c r="A125" s="1">
        <v>42025.907442129632</v>
      </c>
      <c r="B125" t="s">
        <v>14</v>
      </c>
      <c r="F125">
        <v>0</v>
      </c>
      <c r="G125">
        <v>0</v>
      </c>
      <c r="H125" t="s">
        <v>449</v>
      </c>
      <c r="I125" t="s">
        <v>450</v>
      </c>
      <c r="K125" t="s">
        <v>451</v>
      </c>
      <c r="L125" t="s">
        <v>19</v>
      </c>
      <c r="M125">
        <v>0</v>
      </c>
      <c r="N125">
        <f t="shared" si="1"/>
        <v>0</v>
      </c>
    </row>
    <row r="126" spans="1:14" x14ac:dyDescent="0.25">
      <c r="A126" s="1">
        <v>42025.90724537037</v>
      </c>
      <c r="B126" t="s">
        <v>14</v>
      </c>
      <c r="C126" t="s">
        <v>20</v>
      </c>
      <c r="D126" t="s">
        <v>17</v>
      </c>
      <c r="E126" t="s">
        <v>27</v>
      </c>
      <c r="F126">
        <v>0</v>
      </c>
      <c r="G126">
        <v>0</v>
      </c>
      <c r="H126" t="s">
        <v>452</v>
      </c>
      <c r="I126" s="2" t="s">
        <v>453</v>
      </c>
      <c r="K126" t="s">
        <v>454</v>
      </c>
      <c r="L126" t="s">
        <v>19</v>
      </c>
      <c r="M126">
        <v>0</v>
      </c>
      <c r="N126">
        <f t="shared" si="1"/>
        <v>0</v>
      </c>
    </row>
    <row r="127" spans="1:14" x14ac:dyDescent="0.25">
      <c r="A127" s="1">
        <v>42025.89371527778</v>
      </c>
      <c r="B127" t="s">
        <v>14</v>
      </c>
      <c r="C127" t="s">
        <v>20</v>
      </c>
      <c r="D127" t="s">
        <v>17</v>
      </c>
      <c r="E127" t="s">
        <v>27</v>
      </c>
      <c r="F127">
        <v>0</v>
      </c>
      <c r="G127">
        <v>0</v>
      </c>
      <c r="H127" t="s">
        <v>455</v>
      </c>
      <c r="I127" t="s">
        <v>456</v>
      </c>
      <c r="J127" t="s">
        <v>457</v>
      </c>
      <c r="K127" t="s">
        <v>458</v>
      </c>
      <c r="L127" t="s">
        <v>19</v>
      </c>
      <c r="M127">
        <v>0</v>
      </c>
      <c r="N127">
        <f t="shared" si="1"/>
        <v>0</v>
      </c>
    </row>
    <row r="128" spans="1:14" x14ac:dyDescent="0.25">
      <c r="A128" s="1">
        <v>42025.893020833333</v>
      </c>
      <c r="B128" t="s">
        <v>14</v>
      </c>
      <c r="F128">
        <v>0</v>
      </c>
      <c r="G128">
        <v>0</v>
      </c>
      <c r="H128" t="s">
        <v>459</v>
      </c>
      <c r="I128" t="s">
        <v>460</v>
      </c>
      <c r="J128" t="s">
        <v>17</v>
      </c>
      <c r="K128" t="s">
        <v>461</v>
      </c>
      <c r="L128" t="s">
        <v>44</v>
      </c>
      <c r="M128">
        <v>0.5</v>
      </c>
      <c r="N128">
        <f t="shared" si="1"/>
        <v>1</v>
      </c>
    </row>
    <row r="129" spans="1:14" x14ac:dyDescent="0.25">
      <c r="A129" s="1">
        <v>42025.887615740743</v>
      </c>
      <c r="B129" t="s">
        <v>14</v>
      </c>
      <c r="C129" t="s">
        <v>20</v>
      </c>
      <c r="D129" t="s">
        <v>17</v>
      </c>
      <c r="E129" t="s">
        <v>27</v>
      </c>
      <c r="F129">
        <v>0</v>
      </c>
      <c r="G129">
        <v>0</v>
      </c>
      <c r="H129" t="s">
        <v>133</v>
      </c>
      <c r="I129" t="s">
        <v>134</v>
      </c>
      <c r="J129" t="s">
        <v>69</v>
      </c>
      <c r="K129" t="s">
        <v>462</v>
      </c>
      <c r="L129" t="s">
        <v>19</v>
      </c>
      <c r="M129">
        <v>-7.7777777777777696E-2</v>
      </c>
      <c r="N129">
        <f t="shared" si="1"/>
        <v>-1</v>
      </c>
    </row>
    <row r="130" spans="1:14" x14ac:dyDescent="0.25">
      <c r="A130" s="1">
        <v>42025.875659722224</v>
      </c>
      <c r="B130" t="s">
        <v>14</v>
      </c>
      <c r="F130">
        <v>0</v>
      </c>
      <c r="G130">
        <v>0</v>
      </c>
      <c r="H130" t="s">
        <v>463</v>
      </c>
      <c r="I130" t="s">
        <v>464</v>
      </c>
      <c r="J130" t="s">
        <v>62</v>
      </c>
      <c r="K130" t="s">
        <v>465</v>
      </c>
      <c r="L130" t="s">
        <v>19</v>
      </c>
      <c r="M130">
        <v>0</v>
      </c>
      <c r="N130">
        <f t="shared" ref="N130:N187" si="2">SIGN(M130)</f>
        <v>0</v>
      </c>
    </row>
    <row r="131" spans="1:14" x14ac:dyDescent="0.25">
      <c r="A131" s="1">
        <v>42025.860115740739</v>
      </c>
      <c r="B131" t="s">
        <v>14</v>
      </c>
      <c r="F131">
        <v>0</v>
      </c>
      <c r="G131">
        <v>0</v>
      </c>
      <c r="H131" t="s">
        <v>466</v>
      </c>
      <c r="K131" t="s">
        <v>467</v>
      </c>
      <c r="L131" t="s">
        <v>19</v>
      </c>
      <c r="M131">
        <v>0</v>
      </c>
      <c r="N131">
        <f t="shared" si="2"/>
        <v>0</v>
      </c>
    </row>
    <row r="132" spans="1:14" x14ac:dyDescent="0.25">
      <c r="A132" s="1">
        <v>42025.813379629632</v>
      </c>
      <c r="B132" t="s">
        <v>14</v>
      </c>
      <c r="C132" t="s">
        <v>20</v>
      </c>
      <c r="D132" t="s">
        <v>17</v>
      </c>
      <c r="E132" t="s">
        <v>27</v>
      </c>
      <c r="F132">
        <v>0</v>
      </c>
      <c r="G132">
        <v>0</v>
      </c>
      <c r="H132" t="s">
        <v>468</v>
      </c>
      <c r="I132" t="s">
        <v>469</v>
      </c>
      <c r="J132" t="s">
        <v>470</v>
      </c>
      <c r="K132" t="s">
        <v>471</v>
      </c>
      <c r="L132" t="s">
        <v>19</v>
      </c>
      <c r="M132">
        <v>0</v>
      </c>
      <c r="N132">
        <f t="shared" si="2"/>
        <v>0</v>
      </c>
    </row>
    <row r="133" spans="1:14" x14ac:dyDescent="0.25">
      <c r="A133" s="1">
        <v>42025.812476851854</v>
      </c>
      <c r="B133" t="s">
        <v>14</v>
      </c>
      <c r="C133" t="s">
        <v>20</v>
      </c>
      <c r="D133" t="s">
        <v>17</v>
      </c>
      <c r="E133" t="s">
        <v>27</v>
      </c>
      <c r="F133">
        <v>0</v>
      </c>
      <c r="G133">
        <v>0</v>
      </c>
      <c r="H133" t="s">
        <v>472</v>
      </c>
      <c r="J133" t="s">
        <v>473</v>
      </c>
      <c r="K133" t="s">
        <v>474</v>
      </c>
      <c r="L133" t="s">
        <v>19</v>
      </c>
      <c r="M133">
        <v>0</v>
      </c>
      <c r="N133">
        <f t="shared" si="2"/>
        <v>0</v>
      </c>
    </row>
    <row r="134" spans="1:14" x14ac:dyDescent="0.25">
      <c r="A134" s="1">
        <v>42025.800243055557</v>
      </c>
      <c r="B134" t="s">
        <v>14</v>
      </c>
      <c r="C134" t="s">
        <v>20</v>
      </c>
      <c r="D134" t="s">
        <v>17</v>
      </c>
      <c r="E134" t="s">
        <v>27</v>
      </c>
      <c r="F134">
        <v>1</v>
      </c>
      <c r="G134">
        <v>0</v>
      </c>
      <c r="H134" t="s">
        <v>475</v>
      </c>
      <c r="I134" s="2" t="s">
        <v>476</v>
      </c>
      <c r="J134" t="s">
        <v>477</v>
      </c>
      <c r="K134" t="s">
        <v>478</v>
      </c>
      <c r="L134" t="s">
        <v>19</v>
      </c>
      <c r="M134">
        <v>0</v>
      </c>
      <c r="N134">
        <f t="shared" si="2"/>
        <v>0</v>
      </c>
    </row>
    <row r="135" spans="1:14" x14ac:dyDescent="0.25">
      <c r="A135" s="1">
        <v>42025.771319444444</v>
      </c>
      <c r="B135" t="s">
        <v>14</v>
      </c>
      <c r="C135" t="s">
        <v>20</v>
      </c>
      <c r="D135" t="s">
        <v>17</v>
      </c>
      <c r="E135" t="s">
        <v>27</v>
      </c>
      <c r="F135">
        <v>0</v>
      </c>
      <c r="G135">
        <v>0</v>
      </c>
      <c r="H135" t="s">
        <v>40</v>
      </c>
      <c r="I135" t="s">
        <v>41</v>
      </c>
      <c r="J135" t="s">
        <v>42</v>
      </c>
      <c r="K135" t="s">
        <v>479</v>
      </c>
      <c r="L135" t="s">
        <v>44</v>
      </c>
      <c r="M135">
        <v>0</v>
      </c>
      <c r="N135">
        <f t="shared" si="2"/>
        <v>0</v>
      </c>
    </row>
    <row r="136" spans="1:14" x14ac:dyDescent="0.25">
      <c r="A136" s="1">
        <v>42025.771319444444</v>
      </c>
      <c r="B136" t="s">
        <v>14</v>
      </c>
      <c r="C136" t="s">
        <v>20</v>
      </c>
      <c r="D136" t="s">
        <v>17</v>
      </c>
      <c r="E136" t="s">
        <v>27</v>
      </c>
      <c r="F136">
        <v>0</v>
      </c>
      <c r="G136">
        <v>0</v>
      </c>
      <c r="H136" t="s">
        <v>40</v>
      </c>
      <c r="I136" t="s">
        <v>41</v>
      </c>
      <c r="J136" t="s">
        <v>42</v>
      </c>
      <c r="K136" t="s">
        <v>480</v>
      </c>
      <c r="L136" t="s">
        <v>44</v>
      </c>
      <c r="M136">
        <v>0</v>
      </c>
      <c r="N136">
        <f t="shared" si="2"/>
        <v>0</v>
      </c>
    </row>
    <row r="137" spans="1:14" x14ac:dyDescent="0.25">
      <c r="A137" s="1">
        <v>42025.771319444444</v>
      </c>
      <c r="B137" t="s">
        <v>14</v>
      </c>
      <c r="C137" t="s">
        <v>20</v>
      </c>
      <c r="D137" t="s">
        <v>17</v>
      </c>
      <c r="E137" t="s">
        <v>27</v>
      </c>
      <c r="F137">
        <v>0</v>
      </c>
      <c r="G137">
        <v>0</v>
      </c>
      <c r="H137" t="s">
        <v>40</v>
      </c>
      <c r="I137" t="s">
        <v>41</v>
      </c>
      <c r="J137" t="s">
        <v>42</v>
      </c>
      <c r="K137" t="s">
        <v>481</v>
      </c>
      <c r="L137" t="s">
        <v>44</v>
      </c>
      <c r="M137">
        <v>0</v>
      </c>
      <c r="N137">
        <f t="shared" si="2"/>
        <v>0</v>
      </c>
    </row>
    <row r="138" spans="1:14" x14ac:dyDescent="0.25">
      <c r="A138" s="1">
        <v>42025.764618055553</v>
      </c>
      <c r="B138" t="s">
        <v>14</v>
      </c>
      <c r="C138" t="s">
        <v>20</v>
      </c>
      <c r="D138" t="s">
        <v>17</v>
      </c>
      <c r="E138" t="s">
        <v>27</v>
      </c>
      <c r="F138">
        <v>0</v>
      </c>
      <c r="G138">
        <v>0</v>
      </c>
      <c r="H138" t="s">
        <v>482</v>
      </c>
      <c r="I138" t="s">
        <v>483</v>
      </c>
      <c r="J138" t="s">
        <v>484</v>
      </c>
      <c r="K138" t="s">
        <v>485</v>
      </c>
      <c r="L138" t="s">
        <v>19</v>
      </c>
      <c r="M138">
        <v>0</v>
      </c>
      <c r="N138">
        <f t="shared" si="2"/>
        <v>0</v>
      </c>
    </row>
    <row r="139" spans="1:14" x14ac:dyDescent="0.25">
      <c r="A139" s="1">
        <v>42025.740358796298</v>
      </c>
      <c r="B139" t="s">
        <v>14</v>
      </c>
      <c r="F139">
        <v>1</v>
      </c>
      <c r="G139">
        <v>0</v>
      </c>
      <c r="H139" t="s">
        <v>486</v>
      </c>
      <c r="I139" t="s">
        <v>487</v>
      </c>
      <c r="J139" t="s">
        <v>488</v>
      </c>
      <c r="K139" t="s">
        <v>489</v>
      </c>
      <c r="L139" t="s">
        <v>44</v>
      </c>
      <c r="M139">
        <v>0</v>
      </c>
      <c r="N139">
        <f t="shared" si="2"/>
        <v>0</v>
      </c>
    </row>
    <row r="140" spans="1:14" x14ac:dyDescent="0.25">
      <c r="A140" s="1">
        <v>42025.729189814818</v>
      </c>
      <c r="B140" t="s">
        <v>14</v>
      </c>
      <c r="C140" t="s">
        <v>20</v>
      </c>
      <c r="D140" t="s">
        <v>17</v>
      </c>
      <c r="E140" t="s">
        <v>27</v>
      </c>
      <c r="F140">
        <v>0</v>
      </c>
      <c r="G140">
        <v>0</v>
      </c>
      <c r="H140" t="s">
        <v>490</v>
      </c>
      <c r="I140" t="s">
        <v>491</v>
      </c>
      <c r="J140" t="s">
        <v>492</v>
      </c>
      <c r="K140" t="s">
        <v>493</v>
      </c>
      <c r="L140" t="s">
        <v>19</v>
      </c>
      <c r="M140">
        <v>0.05</v>
      </c>
      <c r="N140">
        <f t="shared" si="2"/>
        <v>1</v>
      </c>
    </row>
    <row r="141" spans="1:14" x14ac:dyDescent="0.25">
      <c r="A141" s="1">
        <v>42025.669675925928</v>
      </c>
      <c r="B141" t="s">
        <v>14</v>
      </c>
      <c r="C141" t="s">
        <v>20</v>
      </c>
      <c r="D141" t="s">
        <v>17</v>
      </c>
      <c r="E141" t="s">
        <v>391</v>
      </c>
      <c r="F141">
        <v>0</v>
      </c>
      <c r="G141">
        <v>0</v>
      </c>
      <c r="H141" t="s">
        <v>486</v>
      </c>
      <c r="I141" t="s">
        <v>487</v>
      </c>
      <c r="J141" t="s">
        <v>488</v>
      </c>
      <c r="K141" t="s">
        <v>494</v>
      </c>
      <c r="L141" t="s">
        <v>44</v>
      </c>
      <c r="M141">
        <v>0.35</v>
      </c>
      <c r="N141">
        <f t="shared" si="2"/>
        <v>1</v>
      </c>
    </row>
    <row r="142" spans="1:14" x14ac:dyDescent="0.25">
      <c r="A142" s="1">
        <v>42025.630266203705</v>
      </c>
      <c r="B142" t="s">
        <v>14</v>
      </c>
      <c r="C142" t="s">
        <v>20</v>
      </c>
      <c r="D142" t="s">
        <v>495</v>
      </c>
      <c r="E142" t="s">
        <v>496</v>
      </c>
      <c r="F142">
        <v>0</v>
      </c>
      <c r="G142">
        <v>0</v>
      </c>
      <c r="H142" t="s">
        <v>40</v>
      </c>
      <c r="I142" t="s">
        <v>41</v>
      </c>
      <c r="J142" t="s">
        <v>42</v>
      </c>
      <c r="K142" t="s">
        <v>497</v>
      </c>
      <c r="L142" t="s">
        <v>44</v>
      </c>
      <c r="M142">
        <v>0.2</v>
      </c>
      <c r="N142">
        <f t="shared" si="2"/>
        <v>1</v>
      </c>
    </row>
    <row r="143" spans="1:14" x14ac:dyDescent="0.25">
      <c r="A143" s="1">
        <v>42025.612222222226</v>
      </c>
      <c r="B143" t="s">
        <v>14</v>
      </c>
      <c r="F143">
        <v>0</v>
      </c>
      <c r="G143">
        <v>0</v>
      </c>
      <c r="H143" t="s">
        <v>498</v>
      </c>
      <c r="I143" t="s">
        <v>499</v>
      </c>
      <c r="J143" t="s">
        <v>500</v>
      </c>
      <c r="K143" t="s">
        <v>501</v>
      </c>
      <c r="L143" t="s">
        <v>19</v>
      </c>
      <c r="M143">
        <v>-0.155555555555555</v>
      </c>
      <c r="N143">
        <f t="shared" si="2"/>
        <v>-1</v>
      </c>
    </row>
    <row r="144" spans="1:14" x14ac:dyDescent="0.25">
      <c r="A144" s="1">
        <v>42025.610868055555</v>
      </c>
      <c r="B144" t="s">
        <v>14</v>
      </c>
      <c r="C144" t="s">
        <v>20</v>
      </c>
      <c r="D144" t="s">
        <v>17</v>
      </c>
      <c r="E144" t="s">
        <v>27</v>
      </c>
      <c r="F144">
        <v>0</v>
      </c>
      <c r="G144">
        <v>0</v>
      </c>
      <c r="H144" t="s">
        <v>502</v>
      </c>
      <c r="I144" t="s">
        <v>503</v>
      </c>
      <c r="J144" t="s">
        <v>495</v>
      </c>
      <c r="K144" t="s">
        <v>504</v>
      </c>
      <c r="L144" t="s">
        <v>19</v>
      </c>
      <c r="M144">
        <v>0</v>
      </c>
      <c r="N144">
        <f t="shared" si="2"/>
        <v>0</v>
      </c>
    </row>
    <row r="145" spans="1:14" x14ac:dyDescent="0.25">
      <c r="A145" s="1">
        <v>42025.58798611111</v>
      </c>
      <c r="B145" t="s">
        <v>14</v>
      </c>
      <c r="F145">
        <v>0</v>
      </c>
      <c r="G145">
        <v>0</v>
      </c>
      <c r="H145" t="s">
        <v>505</v>
      </c>
      <c r="I145" t="s">
        <v>506</v>
      </c>
      <c r="K145" t="s">
        <v>507</v>
      </c>
      <c r="L145" t="s">
        <v>26</v>
      </c>
      <c r="M145">
        <v>0</v>
      </c>
      <c r="N145">
        <f t="shared" si="2"/>
        <v>0</v>
      </c>
    </row>
    <row r="146" spans="1:14" x14ac:dyDescent="0.25">
      <c r="A146" s="1">
        <v>42025.571261574078</v>
      </c>
      <c r="B146" t="s">
        <v>14</v>
      </c>
      <c r="C146" t="s">
        <v>20</v>
      </c>
      <c r="D146" t="s">
        <v>17</v>
      </c>
      <c r="E146" t="s">
        <v>27</v>
      </c>
      <c r="F146">
        <v>0</v>
      </c>
      <c r="G146">
        <v>0</v>
      </c>
      <c r="H146" t="s">
        <v>71</v>
      </c>
      <c r="I146" t="s">
        <v>72</v>
      </c>
      <c r="J146" t="s">
        <v>73</v>
      </c>
      <c r="K146" t="s">
        <v>508</v>
      </c>
      <c r="L146" t="s">
        <v>19</v>
      </c>
      <c r="M146">
        <v>0</v>
      </c>
      <c r="N146">
        <f t="shared" si="2"/>
        <v>0</v>
      </c>
    </row>
    <row r="147" spans="1:14" x14ac:dyDescent="0.25">
      <c r="A147" s="1">
        <v>42025.5703125</v>
      </c>
      <c r="B147" t="s">
        <v>14</v>
      </c>
      <c r="F147">
        <v>0</v>
      </c>
      <c r="G147">
        <v>0</v>
      </c>
      <c r="H147" t="s">
        <v>509</v>
      </c>
      <c r="I147" t="s">
        <v>510</v>
      </c>
      <c r="J147" t="s">
        <v>511</v>
      </c>
      <c r="K147" t="s">
        <v>512</v>
      </c>
      <c r="L147" t="s">
        <v>26</v>
      </c>
      <c r="M147">
        <v>0</v>
      </c>
      <c r="N147">
        <f t="shared" si="2"/>
        <v>0</v>
      </c>
    </row>
    <row r="148" spans="1:14" x14ac:dyDescent="0.25">
      <c r="A148" s="1">
        <v>42025.550844907404</v>
      </c>
      <c r="B148" t="s">
        <v>14</v>
      </c>
      <c r="F148">
        <v>0</v>
      </c>
      <c r="G148">
        <v>0</v>
      </c>
      <c r="H148" t="s">
        <v>513</v>
      </c>
      <c r="I148" t="s">
        <v>514</v>
      </c>
      <c r="J148" t="s">
        <v>515</v>
      </c>
      <c r="K148" t="s">
        <v>516</v>
      </c>
      <c r="L148" t="s">
        <v>19</v>
      </c>
      <c r="M148">
        <v>0.24062500000000001</v>
      </c>
      <c r="N148">
        <f t="shared" si="2"/>
        <v>1</v>
      </c>
    </row>
    <row r="149" spans="1:14" x14ac:dyDescent="0.25">
      <c r="A149" s="1">
        <v>42025.507164351853</v>
      </c>
      <c r="B149" t="s">
        <v>14</v>
      </c>
      <c r="C149" t="s">
        <v>20</v>
      </c>
      <c r="D149" t="s">
        <v>17</v>
      </c>
      <c r="E149" t="s">
        <v>27</v>
      </c>
      <c r="F149">
        <v>0</v>
      </c>
      <c r="G149">
        <v>1</v>
      </c>
      <c r="H149" t="s">
        <v>517</v>
      </c>
      <c r="I149" t="s">
        <v>518</v>
      </c>
      <c r="K149" t="s">
        <v>519</v>
      </c>
      <c r="L149" t="s">
        <v>19</v>
      </c>
      <c r="M149">
        <v>0</v>
      </c>
      <c r="N149">
        <f t="shared" si="2"/>
        <v>0</v>
      </c>
    </row>
    <row r="150" spans="1:14" x14ac:dyDescent="0.25">
      <c r="A150" s="1">
        <v>42025.505520833336</v>
      </c>
      <c r="B150" t="s">
        <v>14</v>
      </c>
      <c r="C150" t="s">
        <v>20</v>
      </c>
      <c r="D150" t="s">
        <v>17</v>
      </c>
      <c r="E150" t="s">
        <v>27</v>
      </c>
      <c r="F150">
        <v>0</v>
      </c>
      <c r="G150">
        <v>0</v>
      </c>
      <c r="H150" t="s">
        <v>520</v>
      </c>
      <c r="I150" t="s">
        <v>521</v>
      </c>
      <c r="J150" t="s">
        <v>17</v>
      </c>
      <c r="K150" t="s">
        <v>522</v>
      </c>
      <c r="L150" t="s">
        <v>19</v>
      </c>
      <c r="M150">
        <v>0</v>
      </c>
      <c r="N150">
        <f t="shared" si="2"/>
        <v>0</v>
      </c>
    </row>
    <row r="151" spans="1:14" x14ac:dyDescent="0.25">
      <c r="A151" s="1">
        <v>42025.501458333332</v>
      </c>
      <c r="B151" t="s">
        <v>14</v>
      </c>
      <c r="C151" t="s">
        <v>20</v>
      </c>
      <c r="D151" t="s">
        <v>17</v>
      </c>
      <c r="E151" t="s">
        <v>27</v>
      </c>
      <c r="F151">
        <v>1</v>
      </c>
      <c r="G151">
        <v>0</v>
      </c>
      <c r="H151" t="s">
        <v>523</v>
      </c>
      <c r="I151" t="s">
        <v>524</v>
      </c>
      <c r="J151" t="s">
        <v>525</v>
      </c>
      <c r="K151" t="s">
        <v>526</v>
      </c>
      <c r="L151" t="s">
        <v>19</v>
      </c>
      <c r="M151">
        <v>0</v>
      </c>
      <c r="N151">
        <f t="shared" si="2"/>
        <v>0</v>
      </c>
    </row>
    <row r="152" spans="1:14" x14ac:dyDescent="0.25">
      <c r="A152" s="1">
        <v>42025.5000462963</v>
      </c>
      <c r="B152" t="s">
        <v>14</v>
      </c>
      <c r="F152">
        <v>0</v>
      </c>
      <c r="G152">
        <v>0</v>
      </c>
      <c r="H152" t="s">
        <v>527</v>
      </c>
      <c r="I152" t="s">
        <v>528</v>
      </c>
      <c r="K152" t="s">
        <v>529</v>
      </c>
      <c r="L152" t="s">
        <v>26</v>
      </c>
      <c r="M152">
        <v>0</v>
      </c>
      <c r="N152">
        <f t="shared" si="2"/>
        <v>0</v>
      </c>
    </row>
    <row r="153" spans="1:14" x14ac:dyDescent="0.25">
      <c r="A153" s="1">
        <v>42025.499537037038</v>
      </c>
      <c r="B153" t="s">
        <v>14</v>
      </c>
      <c r="F153">
        <v>0</v>
      </c>
      <c r="G153">
        <v>0</v>
      </c>
      <c r="H153" t="s">
        <v>530</v>
      </c>
      <c r="I153" t="s">
        <v>531</v>
      </c>
      <c r="J153" t="s">
        <v>532</v>
      </c>
      <c r="K153" t="s">
        <v>533</v>
      </c>
      <c r="L153" t="s">
        <v>19</v>
      </c>
      <c r="M153">
        <v>0.1</v>
      </c>
      <c r="N153">
        <f t="shared" si="2"/>
        <v>1</v>
      </c>
    </row>
    <row r="154" spans="1:14" x14ac:dyDescent="0.25">
      <c r="A154" s="1">
        <v>42025.48164351852</v>
      </c>
      <c r="B154" t="s">
        <v>14</v>
      </c>
      <c r="F154">
        <v>0</v>
      </c>
      <c r="G154">
        <v>0</v>
      </c>
      <c r="H154" t="s">
        <v>445</v>
      </c>
      <c r="I154" t="s">
        <v>446</v>
      </c>
      <c r="J154" t="s">
        <v>447</v>
      </c>
      <c r="K154" t="s">
        <v>534</v>
      </c>
      <c r="L154" t="s">
        <v>19</v>
      </c>
      <c r="M154">
        <v>0</v>
      </c>
      <c r="N154">
        <f t="shared" si="2"/>
        <v>0</v>
      </c>
    </row>
    <row r="155" spans="1:14" x14ac:dyDescent="0.25">
      <c r="A155" s="1">
        <v>42025.455104166664</v>
      </c>
      <c r="B155" t="s">
        <v>14</v>
      </c>
      <c r="F155">
        <v>0</v>
      </c>
      <c r="G155">
        <v>0</v>
      </c>
      <c r="H155" t="s">
        <v>535</v>
      </c>
      <c r="I155" t="s">
        <v>536</v>
      </c>
      <c r="K155" t="s">
        <v>537</v>
      </c>
      <c r="L155" t="s">
        <v>19</v>
      </c>
      <c r="M155">
        <v>0</v>
      </c>
      <c r="N155">
        <f t="shared" si="2"/>
        <v>0</v>
      </c>
    </row>
    <row r="156" spans="1:14" x14ac:dyDescent="0.25">
      <c r="A156" s="1">
        <v>42025.448148148149</v>
      </c>
      <c r="B156" t="s">
        <v>14</v>
      </c>
      <c r="C156" t="s">
        <v>20</v>
      </c>
      <c r="D156" t="s">
        <v>17</v>
      </c>
      <c r="E156" t="s">
        <v>27</v>
      </c>
      <c r="F156">
        <v>0</v>
      </c>
      <c r="G156">
        <v>0</v>
      </c>
      <c r="H156" t="s">
        <v>538</v>
      </c>
      <c r="I156" t="s">
        <v>539</v>
      </c>
      <c r="K156" t="s">
        <v>540</v>
      </c>
      <c r="L156" t="s">
        <v>19</v>
      </c>
      <c r="M156">
        <v>0</v>
      </c>
      <c r="N156">
        <f t="shared" si="2"/>
        <v>0</v>
      </c>
    </row>
    <row r="157" spans="1:14" x14ac:dyDescent="0.25">
      <c r="A157" s="1">
        <v>42025.164386574077</v>
      </c>
      <c r="B157" t="s">
        <v>14</v>
      </c>
      <c r="F157">
        <v>0</v>
      </c>
      <c r="G157">
        <v>0</v>
      </c>
      <c r="H157" t="s">
        <v>541</v>
      </c>
      <c r="I157" t="s">
        <v>542</v>
      </c>
      <c r="J157" t="s">
        <v>17</v>
      </c>
      <c r="K157" t="s">
        <v>543</v>
      </c>
      <c r="L157" t="s">
        <v>44</v>
      </c>
      <c r="M157">
        <v>0.23749999999999999</v>
      </c>
      <c r="N157">
        <f t="shared" si="2"/>
        <v>1</v>
      </c>
    </row>
    <row r="158" spans="1:14" x14ac:dyDescent="0.25">
      <c r="A158" s="1">
        <v>42025.031817129631</v>
      </c>
      <c r="B158" t="s">
        <v>14</v>
      </c>
      <c r="F158">
        <v>0</v>
      </c>
      <c r="G158">
        <v>0</v>
      </c>
      <c r="H158" t="s">
        <v>544</v>
      </c>
      <c r="I158" t="s">
        <v>545</v>
      </c>
      <c r="J158" t="s">
        <v>546</v>
      </c>
      <c r="K158" t="s">
        <v>547</v>
      </c>
      <c r="L158" t="s">
        <v>44</v>
      </c>
      <c r="M158">
        <v>-0.3</v>
      </c>
      <c r="N158">
        <f t="shared" si="2"/>
        <v>-1</v>
      </c>
    </row>
    <row r="159" spans="1:14" x14ac:dyDescent="0.25">
      <c r="A159" s="1">
        <v>42025.027430555558</v>
      </c>
      <c r="B159" t="s">
        <v>14</v>
      </c>
      <c r="F159">
        <v>0</v>
      </c>
      <c r="G159">
        <v>0</v>
      </c>
      <c r="H159" t="s">
        <v>548</v>
      </c>
      <c r="I159" t="s">
        <v>549</v>
      </c>
      <c r="K159" t="s">
        <v>550</v>
      </c>
      <c r="L159" t="s">
        <v>44</v>
      </c>
      <c r="M159">
        <v>0</v>
      </c>
      <c r="N159">
        <f t="shared" si="2"/>
        <v>0</v>
      </c>
    </row>
    <row r="160" spans="1:14" x14ac:dyDescent="0.25">
      <c r="A160" s="1">
        <v>42025.017314814817</v>
      </c>
      <c r="B160" t="s">
        <v>14</v>
      </c>
      <c r="F160">
        <v>0</v>
      </c>
      <c r="G160">
        <v>0</v>
      </c>
      <c r="H160" t="s">
        <v>551</v>
      </c>
      <c r="I160" t="s">
        <v>552</v>
      </c>
      <c r="J160" t="s">
        <v>553</v>
      </c>
      <c r="K160" t="s">
        <v>554</v>
      </c>
      <c r="L160" t="s">
        <v>19</v>
      </c>
      <c r="M160">
        <v>-0.17499999999999999</v>
      </c>
      <c r="N160">
        <f t="shared" si="2"/>
        <v>-1</v>
      </c>
    </row>
    <row r="161" spans="1:14" x14ac:dyDescent="0.25">
      <c r="A161" s="1">
        <v>42025.015868055554</v>
      </c>
      <c r="B161" t="s">
        <v>14</v>
      </c>
      <c r="C161" t="s">
        <v>20</v>
      </c>
      <c r="D161" t="s">
        <v>17</v>
      </c>
      <c r="E161" t="s">
        <v>27</v>
      </c>
      <c r="F161">
        <v>0</v>
      </c>
      <c r="G161">
        <v>0</v>
      </c>
      <c r="H161" t="s">
        <v>207</v>
      </c>
      <c r="I161" t="s">
        <v>208</v>
      </c>
      <c r="J161" t="s">
        <v>17</v>
      </c>
      <c r="K161" t="s">
        <v>555</v>
      </c>
      <c r="L161" t="s">
        <v>19</v>
      </c>
      <c r="M161">
        <v>0</v>
      </c>
      <c r="N161">
        <f t="shared" si="2"/>
        <v>0</v>
      </c>
    </row>
    <row r="162" spans="1:14" x14ac:dyDescent="0.25">
      <c r="A162" s="1">
        <v>42025.008935185186</v>
      </c>
      <c r="B162" t="s">
        <v>14</v>
      </c>
      <c r="F162">
        <v>0</v>
      </c>
      <c r="G162">
        <v>0</v>
      </c>
      <c r="H162" t="s">
        <v>556</v>
      </c>
      <c r="I162" t="s">
        <v>557</v>
      </c>
      <c r="J162" t="s">
        <v>558</v>
      </c>
      <c r="K162" t="s">
        <v>559</v>
      </c>
      <c r="L162" t="s">
        <v>19</v>
      </c>
      <c r="M162">
        <v>0.85</v>
      </c>
      <c r="N162">
        <f t="shared" si="2"/>
        <v>1</v>
      </c>
    </row>
    <row r="163" spans="1:14" x14ac:dyDescent="0.25">
      <c r="A163" s="1">
        <v>42024.962268518517</v>
      </c>
      <c r="B163" t="s">
        <v>14</v>
      </c>
      <c r="C163" t="s">
        <v>20</v>
      </c>
      <c r="D163" t="s">
        <v>17</v>
      </c>
      <c r="E163" t="s">
        <v>27</v>
      </c>
      <c r="F163">
        <v>0</v>
      </c>
      <c r="G163">
        <v>0</v>
      </c>
      <c r="H163" t="s">
        <v>560</v>
      </c>
      <c r="I163" t="s">
        <v>561</v>
      </c>
      <c r="J163" t="s">
        <v>562</v>
      </c>
      <c r="K163" t="s">
        <v>563</v>
      </c>
      <c r="L163" t="s">
        <v>19</v>
      </c>
      <c r="M163">
        <v>0.25</v>
      </c>
      <c r="N163">
        <f t="shared" si="2"/>
        <v>1</v>
      </c>
    </row>
    <row r="164" spans="1:14" x14ac:dyDescent="0.25">
      <c r="A164" s="1">
        <v>42024.954918981479</v>
      </c>
      <c r="B164" t="s">
        <v>14</v>
      </c>
      <c r="C164" t="s">
        <v>20</v>
      </c>
      <c r="D164" t="s">
        <v>17</v>
      </c>
      <c r="E164" t="s">
        <v>27</v>
      </c>
      <c r="F164">
        <v>0</v>
      </c>
      <c r="G164">
        <v>0</v>
      </c>
      <c r="H164" t="s">
        <v>564</v>
      </c>
      <c r="I164" t="s">
        <v>565</v>
      </c>
      <c r="K164" t="s">
        <v>566</v>
      </c>
      <c r="L164" t="s">
        <v>44</v>
      </c>
      <c r="M164">
        <v>0</v>
      </c>
      <c r="N164">
        <f t="shared" si="2"/>
        <v>0</v>
      </c>
    </row>
    <row r="165" spans="1:14" x14ac:dyDescent="0.25">
      <c r="A165" s="1">
        <v>42024.941365740742</v>
      </c>
      <c r="B165" t="s">
        <v>14</v>
      </c>
      <c r="C165" t="s">
        <v>20</v>
      </c>
      <c r="D165" t="s">
        <v>17</v>
      </c>
      <c r="E165" t="s">
        <v>27</v>
      </c>
      <c r="F165">
        <v>0</v>
      </c>
      <c r="G165">
        <v>0</v>
      </c>
      <c r="H165" t="s">
        <v>567</v>
      </c>
      <c r="I165" t="s">
        <v>568</v>
      </c>
      <c r="K165" t="s">
        <v>569</v>
      </c>
      <c r="L165" t="s">
        <v>19</v>
      </c>
      <c r="M165">
        <v>0</v>
      </c>
      <c r="N165">
        <f t="shared" si="2"/>
        <v>0</v>
      </c>
    </row>
    <row r="166" spans="1:14" x14ac:dyDescent="0.25">
      <c r="A166" s="1">
        <v>42024.931006944447</v>
      </c>
      <c r="B166" t="s">
        <v>14</v>
      </c>
      <c r="F166">
        <v>0</v>
      </c>
      <c r="G166">
        <v>0</v>
      </c>
      <c r="H166" t="s">
        <v>570</v>
      </c>
      <c r="I166" t="s">
        <v>571</v>
      </c>
      <c r="J166" t="s">
        <v>572</v>
      </c>
      <c r="K166" t="s">
        <v>573</v>
      </c>
      <c r="L166" t="s">
        <v>19</v>
      </c>
      <c r="M166">
        <v>0</v>
      </c>
      <c r="N166">
        <f t="shared" si="2"/>
        <v>0</v>
      </c>
    </row>
    <row r="167" spans="1:14" x14ac:dyDescent="0.25">
      <c r="A167" s="1">
        <v>42024.881006944444</v>
      </c>
      <c r="B167" t="s">
        <v>14</v>
      </c>
      <c r="F167">
        <v>0</v>
      </c>
      <c r="G167">
        <v>0</v>
      </c>
      <c r="H167" t="s">
        <v>375</v>
      </c>
      <c r="I167" t="s">
        <v>376</v>
      </c>
      <c r="J167" t="s">
        <v>377</v>
      </c>
      <c r="K167" t="s">
        <v>574</v>
      </c>
      <c r="L167" t="s">
        <v>44</v>
      </c>
      <c r="M167">
        <v>0</v>
      </c>
      <c r="N167">
        <f t="shared" si="2"/>
        <v>0</v>
      </c>
    </row>
    <row r="168" spans="1:14" x14ac:dyDescent="0.25">
      <c r="A168" s="1">
        <v>42024.877372685187</v>
      </c>
      <c r="B168" t="s">
        <v>14</v>
      </c>
      <c r="F168">
        <v>0</v>
      </c>
      <c r="G168">
        <v>0</v>
      </c>
      <c r="H168" t="s">
        <v>575</v>
      </c>
      <c r="I168" t="s">
        <v>576</v>
      </c>
      <c r="J168" t="s">
        <v>577</v>
      </c>
      <c r="K168" t="s">
        <v>578</v>
      </c>
      <c r="L168" t="s">
        <v>19</v>
      </c>
      <c r="M168">
        <v>0</v>
      </c>
      <c r="N168">
        <f t="shared" si="2"/>
        <v>0</v>
      </c>
    </row>
    <row r="169" spans="1:14" x14ac:dyDescent="0.25">
      <c r="A169" s="1">
        <v>42024.857835648145</v>
      </c>
      <c r="B169" t="s">
        <v>14</v>
      </c>
      <c r="C169" t="s">
        <v>20</v>
      </c>
      <c r="D169" t="s">
        <v>17</v>
      </c>
      <c r="E169" t="s">
        <v>579</v>
      </c>
      <c r="F169">
        <v>2</v>
      </c>
      <c r="G169">
        <v>0</v>
      </c>
      <c r="H169" t="s">
        <v>580</v>
      </c>
      <c r="I169" s="2" t="s">
        <v>581</v>
      </c>
      <c r="J169" t="s">
        <v>582</v>
      </c>
      <c r="K169" t="s">
        <v>583</v>
      </c>
      <c r="L169" t="s">
        <v>44</v>
      </c>
      <c r="M169">
        <v>0</v>
      </c>
      <c r="N169">
        <f t="shared" si="2"/>
        <v>0</v>
      </c>
    </row>
    <row r="170" spans="1:14" x14ac:dyDescent="0.25">
      <c r="A170" s="1">
        <v>42024.854074074072</v>
      </c>
      <c r="B170" t="s">
        <v>14</v>
      </c>
      <c r="F170">
        <v>1</v>
      </c>
      <c r="G170">
        <v>0</v>
      </c>
      <c r="H170" t="s">
        <v>584</v>
      </c>
      <c r="K170" t="s">
        <v>585</v>
      </c>
      <c r="L170" t="s">
        <v>26</v>
      </c>
      <c r="M170">
        <v>2.5000000000000001E-2</v>
      </c>
      <c r="N170">
        <f t="shared" si="2"/>
        <v>1</v>
      </c>
    </row>
    <row r="171" spans="1:14" x14ac:dyDescent="0.25">
      <c r="A171" s="1">
        <v>42024.805520833332</v>
      </c>
      <c r="B171" t="s">
        <v>14</v>
      </c>
      <c r="C171" t="s">
        <v>20</v>
      </c>
      <c r="D171" t="s">
        <v>17</v>
      </c>
      <c r="E171" t="s">
        <v>27</v>
      </c>
      <c r="F171">
        <v>0</v>
      </c>
      <c r="G171">
        <v>0</v>
      </c>
      <c r="H171" t="s">
        <v>383</v>
      </c>
      <c r="I171" t="s">
        <v>384</v>
      </c>
      <c r="J171" t="s">
        <v>385</v>
      </c>
      <c r="K171" t="s">
        <v>586</v>
      </c>
      <c r="L171" t="s">
        <v>19</v>
      </c>
      <c r="M171">
        <v>0</v>
      </c>
      <c r="N171">
        <f t="shared" si="2"/>
        <v>0</v>
      </c>
    </row>
    <row r="172" spans="1:14" x14ac:dyDescent="0.25">
      <c r="A172" s="1">
        <v>42024.751631944448</v>
      </c>
      <c r="B172" t="s">
        <v>14</v>
      </c>
      <c r="F172">
        <v>0</v>
      </c>
      <c r="G172">
        <v>0</v>
      </c>
      <c r="H172" t="s">
        <v>587</v>
      </c>
      <c r="I172" t="s">
        <v>588</v>
      </c>
      <c r="K172" t="s">
        <v>589</v>
      </c>
      <c r="L172" t="s">
        <v>26</v>
      </c>
      <c r="M172">
        <v>-0.4</v>
      </c>
      <c r="N172">
        <f t="shared" si="2"/>
        <v>-1</v>
      </c>
    </row>
    <row r="173" spans="1:14" x14ac:dyDescent="0.25">
      <c r="A173" s="1">
        <v>42024.735081018516</v>
      </c>
      <c r="B173" t="s">
        <v>14</v>
      </c>
      <c r="C173" t="s">
        <v>20</v>
      </c>
      <c r="D173" t="s">
        <v>17</v>
      </c>
      <c r="E173" t="s">
        <v>27</v>
      </c>
      <c r="F173">
        <v>0</v>
      </c>
      <c r="G173">
        <v>0</v>
      </c>
      <c r="H173" t="s">
        <v>590</v>
      </c>
      <c r="I173" t="s">
        <v>591</v>
      </c>
      <c r="J173" t="s">
        <v>592</v>
      </c>
      <c r="K173" t="s">
        <v>593</v>
      </c>
      <c r="L173" t="s">
        <v>19</v>
      </c>
      <c r="M173">
        <v>0</v>
      </c>
      <c r="N173">
        <f t="shared" si="2"/>
        <v>0</v>
      </c>
    </row>
    <row r="174" spans="1:14" x14ac:dyDescent="0.25">
      <c r="A174" s="1">
        <v>42024.689201388886</v>
      </c>
      <c r="B174" t="s">
        <v>14</v>
      </c>
      <c r="F174">
        <v>1</v>
      </c>
      <c r="G174">
        <v>0</v>
      </c>
      <c r="H174" t="s">
        <v>398</v>
      </c>
      <c r="I174" t="s">
        <v>399</v>
      </c>
      <c r="J174" t="s">
        <v>400</v>
      </c>
      <c r="K174" t="s">
        <v>594</v>
      </c>
      <c r="L174" t="s">
        <v>19</v>
      </c>
      <c r="M174">
        <v>0</v>
      </c>
      <c r="N174">
        <f t="shared" si="2"/>
        <v>0</v>
      </c>
    </row>
    <row r="175" spans="1:14" x14ac:dyDescent="0.25">
      <c r="A175" s="1">
        <v>42024.684351851851</v>
      </c>
      <c r="B175" t="s">
        <v>14</v>
      </c>
      <c r="F175">
        <v>0</v>
      </c>
      <c r="G175">
        <v>0</v>
      </c>
      <c r="H175" t="s">
        <v>144</v>
      </c>
      <c r="I175" t="s">
        <v>145</v>
      </c>
      <c r="J175" t="s">
        <v>146</v>
      </c>
      <c r="K175" t="s">
        <v>595</v>
      </c>
      <c r="L175" t="s">
        <v>19</v>
      </c>
      <c r="M175">
        <v>0</v>
      </c>
      <c r="N175">
        <f t="shared" si="2"/>
        <v>0</v>
      </c>
    </row>
    <row r="176" spans="1:14" x14ac:dyDescent="0.25">
      <c r="A176" s="1">
        <v>42024.680543981478</v>
      </c>
      <c r="B176" t="s">
        <v>14</v>
      </c>
      <c r="C176" t="s">
        <v>20</v>
      </c>
      <c r="D176" t="s">
        <v>17</v>
      </c>
      <c r="E176" t="s">
        <v>27</v>
      </c>
      <c r="F176">
        <v>0</v>
      </c>
      <c r="G176">
        <v>0</v>
      </c>
      <c r="H176" t="s">
        <v>596</v>
      </c>
      <c r="I176" t="s">
        <v>597</v>
      </c>
      <c r="J176" t="s">
        <v>598</v>
      </c>
      <c r="K176" t="s">
        <v>599</v>
      </c>
      <c r="L176" t="s">
        <v>19</v>
      </c>
      <c r="M176">
        <v>0</v>
      </c>
      <c r="N176">
        <f t="shared" si="2"/>
        <v>0</v>
      </c>
    </row>
    <row r="177" spans="1:14" x14ac:dyDescent="0.25">
      <c r="A177" s="1">
        <v>42024.666018518517</v>
      </c>
      <c r="B177" t="s">
        <v>14</v>
      </c>
      <c r="F177">
        <v>0</v>
      </c>
      <c r="G177">
        <v>0</v>
      </c>
      <c r="H177" t="s">
        <v>600</v>
      </c>
      <c r="K177" t="s">
        <v>601</v>
      </c>
      <c r="L177" t="s">
        <v>19</v>
      </c>
      <c r="M177">
        <v>0</v>
      </c>
      <c r="N177">
        <f t="shared" si="2"/>
        <v>0</v>
      </c>
    </row>
    <row r="178" spans="1:14" x14ac:dyDescent="0.25">
      <c r="A178" s="1">
        <v>42024.660995370374</v>
      </c>
      <c r="B178" t="s">
        <v>14</v>
      </c>
      <c r="F178">
        <v>2</v>
      </c>
      <c r="G178">
        <v>1</v>
      </c>
      <c r="H178" t="s">
        <v>602</v>
      </c>
      <c r="I178" t="s">
        <v>603</v>
      </c>
      <c r="J178" t="s">
        <v>604</v>
      </c>
      <c r="K178" t="s">
        <v>605</v>
      </c>
      <c r="L178" t="s">
        <v>26</v>
      </c>
      <c r="M178">
        <v>0.5</v>
      </c>
      <c r="N178">
        <f t="shared" si="2"/>
        <v>1</v>
      </c>
    </row>
    <row r="179" spans="1:14" x14ac:dyDescent="0.25">
      <c r="A179" s="1">
        <v>42024.581863425927</v>
      </c>
      <c r="B179" t="s">
        <v>14</v>
      </c>
      <c r="C179" t="s">
        <v>20</v>
      </c>
      <c r="D179" t="s">
        <v>17</v>
      </c>
      <c r="E179" t="s">
        <v>27</v>
      </c>
      <c r="F179">
        <v>0</v>
      </c>
      <c r="G179">
        <v>0</v>
      </c>
      <c r="H179" t="s">
        <v>455</v>
      </c>
      <c r="I179" t="s">
        <v>456</v>
      </c>
      <c r="J179" t="s">
        <v>457</v>
      </c>
      <c r="K179" t="s">
        <v>606</v>
      </c>
      <c r="L179" t="s">
        <v>19</v>
      </c>
      <c r="M179">
        <v>0</v>
      </c>
      <c r="N179">
        <f t="shared" si="2"/>
        <v>0</v>
      </c>
    </row>
    <row r="180" spans="1:14" x14ac:dyDescent="0.25">
      <c r="A180" s="1">
        <v>42024.525393518517</v>
      </c>
      <c r="B180" t="s">
        <v>14</v>
      </c>
      <c r="C180" t="s">
        <v>20</v>
      </c>
      <c r="D180" t="s">
        <v>17</v>
      </c>
      <c r="E180" t="s">
        <v>27</v>
      </c>
      <c r="F180">
        <v>0</v>
      </c>
      <c r="G180">
        <v>0</v>
      </c>
      <c r="H180" t="s">
        <v>607</v>
      </c>
      <c r="I180" t="s">
        <v>608</v>
      </c>
      <c r="J180" t="s">
        <v>609</v>
      </c>
      <c r="K180" t="s">
        <v>610</v>
      </c>
      <c r="L180" t="s">
        <v>19</v>
      </c>
      <c r="M180">
        <v>0</v>
      </c>
      <c r="N180">
        <f t="shared" si="2"/>
        <v>0</v>
      </c>
    </row>
    <row r="181" spans="1:14" x14ac:dyDescent="0.25">
      <c r="A181" s="1">
        <v>42024.524826388886</v>
      </c>
      <c r="B181" t="s">
        <v>14</v>
      </c>
      <c r="C181" t="s">
        <v>20</v>
      </c>
      <c r="D181" t="s">
        <v>17</v>
      </c>
      <c r="E181" t="s">
        <v>27</v>
      </c>
      <c r="F181">
        <v>0</v>
      </c>
      <c r="G181">
        <v>0</v>
      </c>
      <c r="H181" t="s">
        <v>611</v>
      </c>
      <c r="I181" t="s">
        <v>612</v>
      </c>
      <c r="J181" t="s">
        <v>613</v>
      </c>
      <c r="K181" t="s">
        <v>614</v>
      </c>
      <c r="L181" t="s">
        <v>19</v>
      </c>
      <c r="M181">
        <v>0</v>
      </c>
      <c r="N181">
        <f t="shared" si="2"/>
        <v>0</v>
      </c>
    </row>
    <row r="182" spans="1:14" x14ac:dyDescent="0.25">
      <c r="A182" s="1">
        <v>42024.519317129627</v>
      </c>
      <c r="B182" t="s">
        <v>14</v>
      </c>
      <c r="F182">
        <v>0</v>
      </c>
      <c r="G182">
        <v>0</v>
      </c>
      <c r="H182" t="s">
        <v>615</v>
      </c>
      <c r="I182" s="2" t="s">
        <v>616</v>
      </c>
      <c r="K182" t="s">
        <v>617</v>
      </c>
      <c r="L182" t="s">
        <v>19</v>
      </c>
      <c r="M182">
        <v>0.5</v>
      </c>
      <c r="N182">
        <f t="shared" si="2"/>
        <v>1</v>
      </c>
    </row>
    <row r="183" spans="1:14" x14ac:dyDescent="0.25">
      <c r="A183" s="1">
        <v>42024.509756944448</v>
      </c>
      <c r="B183" t="s">
        <v>14</v>
      </c>
      <c r="F183">
        <v>0</v>
      </c>
      <c r="G183">
        <v>0</v>
      </c>
      <c r="H183" t="s">
        <v>45</v>
      </c>
      <c r="I183" t="s">
        <v>46</v>
      </c>
      <c r="J183" t="s">
        <v>47</v>
      </c>
      <c r="K183" t="s">
        <v>618</v>
      </c>
      <c r="L183" t="s">
        <v>19</v>
      </c>
      <c r="M183">
        <v>0.5</v>
      </c>
      <c r="N183">
        <f t="shared" si="2"/>
        <v>1</v>
      </c>
    </row>
    <row r="184" spans="1:14" x14ac:dyDescent="0.25">
      <c r="A184" s="1">
        <v>42024.489895833336</v>
      </c>
      <c r="B184" t="s">
        <v>14</v>
      </c>
      <c r="C184" t="s">
        <v>20</v>
      </c>
      <c r="D184" t="s">
        <v>17</v>
      </c>
      <c r="E184" t="s">
        <v>27</v>
      </c>
      <c r="F184">
        <v>0</v>
      </c>
      <c r="G184">
        <v>0</v>
      </c>
      <c r="H184" t="s">
        <v>619</v>
      </c>
      <c r="I184" t="s">
        <v>620</v>
      </c>
      <c r="J184" t="s">
        <v>621</v>
      </c>
      <c r="K184" t="s">
        <v>622</v>
      </c>
      <c r="L184" t="s">
        <v>19</v>
      </c>
      <c r="M184">
        <v>0</v>
      </c>
      <c r="N184">
        <f t="shared" si="2"/>
        <v>0</v>
      </c>
    </row>
    <row r="185" spans="1:14" x14ac:dyDescent="0.25">
      <c r="A185" s="1">
        <v>42024.476921296293</v>
      </c>
      <c r="B185" t="s">
        <v>14</v>
      </c>
      <c r="C185" t="s">
        <v>20</v>
      </c>
      <c r="D185" t="s">
        <v>17</v>
      </c>
      <c r="E185" t="s">
        <v>27</v>
      </c>
      <c r="F185">
        <v>0</v>
      </c>
      <c r="G185">
        <v>0</v>
      </c>
      <c r="H185" t="s">
        <v>623</v>
      </c>
      <c r="I185" t="s">
        <v>624</v>
      </c>
      <c r="K185" t="s">
        <v>625</v>
      </c>
      <c r="L185" t="s">
        <v>19</v>
      </c>
      <c r="M185">
        <v>0</v>
      </c>
      <c r="N185">
        <f t="shared" si="2"/>
        <v>0</v>
      </c>
    </row>
    <row r="186" spans="1:14" x14ac:dyDescent="0.25">
      <c r="A186" s="1">
        <v>42024.467256944445</v>
      </c>
      <c r="B186" t="s">
        <v>14</v>
      </c>
      <c r="F186">
        <v>0</v>
      </c>
      <c r="G186">
        <v>0</v>
      </c>
      <c r="H186" t="s">
        <v>626</v>
      </c>
      <c r="J186" t="s">
        <v>627</v>
      </c>
      <c r="K186" t="s">
        <v>628</v>
      </c>
      <c r="L186" t="s">
        <v>19</v>
      </c>
      <c r="M186">
        <v>0</v>
      </c>
      <c r="N186">
        <f t="shared" si="2"/>
        <v>0</v>
      </c>
    </row>
    <row r="187" spans="1:14" x14ac:dyDescent="0.25">
      <c r="A187" s="1">
        <v>42024.421296296299</v>
      </c>
      <c r="B187" t="s">
        <v>14</v>
      </c>
      <c r="C187" t="s">
        <v>20</v>
      </c>
      <c r="D187" t="s">
        <v>17</v>
      </c>
      <c r="E187" t="s">
        <v>27</v>
      </c>
      <c r="F187">
        <v>0</v>
      </c>
      <c r="G187">
        <v>0</v>
      </c>
      <c r="H187" t="s">
        <v>629</v>
      </c>
      <c r="I187" t="s">
        <v>630</v>
      </c>
      <c r="J187" t="s">
        <v>17</v>
      </c>
      <c r="K187" t="s">
        <v>631</v>
      </c>
      <c r="L187" t="s">
        <v>19</v>
      </c>
      <c r="M187">
        <v>0.125</v>
      </c>
      <c r="N187">
        <f t="shared" si="2"/>
        <v>1</v>
      </c>
    </row>
    <row r="188" spans="1:14" x14ac:dyDescent="0.25">
      <c r="A188" s="1">
        <v>42024.396597222221</v>
      </c>
      <c r="B188" t="s">
        <v>14</v>
      </c>
      <c r="F188">
        <v>5</v>
      </c>
      <c r="G188">
        <v>0</v>
      </c>
      <c r="H188" t="s">
        <v>632</v>
      </c>
      <c r="I188" t="s">
        <v>633</v>
      </c>
      <c r="J188" t="s">
        <v>634</v>
      </c>
      <c r="K188" s="2" t="s">
        <v>635</v>
      </c>
      <c r="L188" t="s">
        <v>19</v>
      </c>
      <c r="M188">
        <v>0.5</v>
      </c>
      <c r="N188">
        <f>SIGN(M188)</f>
        <v>1</v>
      </c>
    </row>
    <row r="189" spans="1:14" x14ac:dyDescent="0.25">
      <c r="M189">
        <f>AVERAGE(M2:M188)</f>
        <v>4.8231802664247501E-2</v>
      </c>
      <c r="N189">
        <f>COUNTIF(N2:N188,1)</f>
        <v>38</v>
      </c>
    </row>
    <row r="190" spans="1:14" x14ac:dyDescent="0.25">
      <c r="N190">
        <f>COUNTIF(N2:N189,-1)</f>
        <v>14</v>
      </c>
    </row>
    <row r="191" spans="1:14" x14ac:dyDescent="0.25">
      <c r="N191">
        <f>38/52</f>
        <v>0.73076923076923073</v>
      </c>
    </row>
  </sheetData>
  <conditionalFormatting sqref="N2:N189">
    <cfRule type="cellIs" dxfId="6" priority="4" operator="greaterThan">
      <formula>0</formula>
    </cfRule>
    <cfRule type="cellIs" dxfId="7" priority="3" operator="lessThan">
      <formula>0</formula>
    </cfRule>
  </conditionalFormatting>
  <conditionalFormatting sqref="N190">
    <cfRule type="cellIs" dxfId="2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 AND airport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huhu!</cp:lastModifiedBy>
  <dcterms:created xsi:type="dcterms:W3CDTF">2015-01-27T20:18:44Z</dcterms:created>
  <dcterms:modified xsi:type="dcterms:W3CDTF">2015-01-27T20:18:44Z</dcterms:modified>
</cp:coreProperties>
</file>