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240" yWindow="60" windowWidth="15320" windowHeight="9800"/>
  </bookViews>
  <sheets>
    <sheet name="boston AND ube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05" i="1" l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M203" i="1"/>
</calcChain>
</file>

<file path=xl/sharedStrings.xml><?xml version="1.0" encoding="utf-8"?>
<sst xmlns="http://schemas.openxmlformats.org/spreadsheetml/2006/main" count="1176" uniqueCount="652">
  <si>
    <t>timeStamp</t>
  </si>
  <si>
    <t>language</t>
  </si>
  <si>
    <t>country</t>
  </si>
  <si>
    <t>city</t>
  </si>
  <si>
    <t>coordinates</t>
  </si>
  <si>
    <t>favorites</t>
  </si>
  <si>
    <t>retweets</t>
  </si>
  <si>
    <t>user</t>
  </si>
  <si>
    <t>user desc</t>
  </si>
  <si>
    <t>user location</t>
  </si>
  <si>
    <t>text</t>
  </si>
  <si>
    <t>age</t>
  </si>
  <si>
    <t>sentiment</t>
  </si>
  <si>
    <t>sign</t>
  </si>
  <si>
    <t>en</t>
  </si>
  <si>
    <t>paolaponticelli</t>
  </si>
  <si>
    <t>humanist turned (radical)geek | biz dev @cloudesire @kiunsys @liberologico | interested in #cloud #SaaS #IoT #smartcities #innovation #digitalagenda #startup</t>
  </si>
  <si>
    <t>pisa, italy</t>
  </si>
  <si>
    <t>#Transportation data helps cities create a clearer picture of whats happening &amp;amp; make better decision: http://t.co/eRksgIsL7S #smartcities</t>
  </si>
  <si>
    <t>13-17</t>
  </si>
  <si>
    <t>SmileITWeb</t>
  </si>
  <si>
    <t>We are Smile IT Solutions which is one of the leading web outsourcing companies.</t>
  </si>
  <si>
    <t>Noida</t>
  </si>
  <si>
    <t>Comcast is testing out an Uber-like app in Boston starting this week http://t.co/6jNEfR7aC4</t>
  </si>
  <si>
    <t>26-35</t>
  </si>
  <si>
    <t>craigmullins</t>
  </si>
  <si>
    <t>Craig Mullins is a strategist + consultant focusing on DB2, Big Data, + database administration at Mullins Consulting, Inc. IBM Champion + Gold consultant</t>
  </si>
  <si>
    <t>Sugar Land, TX</t>
  </si>
  <si>
    <t>Uber offers Boston the gift of #data http://t.co/AxFY8rhA95</t>
  </si>
  <si>
    <t>Homepolish</t>
  </si>
  <si>
    <t>Beautiful bespoke interior design that won't break the bank. Book a Homepolish designer today!</t>
  </si>
  <si>
    <t>National</t>
  </si>
  <si>
    <t>Details really make the design. And these uber glam ones make us drool @RueMagazine - http://t.co/c9m1QHrgyo http://t.co/Ne9xuhtMWN</t>
  </si>
  <si>
    <t>United States</t>
  </si>
  <si>
    <t>Newton, MA</t>
  </si>
  <si>
    <t>[-71.17431387, 42.33754416]</t>
  </si>
  <si>
    <t>katyjablon</t>
  </si>
  <si>
    <t>UConn '14</t>
  </si>
  <si>
    <t>Newton MA</t>
  </si>
  <si>
    <t>@iamjesswalter our friend got us an uber home... But typed in Boston...so I had to get the uber back to Hayley's. Lol</t>
  </si>
  <si>
    <t>presnick</t>
  </si>
  <si>
    <t>Ann Arbor, MI</t>
  </si>
  <si>
    <t>Estimating Uber Driver Pay, Net of Expenses: $12.26 in Boston http://t.co/bnuKEUshQn</t>
  </si>
  <si>
    <t>MichaelJester</t>
  </si>
  <si>
    <t>Bay Area / Serria Nevada, CA</t>
  </si>
  <si>
    <t>Boston is uing Uber data to plan better urban transportation  http://t.co/NWNfBUjsEi  /</t>
  </si>
  <si>
    <t>SerRodSan</t>
  </si>
  <si>
    <t>Life long learning human being, passionate traveller, citizen of the world. Law &amp; Business Management student. Tech addict. Runner. Working at @telefonicaid</t>
  </si>
  <si>
    <t>Madrid</t>
  </si>
  <si>
    <t>Boston is using Uber data to plan better urban transportation
http://t.co/V4NKzmQJ00
That's smart cities too
@luiseduardodejo @javiersierra</t>
  </si>
  <si>
    <t>txente</t>
  </si>
  <si>
    <t>Persona. Social. Curioso. Creativo. Alocado. Impulsivo. Inquieto. Liante ;-)</t>
  </si>
  <si>
    <t>Bilbao</t>
  </si>
  <si>
    <t>"@FastCoExist: Boston is using Uber data to plan better urban transportation http://t.co/V5DBqHX9uN http://t.co/yWLRuamUDs" Like Spain...</t>
  </si>
  <si>
    <t>danvzla</t>
  </si>
  <si>
    <t>Boston is uing Uber data to plan better urban transportation  http://t.co/vuRqmXsJw4</t>
  </si>
  <si>
    <t>#Transportation data helps cities create a clearer picture of whats happening &amp;amp; make better decision: http://t.co/e15JuPMx5y #smartcities</t>
  </si>
  <si>
    <t>Lets_Powwow</t>
  </si>
  <si>
    <t>Midwest bred/East Coast Officially/UK Wannabe. Lover of sarcasm + 90s music. Dance moves for days. Food + boybands always on my mind. Party girls dont get hurt.</t>
  </si>
  <si>
    <t>Boston, MA</t>
  </si>
  <si>
    <t>Waited outside for a cab for 45+ min. This is why people use Uber and not shitty unreliable city cabs. #Boston #BostonSucks #FuckWinter</t>
  </si>
  <si>
    <t>AndreasEiken</t>
  </si>
  <si>
    <t>Grad student in #Design @EmilyCarrU &amp; design evangelist in #Vancouver. #DesignResearch for #Behaviourchange &amp; #Sustainability. Founder http://t.co/cjebT3nydG</t>
  </si>
  <si>
    <t>Vancouver B.C.</t>
  </si>
  <si>
    <t>Boston Is Using Uber Data To Plan Better Urban Transportation @CityStudioVan @chethrington  http://t.co/t3N5QVBLT6</t>
  </si>
  <si>
    <t>amandalz</t>
  </si>
  <si>
    <t>What Would Tami Taylor Do?</t>
  </si>
  <si>
    <t>You can connect spotify now in @Uber_BOS so I hope the drivers in Boston are ready for some Katy Perry all ride long</t>
  </si>
  <si>
    <t>18-25</t>
  </si>
  <si>
    <t>#Transportation data helps cities create a clearer picture of whats happening &amp;amp; make better decision: http://t.co/gEPfYDuP82 #smartcities</t>
  </si>
  <si>
    <t>whitekidlimps</t>
  </si>
  <si>
    <t>Playwright, Pilgrim, Person.</t>
  </si>
  <si>
    <t>Yesterday, my Uber driver told me he had nightmares about driving in Boston.
At this moment I became worried that he was my Uber driver.</t>
  </si>
  <si>
    <t>#Transportation data helps cities create a clearer picture of whats happening &amp;amp; make better decision: http://t.co/AlpL7oMb0d #smartcities</t>
  </si>
  <si>
    <t>DYIMAGE</t>
  </si>
  <si>
    <t>Uber driver indicted on rape, kidnapping charges - Boston News, Weather, Sports | FOX 25 | MyFoxBoston http://t.co/pc0Sn9CAjb</t>
  </si>
  <si>
    <t>jsublett</t>
  </si>
  <si>
    <t>Software developer, business owner, former SharePoint MVP, speaker, proud father of two, aviator, mountain biker, beer lover...</t>
  </si>
  <si>
    <t>Louisville, KY</t>
  </si>
  <si>
    <t>Uber is sharing its big data with the city of Boston in order to create safer streets. Perhaps #Louisville's next? http://t.co/qck4pFngY5</t>
  </si>
  <si>
    <t>laurentc</t>
  </si>
  <si>
    <t>Founder @easywelcome / product guy @gemnasiumapp / passionate entrepreneur / innovation enthusiast / Traveler</t>
  </si>
  <si>
    <t>San Francisco - Paris</t>
  </si>
  <si>
    <t>Boston Is Using Uber Data To Plan Better Urban Transportation | Co.Exist | World changing ideas and innovation http://t.co/qI4j6xhxXQ</t>
  </si>
  <si>
    <t>Figlioli</t>
  </si>
  <si>
    <t>Public Relations Counselor; Technology Clients</t>
  </si>
  <si>
    <t>NY Metro</t>
  </si>
  <si>
    <t>Uber Offers Trip Data to Cities, Starting With Boston http://t.co/G13vQu6LL9 via @WSJD</t>
  </si>
  <si>
    <t>BOSSmallBiz</t>
  </si>
  <si>
    <t>If you believe that a thriving Small Business and Entrepreneurial community makes the City of Boston strong then support it by retweeting us!</t>
  </si>
  <si>
    <t>[BBJ: Startups/VC] How many hours Boston Uber drivers work and what they're getting paid http://t.co/SyU5T6PTyq</t>
  </si>
  <si>
    <t>TheRealSunjay</t>
  </si>
  <si>
    <t>Married to @ativak83 | Connector | Educated @Fiksu, @Kitchensurfing, @Hubspot, @Groupon | @AmericanIdol look-alike | ESFJ |Training for the 2015 Boston Marathon</t>
  </si>
  <si>
    <t xml:space="preserve">Boston </t>
  </si>
  <si>
    <t>Boston has 10,000 Uber drivers. In comparison, there are 1,825 taxis in Boston (3K drivers). Cambridge has 257 taxis. http://t.co/gZTdmlXzUv</t>
  </si>
  <si>
    <t>goldmansachs666</t>
  </si>
  <si>
    <t>Comments, Opinions &amp; Facts about Goldman Sachs. This twitter site has NO affiliation with Goldman Sachs. Satire/Parody account only. RT  Endorsement</t>
  </si>
  <si>
    <t>The Good, The Bad and The Ugly</t>
  </si>
  <si>
    <t>@RWMann Under CA state law Uber and ilk as transport network companies (TNC) - This is where Boston case is heading - all same or 2 classes.</t>
  </si>
  <si>
    <t>pranobbm</t>
  </si>
  <si>
    <t>PRANOBAMA 2 mixtape out nowft kidd kidd,paul cain,jahlil beats ,millyz,avenue,broadway on http://t.co/7k7Nj4YYpy
Instagram @prano</t>
  </si>
  <si>
    <t xml:space="preserve">BOSTON </t>
  </si>
  <si>
    <t>Gotta drive to boston and be uber for my mother lol</t>
  </si>
  <si>
    <t>Emmahager1250</t>
  </si>
  <si>
    <t>Uber agrees to share passenger trip data with Boston; city hopes it will help improve services |  http://t.co/v3D5vLhQpr</t>
  </si>
  <si>
    <t>New Hampshire, USA</t>
  </si>
  <si>
    <t>[-71.48851806, 43.50320722]</t>
  </si>
  <si>
    <t>Team_Rik</t>
  </si>
  <si>
    <t>Elite Runner, Colon Cancer Slayer, #Rio2016 Hopeful, #Boston2024 Host Hopeful, #RagnarRelay Ambassador, Pro. Photographer/Design/Social Media</t>
  </si>
  <si>
    <t>Not only did my Uber Driver have 4-Wheel drive for this Boston Blizzard but he provides a charging http://t.co/Zf0u8pQ4AL</t>
  </si>
  <si>
    <t>redsonika</t>
  </si>
  <si>
    <t>I can usually be found under a baby. Occasionally under a preschooler.</t>
  </si>
  <si>
    <t>So I know Uber is politically sketchy, but Boston cabs are the actual worst. Just had the best black trans* woman driver.</t>
  </si>
  <si>
    <t>NEWSOVERTHERE</t>
  </si>
  <si>
    <t>NOT JUST USUAL #NEWS / NON SOLO LE SOLITE #NOTIZIE - #bigdata #startup #internetofthings #app #science</t>
  </si>
  <si>
    <t>Boston Is Using Uber Data To Plan Better Urban Transportation http://t.co/98jbh8Dh3z</t>
  </si>
  <si>
    <t>JustBostonNews</t>
  </si>
  <si>
    <t>#Boston related news/blogs/sports/travel tips collected from the web &amp; delivered on our website. Economical, Premium #Banner #advertising available on website.</t>
  </si>
  <si>
    <t>Boston MA, USA</t>
  </si>
  <si>
    <t>How many hours Boston Uber drivers work and what theyre getting paid  Boston Business Journal (blog) http://t.co/gLY1Tf0KLB</t>
  </si>
  <si>
    <t>Daulis77</t>
  </si>
  <si>
    <t>Love computer science, coding is the best...</t>
  </si>
  <si>
    <t>Boston, Mass</t>
  </si>
  <si>
    <t>Orlando officials want Uber to charge 25 percent more than taxis and Boston should 2 http://t.co/SFZsDslQi7</t>
  </si>
  <si>
    <t>Heres How Many Uber Drivers There Are in Boston  BostInno http://t.co/vVXdQ7hXEe</t>
  </si>
  <si>
    <t>KarlLusebrink</t>
  </si>
  <si>
    <t>Boston is using Uber (and other) data to plan better urban transportation  http://t.co/GCtwNxiLwY  /</t>
  </si>
  <si>
    <t>LCollinsAllNews</t>
  </si>
  <si>
    <t>All news about Lily Collins</t>
  </si>
  <si>
    <t>Boston Uber Driver Charged with Raping and Kidnapping a ... http://t.co/dSY6nBG2UO</t>
  </si>
  <si>
    <t>rfgpolijunkie</t>
  </si>
  <si>
    <t>Husband, father of 3 great kids, political junkie. Retweets are not endorsements. Opinions are my own</t>
  </si>
  <si>
    <t>Norwood, MA</t>
  </si>
  <si>
    <t>How many hours Boston Uber drivers work and what they're getting paid http://t.co/2ie0mRStAp via @BostonBizNews</t>
  </si>
  <si>
    <t>SydSalesman</t>
  </si>
  <si>
    <t>The Salesman. Be Myself No Matter What You Say. Warning! My Tweets are The Exorcism of Negative Side of My Personality: Cathartic,Dark,Depressive,Melancholic</t>
  </si>
  <si>
    <t>"@FastCoExist Boston using Uber data to plan urban transportation http://t.co/pYSvz3TiIw http://t.co/kgBXUpxLw1" @basuki_btp @easaditya</t>
  </si>
  <si>
    <t>SBhowmik712</t>
  </si>
  <si>
    <t>History will be kind to me, for I intend to write it.</t>
  </si>
  <si>
    <t>Gangtok, Sikkim, India</t>
  </si>
  <si>
    <t>FastCoExist : Boston is using Uber data to plan better urban transportation http://t.co/4JyhucriBC ... http://t.co/lYDAFnWv1G</t>
  </si>
  <si>
    <t>hayethere</t>
  </si>
  <si>
    <t>Minneapolis</t>
  </si>
  <si>
    <t>Boston is uing Uber data to plan better urban transportation  http://t.co/1EeoogaPoB</t>
  </si>
  <si>
    <t>FastCoExist</t>
  </si>
  <si>
    <t>Fast Company's Co.Exist: World changing ideas and innovation. We talk about the environment, energy, tech, food, health, transportation, &amp; more.</t>
  </si>
  <si>
    <t>New York, NY</t>
  </si>
  <si>
    <t>Boston is using Uber data to plan better urban transportation http://t.co/JUws0Ody1a http://t.co/N0vBXwD7CT</t>
  </si>
  <si>
    <t>BetsyMunnell</t>
  </si>
  <si>
    <t>Former BigLaw partner/rainmaker advising lawyers &amp; law students on building a practice in a changing profession. I blog on The Uncommon Sensei.</t>
  </si>
  <si>
    <t>Cambridge MA</t>
  </si>
  <si>
    <t>Perhaps the NYC taxi guild should consider this: Hours Boston Uber drivers work [not many] &amp;amp; what they're paid [lots] http://t.co/NIQZ14Pqjm</t>
  </si>
  <si>
    <t>offeryour</t>
  </si>
  <si>
    <t>Offer Your - The Real Solution to the Internet's Affiliate Network Offer Experience</t>
  </si>
  <si>
    <t>Worldwide</t>
  </si>
  <si>
    <t>1p  Uber claims its Boston drivers average $19/hour - http://t.co/czargWwh0b #startup #google #company #business #seo</t>
  </si>
  <si>
    <t>laura_nelson</t>
  </si>
  <si>
    <t>Los Angeles Times staff writer covering transportation + mobility. Kansan, @USC alum, @libbyanelson's sister. Send tips, puppy photos: laura.nelson@latimes.com</t>
  </si>
  <si>
    <t>Los Angeles</t>
  </si>
  <si>
    <t>Note, also, that Los Angeles taxi drivers make significantly less per hour than those in NYC, SF and Boston. (At least, according to Uber.)</t>
  </si>
  <si>
    <t>hackernewsfire</t>
  </si>
  <si>
    <t>Uber claims its Boston drivers average $19/hour http://t.co/oXkLLXytTq</t>
  </si>
  <si>
    <t>developerhcnews</t>
  </si>
  <si>
    <t>Coding, coding, coding... and some other fun botting</t>
  </si>
  <si>
    <t>Riga, Latvia</t>
  </si>
  <si>
    <t>Uber claims its Boston drivers average $19/hour http://t.co/Hdb8nHs6wu</t>
  </si>
  <si>
    <t>evankirstel</t>
  </si>
  <si>
    <t>#GrowthHacker #BizDev #EE #SocialBiz @Hookflash@UCstrategies #Telecom #Mobile #WebRTC #VoIP #Cloud #UComs #Enterprise #OTT Here to inform &amp; amuse you</t>
  </si>
  <si>
    <t>#Boston</t>
  </si>
  <si>
    <t>Uber has 10,000 Boston-area drivers - Boston Herald http://t.co/pOgJYlAudb</t>
  </si>
  <si>
    <t>Quincy, MA</t>
  </si>
  <si>
    <t>[-71.01784591, 42.23048583]</t>
  </si>
  <si>
    <t>RyanMcGauley</t>
  </si>
  <si>
    <t>Boston</t>
  </si>
  <si>
    <t>How did we live before @Uber ? Savage life @BostonTweet: Boston has 10000 Uber drivers. Theres 1825 taxis in Boston http://t.co/wp9MlVFRFH</t>
  </si>
  <si>
    <t>Brookline, MA</t>
  </si>
  <si>
    <t>Boston_chance</t>
  </si>
  <si>
    <t>Social Justice Warrior</t>
  </si>
  <si>
    <t>Shaker Heights, Ohio</t>
  </si>
  <si>
    <t>My major problem with Uber-Vorthosians is that they never seem to ask or analyze "Is this a good story?"</t>
  </si>
  <si>
    <t>karenli54914273</t>
  </si>
  <si>
    <t>@titojackson  10000 uninsured, unmonitored, illegal Uber cars. And Boston is doing what?? Singing their praise. So wrong on so many levels</t>
  </si>
  <si>
    <t>BostonBizJournl</t>
  </si>
  <si>
    <t>News, events, &amp; happenings from the Boston Business Journal.  Follow @BostonBizNews for tweets straight from the BBJ Newsroom.</t>
  </si>
  <si>
    <t>How many hours Boston Uber drivers work and what they're getting paid http://t.co/u1SnP5RdY2</t>
  </si>
  <si>
    <t>@MassGovernor Uber has 10,000 drivers in the #Boston area. Yes, you read that right: http://t.co/35kG64palS (article via @Bostonherald)</t>
  </si>
  <si>
    <t>ElPerezidente_</t>
  </si>
  <si>
    <t>Cancer's Soft</t>
  </si>
  <si>
    <t>College of the Holy Cross '18</t>
  </si>
  <si>
    <t xml:space="preserve">My uber driver arriving at HC 10 mins before my train leaves for Boston and me sprinting onto it is a sign today's gonna be a great day </t>
  </si>
  <si>
    <t>pos_theatre</t>
  </si>
  <si>
    <t>Price of Silence is a grassroots performing arts company bringing the global struggle forged by women for equality to life on stage and action to the streets.</t>
  </si>
  <si>
    <t xml:space="preserve">New York </t>
  </si>
  <si>
    <t>Another Uber driver indicted in kidnapping, rape, this time in Boston 
A Boston Uber driver was indicted... http://t.co/0Rwyu7Uvgs</t>
  </si>
  <si>
    <t>BostonDailyNews</t>
  </si>
  <si>
    <t>Curating the best media feeds in Boston. A city in http://t.co/hvBww8A6iF, a community service media network supporting civic causes and local arts</t>
  </si>
  <si>
    <t>Boston, of course</t>
  </si>
  <si>
    <t>Uber has 10,000 drivers in the #Boston area. Yes, you read that right: http://t.co/7OJgbdbPFV (article via @Bostonherald) via @bostonchamber</t>
  </si>
  <si>
    <t>bostonchamber</t>
  </si>
  <si>
    <t>The most extensive business network in Greater Boston. Latest news and resources for executives and professionals across the region.</t>
  </si>
  <si>
    <t>Uber has 10,000 drivers in the #Boston area. Yes, you read that right: http://t.co/nzGGMblILY (article via @Bostonherald)</t>
  </si>
  <si>
    <t>AHTGroup</t>
  </si>
  <si>
    <t>Advanced Human Technologies: Assisting organizations to succeed in a connected world.</t>
  </si>
  <si>
    <t>Australia/United States</t>
  </si>
  <si>
    <t>Uber Offers Trip Data to Cities, Starting With Boston http://t.co/BNTbJ87wJE</t>
  </si>
  <si>
    <t>DawgPoundInc</t>
  </si>
  <si>
    <t>Online racer, Friend to @RealMelina
, #RFB's guard dawg, NASCAR writer for @FantasySportsWH http://t.co/duNk8B9vOK</t>
  </si>
  <si>
    <t>Waterville Maine</t>
  </si>
  <si>
    <t>@kbmrcracer @KBMteam @ARRISEVERYWHERE well im getting some info from jayski. forgot boston came up to the 54. been uber busy lol</t>
  </si>
  <si>
    <t>CM_Douglas</t>
  </si>
  <si>
    <t>Journalist and family man, aka Captain Red Lips.</t>
  </si>
  <si>
    <t>Heres how many hours an .@Uber driver needs to crank out to make a living. .@BostonBizNews has the story ~ http://t.co/RwJng9nmcA</t>
  </si>
  <si>
    <t>BosBizCraig</t>
  </si>
  <si>
    <t>Boston Business Journal managing editor</t>
  </si>
  <si>
    <t>Heres how many hours an .@Uber driver needs to crank out to make a living. .@BostonBizNews has the story ~ http://t.co/a3gB3XTD1U</t>
  </si>
  <si>
    <t>marcela_elisa</t>
  </si>
  <si>
    <t>Bilingual journalist writing for the @BostonGlobe editorial &amp; op-ed pages at @GlobeOpinion. Previously: @TelemundoWNEU, @BostonBizNews &amp; @ElPlanetaBoston.</t>
  </si>
  <si>
    <t>How many hours Boston Uber drivers work and what they're getting paid http://t.co/2h3rdyOqdY via @BostonBizNews</t>
  </si>
  <si>
    <t>4AManagement</t>
  </si>
  <si>
    <t>A management consulting firm dedicated to helping you achieve your business and personal goals. https://t.co/a7sG1E2y7u</t>
  </si>
  <si>
    <t>Nashville, TN</t>
  </si>
  <si>
    <t>@Uber teams up w/Boston to help with urban planning, transit studies.  Many companies would love access to trip data. http://t.co/4GKWfCeoiq</t>
  </si>
  <si>
    <t>HeyRatty</t>
  </si>
  <si>
    <t>@IthacaCollege Journalism Grad/Communications Director/Writer in #Boston | Media, Politics, Movies, Music, Food, Sports. (Thoughts = mine; RT's  endorsements)</t>
  </si>
  <si>
    <t>TIL this morning: There are close to 10,000 Uber drivers in Boston http://t.co/sfgbMnDVeX via @BostInno</t>
  </si>
  <si>
    <t>SocioExpert</t>
  </si>
  <si>
    <t>Agence de Recherche et d'Expertise Sociologique - Nous faisons la guerre aux pr-notions - #sociologie - des #organisations, de l' #alimentation , des #rseaux</t>
  </si>
  <si>
    <t>What should we think about it ? #Boston is using #Uber data to plan better urban transportation  http://t.co/t2LJnTgQBU</t>
  </si>
  <si>
    <t>GileJudy</t>
  </si>
  <si>
    <t>Biz Journal lover, Startup &amp; Tech follower, curious about the latest &amp; greatest cool thing. Networking? Oh, yeah...</t>
  </si>
  <si>
    <t>Harrisburg, PA</t>
  </si>
  <si>
    <t>How many hours Boston Uber drivers work and what they're getting paid http://t.co/Vw4LnSEJTs via @BostonBizNews</t>
  </si>
  <si>
    <t>BosBizDavid</t>
  </si>
  <si>
    <t>Professional account for @davharris. Covering startups, public tech companies and venture capital firms. Got stories? Email: davidharris@bizjournals.com</t>
  </si>
  <si>
    <t>How many hours Boston Uber drivers work and what they're getting paid http://t.co/jrpgBslT0D</t>
  </si>
  <si>
    <t>davharris</t>
  </si>
  <si>
    <t>#Tech editor @BostonBizNews. Fan of good food, journalism and the Internet. Ben Affleck shared one of my stories once. Follow me @BosBizDavid for tech 24/7.</t>
  </si>
  <si>
    <t>How many hours Boston Uber drivers work and what they're getting paid http://t.co/CJ5xm8RQtf</t>
  </si>
  <si>
    <t>StartupPosts</t>
  </si>
  <si>
    <t>Startup News brings you startup news, funding, acquisitions, and new startups. Android app: http://t.co/MANP2M7VRq (Maintained by @dbin78)</t>
  </si>
  <si>
    <t>How many hours Boston Uber drivers work and what they're getting paid http://t.co/lW7caVbwHC</t>
  </si>
  <si>
    <t>findajobboston</t>
  </si>
  <si>
    <t>Keeping job seekers up-to-date on new and growing companies in the Greater Boston area.</t>
  </si>
  <si>
    <t>How many hours Boston Uber drivers work and what they're getting paid http://t.co/XWMH9Sv86o #bostonjobs #jobs</t>
  </si>
  <si>
    <t>newsmassachuset</t>
  </si>
  <si>
    <t>News from the State of Massachusetts, USA</t>
  </si>
  <si>
    <t>Boston Business - How many hours Boston Uber drivers work and what they're getting paid http://t.co/6BnAujJHkq</t>
  </si>
  <si>
    <t>Bi4me_Business</t>
  </si>
  <si>
    <t>#startup #business #entrepreneur #marketing #SEO</t>
  </si>
  <si>
    <t>#smallbusiness How many hours Boston Uber drivers work and what they're getting paid: T... http://t.co/Usr7NErlYL http://t.co/XHFN2gc75F</t>
  </si>
  <si>
    <t>StartupNews365</t>
  </si>
  <si>
    <t>#entrepreneur #Startup #News</t>
  </si>
  <si>
    <t>#entrepreneur How many hours Boston Uber drivers work and what they're getting paid: Th... http://t.co/YvVoNYJ2UX http://t.co/OHrHAFfS9g</t>
  </si>
  <si>
    <t>mattliptak</t>
  </si>
  <si>
    <t>Senior Corporate Recruiting Strategist</t>
  </si>
  <si>
    <t>Boston, Massachusetts</t>
  </si>
  <si>
    <t>How many hours Boston Uber drivers work and what they're getting paid http://t.co/aombzSRtST</t>
  </si>
  <si>
    <t>[Boston Biz Jrnl] How many hours Boston Uber drivers work and what they're getting paid http://t.co/kqqRNNdM5k</t>
  </si>
  <si>
    <t>MASmallBiz</t>
  </si>
  <si>
    <t>If you believe that a thriving Small Business and Entrepreneurial community makes the Commonwealth of Massachusetts strong then support it by retweeting us!</t>
  </si>
  <si>
    <t>Massachusetts</t>
  </si>
  <si>
    <t>[Boston Biz Jrnl] How many hours Boston Uber drivers work and what they're getting paid http://t.co/kEqOjKHiFh</t>
  </si>
  <si>
    <t>How many hours Boston Uber drivers work and what they're getting paid: The vast majority of Boston-area Uber http://t.co/YUiTX7swq9</t>
  </si>
  <si>
    <t>lakerfans32</t>
  </si>
  <si>
    <t>Uber has 10000 Boston-area drivers http://t.co/1eePyLa9jM</t>
  </si>
  <si>
    <t>loversindo</t>
  </si>
  <si>
    <t>Uber has 10000 Boston-area drivers http://t.co/43fuY5HrDu</t>
  </si>
  <si>
    <t>getitupforme</t>
  </si>
  <si>
    <t>Uber has 10000 Boston-area drivers http://t.co/sGD6RjzvJu</t>
  </si>
  <si>
    <t>[Herald Business] Uber has 10,000 Boston-area drivers http://t.co/Zu37g6iWhD</t>
  </si>
  <si>
    <t>ElaMi5</t>
  </si>
  <si>
    <t>Working for @UNDP.  Undeterred by things like 'reality.' Pushing limits to change lives</t>
  </si>
  <si>
    <t>Boston city uses Uber data to improve city's planning and transportation decisions http://t.co/iS4SOOMDGV</t>
  </si>
  <si>
    <t>ProtestUber</t>
  </si>
  <si>
    <t>5,394,493 is the number of middle class jobs threatened by Uber and other ridesharing companies.</t>
  </si>
  <si>
    <t>Uber has 10000 Boston-area drivers http://t.co/d3IaE04uOr</t>
  </si>
  <si>
    <t>Boston_Share</t>
  </si>
  <si>
    <t>Fantasy Boston News from news sources all around the world</t>
  </si>
  <si>
    <t xml:space="preserve">Canada, Richmond </t>
  </si>
  <si>
    <t>Uber has 10000 Boston-area drivers - Boston Herald http://t.co/k8pcIT5N6z</t>
  </si>
  <si>
    <t>Uber has 10000 Boston-area drivers  Boston Herald http://t.co/E6GJLE8VWz</t>
  </si>
  <si>
    <t>Uber has 10000 Boston-area drivers  Boston Herald http://t.co/1nkXRnIi45</t>
  </si>
  <si>
    <t>Uber has 10000 Boston-area drivers  Boston Herald http://t.co/Jto4IOAJvd</t>
  </si>
  <si>
    <t>TheAnthonyAlex</t>
  </si>
  <si>
    <t>Ex-Catholic (somewhat), feminist, foodie, Georgia boy (who prefers living in the north), #INTJ, music aficionado, #SigmaPi. Tweet often on current events.</t>
  </si>
  <si>
    <t>Here's How Many Uber Drivers There Are in Boston http://t.co/lfiNieuzxq via @BostInno</t>
  </si>
  <si>
    <t>Dan_Filthy</t>
  </si>
  <si>
    <t>Lil B hoop life mixtape is fire</t>
  </si>
  <si>
    <t>In your bed</t>
  </si>
  <si>
    <t>" Boston Uber driver indicted for allegedly kidnapping, raping a female  http://t.co/nfLSHbAHrQ" @youngandvain watch out fam</t>
  </si>
  <si>
    <t>AppsandMaps</t>
  </si>
  <si>
    <t>Philadelphia, PA</t>
  </si>
  <si>
    <t>@appsandmaps team member @alanwiig quoted in @newscientist article on Uber data in #Boston http://t.co/O4OfJSvpiK #smartcity</t>
  </si>
  <si>
    <t>617TAXICAB</t>
  </si>
  <si>
    <t>24/7 Taxi Service providing a superior Taxi Service in the Greater Boston area.</t>
  </si>
  <si>
    <t>Uber driver is indicted in alleged kidnapping, rape - Metro - The Boston Globe http://t.co/5CZR9nYrrB</t>
  </si>
  <si>
    <t>alanwiig</t>
  </si>
  <si>
    <t>http://t.co/5JorOr6blG | Postdoctoral Fellow, Office of the Vice-Provost for Research at Temple University</t>
  </si>
  <si>
    <t>New England</t>
  </si>
  <si>
    <t>@newscientist article on Uber data in #Boston by @halhod quoting yours truly:  http://t.co/AFqQaS1fSM #smartcity</t>
  </si>
  <si>
    <t>Startup_Today_</t>
  </si>
  <si>
    <t>Helping entrepreneurs succeed by facilitating access to the resources and capital they need to deliver innovation.</t>
  </si>
  <si>
    <t>Here's How Many Uber Drivers There Are in Boston - There are nearly 10,000 Uber drivers in Boston, according to da... http://t.co/GF9VAnJ6BA</t>
  </si>
  <si>
    <t>BostInnoCity</t>
  </si>
  <si>
    <t>The view from inside Boston: @BostInno City news.</t>
  </si>
  <si>
    <t>Uber has almost 10,000 drivers in Boston. http://t.co/PK1p0jGAO0</t>
  </si>
  <si>
    <t>eclarkginsberg</t>
  </si>
  <si>
    <t>Analyst Relations at @HubSpot. Aspiring Tom Ripley. Inexplicably a transportation and CX nerd. My name is too long for Twitter.</t>
  </si>
  <si>
    <t>Somerville, MA</t>
  </si>
  <si>
    <t>@NBoroyan Well sure, compared to the artificially capped number of cabs. Assume Uber is also counting boston metro vs boston licensed cabs</t>
  </si>
  <si>
    <t>247_newz</t>
  </si>
  <si>
    <t>All your Newz</t>
  </si>
  <si>
    <t>USA</t>
  </si>
  <si>
    <t>Uber driver indicted on rape, kidnapping charges #Boston - http://t.co/IyffYfAOLz</t>
  </si>
  <si>
    <t>NBoroyan</t>
  </si>
  <si>
    <t>I'm from Maine. I live in Somerville. I love dogs. I live with a cat. I'm a reporter with @BostInno, and a Tony Award winning weatherperson.</t>
  </si>
  <si>
    <t>Boston, Ma</t>
  </si>
  <si>
    <t>The market for Uber drivers in Boston sounds a little over-saturated. http://t.co/cM5fgW193G</t>
  </si>
  <si>
    <t>alexcheser</t>
  </si>
  <si>
    <t>Transylvania grad, , gender warrior/queer, obsessed with Scandinavia, electronic music fan, and pursuing an MLA in Gastronomy at Boston University.</t>
  </si>
  <si>
    <t>@Uber_BOS Hey! I have a question about a potential news story involving Boston Uber drivers. Have an email I can hit up?</t>
  </si>
  <si>
    <t>SASAcademicCA</t>
  </si>
  <si>
    <t>Dedicated to helping students who are developing their SAS skills achieve success in their chosen fields, through teaching, job search and more!</t>
  </si>
  <si>
    <t>Canada</t>
  </si>
  <si>
    <t>Uber strikes deal to share its data with city planners http://t.co/UlJ5mDmWSV</t>
  </si>
  <si>
    <t>Uber: We have nearly 10000 cars in Boston http://t.co/17lLtRaxOP</t>
  </si>
  <si>
    <t>SerenaHexy</t>
  </si>
  <si>
    <t>Internet advocate. Devoted travel guru. Analyst. Social media fanatic. Tv aficionado. Music maven.</t>
  </si>
  <si>
    <t>Harrison, NJ</t>
  </si>
  <si>
    <t>Uber driver in Boston charged with kidnapping and rape http://t.co/hZtjYop4KD</t>
  </si>
  <si>
    <t>dopaminergic13</t>
  </si>
  <si>
    <t>Researcher physicians &amp; med students' health via wearable sensors. Founder. FutureMed alumnus, tech, neuroscience, QS, lab rat views</t>
  </si>
  <si>
    <t>Asia and some</t>
  </si>
  <si>
    <t>Boston Is Using Uber Data To Plan Better Urban Transportation http://t.co/Cv4Pu0WvlA</t>
  </si>
  <si>
    <t>ArnoldSchiemann</t>
  </si>
  <si>
    <t>Top management consultant, IT Strategist, Emtrepreneur, Photography aficionado and MIT alumnus</t>
  </si>
  <si>
    <t xml:space="preserve">Espaa , Colombia and USA </t>
  </si>
  <si>
    <t>Uber Offers Trip Data to Cities, Starting With Boston https://t.co/H2BxaRZiQs</t>
  </si>
  <si>
    <t>Uber Offers Trip Data to Cities, Starting With Boston http://t.co/vPYqt0TmDX via @WSJD</t>
  </si>
  <si>
    <t>synopsisTODAY</t>
  </si>
  <si>
    <t>synopsisTODAY is an upscale English language news magazine with an international audience and global network of active citizen journalists. Editor: C. Uchinami</t>
  </si>
  <si>
    <t>Silicon Valley, USA</t>
  </si>
  <si>
    <t>Uber offers Boston the gift of data (Computerworld) - http://t.co/qxFl23UqC4</t>
  </si>
  <si>
    <t>[Herald Business] Uber: We have nearly 10,000 cars in Boston http://t.co/FUkshgptXX</t>
  </si>
  <si>
    <t>MeghinDelaney</t>
  </si>
  <si>
    <t>@BradentonHerald education reporter. Massachusetts girl at heart. @syracuseu @newhouseSU &amp; @dailyorange grad. I like good coffee, good pizza &amp; good journalism.</t>
  </si>
  <si>
    <t>@Kennedy4SBMC Are you an uber driver now? I used it a lot in Boston, DC, loved the convenience!</t>
  </si>
  <si>
    <t>skulbir</t>
  </si>
  <si>
    <t>Excited about shaping a better world through innovation powered by data, digital &amp; engagement transformations. An IBMer with tweets of my own!</t>
  </si>
  <si>
    <t>Atlanta, U.S</t>
  </si>
  <si>
    <t>Boston Is Using Uber Data To Plan Better Urban Transportation http://t.co/7j0sVP0Nyf? #smartertransport #bigdata</t>
  </si>
  <si>
    <t>erinWrobbins</t>
  </si>
  <si>
    <t>Field Marketer for Education Industry @SASSoftware. B2B + non-profit experience. Love to read, write &amp; run. Big heart, big smile, big ambition. Opinions my own.</t>
  </si>
  <si>
    <t>Raleigh, NC</t>
  </si>
  <si>
    <t>Uber announces it will share ride data with Boston, making it the first city in the US to receive data from the ... http://t.co/CozKlHa30H</t>
  </si>
  <si>
    <t>VivienneBolsius</t>
  </si>
  <si>
    <t>Business Development Amsterdam Smart City - sustainability- innovation - technology - smart cities - Amsterdam - Amsterdam Economic Board</t>
  </si>
  <si>
    <t>Amsterdam</t>
  </si>
  <si>
    <t>Boston is uing Uber data to plan better urban transportation; will Amsterdam be next?  http://t.co/TTFgVvs1MR @adamsmartcity #smartcity</t>
  </si>
  <si>
    <t>Occupocalypse</t>
  </si>
  <si>
    <t>queer, pro cat, pro kitten,</t>
  </si>
  <si>
    <t>@clumsyjeweler @marty_walsh also Boston still hasn't fired the cop who attacked the Uber driver and stole his car a few weeks ago.</t>
  </si>
  <si>
    <t>JosefBlumenfeld</t>
  </si>
  <si>
    <t>SVP, Corporate Affairs at Cengage Learning  - views are my own.</t>
  </si>
  <si>
    <t>Just used @uber for a #Boston taxi.  Worked like a charm.  #Progress</t>
  </si>
  <si>
    <t>tomsommers1</t>
  </si>
  <si>
    <t>Communication Strategist with Results |Write-to-the-Point Comm. | Blogging | Content | PR | Startup 2 F500 | Global Travel | LGBT | *All followers organic</t>
  </si>
  <si>
    <t>Metro Washington DC</t>
  </si>
  <si>
    <t>Boston Is Using Uber Data To Plan Better Urban Transportation https://t.co/7kNohiRLj9</t>
  </si>
  <si>
    <t>_TimRosenthal</t>
  </si>
  <si>
    <t>Managing Editor @BruinsDaily (featured on @BostonDotCom). Self proclaimed king of heel turns.</t>
  </si>
  <si>
    <t>@ektraynor You should've said he's coming to Boston. But that might require Danny Ainge acquiring another draft pick from your Uber driver.</t>
  </si>
  <si>
    <t>xerexex</t>
  </si>
  <si>
    <t>This is where I post interesting articles on science, and whatever I find interesting.</t>
  </si>
  <si>
    <t>Vancouver, BC</t>
  </si>
  <si>
    <t>How Uber releasing its data to the city of Boston will help us understand our cities http://t.co/2lSLNP5l25 http://t.co/kHnYaiKbAK</t>
  </si>
  <si>
    <t>pauldatta</t>
  </si>
  <si>
    <t>I am trying to acquire knowledge and walk worthy. Life Enthusiast, Web/Mobile Application Developer - http://t.co/E5j6mEtfXY</t>
  </si>
  <si>
    <t>Chennai</t>
  </si>
  <si>
    <t>Can we trust - @newscientist: How Uber releasing its data to the city of Boston will help us understand our cities http://t.co/4SUiVx1Fmj</t>
  </si>
  <si>
    <t>giavannna</t>
  </si>
  <si>
    <t>Omg Uber is a godsend in this city  #boston #uber</t>
  </si>
  <si>
    <t>futuristpaul</t>
  </si>
  <si>
    <t>Futurist + speaker interested in technology, disruption by the web, new business models, social media, social enterprise.+ skier, cook,very slow triathlete.</t>
  </si>
  <si>
    <t>Melbourne Australia</t>
  </si>
  <si>
    <t>Uber Offers Trip Data to Cities, Starting With Boston http://t.co/Rr97f0Urw9</t>
  </si>
  <si>
    <t>BastropUsedCars</t>
  </si>
  <si>
    <t>Largest inventory and the best deals in Texas #ATX #SanMarcos #CollegeStation</t>
  </si>
  <si>
    <t>Bastrop, Texas</t>
  </si>
  <si>
    <t>Why Don't Boston Taxi Drivers Just Switch to Uber or Lyft? - BostInno  #BuyItInBastrop #ATX #BASTROP http://t.co/edL8oeC2lf</t>
  </si>
  <si>
    <t>rachelofthepond</t>
  </si>
  <si>
    <t>Flails limbs. Drinks coffee. Reads/makes/listens to/writes things. Studies journalism. Managing Online Editor @Ethosmagazine.</t>
  </si>
  <si>
    <t>Ames, IA</t>
  </si>
  <si>
    <t>Uber is offering trip data to cities with hope of making city efforts (pothole filling, road plans) smarter. #LAS103C http://t.co/9euycwyxyU</t>
  </si>
  <si>
    <t>tarathia</t>
  </si>
  <si>
    <t>Complex Systems, Neuroscience, Physics, History...anything that helps make sense of it all.  Scientist and entrepreneur turning science and data into products.</t>
  </si>
  <si>
    <t>Using Uber's data for city planning is uber smart @newscientist http://t.co/NkouZXSkLM #SmartCities #Boston</t>
  </si>
  <si>
    <t>Arnold_Peddibon</t>
  </si>
  <si>
    <t>IT student. Foodie, vegetarian. Love IT and art. Part timer at IT international consulting company. Will be reading and sharing only good stuff please.</t>
  </si>
  <si>
    <t>How Uber releasing its data to the city of Boston will help us understand our cities http://t.co/TYPgXRETdW http://t.co/r8uG8C01un</t>
  </si>
  <si>
    <t>axelmaireder</t>
  </si>
  <si>
    <t>Researching social media @GfK_en / @GfK_de, alumni of @univienna. Private account. // Love travelling the digital AND the physical world</t>
  </si>
  <si>
    <t>Vienna</t>
  </si>
  <si>
    <t>Uber releases data to City of Boston MT @newscientist How it will help understand our cities http://t.co/Z48Q2zzgZN</t>
  </si>
  <si>
    <t>autorssfeed</t>
  </si>
  <si>
    <t>New Scientist newscientist :
How Uber releasing its data to the city of Boston will help us understand ... http://t.co/qpd4c5fjk8</t>
  </si>
  <si>
    <t>ScienceUnseen</t>
  </si>
  <si>
    <t>Sharing the most powerful and entertaining scientific photographs ever taken.</t>
  </si>
  <si>
    <t>How Uber releasing its data to the city of Boston will help us understand our http://t.co/m3JR8yj4rZ #science #stem http://t.co/On9jkiQJMs</t>
  </si>
  <si>
    <t>newscientist</t>
  </si>
  <si>
    <t>The best place to find out whats new in science  and why it matters.
http://t.co/tmhIrHfpSX</t>
  </si>
  <si>
    <t>How Uber releasing its data to the city of Boston will help us understand our cities http://t.co/5s6q0zBQb2 http://t.co/bu86eaDnI7</t>
  </si>
  <si>
    <t>ErikFoss8</t>
  </si>
  <si>
    <t>Online Marketing Agency President: FOSSmg. Web Design, Social Media, SEO, Pay Per Click, Content, Branding, Market Research. Husband, Father, Rock Singer.</t>
  </si>
  <si>
    <t>Sacramento CA</t>
  </si>
  <si>
    <t>Uber to share customers' data with Boston to ease congestion http://t.co/BX3Ubtisqy</t>
  </si>
  <si>
    <t>HussyPaws</t>
  </si>
  <si>
    <t>Oh my God, what a horrible photograph. My first 'Wanted' poster and I look just awful. - Divine in 'Pink Flamingos'</t>
  </si>
  <si>
    <t xml:space="preserve">WorldWide </t>
  </si>
  <si>
    <t>Why Don't Boston Taxi Drivers Just Switch to Uber or Lyft? - http://t.co/bvNVe1vwOx via http://t.co/TaSswxSrBy</t>
  </si>
  <si>
    <t>toddcarey</t>
  </si>
  <si>
    <t>Hii. Billboard Twitter #1 Single NINTENDO Music Video OUT NOW HERE http://t.co/7yFXEhCE32 / New single NINTENDO on iTunes HERE - http://t.co/TvEK1fUeZI</t>
  </si>
  <si>
    <t>T: 40.671603,-74.000151</t>
  </si>
  <si>
    <t>Boston Tix avail! http://t.co/vRYmDFZq8m "@LtGir:  @toddcarey is coming to boston!  ..uber excited. I must go! Who wants to join me?</t>
  </si>
  <si>
    <t>LtGir</t>
  </si>
  <si>
    <t>Lt. Gir reporting for duty ... tv studio tech/video producer/director/audio eng./video editor/radio producer ... Gir of all trades</t>
  </si>
  <si>
    <t xml:space="preserve"> @toddcarey is coming back to boston!  ... uber excited. I must go! Who wants to join me in http://t.co/moWrsxCelZ</t>
  </si>
  <si>
    <t>WhittleseaTaxi</t>
  </si>
  <si>
    <t>Reno/Sparks/Tahoe taxi service</t>
  </si>
  <si>
    <t>Reno</t>
  </si>
  <si>
    <t>Boston taxi owners sue the City of Boston over allowing Uber and Lyft to operate - The Boston Globe http://t.co/8trNnNMFvP</t>
  </si>
  <si>
    <t>DagoDesigns</t>
  </si>
  <si>
    <t>A small San Diego business helping small San Diego Business. #digitalmarketing #seo #smm #webdesign #video</t>
  </si>
  <si>
    <t>San Diego, CA</t>
  </si>
  <si>
    <t>Uber partners with Boston on traffic data http://t.co/sM6CuM5SRO</t>
  </si>
  <si>
    <t>Uber agrees to share trip data in Boston while refusing to do so in NYC http://t.co/mulAhxjQfg</t>
  </si>
  <si>
    <t>fandrillon75</t>
  </si>
  <si>
    <t>Principal at Capgemini Consulting |  Energy &amp;  Utilities |  Renewables | Innovation | Digital | Views are my own</t>
  </si>
  <si>
    <t>France</t>
  </si>
  <si>
    <t>Boston Is Using Uber Data To Plan Better Urban Transportation http://t.co/NBwAuzx18n</t>
  </si>
  <si>
    <t>[-71.07473487, 42.35002503]</t>
  </si>
  <si>
    <t>FrankRamblings</t>
  </si>
  <si>
    <t>#NYC expat loving life in #Boston. Future Mr. @MarissaBreton. Host of @BeerWithGeeks #podcast.</t>
  </si>
  <si>
    <t>Boston (via NYC)</t>
  </si>
  <si>
    <t>Why Dont #Boston Taxi Drivers Just Switch to Uber or Lyft? http://t.co/bFmlo5LW2O</t>
  </si>
  <si>
    <t>publish_itk</t>
  </si>
  <si>
    <t>Account der processIT - tweets rund um BI &amp; CPM (Fokus Tableau und BOARD), sowie DMS &amp; ECM (Fokus lobodms), Apple Addict :-)</t>
  </si>
  <si>
    <t>Haigerloch / Stuttgart</t>
  </si>
  <si>
    <t>Uber offers Boston the gift of data http://t.co/o9KhH1r2bt</t>
  </si>
  <si>
    <t>robertcfox</t>
  </si>
  <si>
    <t>Creating strategic NextApp Solutions for small to large businesses wanting to take digital channels and online marketing to the next level.</t>
  </si>
  <si>
    <t>Los Angeles, California</t>
  </si>
  <si>
    <t>Boston taxi owners sue the City of Boston over allowing Uber and Lyft to operate - The lawsuit, filed... http://t.co/o8Ctwha7gC</t>
  </si>
  <si>
    <t>alexandresouzas</t>
  </si>
  <si>
    <t>Soteropolitano, Futuro Jornalista, Apaixonado por pessoas, msica, cinema e redes sociais, @HootSuite_BR Ambassador e @Google Student Ambassador</t>
  </si>
  <si>
    <t>Salvador/BA/BRZ</t>
  </si>
  <si>
    <t>Uber to share customers' data with Boston to ease congestion http://t.co/FYXQWINbDw</t>
  </si>
  <si>
    <t>Why Don't #Boston Taxi Drivers Just Switch to Uber or Lyft? http://t.co/ELnlbUVZ1M via @BostInno</t>
  </si>
  <si>
    <t>lucadeste</t>
  </si>
  <si>
    <t>innovative and sustainable business through leadership, relationship and forward looking practices | marketing at IBM</t>
  </si>
  <si>
    <t>Singapore. And elsewere</t>
  </si>
  <si>
    <t>#Boston Is Using Uber Data To Plan Better Urban Transportation http://t.co/zZYl0W4q0Z good ad for #uber, lot of BS on minor data</t>
  </si>
  <si>
    <t>Taxi Owners Are Suing Boston for Letting Uber &amp;amp; Lyft Operate http://t.co/EnX3LDo6zh</t>
  </si>
  <si>
    <t>kylewestaway</t>
  </si>
  <si>
    <t>author @prof_purpose | writes on #innovation #socent #startups for @guardian @qz @wsj | attorney @westawaylaw | curator @weekendbriefing</t>
  </si>
  <si>
    <t>DUMBO, Brooklyn</t>
  </si>
  <si>
    <t>Boston Is Using Uber Data To Plan Better Urban Transportation http://t.co/fTBGzD7QB8</t>
  </si>
  <si>
    <t>gwdbis3</t>
  </si>
  <si>
    <t>Husband, proud Father of 2, Head of Email Strategy @aboutdotcom Thoughts &amp; opinions are my own.</t>
  </si>
  <si>
    <t>NYC</t>
  </si>
  <si>
    <t>Boston taxi owners sue the City of Boston over allowing Uber and Lyft to operate http://t.co/fUn70YWYvj</t>
  </si>
  <si>
    <t>glkelley</t>
  </si>
  <si>
    <t>Your lighthouse for technology, restaurant and fatherhood insights.....though my kids may argue with the last part</t>
  </si>
  <si>
    <t>T: 42.288253,-71.57671</t>
  </si>
  <si>
    <t>Why Don't Boston Taxi Drivers Just Switch to Uber or Lyft? http://t.co/YQEIMUYbiT via @BostInno</t>
  </si>
  <si>
    <t>United Kingdom</t>
  </si>
  <si>
    <t>Wandsworth, London</t>
  </si>
  <si>
    <t>[-0.20668578, 51.4460732]</t>
  </si>
  <si>
    <t>21cSusie</t>
  </si>
  <si>
    <t>We help public and private sector clients understand the new technologies that are about to reshape the way they do business. #IOT #SmartCities</t>
  </si>
  <si>
    <t>London</t>
  </si>
  <si>
    <t>Not quite #OpenData but sets a good precedent for others, Uber releases trip data to Cities. @OpenTnet @citadel_eu http://t.co/MtUpUOVFz4</t>
  </si>
  <si>
    <t>TechExquisite</t>
  </si>
  <si>
    <t>TechExquisite is a Technology News Syndication and Aggregation Website by @matthewsohotto from Mombasa, Kenya. Get the latest tech news from across the world.</t>
  </si>
  <si>
    <t>Mombasa, Kenya</t>
  </si>
  <si>
    <t>Uber now sharing God View info with city of Boston - http://t.co/Z4A5EqUkOq - #USA #tech #news http://t.co/HmTHEWKYAL</t>
  </si>
  <si>
    <t>Voicetelmedia</t>
  </si>
  <si>
    <t>Premium Phone service and quality, without the premium price!</t>
  </si>
  <si>
    <t>California, USA</t>
  </si>
  <si>
    <t>Why Don't Boston Taxi Drivers Just Switch to Uber or Lyft? - BostInno http://t.co/6B9WY6i5C2</t>
  </si>
  <si>
    <t>Bet6699</t>
  </si>
  <si>
    <t>Why Don't Boston Taxi Drivers Just Switch to Uber or Lyft? - 
Boston taxi medallion owners are suing the City for allowing Uber ...</t>
  </si>
  <si>
    <t>coltmonday</t>
  </si>
  <si>
    <t>Husband, Father, Emerson Alum, CSB Media Instructor &amp; Founder of http://t.co/6nDT7eQlUo</t>
  </si>
  <si>
    <t>Winchester</t>
  </si>
  <si>
    <t>Boston Mayor Walsh Asks Lawmakers To Allow Bars To Stay Open Later; Uber &amp;amp; Lyft make it more feasible. http://t.co/dnkK3Q9sBA</t>
  </si>
  <si>
    <t>purplehayz</t>
  </si>
  <si>
    <t>Husband, father, love to travel, write music and read. Make computers do things. I'm a director at DIRECTV #hashtagmafia</t>
  </si>
  <si>
    <t>Los Angeles, CA</t>
  </si>
  <si>
    <t>Uber strikes deal to share its data with city planners http://t.co/RmzLYSQcl2</t>
  </si>
  <si>
    <t>Why Don't Boston Taxi Drivers Just Switch to Uber or Lyft? - BostInno http://t.co/lY7A2GKSZe</t>
  </si>
  <si>
    <t>boston_blimp</t>
  </si>
  <si>
    <t>Know what people are saying in Boston</t>
  </si>
  <si>
    <t>@tlcook1 glad to hear! And oooh yeah we could see that. But with apps like Uber the roads could be safer right?</t>
  </si>
  <si>
    <t>_KeyInfo_</t>
  </si>
  <si>
    <t>Our dedicated team of IT architects will help build your business with innovative cloud computing, networking and virtualization solutions.</t>
  </si>
  <si>
    <t>Agoura Hills, CA</t>
  </si>
  <si>
    <t>Boston Is Using Uber Data To Plan Better Urban Transportation - LA could benefit too! Via @Data88Geek @Wilde_Agency http://t.co/6qw8wDpxT0</t>
  </si>
  <si>
    <t>Why Don't Boston Taxi Drivers Just Switch to Uber or Lyft? http://t.co/2HdG2MU5lu</t>
  </si>
  <si>
    <t>Why Don't Boston Taxi Drivers Just Switch to Uber or Lyft? - Boston taxi medallion owners are suing the City for a... http://t.co/BKzXinf2bN</t>
  </si>
  <si>
    <t>Why Don't Boston Taxi Drivers Just Switch to Uber or Lyft? - BostInno http://t.co/pmqkK8SatQ</t>
  </si>
  <si>
    <t>Saw a lot of @universalhub commenters ask, "Why don't taxi drivers join @Uber?" Wrote a thousand words about it. http://t.co/qBax1yKtZD</t>
  </si>
  <si>
    <t>shumphrey427</t>
  </si>
  <si>
    <t>Falls Church, VA</t>
  </si>
  <si>
    <t>2015 will be a #5StarYear because this is the year I'll move back to Boston! @Uber_DC</t>
  </si>
  <si>
    <t>RheaLesley</t>
  </si>
  <si>
    <t>Reader. Entrepreneur. Extreme zombie lover. Unable to type with boxing gloves on.</t>
  </si>
  <si>
    <t>Seaford, DE</t>
  </si>
  <si>
    <t>Uber driver in Boston charged with kidnapping and rape http://t.co/cLbGS1tG8Y</t>
  </si>
  <si>
    <t>BlogArquidea</t>
  </si>
  <si>
    <t>Blog de arquitectura y casas minimalistas, donde encontrars todo lo relacionado con la arquitectura, bloques de autocad, bloques 3d studio max...</t>
  </si>
  <si>
    <t>Espaa</t>
  </si>
  <si>
    <t>Urban Planning in Boston Is Getting the Uber Bump: Technology that puts sensitive data into the hands of human... http://t.co/PVckGK046U</t>
  </si>
  <si>
    <t>natalyacapp</t>
  </si>
  <si>
    <t>A/E/C professional, design consultant, adventure-seeker, etc. #business #citylife #realestate #innovation #marketing #BIM</t>
  </si>
  <si>
    <t>When will Boston taxi companies get that we don't want them around? Taxi Owners Suing Boston #UberForever http://t.co/bUQv86RXEq @BostInno</t>
  </si>
  <si>
    <t>Uber to share customers' data with Boston to ease congestion http://t.co/rVF6Z6vNiS</t>
  </si>
  <si>
    <t>nick_eng</t>
  </si>
  <si>
    <t>Data-for-good tech-geek photography-nerd dude. Currently at the Center for Data Science and Public Policy.</t>
  </si>
  <si>
    <t>New York, Chicago</t>
  </si>
  <si>
    <t>Boston Will Use Uber Data To Tackle Traffic Issues http://t.co/39htjzJHdW</t>
  </si>
  <si>
    <t>FOCUSsenc</t>
  </si>
  <si>
    <t>FOCUS engages all those in Southeastern North Carolina to work towards building a better future economically, socially, and environmentally.</t>
  </si>
  <si>
    <t>Boston found a way to better use Uber data. http://t.co/2M5glPKZoY</t>
  </si>
  <si>
    <t>teedubolya</t>
  </si>
  <si>
    <t>#GIS, #DataVis, #UrbanGeography, #Design, #Toronto. Policy Analyst at MMAH, former GIS guy for @Canurb. Tweets are all mine.</t>
  </si>
  <si>
    <t>Boston is uing Uber data to plan better urban transportation  http://t.co/KPErpM8xBq #TOPOLI #datawise</t>
  </si>
  <si>
    <t>ConciergeBoston</t>
  </si>
  <si>
    <t>Experienced Boston hospitality professional who tracks the news in Boston's hospitality industry through a unique and insightful blog.</t>
  </si>
  <si>
    <t>Boston cab drivers sue city over Uber, Lyft http://t.co/ufc0d4gH1B</t>
  </si>
  <si>
    <t>Eric_Twardzik</t>
  </si>
  <si>
    <t>Editor @urbandaddy BOS. Fiction writer. Journalist. @emersoncollege '13. 
I have a very dangerous job.</t>
  </si>
  <si>
    <t>@ConciergeBoston @NotifyBoston @Uber_BOS @lyft I didn't think I needed another reason to never take a Boston taxi, but I'll accept anotther</t>
  </si>
  <si>
    <t>struff</t>
  </si>
  <si>
    <t>Merrimack Valley, MA &amp; Daytona</t>
  </si>
  <si>
    <t>@OpieRadio @iliza I drive for Uber in Boston &amp;amp; NH. I had to pass background, criminal, &amp;amp; driving history checks. We get % of the fare.</t>
  </si>
  <si>
    <t>Boston cab owners sue over non-regulation of Uber and its ilk http://t.co/jrDTaUoEgo</t>
  </si>
  <si>
    <t>ExplodingAds</t>
  </si>
  <si>
    <t>A New Kind of Performance Ad Network</t>
  </si>
  <si>
    <t>Lincoln, Nebraska</t>
  </si>
  <si>
    <t>2p  Boston cab owners sue over non-regulation of Uber and its ilk - http://t.co/aCJRerkqFX  #startup #success #business #sales #seo #ppc</t>
  </si>
  <si>
    <t>1p  Boston cab owners sue over non-regulation of Uber and its ilk - http://t.co/d1sIKapbUK #startup #google #company #business #seo</t>
  </si>
  <si>
    <t>Cambridge, MA</t>
  </si>
  <si>
    <t>[0.0, 0.0]</t>
  </si>
  <si>
    <t>How do you feel about Boston taxi owners suing @NotifyBoston over @Uber_BOS @lyft?  http://t.co/hVE50ASADJ</t>
  </si>
  <si>
    <t>Boston taxi owners suing the City over @Uber_BOS, @lyft (h/t @universalhub)  http://t.co/hVE50ASADJ</t>
  </si>
  <si>
    <t>jameskobielus</t>
  </si>
  <si>
    <t>IBM Big Data Evangelist; Sr Progr Dir, Product Mktg, Big Data Analytics; Editor-in-Chief, IBM Data Mag. Tweets are mine &amp; don't represent my employer's opinion.</t>
  </si>
  <si>
    <t>Alexandria, Virginia USA</t>
  </si>
  <si>
    <t>"Boston Will Use Uber Data To Tackle Traffic Issues" (http://t.co/C4y6TQYXd9) JK--Anonymized. Traffic light timing, street planning, etc.</t>
  </si>
  <si>
    <t>Boston cab owners sue city over Uber, Lyft http://t.co/ufc0d4gH1B</t>
  </si>
  <si>
    <t>TranspoCorner</t>
  </si>
  <si>
    <t>Social media network for knowledge exchange on #Transportation #BigData #ITS #Traffic #Transit #Safety #Research #News #Updates #Urban #Development #Opinions</t>
  </si>
  <si>
    <t>New York</t>
  </si>
  <si>
    <t>Boston is uing Uber data to plan better urban transportation  http://t.co/x02r12Vas7</t>
  </si>
  <si>
    <t>Uber Offers Trip Data to Cities, Starting With Boston http://t.co/GHKKE5Tpdj</t>
  </si>
  <si>
    <t>Boston cab owners say city and state are driving them to ruin; sue over non-regulation of Uber and its ilk http://t.co/IUqXpqxfVU</t>
  </si>
  <si>
    <t>BostonMArss</t>
  </si>
  <si>
    <t>This is my profile for watching RSS feeds on Boston. Follow me if you want posts on News, Weather, Sports and other issues concerning people in Boston area.</t>
  </si>
  <si>
    <t>Hub| Boston cab owners say city and state are driving them to ruin; sue over non-regulation of Uber and its il... http://t.co/PqfCzM2Q1S</t>
  </si>
  <si>
    <t>massyac</t>
  </si>
  <si>
    <t>MAIA's Young Agent Committee - The next generation of insurance in MA. Updates &amp; events. Let us know what you want to see the committee do next.</t>
  </si>
  <si>
    <t>Milford, MA</t>
  </si>
  <si>
    <t>The Uber for boating? Dockwa Is Bringing the On-Demand Economy to Boaters http://t.co/TtR2CuHv4X</t>
  </si>
  <si>
    <t>HubNews1</t>
  </si>
  <si>
    <t>News Junkie</t>
  </si>
  <si>
    <t>Boston cab owners say city and state are driving them to ruin; sue over non-regulation of Uber and its ilk http://t.co/o6JkJbFLK3 #UHub</t>
  </si>
  <si>
    <t>jgregorsmith</t>
  </si>
  <si>
    <t>Lead tech marketing practice at EMI. Solve client problems. Create stories. Build brands. Race triathlons. On the water as much as possible.</t>
  </si>
  <si>
    <t>Great idea, an Uber like service for boating slips/moorings.. Can't wait to try #Dockwa this summer. #Boston http://t.co/7Mb0DxP5kj</t>
  </si>
  <si>
    <t>metrotaxidenver</t>
  </si>
  <si>
    <t>Denver's largest and most modern taxi company.</t>
  </si>
  <si>
    <t>Denver, CO</t>
  </si>
  <si>
    <t>#Denver-Boston Taxi Cab owners sue the City of Boston for allowing Uber and Lyft to operate. http://t.co/vPWLpKkJrK</t>
  </si>
  <si>
    <t>universalhub</t>
  </si>
  <si>
    <t>All Boston, all the time: Updates from Universal Hub.</t>
  </si>
  <si>
    <t>Boston cab owners say city and state are driving them to ruin; sue over non-regulation of Uber and its ilk http://t.co/h1VWrwK71S</t>
  </si>
  <si>
    <t>kwinlambrecht</t>
  </si>
  <si>
    <t>Working for esn.eu: communications guy, social media &amp; PR. City cyclist and urban mobility blogger. Coffee?</t>
  </si>
  <si>
    <t>Brussels</t>
  </si>
  <si>
    <t>Boston is using Uber data to plan better Urban Transportation  http://t.co/XTAjTbeqex</t>
  </si>
  <si>
    <t>jthongo</t>
  </si>
  <si>
    <t xml:space="preserve">Acctng/Tax/Legal; NYC now; SF, MI, StL, Tky then; Japanese economy and politics; Foodie; Wine; Shochu; Pomegranate martini; World Order; Brahms#1; </t>
  </si>
  <si>
    <t>T: 40.756147,-73.98899</t>
  </si>
  <si>
    <t>Boston is uing Uber data to plan better urban transportation  http://t.co/d1Pr62kDhO  /</t>
  </si>
  <si>
    <t>chickmt123</t>
  </si>
  <si>
    <t>Pink Floyd Lover, fanATK, Botany Student, photographer. Follow me to know me !</t>
  </si>
  <si>
    <t xml:space="preserve">Uttarakhand, India </t>
  </si>
  <si>
    <t>#letsFootball #atk FastCoExist : Boston is using Uber data to plan better urban transportation ... http://t.co/JpkXGXWP4T</t>
  </si>
  <si>
    <t>VikkyBrahmma</t>
  </si>
  <si>
    <t>I'm a trained Patisserie Chef from LCB, London. Passionate about photography and football!</t>
  </si>
  <si>
    <t>Jaipur, Rajasthan, India</t>
  </si>
  <si>
    <t>FastCoExist : Boston is using Uber data to plan better urban transportation http://t.co/I5qL3cI6tz ... http://t.co/KaVew87tdo #atk #l...</t>
  </si>
  <si>
    <t>geointer</t>
  </si>
  <si>
    <t>USGIF CEO / Non-Profit Exec / GEOINT Advocate / ISR Futurist / USG Advisor / Husband / Father / Former DoD &amp; IC Sr Exec / Former Army Officer</t>
  </si>
  <si>
    <t>DC/NY</t>
  </si>
  <si>
    <t>MT @FastCoExist: #Boston is using @Uber data to plan better #urban transportation http://t.co/x55jmaEqO6 http://t.co/myCNYJ7A1R</t>
  </si>
  <si>
    <t>andreacleano</t>
  </si>
  <si>
    <t>Innovation, Human Behavior, art, photography</t>
  </si>
  <si>
    <t>Planet Earth</t>
  </si>
  <si>
    <t>Boston is using Uber data to plan better urban transportation http://t.co/NXxm9aVxdx http://t.co/sqLMspyT3v</t>
  </si>
  <si>
    <t>Boston is using Uber data to plan better urban transportation http://t.co/gMMsOfonGw http://t.co/JdhbIHvi3O</t>
  </si>
  <si>
    <t>Social_Cops</t>
  </si>
  <si>
    <t>We drive the world's most important decisions through #data. Tweet mostly about #dataviz, #datascience, #ict4d, #tech4good and #startups.</t>
  </si>
  <si>
    <t>India</t>
  </si>
  <si>
    <t>For once, #Uber does good with its trove of #data- Boston Is Using Uber Data To Plan Better Urban Transportation http://t.co/90V7MppGjQ</t>
  </si>
  <si>
    <t>Alexcootes</t>
  </si>
  <si>
    <t>Social &amp; creative, animated and with a fairly good touch!</t>
  </si>
  <si>
    <t>Uber starts sharing trip data with Boston city planners | The Verge http://t.co/qAjaDvzE8Q</t>
  </si>
  <si>
    <t>YoungMas1o2n</t>
  </si>
  <si>
    <t>Marketing Coordinator @SeaWorldTexas Tweets  my  own.</t>
  </si>
  <si>
    <t>Portland, Oregon</t>
  </si>
  <si>
    <t>Uber gives Boston the gift of data</t>
  </si>
  <si>
    <t>justinsound</t>
  </si>
  <si>
    <t xml:space="preserve"> / Audio Engineer / Sound Designer / Knob Twister</t>
  </si>
  <si>
    <t>Seattle, WA</t>
  </si>
  <si>
    <t>#Uber is using its power for good! Boston Is Using Uber Data To Plan Better Urban Transportation http://t.co/UFR2GxYaZX</t>
  </si>
  <si>
    <t>UrbanFocused</t>
  </si>
  <si>
    <t>Following and discussing issues related to #urbandevelopment, #sustainabledevelopment, #leveraginginvestment and #publicprivatepartnerships</t>
  </si>
  <si>
    <t>Boston Is Using Uber Data To Plan Better Urban Transportation http://t.co/JHaxenhCiL</t>
  </si>
  <si>
    <t>UbersLilSecrets</t>
  </si>
  <si>
    <t>Hear what #Uber doesn't want You to Know! Like them or not.. you must know. #AntiUberNevada #SayNoToUber #UberTruth #deleteuber</t>
  </si>
  <si>
    <t>Nevada</t>
  </si>
  <si>
    <t>Uber agrees to share passenger trip data with Boston - http://t.co/2SNuHtf6cb</t>
  </si>
  <si>
    <t>RemaxSpacenetr</t>
  </si>
  <si>
    <t>Buy/Sell Real  Estate. Located in the Clear Lake Area. 2  . 100+ Agents. Holds Largest Share  of the Market locally, Nationally and Worldwide.</t>
  </si>
  <si>
    <t>Houston, Texas, USA</t>
  </si>
  <si>
    <t>inLIUofJOAN</t>
  </si>
  <si>
    <t>@olincollege '09 ME, Product Manager @Yesware</t>
  </si>
  <si>
    <t>@boston_blimp Uber used to stand out for their customer service, but honestly, these days they're barely better than cabs if at all</t>
  </si>
  <si>
    <t>mr4h58</t>
  </si>
  <si>
    <t>Marketing professional and wandering  arts  fan</t>
  </si>
  <si>
    <t>@inLIUofJOAN Oh geez! That's rough. We'll be sure to forward this along to our colleagues if they bump into Uber executives at any events!</t>
  </si>
  <si>
    <t>Davie_Michael</t>
  </si>
  <si>
    <t>Data and its many applications; Smart City, IoT, M2M, Smart Transportation, mHealth and eGovernment news. Founder of DatastreamX.</t>
  </si>
  <si>
    <t>Singapore</t>
  </si>
  <si>
    <t>Putting internal data to good use. Boston Will Use Uber Data To Tackle Traffic Issues http://t.co/5RGLoboIst #datamonetization  #data</t>
  </si>
  <si>
    <t>@inLIUofJOAN I have met the Uber Boston employees personally, I can maybe help out a little. What exactly was the issue? DM me</t>
  </si>
  <si>
    <t>rossclurman</t>
  </si>
  <si>
    <t>Perpetual student, sarcasm advocate, obsessive-compulsive entrepreneur, CMO, BAMF.</t>
  </si>
  <si>
    <t>Austin, TX</t>
  </si>
  <si>
    <t>Uber Hands Over Sought-After Trip Data -- On Its Own Terms http://t.co/o7UQ8xQgyv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</si>
</sst>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tabSelected="1" topLeftCell="B200" workbookViewId="0">
      <selection activeCell="N206" sqref="N206"/>
    </sheetView>
  </sheetViews>
  <sheetFormatPr baseColWidth="10" defaultColWidth="8.83203125" defaultRowHeight="14" x14ac:dyDescent="0"/>
  <cols>
    <col min="1" max="1" width="14.832031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1">
        <v>42025.055439814816</v>
      </c>
      <c r="B2" t="s">
        <v>14</v>
      </c>
      <c r="F2">
        <v>0</v>
      </c>
      <c r="G2">
        <v>0</v>
      </c>
      <c r="H2" t="s">
        <v>504</v>
      </c>
      <c r="I2" t="s">
        <v>505</v>
      </c>
      <c r="J2" t="s">
        <v>506</v>
      </c>
      <c r="K2" t="s">
        <v>507</v>
      </c>
      <c r="L2" t="s">
        <v>24</v>
      </c>
      <c r="M2">
        <v>0.25</v>
      </c>
      <c r="N2">
        <f t="shared" ref="N2:N65" si="0">SIGN(M2)</f>
        <v>1</v>
      </c>
    </row>
    <row r="3" spans="1:14">
      <c r="A3" s="1">
        <v>42026.235925925925</v>
      </c>
      <c r="B3" t="s">
        <v>14</v>
      </c>
      <c r="F3">
        <v>0</v>
      </c>
      <c r="G3">
        <v>0</v>
      </c>
      <c r="H3" t="s">
        <v>369</v>
      </c>
      <c r="I3" t="s">
        <v>370</v>
      </c>
      <c r="J3" t="s">
        <v>173</v>
      </c>
      <c r="K3" t="s">
        <v>371</v>
      </c>
      <c r="L3" t="s">
        <v>24</v>
      </c>
      <c r="M3">
        <v>0</v>
      </c>
      <c r="N3">
        <f t="shared" si="0"/>
        <v>0</v>
      </c>
    </row>
    <row r="4" spans="1:14">
      <c r="A4" s="1">
        <v>42025.390300925923</v>
      </c>
      <c r="B4" t="s">
        <v>14</v>
      </c>
      <c r="C4" t="s">
        <v>475</v>
      </c>
      <c r="D4" t="s">
        <v>476</v>
      </c>
      <c r="E4" t="s">
        <v>477</v>
      </c>
      <c r="F4">
        <v>0</v>
      </c>
      <c r="G4">
        <v>2</v>
      </c>
      <c r="H4" t="s">
        <v>478</v>
      </c>
      <c r="I4" t="s">
        <v>479</v>
      </c>
      <c r="J4" t="s">
        <v>480</v>
      </c>
      <c r="K4" t="s">
        <v>481</v>
      </c>
      <c r="L4" t="s">
        <v>24</v>
      </c>
      <c r="M4">
        <v>0.7</v>
      </c>
      <c r="N4">
        <f t="shared" si="0"/>
        <v>1</v>
      </c>
    </row>
    <row r="5" spans="1:14">
      <c r="A5" s="1">
        <v>42027.007094907407</v>
      </c>
      <c r="B5" t="s">
        <v>14</v>
      </c>
      <c r="F5">
        <v>1</v>
      </c>
      <c r="G5">
        <v>0</v>
      </c>
      <c r="H5" t="s">
        <v>310</v>
      </c>
      <c r="I5" t="s">
        <v>311</v>
      </c>
      <c r="J5" t="s">
        <v>312</v>
      </c>
      <c r="K5" t="s">
        <v>313</v>
      </c>
      <c r="L5" t="s">
        <v>68</v>
      </c>
      <c r="M5">
        <v>0</v>
      </c>
      <c r="N5">
        <f t="shared" si="0"/>
        <v>0</v>
      </c>
    </row>
    <row r="6" spans="1:14">
      <c r="A6" s="1">
        <v>42027.625937500001</v>
      </c>
      <c r="B6" t="s">
        <v>14</v>
      </c>
      <c r="F6">
        <v>1</v>
      </c>
      <c r="G6">
        <v>0</v>
      </c>
      <c r="H6" t="s">
        <v>218</v>
      </c>
      <c r="I6" t="s">
        <v>219</v>
      </c>
      <c r="J6" t="s">
        <v>220</v>
      </c>
      <c r="K6" t="s">
        <v>221</v>
      </c>
      <c r="L6" t="s">
        <v>24</v>
      </c>
      <c r="M6">
        <v>0.33333333333333298</v>
      </c>
      <c r="N6">
        <f t="shared" si="0"/>
        <v>1</v>
      </c>
    </row>
    <row r="7" spans="1:14">
      <c r="A7" s="1">
        <v>42027.13857638889</v>
      </c>
      <c r="B7" t="s">
        <v>14</v>
      </c>
      <c r="F7">
        <v>0</v>
      </c>
      <c r="G7">
        <v>0</v>
      </c>
      <c r="H7" t="s">
        <v>293</v>
      </c>
      <c r="I7" t="s">
        <v>294</v>
      </c>
      <c r="J7" t="s">
        <v>59</v>
      </c>
      <c r="K7" t="s">
        <v>295</v>
      </c>
      <c r="L7" t="s">
        <v>68</v>
      </c>
      <c r="M7">
        <v>-0.1</v>
      </c>
      <c r="N7">
        <f t="shared" si="0"/>
        <v>-1</v>
      </c>
    </row>
    <row r="8" spans="1:14">
      <c r="A8" s="1">
        <v>42027.701793981483</v>
      </c>
      <c r="B8" t="s">
        <v>14</v>
      </c>
      <c r="F8">
        <v>0</v>
      </c>
      <c r="G8">
        <v>0</v>
      </c>
      <c r="H8" t="s">
        <v>201</v>
      </c>
      <c r="I8" t="s">
        <v>202</v>
      </c>
      <c r="J8" t="s">
        <v>203</v>
      </c>
      <c r="K8" t="s">
        <v>204</v>
      </c>
      <c r="L8" t="s">
        <v>24</v>
      </c>
      <c r="M8">
        <v>0.05</v>
      </c>
      <c r="N8">
        <f t="shared" si="0"/>
        <v>1</v>
      </c>
    </row>
    <row r="9" spans="1:14">
      <c r="A9" s="1">
        <v>42027.134085648147</v>
      </c>
      <c r="B9" t="s">
        <v>14</v>
      </c>
      <c r="F9">
        <v>0</v>
      </c>
      <c r="G9">
        <v>0</v>
      </c>
      <c r="H9" t="s">
        <v>296</v>
      </c>
      <c r="I9" t="s">
        <v>297</v>
      </c>
      <c r="J9" t="s">
        <v>298</v>
      </c>
      <c r="K9" t="s">
        <v>299</v>
      </c>
      <c r="L9" t="s">
        <v>24</v>
      </c>
      <c r="M9">
        <v>0</v>
      </c>
      <c r="N9">
        <f t="shared" si="0"/>
        <v>0</v>
      </c>
    </row>
    <row r="10" spans="1:14">
      <c r="A10" s="1">
        <v>42025.615173611113</v>
      </c>
      <c r="B10" t="s">
        <v>14</v>
      </c>
      <c r="F10">
        <v>2</v>
      </c>
      <c r="G10">
        <v>0</v>
      </c>
      <c r="H10" t="s">
        <v>453</v>
      </c>
      <c r="I10" t="s">
        <v>454</v>
      </c>
      <c r="J10" t="s">
        <v>455</v>
      </c>
      <c r="K10" t="s">
        <v>456</v>
      </c>
      <c r="L10" t="s">
        <v>24</v>
      </c>
      <c r="M10">
        <v>0</v>
      </c>
      <c r="N10">
        <f t="shared" si="0"/>
        <v>0</v>
      </c>
    </row>
    <row r="11" spans="1:14">
      <c r="A11" s="1">
        <v>42026.947002314817</v>
      </c>
      <c r="B11" t="s">
        <v>14</v>
      </c>
      <c r="F11">
        <v>1</v>
      </c>
      <c r="G11">
        <v>0</v>
      </c>
      <c r="H11" t="s">
        <v>318</v>
      </c>
      <c r="I11" t="s">
        <v>319</v>
      </c>
      <c r="J11" t="s">
        <v>59</v>
      </c>
      <c r="K11" t="s">
        <v>320</v>
      </c>
      <c r="L11" t="s">
        <v>24</v>
      </c>
      <c r="M11">
        <v>0</v>
      </c>
      <c r="N11">
        <f t="shared" si="0"/>
        <v>0</v>
      </c>
    </row>
    <row r="12" spans="1:14">
      <c r="A12" s="1">
        <v>42024.382673611108</v>
      </c>
      <c r="B12" t="s">
        <v>14</v>
      </c>
      <c r="F12">
        <v>1</v>
      </c>
      <c r="G12">
        <v>0</v>
      </c>
      <c r="H12" t="s">
        <v>616</v>
      </c>
      <c r="I12" t="s">
        <v>617</v>
      </c>
      <c r="K12" t="s">
        <v>618</v>
      </c>
      <c r="L12" t="s">
        <v>24</v>
      </c>
      <c r="M12">
        <v>0</v>
      </c>
      <c r="N12">
        <f t="shared" si="0"/>
        <v>0</v>
      </c>
    </row>
    <row r="13" spans="1:14">
      <c r="A13" s="1">
        <v>42029.133287037039</v>
      </c>
      <c r="B13" t="s">
        <v>14</v>
      </c>
      <c r="F13">
        <v>2</v>
      </c>
      <c r="G13">
        <v>1</v>
      </c>
      <c r="H13" t="s">
        <v>65</v>
      </c>
      <c r="I13" t="s">
        <v>66</v>
      </c>
      <c r="J13" t="s">
        <v>59</v>
      </c>
      <c r="K13" t="s">
        <v>67</v>
      </c>
      <c r="L13" t="s">
        <v>68</v>
      </c>
      <c r="M13">
        <v>7.4999999999999997E-2</v>
      </c>
      <c r="N13">
        <f t="shared" si="0"/>
        <v>1</v>
      </c>
    </row>
    <row r="14" spans="1:14">
      <c r="A14" s="1">
        <v>42024.495439814818</v>
      </c>
      <c r="B14" t="s">
        <v>14</v>
      </c>
      <c r="F14">
        <v>0</v>
      </c>
      <c r="G14">
        <v>5</v>
      </c>
      <c r="H14" t="s">
        <v>607</v>
      </c>
      <c r="I14" t="s">
        <v>608</v>
      </c>
      <c r="J14" t="s">
        <v>609</v>
      </c>
      <c r="K14" t="s">
        <v>610</v>
      </c>
      <c r="L14" t="s">
        <v>24</v>
      </c>
      <c r="M14">
        <v>0.25</v>
      </c>
      <c r="N14">
        <f t="shared" si="0"/>
        <v>1</v>
      </c>
    </row>
    <row r="15" spans="1:14">
      <c r="A15" s="1">
        <v>42029.219293981485</v>
      </c>
      <c r="B15" t="s">
        <v>14</v>
      </c>
      <c r="F15">
        <v>1</v>
      </c>
      <c r="G15">
        <v>0</v>
      </c>
      <c r="H15" t="s">
        <v>61</v>
      </c>
      <c r="I15" t="s">
        <v>62</v>
      </c>
      <c r="J15" t="s">
        <v>63</v>
      </c>
      <c r="K15" t="s">
        <v>64</v>
      </c>
      <c r="L15" t="s">
        <v>24</v>
      </c>
      <c r="M15">
        <v>0.25</v>
      </c>
      <c r="N15">
        <f t="shared" si="0"/>
        <v>1</v>
      </c>
    </row>
    <row r="16" spans="1:14">
      <c r="A16" s="1">
        <v>42027.140162037038</v>
      </c>
      <c r="B16" t="s">
        <v>14</v>
      </c>
      <c r="F16">
        <v>1</v>
      </c>
      <c r="G16">
        <v>1</v>
      </c>
      <c r="H16" t="s">
        <v>290</v>
      </c>
      <c r="J16" t="s">
        <v>291</v>
      </c>
      <c r="K16" t="s">
        <v>292</v>
      </c>
      <c r="L16" t="s">
        <v>24</v>
      </c>
      <c r="M16">
        <v>0</v>
      </c>
      <c r="N16">
        <f t="shared" si="0"/>
        <v>0</v>
      </c>
    </row>
    <row r="17" spans="1:14">
      <c r="A17" s="1">
        <v>42025.900740740741</v>
      </c>
      <c r="B17" t="s">
        <v>14</v>
      </c>
      <c r="F17">
        <v>0</v>
      </c>
      <c r="G17">
        <v>0</v>
      </c>
      <c r="H17" t="s">
        <v>397</v>
      </c>
      <c r="I17" t="s">
        <v>398</v>
      </c>
      <c r="K17" t="s">
        <v>399</v>
      </c>
      <c r="L17" t="s">
        <v>24</v>
      </c>
      <c r="M17">
        <v>0</v>
      </c>
      <c r="N17">
        <f t="shared" si="0"/>
        <v>0</v>
      </c>
    </row>
    <row r="18" spans="1:14">
      <c r="A18" s="1">
        <v>42026.804664351854</v>
      </c>
      <c r="B18" t="s">
        <v>14</v>
      </c>
      <c r="F18">
        <v>0</v>
      </c>
      <c r="G18">
        <v>0</v>
      </c>
      <c r="H18" t="s">
        <v>334</v>
      </c>
      <c r="I18" t="s">
        <v>335</v>
      </c>
      <c r="J18" t="s">
        <v>336</v>
      </c>
      <c r="K18" t="s">
        <v>337</v>
      </c>
      <c r="L18" t="s">
        <v>24</v>
      </c>
      <c r="M18">
        <v>0.05</v>
      </c>
      <c r="N18">
        <f t="shared" si="0"/>
        <v>1</v>
      </c>
    </row>
    <row r="19" spans="1:14">
      <c r="A19" s="1">
        <v>42026.803217592591</v>
      </c>
      <c r="B19" t="s">
        <v>14</v>
      </c>
      <c r="F19">
        <v>0</v>
      </c>
      <c r="G19">
        <v>0</v>
      </c>
      <c r="H19" t="s">
        <v>334</v>
      </c>
      <c r="I19" t="s">
        <v>335</v>
      </c>
      <c r="J19" t="s">
        <v>336</v>
      </c>
      <c r="K19" t="s">
        <v>338</v>
      </c>
      <c r="L19" t="s">
        <v>24</v>
      </c>
      <c r="M19">
        <v>0.05</v>
      </c>
      <c r="N19">
        <f t="shared" si="0"/>
        <v>1</v>
      </c>
    </row>
    <row r="20" spans="1:14" ht="224">
      <c r="A20" s="1">
        <v>42025.898993055554</v>
      </c>
      <c r="B20" t="s">
        <v>14</v>
      </c>
      <c r="F20">
        <v>0</v>
      </c>
      <c r="G20">
        <v>0</v>
      </c>
      <c r="H20" t="s">
        <v>404</v>
      </c>
      <c r="K20" s="2" t="s">
        <v>405</v>
      </c>
      <c r="L20" t="s">
        <v>24</v>
      </c>
      <c r="M20">
        <v>0.13636363636363599</v>
      </c>
      <c r="N20">
        <f t="shared" si="0"/>
        <v>1</v>
      </c>
    </row>
    <row r="21" spans="1:14">
      <c r="A21" s="1">
        <v>42025.900104166663</v>
      </c>
      <c r="B21" t="s">
        <v>14</v>
      </c>
      <c r="F21">
        <v>0</v>
      </c>
      <c r="G21">
        <v>0</v>
      </c>
      <c r="H21" t="s">
        <v>400</v>
      </c>
      <c r="I21" t="s">
        <v>401</v>
      </c>
      <c r="J21" t="s">
        <v>402</v>
      </c>
      <c r="K21" t="s">
        <v>403</v>
      </c>
      <c r="L21" t="s">
        <v>24</v>
      </c>
      <c r="M21">
        <v>0</v>
      </c>
      <c r="N21">
        <f t="shared" si="0"/>
        <v>0</v>
      </c>
    </row>
    <row r="22" spans="1:14">
      <c r="A22" s="1">
        <v>42025.935196759259</v>
      </c>
      <c r="B22" t="s">
        <v>14</v>
      </c>
      <c r="F22">
        <v>0</v>
      </c>
      <c r="G22">
        <v>0</v>
      </c>
      <c r="H22" t="s">
        <v>386</v>
      </c>
      <c r="I22" t="s">
        <v>387</v>
      </c>
      <c r="J22" t="s">
        <v>388</v>
      </c>
      <c r="K22" t="s">
        <v>389</v>
      </c>
      <c r="L22" t="s">
        <v>19</v>
      </c>
      <c r="M22">
        <v>0</v>
      </c>
      <c r="N22">
        <f t="shared" si="0"/>
        <v>0</v>
      </c>
    </row>
    <row r="23" spans="1:14" ht="266">
      <c r="A23" s="1">
        <v>42025.237812500003</v>
      </c>
      <c r="B23" t="s">
        <v>14</v>
      </c>
      <c r="F23">
        <v>0</v>
      </c>
      <c r="G23">
        <v>0</v>
      </c>
      <c r="H23" t="s">
        <v>490</v>
      </c>
      <c r="K23" s="2" t="s">
        <v>491</v>
      </c>
      <c r="L23" t="s">
        <v>24</v>
      </c>
      <c r="M23">
        <v>0</v>
      </c>
      <c r="N23">
        <f t="shared" si="0"/>
        <v>0</v>
      </c>
    </row>
    <row r="24" spans="1:14">
      <c r="A24" s="1">
        <v>42027.877129629633</v>
      </c>
      <c r="B24" t="s">
        <v>14</v>
      </c>
      <c r="F24">
        <v>0</v>
      </c>
      <c r="G24">
        <v>0</v>
      </c>
      <c r="H24" t="s">
        <v>148</v>
      </c>
      <c r="I24" t="s">
        <v>149</v>
      </c>
      <c r="J24" t="s">
        <v>150</v>
      </c>
      <c r="K24" t="s">
        <v>151</v>
      </c>
      <c r="L24" t="s">
        <v>68</v>
      </c>
      <c r="M24">
        <v>-0.25</v>
      </c>
      <c r="N24">
        <f t="shared" si="0"/>
        <v>-1</v>
      </c>
    </row>
    <row r="25" spans="1:14">
      <c r="A25" s="1">
        <v>42027.543865740743</v>
      </c>
      <c r="B25" t="s">
        <v>14</v>
      </c>
      <c r="F25">
        <v>0</v>
      </c>
      <c r="G25">
        <v>0</v>
      </c>
      <c r="H25" t="s">
        <v>247</v>
      </c>
      <c r="I25" t="s">
        <v>248</v>
      </c>
      <c r="K25" t="s">
        <v>249</v>
      </c>
      <c r="L25" t="s">
        <v>19</v>
      </c>
      <c r="M25">
        <v>0.5</v>
      </c>
      <c r="N25">
        <f t="shared" si="0"/>
        <v>1</v>
      </c>
    </row>
    <row r="26" spans="1:14">
      <c r="A26" s="1">
        <v>42024.818159722221</v>
      </c>
      <c r="B26" t="s">
        <v>14</v>
      </c>
      <c r="F26">
        <v>0</v>
      </c>
      <c r="G26">
        <v>0</v>
      </c>
      <c r="H26" t="s">
        <v>519</v>
      </c>
      <c r="I26" t="s">
        <v>520</v>
      </c>
      <c r="J26" t="s">
        <v>521</v>
      </c>
      <c r="K26" t="s">
        <v>522</v>
      </c>
      <c r="L26" t="s">
        <v>24</v>
      </c>
      <c r="M26">
        <v>3.3333333333333298E-2</v>
      </c>
      <c r="N26">
        <f t="shared" si="0"/>
        <v>1</v>
      </c>
    </row>
    <row r="27" spans="1:14">
      <c r="A27" s="1">
        <v>42027.689467592594</v>
      </c>
      <c r="B27" t="s">
        <v>14</v>
      </c>
      <c r="F27">
        <v>1</v>
      </c>
      <c r="G27">
        <v>0</v>
      </c>
      <c r="H27" t="s">
        <v>212</v>
      </c>
      <c r="I27" t="s">
        <v>213</v>
      </c>
      <c r="K27" t="s">
        <v>214</v>
      </c>
      <c r="L27" t="s">
        <v>24</v>
      </c>
      <c r="M27">
        <v>0.5</v>
      </c>
      <c r="N27">
        <f t="shared" si="0"/>
        <v>1</v>
      </c>
    </row>
    <row r="28" spans="1:14">
      <c r="A28" s="1">
        <v>42027.6016087963</v>
      </c>
      <c r="B28" t="s">
        <v>14</v>
      </c>
      <c r="F28">
        <v>0</v>
      </c>
      <c r="G28">
        <v>1</v>
      </c>
      <c r="H28" t="s">
        <v>232</v>
      </c>
      <c r="I28" t="s">
        <v>233</v>
      </c>
      <c r="J28" t="s">
        <v>59</v>
      </c>
      <c r="K28" t="s">
        <v>234</v>
      </c>
      <c r="L28" t="s">
        <v>24</v>
      </c>
      <c r="M28">
        <v>0.5</v>
      </c>
      <c r="N28">
        <f t="shared" si="0"/>
        <v>1</v>
      </c>
    </row>
    <row r="29" spans="1:14">
      <c r="A29" s="1">
        <v>42028.657708333332</v>
      </c>
      <c r="B29" t="s">
        <v>14</v>
      </c>
      <c r="F29">
        <v>0</v>
      </c>
      <c r="G29">
        <v>0</v>
      </c>
      <c r="H29" t="s">
        <v>88</v>
      </c>
      <c r="I29" t="s">
        <v>89</v>
      </c>
      <c r="J29" t="s">
        <v>59</v>
      </c>
      <c r="K29" t="s">
        <v>90</v>
      </c>
      <c r="L29" t="s">
        <v>24</v>
      </c>
      <c r="M29">
        <v>0.5</v>
      </c>
      <c r="N29">
        <f t="shared" si="0"/>
        <v>1</v>
      </c>
    </row>
    <row r="30" spans="1:14">
      <c r="A30" s="1">
        <v>42027.523819444446</v>
      </c>
      <c r="B30" t="s">
        <v>14</v>
      </c>
      <c r="F30">
        <v>0</v>
      </c>
      <c r="G30">
        <v>0</v>
      </c>
      <c r="H30" t="s">
        <v>88</v>
      </c>
      <c r="I30" t="s">
        <v>89</v>
      </c>
      <c r="J30" t="s">
        <v>59</v>
      </c>
      <c r="K30" t="s">
        <v>257</v>
      </c>
      <c r="L30" t="s">
        <v>24</v>
      </c>
      <c r="M30">
        <v>0.5</v>
      </c>
      <c r="N30">
        <f t="shared" si="0"/>
        <v>1</v>
      </c>
    </row>
    <row r="31" spans="1:14">
      <c r="A31" s="1">
        <v>42027.009108796294</v>
      </c>
      <c r="B31" t="s">
        <v>14</v>
      </c>
      <c r="F31">
        <v>1</v>
      </c>
      <c r="G31">
        <v>6</v>
      </c>
      <c r="H31" t="s">
        <v>303</v>
      </c>
      <c r="I31" t="s">
        <v>304</v>
      </c>
      <c r="J31" t="s">
        <v>173</v>
      </c>
      <c r="K31" t="s">
        <v>305</v>
      </c>
      <c r="L31" t="s">
        <v>19</v>
      </c>
      <c r="M31">
        <v>0</v>
      </c>
      <c r="N31">
        <f t="shared" si="0"/>
        <v>0</v>
      </c>
    </row>
    <row r="32" spans="1:14">
      <c r="A32" s="1">
        <v>42025.077870370369</v>
      </c>
      <c r="B32" t="s">
        <v>14</v>
      </c>
      <c r="F32">
        <v>0</v>
      </c>
      <c r="G32">
        <v>0</v>
      </c>
      <c r="H32" t="s">
        <v>501</v>
      </c>
      <c r="I32" t="s">
        <v>502</v>
      </c>
      <c r="K32" t="s">
        <v>503</v>
      </c>
      <c r="L32" t="s">
        <v>68</v>
      </c>
      <c r="M32">
        <v>0.45535714285714202</v>
      </c>
      <c r="N32">
        <f t="shared" si="0"/>
        <v>1</v>
      </c>
    </row>
    <row r="33" spans="1:14">
      <c r="A33" s="1">
        <v>42024.087071759262</v>
      </c>
      <c r="B33" t="s">
        <v>14</v>
      </c>
      <c r="C33" t="s">
        <v>33</v>
      </c>
      <c r="D33" t="s">
        <v>175</v>
      </c>
      <c r="E33" t="s">
        <v>553</v>
      </c>
      <c r="F33">
        <v>0</v>
      </c>
      <c r="G33">
        <v>0</v>
      </c>
      <c r="H33" t="s">
        <v>501</v>
      </c>
      <c r="I33" t="s">
        <v>502</v>
      </c>
      <c r="K33" t="s">
        <v>642</v>
      </c>
      <c r="L33" t="s">
        <v>68</v>
      </c>
      <c r="M33">
        <v>0.26250000000000001</v>
      </c>
      <c r="N33">
        <f t="shared" si="0"/>
        <v>1</v>
      </c>
    </row>
    <row r="34" spans="1:14">
      <c r="A34" s="1">
        <v>42024.032881944448</v>
      </c>
      <c r="B34" t="s">
        <v>14</v>
      </c>
      <c r="C34" t="s">
        <v>33</v>
      </c>
      <c r="D34" t="s">
        <v>59</v>
      </c>
      <c r="E34" t="s">
        <v>553</v>
      </c>
      <c r="F34">
        <v>0</v>
      </c>
      <c r="G34">
        <v>0</v>
      </c>
      <c r="H34" t="s">
        <v>501</v>
      </c>
      <c r="I34" t="s">
        <v>502</v>
      </c>
      <c r="K34" t="s">
        <v>647</v>
      </c>
      <c r="L34" t="s">
        <v>68</v>
      </c>
      <c r="M34">
        <v>2.0833333333333301E-2</v>
      </c>
      <c r="N34">
        <f t="shared" si="0"/>
        <v>1</v>
      </c>
    </row>
    <row r="35" spans="1:14">
      <c r="A35" s="1">
        <v>42027.770613425928</v>
      </c>
      <c r="B35" t="s">
        <v>14</v>
      </c>
      <c r="F35">
        <v>0</v>
      </c>
      <c r="G35">
        <v>0</v>
      </c>
      <c r="H35" t="s">
        <v>176</v>
      </c>
      <c r="I35" t="s">
        <v>177</v>
      </c>
      <c r="J35" t="s">
        <v>178</v>
      </c>
      <c r="K35" t="s">
        <v>179</v>
      </c>
      <c r="L35" t="s">
        <v>68</v>
      </c>
      <c r="M35">
        <v>0.38124999999999998</v>
      </c>
      <c r="N35">
        <f t="shared" si="0"/>
        <v>1</v>
      </c>
    </row>
    <row r="36" spans="1:14">
      <c r="A36" s="1">
        <v>42027.254548611112</v>
      </c>
      <c r="B36" t="s">
        <v>14</v>
      </c>
      <c r="F36">
        <v>0</v>
      </c>
      <c r="G36">
        <v>0</v>
      </c>
      <c r="H36" t="s">
        <v>276</v>
      </c>
      <c r="I36" t="s">
        <v>277</v>
      </c>
      <c r="J36" t="s">
        <v>278</v>
      </c>
      <c r="K36" t="s">
        <v>279</v>
      </c>
      <c r="L36" t="s">
        <v>24</v>
      </c>
      <c r="M36">
        <v>0</v>
      </c>
      <c r="N36">
        <f t="shared" si="0"/>
        <v>0</v>
      </c>
    </row>
    <row r="37" spans="1:14">
      <c r="A37" s="1">
        <v>42027.760717592595</v>
      </c>
      <c r="B37" t="s">
        <v>14</v>
      </c>
      <c r="F37">
        <v>0</v>
      </c>
      <c r="G37">
        <v>2</v>
      </c>
      <c r="H37" t="s">
        <v>182</v>
      </c>
      <c r="I37" t="s">
        <v>183</v>
      </c>
      <c r="J37" t="s">
        <v>59</v>
      </c>
      <c r="K37" t="s">
        <v>184</v>
      </c>
      <c r="L37" t="s">
        <v>24</v>
      </c>
      <c r="M37">
        <v>0.5</v>
      </c>
      <c r="N37">
        <f t="shared" si="0"/>
        <v>1</v>
      </c>
    </row>
    <row r="38" spans="1:14">
      <c r="A38" s="1">
        <v>42027.706400462965</v>
      </c>
      <c r="B38" t="s">
        <v>14</v>
      </c>
      <c r="F38">
        <v>2</v>
      </c>
      <c r="G38">
        <v>4</v>
      </c>
      <c r="H38" t="s">
        <v>198</v>
      </c>
      <c r="I38" t="s">
        <v>199</v>
      </c>
      <c r="J38" t="s">
        <v>173</v>
      </c>
      <c r="K38" t="s">
        <v>200</v>
      </c>
      <c r="L38" t="s">
        <v>19</v>
      </c>
      <c r="M38">
        <v>0.28571428571428498</v>
      </c>
      <c r="N38">
        <f t="shared" si="0"/>
        <v>1</v>
      </c>
    </row>
    <row r="39" spans="1:14">
      <c r="A39" s="1">
        <v>42027.706412037034</v>
      </c>
      <c r="B39" t="s">
        <v>14</v>
      </c>
      <c r="F39">
        <v>0</v>
      </c>
      <c r="G39">
        <v>0</v>
      </c>
      <c r="H39" t="s">
        <v>194</v>
      </c>
      <c r="I39" t="s">
        <v>195</v>
      </c>
      <c r="J39" t="s">
        <v>196</v>
      </c>
      <c r="K39" t="s">
        <v>197</v>
      </c>
      <c r="L39" t="s">
        <v>24</v>
      </c>
      <c r="M39">
        <v>0.28571428571428498</v>
      </c>
      <c r="N39">
        <f t="shared" si="0"/>
        <v>1</v>
      </c>
    </row>
    <row r="40" spans="1:14">
      <c r="A40" s="1">
        <v>42027.523761574077</v>
      </c>
      <c r="B40" t="s">
        <v>14</v>
      </c>
      <c r="F40">
        <v>1</v>
      </c>
      <c r="G40">
        <v>1</v>
      </c>
      <c r="H40" t="s">
        <v>194</v>
      </c>
      <c r="I40" t="s">
        <v>195</v>
      </c>
      <c r="J40" t="s">
        <v>196</v>
      </c>
      <c r="K40" t="s">
        <v>262</v>
      </c>
      <c r="L40" t="s">
        <v>24</v>
      </c>
      <c r="M40">
        <v>0.25</v>
      </c>
      <c r="N40">
        <f t="shared" si="0"/>
        <v>1</v>
      </c>
    </row>
    <row r="41" spans="1:14">
      <c r="A41" s="1">
        <v>42024.602673611109</v>
      </c>
      <c r="B41" t="s">
        <v>14</v>
      </c>
      <c r="F41">
        <v>0</v>
      </c>
      <c r="G41">
        <v>0</v>
      </c>
      <c r="H41" t="s">
        <v>567</v>
      </c>
      <c r="I41" t="s">
        <v>568</v>
      </c>
      <c r="J41" t="s">
        <v>59</v>
      </c>
      <c r="K41" t="s">
        <v>569</v>
      </c>
      <c r="L41" t="s">
        <v>24</v>
      </c>
      <c r="M41">
        <v>0</v>
      </c>
      <c r="N41">
        <f t="shared" si="0"/>
        <v>0</v>
      </c>
    </row>
    <row r="42" spans="1:14">
      <c r="A42" s="1">
        <v>42024.502951388888</v>
      </c>
      <c r="B42" t="s">
        <v>14</v>
      </c>
      <c r="F42">
        <v>0</v>
      </c>
      <c r="G42">
        <v>0</v>
      </c>
      <c r="H42" t="s">
        <v>595</v>
      </c>
      <c r="I42" t="s">
        <v>596</v>
      </c>
      <c r="J42" t="s">
        <v>597</v>
      </c>
      <c r="K42" t="s">
        <v>598</v>
      </c>
      <c r="L42" t="s">
        <v>24</v>
      </c>
      <c r="M42">
        <v>0.25</v>
      </c>
      <c r="N42">
        <f t="shared" si="0"/>
        <v>1</v>
      </c>
    </row>
    <row r="43" spans="1:14">
      <c r="A43" s="1">
        <v>42027.689467592594</v>
      </c>
      <c r="B43" t="s">
        <v>14</v>
      </c>
      <c r="F43">
        <v>0</v>
      </c>
      <c r="G43">
        <v>0</v>
      </c>
      <c r="H43" t="s">
        <v>209</v>
      </c>
      <c r="I43" t="s">
        <v>210</v>
      </c>
      <c r="J43" t="s">
        <v>173</v>
      </c>
      <c r="K43" t="s">
        <v>211</v>
      </c>
      <c r="L43" t="s">
        <v>24</v>
      </c>
      <c r="M43">
        <v>0.5</v>
      </c>
      <c r="N43">
        <f t="shared" si="0"/>
        <v>1</v>
      </c>
    </row>
    <row r="44" spans="1:14">
      <c r="A44" s="1">
        <v>42025.159849537034</v>
      </c>
      <c r="B44" t="s">
        <v>14</v>
      </c>
      <c r="F44">
        <v>0</v>
      </c>
      <c r="G44">
        <v>0</v>
      </c>
      <c r="H44" t="s">
        <v>492</v>
      </c>
      <c r="I44" t="s">
        <v>493</v>
      </c>
      <c r="J44" t="s">
        <v>494</v>
      </c>
      <c r="K44" t="s">
        <v>495</v>
      </c>
      <c r="L44" t="s">
        <v>24</v>
      </c>
      <c r="M44">
        <v>0.16666666666666599</v>
      </c>
      <c r="N44">
        <f t="shared" si="0"/>
        <v>1</v>
      </c>
    </row>
    <row r="45" spans="1:14">
      <c r="A45" s="1">
        <v>42024.689606481479</v>
      </c>
      <c r="B45" t="s">
        <v>14</v>
      </c>
      <c r="F45">
        <v>0</v>
      </c>
      <c r="G45">
        <v>0</v>
      </c>
      <c r="H45" t="s">
        <v>537</v>
      </c>
      <c r="I45" t="s">
        <v>538</v>
      </c>
      <c r="J45" t="s">
        <v>59</v>
      </c>
      <c r="K45" t="s">
        <v>539</v>
      </c>
      <c r="L45" t="s">
        <v>68</v>
      </c>
      <c r="M45">
        <v>0</v>
      </c>
      <c r="N45">
        <f t="shared" si="0"/>
        <v>0</v>
      </c>
    </row>
    <row r="46" spans="1:14">
      <c r="A46" s="1">
        <v>42024.639490740738</v>
      </c>
      <c r="B46" t="s">
        <v>14</v>
      </c>
      <c r="C46" t="s">
        <v>33</v>
      </c>
      <c r="D46" t="s">
        <v>552</v>
      </c>
      <c r="E46" t="s">
        <v>553</v>
      </c>
      <c r="F46">
        <v>1</v>
      </c>
      <c r="G46">
        <v>0</v>
      </c>
      <c r="H46" t="s">
        <v>537</v>
      </c>
      <c r="I46" t="s">
        <v>538</v>
      </c>
      <c r="J46" t="s">
        <v>59</v>
      </c>
      <c r="K46" t="s">
        <v>554</v>
      </c>
      <c r="L46" t="s">
        <v>68</v>
      </c>
      <c r="M46">
        <v>0</v>
      </c>
      <c r="N46">
        <f t="shared" si="0"/>
        <v>0</v>
      </c>
    </row>
    <row r="47" spans="1:14">
      <c r="A47" s="1">
        <v>42024.638020833336</v>
      </c>
      <c r="B47" t="s">
        <v>14</v>
      </c>
      <c r="C47" t="s">
        <v>33</v>
      </c>
      <c r="D47" t="s">
        <v>552</v>
      </c>
      <c r="E47" t="s">
        <v>553</v>
      </c>
      <c r="F47">
        <v>0</v>
      </c>
      <c r="G47">
        <v>0</v>
      </c>
      <c r="H47" t="s">
        <v>537</v>
      </c>
      <c r="I47" t="s">
        <v>538</v>
      </c>
      <c r="J47" t="s">
        <v>59</v>
      </c>
      <c r="K47" t="s">
        <v>555</v>
      </c>
      <c r="L47" t="s">
        <v>68</v>
      </c>
      <c r="M47">
        <v>0</v>
      </c>
      <c r="N47">
        <f t="shared" si="0"/>
        <v>0</v>
      </c>
    </row>
    <row r="48" spans="1:14">
      <c r="A48" s="1">
        <v>42024.636423611111</v>
      </c>
      <c r="B48" t="s">
        <v>14</v>
      </c>
      <c r="F48">
        <v>0</v>
      </c>
      <c r="G48">
        <v>0</v>
      </c>
      <c r="H48" t="s">
        <v>537</v>
      </c>
      <c r="I48" t="s">
        <v>538</v>
      </c>
      <c r="J48" t="s">
        <v>59</v>
      </c>
      <c r="K48" t="s">
        <v>560</v>
      </c>
      <c r="L48" t="s">
        <v>68</v>
      </c>
      <c r="M48">
        <v>0</v>
      </c>
      <c r="N48">
        <f t="shared" si="0"/>
        <v>0</v>
      </c>
    </row>
    <row r="49" spans="1:14">
      <c r="A49" s="1">
        <v>42029.709583333337</v>
      </c>
      <c r="B49" t="s">
        <v>14</v>
      </c>
      <c r="F49">
        <v>0</v>
      </c>
      <c r="G49">
        <v>0</v>
      </c>
      <c r="H49" t="s">
        <v>25</v>
      </c>
      <c r="I49" t="s">
        <v>26</v>
      </c>
      <c r="J49" t="s">
        <v>27</v>
      </c>
      <c r="K49" t="s">
        <v>28</v>
      </c>
      <c r="L49" t="s">
        <v>24</v>
      </c>
      <c r="M49">
        <v>0.1</v>
      </c>
      <c r="N49">
        <f t="shared" si="0"/>
        <v>1</v>
      </c>
    </row>
    <row r="50" spans="1:14">
      <c r="A50" s="1">
        <v>42025.756180555552</v>
      </c>
      <c r="B50" t="s">
        <v>14</v>
      </c>
      <c r="F50">
        <v>0</v>
      </c>
      <c r="G50">
        <v>0</v>
      </c>
      <c r="H50" t="s">
        <v>431</v>
      </c>
      <c r="I50" t="s">
        <v>432</v>
      </c>
      <c r="J50" t="s">
        <v>433</v>
      </c>
      <c r="K50" t="s">
        <v>434</v>
      </c>
      <c r="L50" t="s">
        <v>24</v>
      </c>
      <c r="M50">
        <v>0</v>
      </c>
      <c r="N50">
        <f t="shared" si="0"/>
        <v>0</v>
      </c>
    </row>
    <row r="51" spans="1:14">
      <c r="A51" s="1">
        <v>42027.17087962963</v>
      </c>
      <c r="B51" t="s">
        <v>14</v>
      </c>
      <c r="F51">
        <v>1</v>
      </c>
      <c r="G51">
        <v>0</v>
      </c>
      <c r="H51" t="s">
        <v>286</v>
      </c>
      <c r="I51" t="s">
        <v>287</v>
      </c>
      <c r="J51" t="s">
        <v>288</v>
      </c>
      <c r="K51" t="s">
        <v>289</v>
      </c>
      <c r="L51" t="s">
        <v>68</v>
      </c>
      <c r="M51">
        <v>-0.05</v>
      </c>
      <c r="N51">
        <f t="shared" si="0"/>
        <v>-1</v>
      </c>
    </row>
    <row r="52" spans="1:14">
      <c r="A52" s="1">
        <v>42029.420416666668</v>
      </c>
      <c r="B52" t="s">
        <v>14</v>
      </c>
      <c r="F52">
        <v>0</v>
      </c>
      <c r="G52">
        <v>0</v>
      </c>
      <c r="H52" t="s">
        <v>54</v>
      </c>
      <c r="K52" t="s">
        <v>55</v>
      </c>
      <c r="L52" t="s">
        <v>24</v>
      </c>
      <c r="M52">
        <v>0.25</v>
      </c>
      <c r="N52">
        <f t="shared" si="0"/>
        <v>1</v>
      </c>
    </row>
    <row r="53" spans="1:14">
      <c r="A53" s="1">
        <v>42028.237673611111</v>
      </c>
      <c r="B53" t="s">
        <v>14</v>
      </c>
      <c r="F53">
        <v>0</v>
      </c>
      <c r="G53">
        <v>0</v>
      </c>
      <c r="H53" t="s">
        <v>120</v>
      </c>
      <c r="I53" t="s">
        <v>121</v>
      </c>
      <c r="J53" t="s">
        <v>122</v>
      </c>
      <c r="K53" t="s">
        <v>123</v>
      </c>
      <c r="L53" t="s">
        <v>24</v>
      </c>
      <c r="M53">
        <v>0.5</v>
      </c>
      <c r="N53">
        <f t="shared" si="0"/>
        <v>1</v>
      </c>
    </row>
    <row r="54" spans="1:14">
      <c r="A54" s="1">
        <v>42027.6016087963</v>
      </c>
      <c r="B54" t="s">
        <v>14</v>
      </c>
      <c r="F54">
        <v>0</v>
      </c>
      <c r="G54">
        <v>0</v>
      </c>
      <c r="H54" t="s">
        <v>235</v>
      </c>
      <c r="I54" t="s">
        <v>236</v>
      </c>
      <c r="J54" t="s">
        <v>173</v>
      </c>
      <c r="K54" t="s">
        <v>237</v>
      </c>
      <c r="L54" t="s">
        <v>24</v>
      </c>
      <c r="M54">
        <v>0.5</v>
      </c>
      <c r="N54">
        <f t="shared" si="0"/>
        <v>1</v>
      </c>
    </row>
    <row r="55" spans="1:14">
      <c r="A55" s="1">
        <v>42024.049143518518</v>
      </c>
      <c r="B55" t="s">
        <v>14</v>
      </c>
      <c r="F55">
        <v>1</v>
      </c>
      <c r="G55">
        <v>0</v>
      </c>
      <c r="H55" t="s">
        <v>643</v>
      </c>
      <c r="I55" t="s">
        <v>644</v>
      </c>
      <c r="J55" t="s">
        <v>645</v>
      </c>
      <c r="K55" t="s">
        <v>646</v>
      </c>
      <c r="L55" t="s">
        <v>24</v>
      </c>
      <c r="M55">
        <v>0.35</v>
      </c>
      <c r="N55">
        <f t="shared" si="0"/>
        <v>1</v>
      </c>
    </row>
    <row r="56" spans="1:14" ht="224">
      <c r="A56" s="1">
        <v>42027.693831018521</v>
      </c>
      <c r="B56" t="s">
        <v>14</v>
      </c>
      <c r="F56">
        <v>0</v>
      </c>
      <c r="G56">
        <v>0</v>
      </c>
      <c r="H56" t="s">
        <v>205</v>
      </c>
      <c r="I56" s="2" t="s">
        <v>206</v>
      </c>
      <c r="J56" t="s">
        <v>207</v>
      </c>
      <c r="K56" t="s">
        <v>208</v>
      </c>
      <c r="L56" t="s">
        <v>68</v>
      </c>
      <c r="M56">
        <v>0.45</v>
      </c>
      <c r="N56">
        <f t="shared" si="0"/>
        <v>1</v>
      </c>
    </row>
    <row r="57" spans="1:14">
      <c r="A57" s="1">
        <v>42027.857812499999</v>
      </c>
      <c r="B57" t="s">
        <v>14</v>
      </c>
      <c r="F57">
        <v>0</v>
      </c>
      <c r="G57">
        <v>0</v>
      </c>
      <c r="H57" t="s">
        <v>162</v>
      </c>
      <c r="I57" t="s">
        <v>163</v>
      </c>
      <c r="J57" t="s">
        <v>164</v>
      </c>
      <c r="K57" t="s">
        <v>165</v>
      </c>
      <c r="L57" t="s">
        <v>24</v>
      </c>
      <c r="M57">
        <v>-0.15</v>
      </c>
      <c r="N57">
        <f t="shared" si="0"/>
        <v>-1</v>
      </c>
    </row>
    <row r="58" spans="1:14">
      <c r="A58" s="1">
        <v>42026.82640046296</v>
      </c>
      <c r="B58" t="s">
        <v>14</v>
      </c>
      <c r="F58">
        <v>0</v>
      </c>
      <c r="G58">
        <v>0</v>
      </c>
      <c r="H58" t="s">
        <v>330</v>
      </c>
      <c r="I58" t="s">
        <v>331</v>
      </c>
      <c r="J58" t="s">
        <v>332</v>
      </c>
      <c r="K58" t="s">
        <v>333</v>
      </c>
      <c r="L58" t="s">
        <v>24</v>
      </c>
      <c r="M58">
        <v>0.25</v>
      </c>
      <c r="N58">
        <f t="shared" si="0"/>
        <v>1</v>
      </c>
    </row>
    <row r="59" spans="1:14">
      <c r="A59" s="1">
        <v>42028.717199074075</v>
      </c>
      <c r="B59" t="s">
        <v>14</v>
      </c>
      <c r="F59">
        <v>0</v>
      </c>
      <c r="G59">
        <v>0</v>
      </c>
      <c r="H59" t="s">
        <v>74</v>
      </c>
      <c r="K59" t="s">
        <v>75</v>
      </c>
      <c r="L59" t="s">
        <v>24</v>
      </c>
      <c r="M59">
        <v>0</v>
      </c>
      <c r="N59">
        <f t="shared" si="0"/>
        <v>0</v>
      </c>
    </row>
    <row r="60" spans="1:14">
      <c r="A60" s="1">
        <v>42025.728472222225</v>
      </c>
      <c r="B60" t="s">
        <v>14</v>
      </c>
      <c r="F60">
        <v>0</v>
      </c>
      <c r="G60">
        <v>0</v>
      </c>
      <c r="H60" t="s">
        <v>74</v>
      </c>
      <c r="K60" t="s">
        <v>435</v>
      </c>
      <c r="L60" t="s">
        <v>24</v>
      </c>
      <c r="M60">
        <v>0</v>
      </c>
      <c r="N60">
        <f t="shared" si="0"/>
        <v>0</v>
      </c>
    </row>
    <row r="61" spans="1:14">
      <c r="A61" s="1">
        <v>42025.594085648147</v>
      </c>
      <c r="B61" t="s">
        <v>14</v>
      </c>
      <c r="F61">
        <v>0</v>
      </c>
      <c r="G61">
        <v>0</v>
      </c>
      <c r="H61" t="s">
        <v>74</v>
      </c>
      <c r="K61" t="s">
        <v>462</v>
      </c>
      <c r="L61" t="s">
        <v>24</v>
      </c>
      <c r="M61">
        <v>0</v>
      </c>
      <c r="N61">
        <f t="shared" si="0"/>
        <v>0</v>
      </c>
    </row>
    <row r="62" spans="1:14">
      <c r="A62" s="1">
        <v>42024.618287037039</v>
      </c>
      <c r="B62" t="s">
        <v>14</v>
      </c>
      <c r="F62">
        <v>0</v>
      </c>
      <c r="G62">
        <v>0</v>
      </c>
      <c r="H62" t="s">
        <v>74</v>
      </c>
      <c r="K62" t="s">
        <v>565</v>
      </c>
      <c r="L62" t="s">
        <v>24</v>
      </c>
      <c r="M62">
        <v>0.05</v>
      </c>
      <c r="N62">
        <f t="shared" si="0"/>
        <v>1</v>
      </c>
    </row>
    <row r="63" spans="1:14">
      <c r="A63" s="1">
        <v>42027.008796296293</v>
      </c>
      <c r="B63" t="s">
        <v>14</v>
      </c>
      <c r="F63">
        <v>0</v>
      </c>
      <c r="G63">
        <v>0</v>
      </c>
      <c r="H63" t="s">
        <v>306</v>
      </c>
      <c r="I63" t="s">
        <v>307</v>
      </c>
      <c r="J63" t="s">
        <v>308</v>
      </c>
      <c r="K63" t="s">
        <v>309</v>
      </c>
      <c r="L63" t="s">
        <v>68</v>
      </c>
      <c r="M63">
        <v>-4.9999999999999899E-2</v>
      </c>
      <c r="N63">
        <f t="shared" si="0"/>
        <v>-1</v>
      </c>
    </row>
    <row r="64" spans="1:14">
      <c r="A64" s="1">
        <v>42027.375347222223</v>
      </c>
      <c r="B64" t="s">
        <v>14</v>
      </c>
      <c r="F64">
        <v>0</v>
      </c>
      <c r="G64">
        <v>0</v>
      </c>
      <c r="H64" t="s">
        <v>270</v>
      </c>
      <c r="I64" t="s">
        <v>271</v>
      </c>
      <c r="K64" t="s">
        <v>272</v>
      </c>
      <c r="L64" t="s">
        <v>24</v>
      </c>
      <c r="M64">
        <v>0</v>
      </c>
      <c r="N64">
        <f t="shared" si="0"/>
        <v>0</v>
      </c>
    </row>
    <row r="65" spans="1:14">
      <c r="A65" s="1">
        <v>42027.726793981485</v>
      </c>
      <c r="B65" t="s">
        <v>14</v>
      </c>
      <c r="F65">
        <v>0</v>
      </c>
      <c r="G65">
        <v>0</v>
      </c>
      <c r="H65" t="s">
        <v>186</v>
      </c>
      <c r="I65" t="s">
        <v>187</v>
      </c>
      <c r="J65" t="s">
        <v>188</v>
      </c>
      <c r="K65" t="s">
        <v>189</v>
      </c>
      <c r="L65" t="s">
        <v>19</v>
      </c>
      <c r="M65">
        <v>0.8</v>
      </c>
      <c r="N65">
        <f t="shared" si="0"/>
        <v>1</v>
      </c>
    </row>
    <row r="66" spans="1:14">
      <c r="A66" s="1">
        <v>42028.590057870373</v>
      </c>
      <c r="B66" t="s">
        <v>14</v>
      </c>
      <c r="F66">
        <v>0</v>
      </c>
      <c r="G66">
        <v>0</v>
      </c>
      <c r="H66" t="s">
        <v>103</v>
      </c>
      <c r="K66" t="s">
        <v>104</v>
      </c>
      <c r="L66" t="s">
        <v>24</v>
      </c>
      <c r="M66">
        <v>0</v>
      </c>
      <c r="N66">
        <f t="shared" ref="N66:N129" si="1">SIGN(M66)</f>
        <v>0</v>
      </c>
    </row>
    <row r="67" spans="1:14" ht="196">
      <c r="A67" s="1">
        <v>42024.660833333335</v>
      </c>
      <c r="B67" t="s">
        <v>14</v>
      </c>
      <c r="F67">
        <v>0</v>
      </c>
      <c r="G67">
        <v>0</v>
      </c>
      <c r="H67" t="s">
        <v>540</v>
      </c>
      <c r="I67" s="2" t="s">
        <v>541</v>
      </c>
      <c r="J67" t="s">
        <v>59</v>
      </c>
      <c r="K67" t="s">
        <v>542</v>
      </c>
      <c r="L67" t="s">
        <v>19</v>
      </c>
      <c r="M67">
        <v>0</v>
      </c>
      <c r="N67">
        <f t="shared" si="1"/>
        <v>0</v>
      </c>
    </row>
    <row r="68" spans="1:14">
      <c r="A68" s="1">
        <v>42025.890810185185</v>
      </c>
      <c r="B68" t="s">
        <v>14</v>
      </c>
      <c r="F68">
        <v>0</v>
      </c>
      <c r="G68">
        <v>0</v>
      </c>
      <c r="H68" t="s">
        <v>412</v>
      </c>
      <c r="I68" t="s">
        <v>413</v>
      </c>
      <c r="J68" t="s">
        <v>414</v>
      </c>
      <c r="K68" t="s">
        <v>415</v>
      </c>
      <c r="L68" t="s">
        <v>24</v>
      </c>
      <c r="M68">
        <v>0</v>
      </c>
      <c r="N68">
        <f t="shared" si="1"/>
        <v>0</v>
      </c>
    </row>
    <row r="69" spans="1:14">
      <c r="A69" s="1">
        <v>42024.791886574072</v>
      </c>
      <c r="B69" t="s">
        <v>14</v>
      </c>
      <c r="F69">
        <v>0</v>
      </c>
      <c r="G69">
        <v>0</v>
      </c>
      <c r="H69" t="s">
        <v>412</v>
      </c>
      <c r="I69" t="s">
        <v>413</v>
      </c>
      <c r="J69" t="s">
        <v>414</v>
      </c>
      <c r="K69" t="s">
        <v>526</v>
      </c>
      <c r="L69" t="s">
        <v>24</v>
      </c>
      <c r="M69">
        <v>0</v>
      </c>
      <c r="N69">
        <f t="shared" si="1"/>
        <v>0</v>
      </c>
    </row>
    <row r="70" spans="1:14">
      <c r="A70" s="1">
        <v>42026.658206018517</v>
      </c>
      <c r="B70" t="s">
        <v>14</v>
      </c>
      <c r="F70">
        <v>0</v>
      </c>
      <c r="G70">
        <v>0</v>
      </c>
      <c r="H70" t="s">
        <v>351</v>
      </c>
      <c r="I70" t="s">
        <v>352</v>
      </c>
      <c r="J70" t="s">
        <v>353</v>
      </c>
      <c r="K70" t="s">
        <v>354</v>
      </c>
      <c r="L70" t="s">
        <v>24</v>
      </c>
      <c r="M70">
        <v>0.25</v>
      </c>
      <c r="N70">
        <f t="shared" si="1"/>
        <v>1</v>
      </c>
    </row>
    <row r="71" spans="1:14">
      <c r="A71" s="1">
        <v>42027.823020833333</v>
      </c>
      <c r="B71" t="s">
        <v>14</v>
      </c>
      <c r="F71">
        <v>0</v>
      </c>
      <c r="G71">
        <v>0</v>
      </c>
      <c r="H71" t="s">
        <v>166</v>
      </c>
      <c r="I71" t="s">
        <v>167</v>
      </c>
      <c r="J71" t="s">
        <v>168</v>
      </c>
      <c r="K71" t="s">
        <v>169</v>
      </c>
      <c r="L71" t="s">
        <v>24</v>
      </c>
      <c r="M71">
        <v>0</v>
      </c>
      <c r="N71">
        <f t="shared" si="1"/>
        <v>0</v>
      </c>
    </row>
    <row r="72" spans="1:14">
      <c r="A72" s="1">
        <v>42024.651550925926</v>
      </c>
      <c r="B72" t="s">
        <v>14</v>
      </c>
      <c r="F72">
        <v>0</v>
      </c>
      <c r="G72">
        <v>0</v>
      </c>
      <c r="H72" t="s">
        <v>547</v>
      </c>
      <c r="I72" t="s">
        <v>548</v>
      </c>
      <c r="J72" t="s">
        <v>549</v>
      </c>
      <c r="K72" t="s">
        <v>550</v>
      </c>
      <c r="L72" t="s">
        <v>24</v>
      </c>
      <c r="M72">
        <v>0.3</v>
      </c>
      <c r="N72">
        <f t="shared" si="1"/>
        <v>1</v>
      </c>
    </row>
    <row r="73" spans="1:14">
      <c r="A73" s="1">
        <v>42025.714641203704</v>
      </c>
      <c r="B73" t="s">
        <v>14</v>
      </c>
      <c r="F73">
        <v>0</v>
      </c>
      <c r="G73">
        <v>0</v>
      </c>
      <c r="H73" t="s">
        <v>436</v>
      </c>
      <c r="I73" t="s">
        <v>437</v>
      </c>
      <c r="J73" t="s">
        <v>438</v>
      </c>
      <c r="K73" t="s">
        <v>439</v>
      </c>
      <c r="L73" t="s">
        <v>24</v>
      </c>
      <c r="M73">
        <v>0.25</v>
      </c>
      <c r="N73">
        <f t="shared" si="1"/>
        <v>1</v>
      </c>
    </row>
    <row r="74" spans="1:14">
      <c r="A74" s="1">
        <v>42027.917002314818</v>
      </c>
      <c r="B74" t="s">
        <v>14</v>
      </c>
      <c r="F74">
        <v>19</v>
      </c>
      <c r="G74">
        <v>24</v>
      </c>
      <c r="H74" t="s">
        <v>144</v>
      </c>
      <c r="I74" t="s">
        <v>145</v>
      </c>
      <c r="J74" t="s">
        <v>146</v>
      </c>
      <c r="K74" t="s">
        <v>147</v>
      </c>
      <c r="L74" t="s">
        <v>24</v>
      </c>
      <c r="M74">
        <v>0.25</v>
      </c>
      <c r="N74">
        <f t="shared" si="1"/>
        <v>1</v>
      </c>
    </row>
    <row r="75" spans="1:14">
      <c r="A75" s="1">
        <v>42024.480752314812</v>
      </c>
      <c r="B75" t="s">
        <v>14</v>
      </c>
      <c r="F75">
        <v>12</v>
      </c>
      <c r="G75">
        <v>24</v>
      </c>
      <c r="H75" t="s">
        <v>144</v>
      </c>
      <c r="I75" t="s">
        <v>145</v>
      </c>
      <c r="J75" t="s">
        <v>146</v>
      </c>
      <c r="K75" t="s">
        <v>611</v>
      </c>
      <c r="L75" t="s">
        <v>24</v>
      </c>
      <c r="M75">
        <v>0.25</v>
      </c>
      <c r="N75">
        <f t="shared" si="1"/>
        <v>1</v>
      </c>
    </row>
    <row r="76" spans="1:14">
      <c r="A76" s="1">
        <v>42028.670277777775</v>
      </c>
      <c r="B76" t="s">
        <v>14</v>
      </c>
      <c r="F76">
        <v>0</v>
      </c>
      <c r="G76">
        <v>0</v>
      </c>
      <c r="H76" t="s">
        <v>84</v>
      </c>
      <c r="I76" t="s">
        <v>85</v>
      </c>
      <c r="J76" t="s">
        <v>86</v>
      </c>
      <c r="K76" t="s">
        <v>87</v>
      </c>
      <c r="L76" t="s">
        <v>24</v>
      </c>
      <c r="M76">
        <v>0.05</v>
      </c>
      <c r="N76">
        <f t="shared" si="1"/>
        <v>1</v>
      </c>
    </row>
    <row r="77" spans="1:14">
      <c r="A77" s="1">
        <v>42027.560439814813</v>
      </c>
      <c r="B77" t="s">
        <v>14</v>
      </c>
      <c r="F77">
        <v>0</v>
      </c>
      <c r="G77">
        <v>0</v>
      </c>
      <c r="H77" t="s">
        <v>241</v>
      </c>
      <c r="I77" t="s">
        <v>242</v>
      </c>
      <c r="J77" t="s">
        <v>59</v>
      </c>
      <c r="K77" t="s">
        <v>243</v>
      </c>
      <c r="L77" t="s">
        <v>24</v>
      </c>
      <c r="M77">
        <v>0.5</v>
      </c>
      <c r="N77">
        <f t="shared" si="1"/>
        <v>1</v>
      </c>
    </row>
    <row r="78" spans="1:14">
      <c r="A78" s="1">
        <v>42024.709317129629</v>
      </c>
      <c r="B78" t="s">
        <v>14</v>
      </c>
      <c r="F78">
        <v>0</v>
      </c>
      <c r="G78">
        <v>0</v>
      </c>
      <c r="H78" t="s">
        <v>531</v>
      </c>
      <c r="I78" t="s">
        <v>532</v>
      </c>
      <c r="K78" t="s">
        <v>533</v>
      </c>
      <c r="L78" t="s">
        <v>19</v>
      </c>
      <c r="M78">
        <v>0.5</v>
      </c>
      <c r="N78">
        <f t="shared" si="1"/>
        <v>1</v>
      </c>
    </row>
    <row r="79" spans="1:14">
      <c r="A79" s="1">
        <v>42025.714224537034</v>
      </c>
      <c r="B79" t="s">
        <v>14</v>
      </c>
      <c r="C79" t="s">
        <v>33</v>
      </c>
      <c r="D79" t="s">
        <v>59</v>
      </c>
      <c r="E79" t="s">
        <v>440</v>
      </c>
      <c r="F79">
        <v>0</v>
      </c>
      <c r="G79">
        <v>0</v>
      </c>
      <c r="H79" t="s">
        <v>441</v>
      </c>
      <c r="I79" t="s">
        <v>442</v>
      </c>
      <c r="J79" t="s">
        <v>443</v>
      </c>
      <c r="K79" t="s">
        <v>444</v>
      </c>
      <c r="L79" t="s">
        <v>19</v>
      </c>
      <c r="M79">
        <v>0</v>
      </c>
      <c r="N79">
        <f t="shared" si="1"/>
        <v>0</v>
      </c>
    </row>
    <row r="80" spans="1:14">
      <c r="A80" s="1">
        <v>42026.011250000003</v>
      </c>
      <c r="B80" t="s">
        <v>14</v>
      </c>
      <c r="F80">
        <v>0</v>
      </c>
      <c r="G80">
        <v>0</v>
      </c>
      <c r="H80" t="s">
        <v>382</v>
      </c>
      <c r="I80" t="s">
        <v>383</v>
      </c>
      <c r="J80" t="s">
        <v>384</v>
      </c>
      <c r="K80" t="s">
        <v>385</v>
      </c>
      <c r="L80" t="s">
        <v>24</v>
      </c>
      <c r="M80">
        <v>0.05</v>
      </c>
      <c r="N80">
        <f t="shared" si="1"/>
        <v>1</v>
      </c>
    </row>
    <row r="81" spans="1:14">
      <c r="A81" s="1">
        <v>42024.497314814813</v>
      </c>
      <c r="B81" t="s">
        <v>14</v>
      </c>
      <c r="F81">
        <v>1</v>
      </c>
      <c r="G81">
        <v>1</v>
      </c>
      <c r="H81" t="s">
        <v>603</v>
      </c>
      <c r="I81" t="s">
        <v>604</v>
      </c>
      <c r="J81" t="s">
        <v>605</v>
      </c>
      <c r="K81" t="s">
        <v>606</v>
      </c>
      <c r="L81" t="s">
        <v>24</v>
      </c>
      <c r="M81">
        <v>0.25</v>
      </c>
      <c r="N81">
        <f t="shared" si="1"/>
        <v>1</v>
      </c>
    </row>
    <row r="82" spans="1:14">
      <c r="A82" s="1">
        <v>42027.463425925926</v>
      </c>
      <c r="B82" t="s">
        <v>14</v>
      </c>
      <c r="F82">
        <v>0</v>
      </c>
      <c r="G82">
        <v>0</v>
      </c>
      <c r="H82" t="s">
        <v>267</v>
      </c>
      <c r="K82" t="s">
        <v>268</v>
      </c>
      <c r="L82" t="s">
        <v>68</v>
      </c>
      <c r="M82">
        <v>0</v>
      </c>
      <c r="N82">
        <f t="shared" si="1"/>
        <v>0</v>
      </c>
    </row>
    <row r="83" spans="1:14">
      <c r="A83" s="1">
        <v>42027.246921296297</v>
      </c>
      <c r="B83" t="s">
        <v>14</v>
      </c>
      <c r="F83">
        <v>0</v>
      </c>
      <c r="G83">
        <v>0</v>
      </c>
      <c r="H83" t="s">
        <v>267</v>
      </c>
      <c r="K83" t="s">
        <v>282</v>
      </c>
      <c r="L83" t="s">
        <v>68</v>
      </c>
      <c r="M83">
        <v>0</v>
      </c>
      <c r="N83">
        <f t="shared" si="1"/>
        <v>0</v>
      </c>
    </row>
    <row r="84" spans="1:14">
      <c r="A84" s="1">
        <v>42026.033726851849</v>
      </c>
      <c r="B84" t="s">
        <v>14</v>
      </c>
      <c r="F84">
        <v>0</v>
      </c>
      <c r="G84">
        <v>0</v>
      </c>
      <c r="H84" t="s">
        <v>380</v>
      </c>
      <c r="J84" t="s">
        <v>173</v>
      </c>
      <c r="K84" t="s">
        <v>381</v>
      </c>
      <c r="L84" t="s">
        <v>24</v>
      </c>
      <c r="M84">
        <v>0</v>
      </c>
      <c r="N84">
        <f t="shared" si="1"/>
        <v>0</v>
      </c>
    </row>
    <row r="85" spans="1:14">
      <c r="A85" s="1">
        <v>42027.609976851854</v>
      </c>
      <c r="B85" t="s">
        <v>14</v>
      </c>
      <c r="F85">
        <v>0</v>
      </c>
      <c r="G85">
        <v>0</v>
      </c>
      <c r="H85" t="s">
        <v>228</v>
      </c>
      <c r="I85" t="s">
        <v>229</v>
      </c>
      <c r="J85" t="s">
        <v>230</v>
      </c>
      <c r="K85" t="s">
        <v>231</v>
      </c>
      <c r="L85" t="s">
        <v>24</v>
      </c>
      <c r="M85">
        <v>0.5</v>
      </c>
      <c r="N85">
        <f t="shared" si="1"/>
        <v>1</v>
      </c>
    </row>
    <row r="86" spans="1:14">
      <c r="A86" s="1">
        <v>42025.464837962965</v>
      </c>
      <c r="B86" t="s">
        <v>14</v>
      </c>
      <c r="F86">
        <v>0</v>
      </c>
      <c r="G86">
        <v>0</v>
      </c>
      <c r="H86" t="s">
        <v>471</v>
      </c>
      <c r="I86" t="s">
        <v>472</v>
      </c>
      <c r="J86" t="s">
        <v>473</v>
      </c>
      <c r="K86" t="s">
        <v>474</v>
      </c>
      <c r="L86" t="s">
        <v>19</v>
      </c>
      <c r="M86">
        <v>0</v>
      </c>
      <c r="N86">
        <f t="shared" si="1"/>
        <v>0</v>
      </c>
    </row>
    <row r="87" spans="1:14">
      <c r="A87" s="1">
        <v>42028.598541666666</v>
      </c>
      <c r="B87" t="s">
        <v>14</v>
      </c>
      <c r="F87">
        <v>0</v>
      </c>
      <c r="G87">
        <v>0</v>
      </c>
      <c r="H87" t="s">
        <v>95</v>
      </c>
      <c r="I87" t="s">
        <v>96</v>
      </c>
      <c r="J87" t="s">
        <v>97</v>
      </c>
      <c r="K87" t="s">
        <v>98</v>
      </c>
      <c r="L87" t="s">
        <v>24</v>
      </c>
      <c r="M87">
        <v>0</v>
      </c>
      <c r="N87">
        <f t="shared" si="1"/>
        <v>0</v>
      </c>
    </row>
    <row r="88" spans="1:14">
      <c r="A88" s="1">
        <v>42025.472222222219</v>
      </c>
      <c r="B88" t="s">
        <v>14</v>
      </c>
      <c r="F88">
        <v>0</v>
      </c>
      <c r="G88">
        <v>0</v>
      </c>
      <c r="H88" t="s">
        <v>467</v>
      </c>
      <c r="I88" t="s">
        <v>468</v>
      </c>
      <c r="J88" t="s">
        <v>469</v>
      </c>
      <c r="K88" t="s">
        <v>470</v>
      </c>
      <c r="L88" t="s">
        <v>24</v>
      </c>
      <c r="M88">
        <v>0</v>
      </c>
      <c r="N88">
        <f t="shared" si="1"/>
        <v>0</v>
      </c>
    </row>
    <row r="89" spans="1:14">
      <c r="A89" s="1">
        <v>42027.860821759263</v>
      </c>
      <c r="B89" t="s">
        <v>14</v>
      </c>
      <c r="F89">
        <v>0</v>
      </c>
      <c r="G89">
        <v>0</v>
      </c>
      <c r="H89" t="s">
        <v>160</v>
      </c>
      <c r="K89" t="s">
        <v>161</v>
      </c>
      <c r="L89" t="s">
        <v>24</v>
      </c>
      <c r="M89">
        <v>-0.15</v>
      </c>
      <c r="N89">
        <f t="shared" si="1"/>
        <v>-1</v>
      </c>
    </row>
    <row r="90" spans="1:14">
      <c r="A90" s="1">
        <v>42024.652743055558</v>
      </c>
      <c r="B90" t="s">
        <v>14</v>
      </c>
      <c r="F90">
        <v>0</v>
      </c>
      <c r="G90">
        <v>0</v>
      </c>
      <c r="H90" t="s">
        <v>160</v>
      </c>
      <c r="K90" t="s">
        <v>546</v>
      </c>
      <c r="L90" t="s">
        <v>24</v>
      </c>
      <c r="M90">
        <v>0</v>
      </c>
      <c r="N90">
        <f t="shared" si="1"/>
        <v>0</v>
      </c>
    </row>
    <row r="91" spans="1:14">
      <c r="A91" s="1">
        <v>42027.920347222222</v>
      </c>
      <c r="B91" t="s">
        <v>14</v>
      </c>
      <c r="F91">
        <v>0</v>
      </c>
      <c r="G91">
        <v>0</v>
      </c>
      <c r="H91" t="s">
        <v>141</v>
      </c>
      <c r="J91" t="s">
        <v>142</v>
      </c>
      <c r="K91" t="s">
        <v>143</v>
      </c>
      <c r="L91" t="s">
        <v>24</v>
      </c>
      <c r="M91">
        <v>0.25</v>
      </c>
      <c r="N91">
        <f t="shared" si="1"/>
        <v>1</v>
      </c>
    </row>
    <row r="92" spans="1:14">
      <c r="A92" s="1">
        <v>42027.621238425927</v>
      </c>
      <c r="B92" t="s">
        <v>14</v>
      </c>
      <c r="F92">
        <v>0</v>
      </c>
      <c r="G92">
        <v>0</v>
      </c>
      <c r="H92" t="s">
        <v>222</v>
      </c>
      <c r="I92" t="s">
        <v>223</v>
      </c>
      <c r="J92" t="s">
        <v>59</v>
      </c>
      <c r="K92" t="s">
        <v>224</v>
      </c>
      <c r="L92" t="s">
        <v>68</v>
      </c>
      <c r="M92">
        <v>0</v>
      </c>
      <c r="N92">
        <f t="shared" si="1"/>
        <v>0</v>
      </c>
    </row>
    <row r="93" spans="1:14">
      <c r="A93" s="1">
        <v>42025.611168981479</v>
      </c>
      <c r="B93" t="s">
        <v>14</v>
      </c>
      <c r="F93">
        <v>1</v>
      </c>
      <c r="G93">
        <v>0</v>
      </c>
      <c r="H93" t="s">
        <v>222</v>
      </c>
      <c r="I93" t="s">
        <v>223</v>
      </c>
      <c r="J93" t="s">
        <v>59</v>
      </c>
      <c r="K93" t="s">
        <v>457</v>
      </c>
      <c r="L93" t="s">
        <v>68</v>
      </c>
      <c r="M93">
        <v>0</v>
      </c>
      <c r="N93">
        <f t="shared" si="1"/>
        <v>0</v>
      </c>
    </row>
    <row r="94" spans="1:14">
      <c r="A94" s="1">
        <v>42029.679872685185</v>
      </c>
      <c r="B94" t="s">
        <v>14</v>
      </c>
      <c r="F94">
        <v>3</v>
      </c>
      <c r="G94">
        <v>0</v>
      </c>
      <c r="H94" t="s">
        <v>29</v>
      </c>
      <c r="I94" t="s">
        <v>30</v>
      </c>
      <c r="J94" t="s">
        <v>31</v>
      </c>
      <c r="K94" t="s">
        <v>32</v>
      </c>
      <c r="L94" t="s">
        <v>19</v>
      </c>
      <c r="M94">
        <v>0.2</v>
      </c>
      <c r="N94">
        <f t="shared" si="1"/>
        <v>1</v>
      </c>
    </row>
    <row r="95" spans="1:14">
      <c r="A95" s="1">
        <v>42024.591006944444</v>
      </c>
      <c r="B95" t="s">
        <v>14</v>
      </c>
      <c r="F95">
        <v>0</v>
      </c>
      <c r="G95">
        <v>0</v>
      </c>
      <c r="H95" t="s">
        <v>574</v>
      </c>
      <c r="I95" t="s">
        <v>575</v>
      </c>
      <c r="K95" t="s">
        <v>576</v>
      </c>
      <c r="L95" t="s">
        <v>24</v>
      </c>
      <c r="M95">
        <v>0</v>
      </c>
      <c r="N95">
        <f t="shared" si="1"/>
        <v>0</v>
      </c>
    </row>
    <row r="96" spans="1:14">
      <c r="A96" s="1">
        <v>42025.88821759259</v>
      </c>
      <c r="B96" t="s">
        <v>14</v>
      </c>
      <c r="F96">
        <v>0</v>
      </c>
      <c r="G96">
        <v>0</v>
      </c>
      <c r="H96" t="s">
        <v>416</v>
      </c>
      <c r="I96" t="s">
        <v>417</v>
      </c>
      <c r="J96" t="s">
        <v>418</v>
      </c>
      <c r="K96" t="s">
        <v>419</v>
      </c>
      <c r="L96" t="s">
        <v>19</v>
      </c>
      <c r="M96">
        <v>0</v>
      </c>
      <c r="N96">
        <f t="shared" si="1"/>
        <v>0</v>
      </c>
    </row>
    <row r="97" spans="1:14">
      <c r="A97" s="1">
        <v>42024.111990740741</v>
      </c>
      <c r="B97" t="s">
        <v>14</v>
      </c>
      <c r="F97">
        <v>0</v>
      </c>
      <c r="G97">
        <v>0</v>
      </c>
      <c r="H97" t="s">
        <v>637</v>
      </c>
      <c r="I97" t="s">
        <v>638</v>
      </c>
      <c r="J97" t="s">
        <v>552</v>
      </c>
      <c r="K97" t="s">
        <v>639</v>
      </c>
      <c r="L97" t="s">
        <v>68</v>
      </c>
      <c r="M97">
        <v>0.55000000000000004</v>
      </c>
      <c r="N97">
        <f t="shared" si="1"/>
        <v>1</v>
      </c>
    </row>
    <row r="98" spans="1:14">
      <c r="A98" s="1">
        <v>42024.636921296296</v>
      </c>
      <c r="B98" t="s">
        <v>14</v>
      </c>
      <c r="F98">
        <v>0</v>
      </c>
      <c r="G98">
        <v>3</v>
      </c>
      <c r="H98" t="s">
        <v>556</v>
      </c>
      <c r="I98" t="s">
        <v>557</v>
      </c>
      <c r="J98" t="s">
        <v>558</v>
      </c>
      <c r="K98" t="s">
        <v>559</v>
      </c>
      <c r="L98" t="s">
        <v>68</v>
      </c>
      <c r="M98">
        <v>0.4</v>
      </c>
      <c r="N98">
        <f t="shared" si="1"/>
        <v>1</v>
      </c>
    </row>
    <row r="99" spans="1:14">
      <c r="A99" s="1">
        <v>42024.587083333332</v>
      </c>
      <c r="B99" t="s">
        <v>14</v>
      </c>
      <c r="F99">
        <v>2</v>
      </c>
      <c r="G99">
        <v>1</v>
      </c>
      <c r="H99" t="s">
        <v>577</v>
      </c>
      <c r="I99" t="s">
        <v>578</v>
      </c>
      <c r="J99" t="s">
        <v>59</v>
      </c>
      <c r="K99" t="s">
        <v>579</v>
      </c>
      <c r="L99" t="s">
        <v>68</v>
      </c>
      <c r="M99">
        <v>0.8</v>
      </c>
      <c r="N99">
        <f t="shared" si="1"/>
        <v>1</v>
      </c>
    </row>
    <row r="100" spans="1:14">
      <c r="A100" s="1">
        <v>42026.588564814818</v>
      </c>
      <c r="B100" t="s">
        <v>14</v>
      </c>
      <c r="F100">
        <v>0</v>
      </c>
      <c r="G100">
        <v>0</v>
      </c>
      <c r="H100" t="s">
        <v>362</v>
      </c>
      <c r="I100" t="s">
        <v>363</v>
      </c>
      <c r="J100" t="s">
        <v>59</v>
      </c>
      <c r="K100" t="s">
        <v>364</v>
      </c>
      <c r="L100" t="s">
        <v>68</v>
      </c>
      <c r="M100">
        <v>0</v>
      </c>
      <c r="N100">
        <f t="shared" si="1"/>
        <v>0</v>
      </c>
    </row>
    <row r="101" spans="1:14">
      <c r="A101" s="1">
        <v>42028.694745370369</v>
      </c>
      <c r="B101" t="s">
        <v>14</v>
      </c>
      <c r="F101">
        <v>0</v>
      </c>
      <c r="G101">
        <v>0</v>
      </c>
      <c r="H101" t="s">
        <v>76</v>
      </c>
      <c r="I101" t="s">
        <v>77</v>
      </c>
      <c r="J101" t="s">
        <v>78</v>
      </c>
      <c r="K101" t="s">
        <v>79</v>
      </c>
      <c r="L101" t="s">
        <v>24</v>
      </c>
      <c r="M101">
        <v>0</v>
      </c>
      <c r="N101">
        <f t="shared" si="1"/>
        <v>0</v>
      </c>
    </row>
    <row r="102" spans="1:14">
      <c r="A102" s="1">
        <v>42024.503310185188</v>
      </c>
      <c r="B102" t="s">
        <v>14</v>
      </c>
      <c r="F102">
        <v>0</v>
      </c>
      <c r="G102">
        <v>0</v>
      </c>
      <c r="H102" t="s">
        <v>591</v>
      </c>
      <c r="I102" t="s">
        <v>592</v>
      </c>
      <c r="J102" t="s">
        <v>593</v>
      </c>
      <c r="K102" t="s">
        <v>594</v>
      </c>
      <c r="L102" t="s">
        <v>24</v>
      </c>
      <c r="M102">
        <v>0.25</v>
      </c>
      <c r="N102">
        <f t="shared" si="1"/>
        <v>1</v>
      </c>
    </row>
    <row r="103" spans="1:14">
      <c r="A103" s="1">
        <v>42028.262974537036</v>
      </c>
      <c r="B103" t="s">
        <v>14</v>
      </c>
      <c r="F103">
        <v>0</v>
      </c>
      <c r="G103">
        <v>0</v>
      </c>
      <c r="H103" t="s">
        <v>116</v>
      </c>
      <c r="I103" t="s">
        <v>117</v>
      </c>
      <c r="J103" t="s">
        <v>118</v>
      </c>
      <c r="K103" t="s">
        <v>119</v>
      </c>
      <c r="L103" t="s">
        <v>68</v>
      </c>
      <c r="M103">
        <v>0.5</v>
      </c>
      <c r="N103">
        <f t="shared" si="1"/>
        <v>1</v>
      </c>
    </row>
    <row r="104" spans="1:14">
      <c r="A104" s="1">
        <v>42028.107754629629</v>
      </c>
      <c r="B104" t="s">
        <v>14</v>
      </c>
      <c r="F104">
        <v>0</v>
      </c>
      <c r="G104">
        <v>0</v>
      </c>
      <c r="H104" t="s">
        <v>116</v>
      </c>
      <c r="I104" t="s">
        <v>117</v>
      </c>
      <c r="J104" t="s">
        <v>118</v>
      </c>
      <c r="K104" t="s">
        <v>124</v>
      </c>
      <c r="L104" t="s">
        <v>68</v>
      </c>
      <c r="M104">
        <v>0.5</v>
      </c>
      <c r="N104">
        <f t="shared" si="1"/>
        <v>1</v>
      </c>
    </row>
    <row r="105" spans="1:14">
      <c r="A105" s="1">
        <v>42024.614687499998</v>
      </c>
      <c r="B105" t="s">
        <v>14</v>
      </c>
      <c r="F105">
        <v>0</v>
      </c>
      <c r="G105">
        <v>0</v>
      </c>
      <c r="H105" t="s">
        <v>116</v>
      </c>
      <c r="I105" t="s">
        <v>117</v>
      </c>
      <c r="J105" t="s">
        <v>118</v>
      </c>
      <c r="K105" t="s">
        <v>566</v>
      </c>
      <c r="L105" t="s">
        <v>68</v>
      </c>
      <c r="M105">
        <v>0</v>
      </c>
      <c r="N105">
        <f t="shared" si="1"/>
        <v>0</v>
      </c>
    </row>
    <row r="106" spans="1:14">
      <c r="A106" s="1">
        <v>42024.244062500002</v>
      </c>
      <c r="B106" t="s">
        <v>14</v>
      </c>
      <c r="F106">
        <v>0</v>
      </c>
      <c r="G106">
        <v>0</v>
      </c>
      <c r="H106" t="s">
        <v>623</v>
      </c>
      <c r="I106" t="s">
        <v>624</v>
      </c>
      <c r="J106" t="s">
        <v>625</v>
      </c>
      <c r="K106" t="s">
        <v>626</v>
      </c>
      <c r="L106" t="s">
        <v>24</v>
      </c>
      <c r="M106">
        <v>0.45833333333333298</v>
      </c>
      <c r="N106">
        <f t="shared" si="1"/>
        <v>1</v>
      </c>
    </row>
    <row r="107" spans="1:14">
      <c r="A107" s="1">
        <v>42027.765115740738</v>
      </c>
      <c r="B107" t="s">
        <v>14</v>
      </c>
      <c r="F107">
        <v>0</v>
      </c>
      <c r="G107">
        <v>0</v>
      </c>
      <c r="H107" t="s">
        <v>180</v>
      </c>
      <c r="K107" t="s">
        <v>181</v>
      </c>
      <c r="L107" t="s">
        <v>68</v>
      </c>
      <c r="M107">
        <v>-0.16666666666666599</v>
      </c>
      <c r="N107">
        <f t="shared" si="1"/>
        <v>-1</v>
      </c>
    </row>
    <row r="108" spans="1:14">
      <c r="A108" s="1">
        <v>42027.730173611111</v>
      </c>
      <c r="B108" t="s">
        <v>14</v>
      </c>
      <c r="F108">
        <v>0</v>
      </c>
      <c r="G108">
        <v>0</v>
      </c>
      <c r="H108" t="s">
        <v>180</v>
      </c>
      <c r="K108" t="s">
        <v>185</v>
      </c>
      <c r="L108" t="s">
        <v>68</v>
      </c>
      <c r="M108">
        <v>0.28571428571428498</v>
      </c>
      <c r="N108">
        <f t="shared" si="1"/>
        <v>1</v>
      </c>
    </row>
    <row r="109" spans="1:14">
      <c r="A109" s="1">
        <v>42028.106377314813</v>
      </c>
      <c r="B109" t="s">
        <v>14</v>
      </c>
      <c r="F109">
        <v>0</v>
      </c>
      <c r="G109">
        <v>0</v>
      </c>
      <c r="H109" t="s">
        <v>125</v>
      </c>
      <c r="K109" t="s">
        <v>126</v>
      </c>
      <c r="L109" t="s">
        <v>24</v>
      </c>
      <c r="M109">
        <v>0.125</v>
      </c>
      <c r="N109">
        <f t="shared" si="1"/>
        <v>1</v>
      </c>
    </row>
    <row r="110" spans="1:14">
      <c r="A110" s="1">
        <v>42029.674305555556</v>
      </c>
      <c r="B110" t="s">
        <v>14</v>
      </c>
      <c r="C110" t="s">
        <v>33</v>
      </c>
      <c r="D110" t="s">
        <v>34</v>
      </c>
      <c r="E110" t="s">
        <v>35</v>
      </c>
      <c r="F110">
        <v>1</v>
      </c>
      <c r="G110">
        <v>0</v>
      </c>
      <c r="H110" t="s">
        <v>36</v>
      </c>
      <c r="I110" t="s">
        <v>37</v>
      </c>
      <c r="J110" t="s">
        <v>38</v>
      </c>
      <c r="K110" t="s">
        <v>39</v>
      </c>
      <c r="L110" t="s">
        <v>19</v>
      </c>
      <c r="M110">
        <v>0.4</v>
      </c>
      <c r="N110">
        <f t="shared" si="1"/>
        <v>1</v>
      </c>
    </row>
    <row r="111" spans="1:14">
      <c r="A111" s="1">
        <v>42024.562719907408</v>
      </c>
      <c r="B111" t="s">
        <v>14</v>
      </c>
      <c r="F111">
        <v>2</v>
      </c>
      <c r="G111">
        <v>2</v>
      </c>
      <c r="H111" t="s">
        <v>587</v>
      </c>
      <c r="I111" t="s">
        <v>588</v>
      </c>
      <c r="J111" t="s">
        <v>589</v>
      </c>
      <c r="K111" t="s">
        <v>590</v>
      </c>
      <c r="L111" t="s">
        <v>24</v>
      </c>
      <c r="M111">
        <v>0.25</v>
      </c>
      <c r="N111">
        <f t="shared" si="1"/>
        <v>1</v>
      </c>
    </row>
    <row r="112" spans="1:14">
      <c r="A112" s="1">
        <v>42025.57916666667</v>
      </c>
      <c r="B112" t="s">
        <v>14</v>
      </c>
      <c r="F112">
        <v>0</v>
      </c>
      <c r="G112">
        <v>0</v>
      </c>
      <c r="H112" t="s">
        <v>463</v>
      </c>
      <c r="I112" t="s">
        <v>464</v>
      </c>
      <c r="J112" t="s">
        <v>465</v>
      </c>
      <c r="K112" t="s">
        <v>466</v>
      </c>
      <c r="L112" t="s">
        <v>24</v>
      </c>
      <c r="M112">
        <v>0.25</v>
      </c>
      <c r="N112">
        <f t="shared" si="1"/>
        <v>1</v>
      </c>
    </row>
    <row r="113" spans="1:14">
      <c r="A113" s="1">
        <v>42027.463506944441</v>
      </c>
      <c r="B113" t="s">
        <v>14</v>
      </c>
      <c r="F113">
        <v>0</v>
      </c>
      <c r="G113">
        <v>0</v>
      </c>
      <c r="H113" t="s">
        <v>263</v>
      </c>
      <c r="K113" t="s">
        <v>264</v>
      </c>
      <c r="L113" t="s">
        <v>68</v>
      </c>
      <c r="M113">
        <v>0</v>
      </c>
      <c r="N113">
        <f t="shared" si="1"/>
        <v>0</v>
      </c>
    </row>
    <row r="114" spans="1:14">
      <c r="A114" s="1">
        <v>42027.246921296297</v>
      </c>
      <c r="B114" t="s">
        <v>14</v>
      </c>
      <c r="F114">
        <v>0</v>
      </c>
      <c r="G114">
        <v>0</v>
      </c>
      <c r="H114" t="s">
        <v>263</v>
      </c>
      <c r="K114" t="s">
        <v>281</v>
      </c>
      <c r="L114" t="s">
        <v>68</v>
      </c>
      <c r="M114">
        <v>0</v>
      </c>
      <c r="N114">
        <f t="shared" si="1"/>
        <v>0</v>
      </c>
    </row>
    <row r="115" spans="1:14">
      <c r="A115" s="1">
        <v>42027.861435185187</v>
      </c>
      <c r="B115" t="s">
        <v>14</v>
      </c>
      <c r="F115">
        <v>1</v>
      </c>
      <c r="G115">
        <v>0</v>
      </c>
      <c r="H115" t="s">
        <v>156</v>
      </c>
      <c r="I115" t="s">
        <v>157</v>
      </c>
      <c r="J115" t="s">
        <v>158</v>
      </c>
      <c r="K115" t="s">
        <v>159</v>
      </c>
      <c r="L115" t="s">
        <v>24</v>
      </c>
      <c r="M115">
        <v>-0.233333333333333</v>
      </c>
      <c r="N115">
        <f t="shared" si="1"/>
        <v>-1</v>
      </c>
    </row>
    <row r="116" spans="1:14">
      <c r="A116" s="1">
        <v>42028.691689814812</v>
      </c>
      <c r="B116" t="s">
        <v>14</v>
      </c>
      <c r="F116">
        <v>2</v>
      </c>
      <c r="G116">
        <v>0</v>
      </c>
      <c r="H116" t="s">
        <v>80</v>
      </c>
      <c r="I116" t="s">
        <v>81</v>
      </c>
      <c r="J116" t="s">
        <v>82</v>
      </c>
      <c r="K116" t="s">
        <v>83</v>
      </c>
      <c r="L116" t="s">
        <v>24</v>
      </c>
      <c r="M116">
        <v>0.25</v>
      </c>
      <c r="N116">
        <f t="shared" si="1"/>
        <v>1</v>
      </c>
    </row>
    <row r="117" spans="1:14">
      <c r="A117" s="1">
        <v>42028.101979166669</v>
      </c>
      <c r="B117" t="s">
        <v>14</v>
      </c>
      <c r="F117">
        <v>0</v>
      </c>
      <c r="G117">
        <v>0</v>
      </c>
      <c r="H117" t="s">
        <v>127</v>
      </c>
      <c r="I117" t="s">
        <v>128</v>
      </c>
      <c r="K117" t="s">
        <v>129</v>
      </c>
      <c r="L117" t="s">
        <v>19</v>
      </c>
      <c r="M117">
        <v>0</v>
      </c>
      <c r="N117">
        <f t="shared" si="1"/>
        <v>0</v>
      </c>
    </row>
    <row r="118" spans="1:14">
      <c r="A118" s="1">
        <v>42029.30133101852</v>
      </c>
      <c r="B118" t="s">
        <v>14</v>
      </c>
      <c r="F118">
        <v>0</v>
      </c>
      <c r="G118">
        <v>0</v>
      </c>
      <c r="H118" t="s">
        <v>57</v>
      </c>
      <c r="I118" t="s">
        <v>58</v>
      </c>
      <c r="J118" t="s">
        <v>59</v>
      </c>
      <c r="K118" t="s">
        <v>60</v>
      </c>
      <c r="L118" t="s">
        <v>19</v>
      </c>
      <c r="M118">
        <v>0</v>
      </c>
      <c r="N118">
        <f t="shared" si="1"/>
        <v>0</v>
      </c>
    </row>
    <row r="119" spans="1:14">
      <c r="A119" s="1">
        <v>42027.463506944441</v>
      </c>
      <c r="B119" t="s">
        <v>14</v>
      </c>
      <c r="F119">
        <v>0</v>
      </c>
      <c r="G119">
        <v>0</v>
      </c>
      <c r="H119" t="s">
        <v>265</v>
      </c>
      <c r="K119" t="s">
        <v>266</v>
      </c>
      <c r="L119" t="s">
        <v>68</v>
      </c>
      <c r="M119">
        <v>0</v>
      </c>
      <c r="N119">
        <f t="shared" si="1"/>
        <v>0</v>
      </c>
    </row>
    <row r="120" spans="1:14">
      <c r="A120" s="1">
        <v>42027.246944444443</v>
      </c>
      <c r="B120" t="s">
        <v>14</v>
      </c>
      <c r="F120">
        <v>0</v>
      </c>
      <c r="G120">
        <v>0</v>
      </c>
      <c r="H120" t="s">
        <v>265</v>
      </c>
      <c r="K120" t="s">
        <v>280</v>
      </c>
      <c r="L120" t="s">
        <v>68</v>
      </c>
      <c r="M120">
        <v>0</v>
      </c>
      <c r="N120">
        <f t="shared" si="1"/>
        <v>0</v>
      </c>
    </row>
    <row r="121" spans="1:14">
      <c r="A121" s="1">
        <v>42025.848067129627</v>
      </c>
      <c r="B121" t="s">
        <v>14</v>
      </c>
      <c r="F121">
        <v>5</v>
      </c>
      <c r="G121">
        <v>0</v>
      </c>
      <c r="H121" t="s">
        <v>424</v>
      </c>
      <c r="I121" t="s">
        <v>425</v>
      </c>
      <c r="J121" t="s">
        <v>59</v>
      </c>
      <c r="K121" t="s">
        <v>426</v>
      </c>
      <c r="L121" t="s">
        <v>19</v>
      </c>
      <c r="M121">
        <v>0.22291666666666601</v>
      </c>
      <c r="N121">
        <f t="shared" si="1"/>
        <v>1</v>
      </c>
    </row>
    <row r="122" spans="1:14">
      <c r="A122" s="1">
        <v>42025.610011574077</v>
      </c>
      <c r="B122" t="s">
        <v>14</v>
      </c>
      <c r="F122">
        <v>0</v>
      </c>
      <c r="G122">
        <v>0</v>
      </c>
      <c r="H122" t="s">
        <v>458</v>
      </c>
      <c r="I122" t="s">
        <v>459</v>
      </c>
      <c r="J122" t="s">
        <v>460</v>
      </c>
      <c r="K122" t="s">
        <v>461</v>
      </c>
      <c r="L122" t="s">
        <v>24</v>
      </c>
      <c r="M122">
        <v>0.28749999999999998</v>
      </c>
      <c r="N122">
        <f t="shared" si="1"/>
        <v>1</v>
      </c>
    </row>
    <row r="123" spans="1:14">
      <c r="A123" s="1">
        <v>42027.676608796297</v>
      </c>
      <c r="B123" t="s">
        <v>14</v>
      </c>
      <c r="F123">
        <v>0</v>
      </c>
      <c r="G123">
        <v>0</v>
      </c>
      <c r="H123" t="s">
        <v>215</v>
      </c>
      <c r="I123" t="s">
        <v>216</v>
      </c>
      <c r="J123" t="s">
        <v>59</v>
      </c>
      <c r="K123" t="s">
        <v>217</v>
      </c>
      <c r="L123" t="s">
        <v>24</v>
      </c>
      <c r="M123">
        <v>0.5</v>
      </c>
      <c r="N123">
        <f t="shared" si="1"/>
        <v>1</v>
      </c>
    </row>
    <row r="124" spans="1:14">
      <c r="A124" s="1">
        <v>42027.523773148147</v>
      </c>
      <c r="B124" t="s">
        <v>14</v>
      </c>
      <c r="F124">
        <v>0</v>
      </c>
      <c r="G124">
        <v>0</v>
      </c>
      <c r="H124" t="s">
        <v>258</v>
      </c>
      <c r="I124" t="s">
        <v>259</v>
      </c>
      <c r="J124" t="s">
        <v>260</v>
      </c>
      <c r="K124" t="s">
        <v>261</v>
      </c>
      <c r="L124" t="s">
        <v>24</v>
      </c>
      <c r="M124">
        <v>0.5</v>
      </c>
      <c r="N124">
        <f t="shared" si="1"/>
        <v>1</v>
      </c>
    </row>
    <row r="125" spans="1:14">
      <c r="A125" s="1">
        <v>42027.430243055554</v>
      </c>
      <c r="B125" t="s">
        <v>14</v>
      </c>
      <c r="F125">
        <v>0</v>
      </c>
      <c r="G125">
        <v>0</v>
      </c>
      <c r="H125" t="s">
        <v>258</v>
      </c>
      <c r="I125" t="s">
        <v>259</v>
      </c>
      <c r="J125" t="s">
        <v>260</v>
      </c>
      <c r="K125" t="s">
        <v>269</v>
      </c>
      <c r="L125" t="s">
        <v>24</v>
      </c>
      <c r="M125">
        <v>0</v>
      </c>
      <c r="N125">
        <f t="shared" si="1"/>
        <v>0</v>
      </c>
    </row>
    <row r="126" spans="1:14">
      <c r="A126" s="1">
        <v>42026.768449074072</v>
      </c>
      <c r="B126" t="s">
        <v>14</v>
      </c>
      <c r="F126">
        <v>0</v>
      </c>
      <c r="G126">
        <v>0</v>
      </c>
      <c r="H126" t="s">
        <v>258</v>
      </c>
      <c r="I126" t="s">
        <v>259</v>
      </c>
      <c r="J126" t="s">
        <v>260</v>
      </c>
      <c r="K126" t="s">
        <v>343</v>
      </c>
      <c r="L126" t="s">
        <v>24</v>
      </c>
      <c r="M126">
        <v>0.1</v>
      </c>
      <c r="N126">
        <f t="shared" si="1"/>
        <v>1</v>
      </c>
    </row>
    <row r="127" spans="1:14">
      <c r="A127" s="1">
        <v>42024.594027777777</v>
      </c>
      <c r="B127" t="s">
        <v>14</v>
      </c>
      <c r="F127">
        <v>1</v>
      </c>
      <c r="G127">
        <v>1</v>
      </c>
      <c r="H127" t="s">
        <v>570</v>
      </c>
      <c r="I127" t="s">
        <v>571</v>
      </c>
      <c r="J127" t="s">
        <v>572</v>
      </c>
      <c r="K127" t="s">
        <v>573</v>
      </c>
      <c r="L127" t="s">
        <v>24</v>
      </c>
      <c r="M127">
        <v>0</v>
      </c>
      <c r="N127">
        <f t="shared" si="1"/>
        <v>0</v>
      </c>
    </row>
    <row r="128" spans="1:14">
      <c r="A128" s="1">
        <v>42027.543032407404</v>
      </c>
      <c r="B128" t="s">
        <v>14</v>
      </c>
      <c r="F128">
        <v>0</v>
      </c>
      <c r="G128">
        <v>0</v>
      </c>
      <c r="H128" t="s">
        <v>253</v>
      </c>
      <c r="I128" t="s">
        <v>254</v>
      </c>
      <c r="J128" t="s">
        <v>255</v>
      </c>
      <c r="K128" t="s">
        <v>256</v>
      </c>
      <c r="L128" t="s">
        <v>24</v>
      </c>
      <c r="M128">
        <v>0.5</v>
      </c>
      <c r="N128">
        <f t="shared" si="1"/>
        <v>1</v>
      </c>
    </row>
    <row r="129" spans="1:14">
      <c r="A129" s="1">
        <v>42026.739976851852</v>
      </c>
      <c r="B129" t="s">
        <v>14</v>
      </c>
      <c r="F129">
        <v>0</v>
      </c>
      <c r="G129">
        <v>0</v>
      </c>
      <c r="H129" t="s">
        <v>344</v>
      </c>
      <c r="I129" t="s">
        <v>345</v>
      </c>
      <c r="K129" t="s">
        <v>346</v>
      </c>
      <c r="L129" t="s">
        <v>19</v>
      </c>
      <c r="M129">
        <v>0.875</v>
      </c>
      <c r="N129">
        <f t="shared" si="1"/>
        <v>1</v>
      </c>
    </row>
    <row r="130" spans="1:14">
      <c r="A130" s="1">
        <v>42024.586944444447</v>
      </c>
      <c r="B130" t="s">
        <v>14</v>
      </c>
      <c r="F130">
        <v>0</v>
      </c>
      <c r="G130">
        <v>0</v>
      </c>
      <c r="H130" t="s">
        <v>580</v>
      </c>
      <c r="I130" t="s">
        <v>581</v>
      </c>
      <c r="J130" t="s">
        <v>582</v>
      </c>
      <c r="K130" t="s">
        <v>583</v>
      </c>
      <c r="L130" t="s">
        <v>24</v>
      </c>
      <c r="M130">
        <v>0</v>
      </c>
      <c r="N130">
        <f t="shared" ref="N130:N193" si="2">SIGN(M130)</f>
        <v>0</v>
      </c>
    </row>
    <row r="131" spans="1:14">
      <c r="A131" s="1">
        <v>42029.651724537034</v>
      </c>
      <c r="B131" t="s">
        <v>14</v>
      </c>
      <c r="F131">
        <v>0</v>
      </c>
      <c r="G131">
        <v>0</v>
      </c>
      <c r="H131" t="s">
        <v>43</v>
      </c>
      <c r="J131" t="s">
        <v>44</v>
      </c>
      <c r="K131" t="s">
        <v>45</v>
      </c>
      <c r="L131" t="s">
        <v>24</v>
      </c>
      <c r="M131">
        <v>0.25</v>
      </c>
      <c r="N131">
        <f t="shared" si="2"/>
        <v>1</v>
      </c>
    </row>
    <row r="132" spans="1:14">
      <c r="A132" s="1">
        <v>42024.108611111114</v>
      </c>
      <c r="B132" t="s">
        <v>14</v>
      </c>
      <c r="F132">
        <v>0</v>
      </c>
      <c r="G132">
        <v>0</v>
      </c>
      <c r="H132" t="s">
        <v>640</v>
      </c>
      <c r="I132" t="s">
        <v>641</v>
      </c>
      <c r="J132" t="s">
        <v>621</v>
      </c>
      <c r="K132" t="s">
        <v>622</v>
      </c>
      <c r="L132" t="s">
        <v>24</v>
      </c>
      <c r="M132">
        <v>0</v>
      </c>
      <c r="N132">
        <f t="shared" si="2"/>
        <v>0</v>
      </c>
    </row>
    <row r="133" spans="1:14">
      <c r="A133" s="1">
        <v>42024.807974537034</v>
      </c>
      <c r="B133" t="s">
        <v>14</v>
      </c>
      <c r="F133">
        <v>0</v>
      </c>
      <c r="G133">
        <v>0</v>
      </c>
      <c r="H133" t="s">
        <v>523</v>
      </c>
      <c r="I133" t="s">
        <v>524</v>
      </c>
      <c r="J133" t="s">
        <v>59</v>
      </c>
      <c r="K133" t="s">
        <v>525</v>
      </c>
      <c r="L133" t="s">
        <v>24</v>
      </c>
      <c r="M133">
        <v>0</v>
      </c>
      <c r="N133">
        <f t="shared" si="2"/>
        <v>0</v>
      </c>
    </row>
    <row r="134" spans="1:14">
      <c r="A134" s="1">
        <v>42027.006678240738</v>
      </c>
      <c r="B134" t="s">
        <v>14</v>
      </c>
      <c r="F134">
        <v>0</v>
      </c>
      <c r="G134">
        <v>0</v>
      </c>
      <c r="H134" t="s">
        <v>314</v>
      </c>
      <c r="I134" t="s">
        <v>315</v>
      </c>
      <c r="J134" t="s">
        <v>316</v>
      </c>
      <c r="K134" t="s">
        <v>317</v>
      </c>
      <c r="L134" t="s">
        <v>24</v>
      </c>
      <c r="M134">
        <v>-0.1875</v>
      </c>
      <c r="N134">
        <f t="shared" si="2"/>
        <v>-1</v>
      </c>
    </row>
    <row r="135" spans="1:14">
      <c r="A135" s="1">
        <v>42024.927025462966</v>
      </c>
      <c r="B135" t="s">
        <v>14</v>
      </c>
      <c r="F135">
        <v>5</v>
      </c>
      <c r="G135">
        <v>8</v>
      </c>
      <c r="H135" t="s">
        <v>314</v>
      </c>
      <c r="I135" t="s">
        <v>315</v>
      </c>
      <c r="J135" t="s">
        <v>316</v>
      </c>
      <c r="K135" t="s">
        <v>511</v>
      </c>
      <c r="L135" t="s">
        <v>24</v>
      </c>
      <c r="M135">
        <v>0</v>
      </c>
      <c r="N135">
        <f t="shared" si="2"/>
        <v>0</v>
      </c>
    </row>
    <row r="136" spans="1:14" ht="168">
      <c r="A136" s="1">
        <v>42025.897569444445</v>
      </c>
      <c r="B136" t="s">
        <v>14</v>
      </c>
      <c r="F136">
        <v>30</v>
      </c>
      <c r="G136">
        <v>43</v>
      </c>
      <c r="H136" t="s">
        <v>409</v>
      </c>
      <c r="I136" s="2" t="s">
        <v>410</v>
      </c>
      <c r="J136" t="s">
        <v>154</v>
      </c>
      <c r="K136" t="s">
        <v>411</v>
      </c>
      <c r="L136" t="s">
        <v>24</v>
      </c>
      <c r="M136">
        <v>0</v>
      </c>
      <c r="N136">
        <f t="shared" si="2"/>
        <v>0</v>
      </c>
    </row>
    <row r="137" spans="1:14">
      <c r="A137" s="1">
        <v>42027.544733796298</v>
      </c>
      <c r="B137" t="s">
        <v>14</v>
      </c>
      <c r="F137">
        <v>0</v>
      </c>
      <c r="G137">
        <v>0</v>
      </c>
      <c r="H137" t="s">
        <v>244</v>
      </c>
      <c r="I137" t="s">
        <v>245</v>
      </c>
      <c r="K137" t="s">
        <v>246</v>
      </c>
      <c r="L137" t="s">
        <v>24</v>
      </c>
      <c r="M137">
        <v>0.5</v>
      </c>
      <c r="N137">
        <f t="shared" si="2"/>
        <v>1</v>
      </c>
    </row>
    <row r="138" spans="1:14">
      <c r="A138" s="1">
        <v>42028.562488425923</v>
      </c>
      <c r="B138" t="s">
        <v>14</v>
      </c>
      <c r="F138">
        <v>0</v>
      </c>
      <c r="G138">
        <v>0</v>
      </c>
      <c r="H138" t="s">
        <v>113</v>
      </c>
      <c r="I138" t="s">
        <v>114</v>
      </c>
      <c r="K138" t="s">
        <v>115</v>
      </c>
      <c r="L138" t="s">
        <v>24</v>
      </c>
      <c r="M138">
        <v>0.25</v>
      </c>
      <c r="N138">
        <f t="shared" si="2"/>
        <v>1</v>
      </c>
    </row>
    <row r="139" spans="1:14">
      <c r="A139" s="1">
        <v>42024.750590277778</v>
      </c>
      <c r="B139" t="s">
        <v>14</v>
      </c>
      <c r="F139">
        <v>1</v>
      </c>
      <c r="G139">
        <v>0</v>
      </c>
      <c r="H139" t="s">
        <v>527</v>
      </c>
      <c r="I139" t="s">
        <v>528</v>
      </c>
      <c r="J139" t="s">
        <v>529</v>
      </c>
      <c r="K139" t="s">
        <v>530</v>
      </c>
      <c r="L139" t="s">
        <v>24</v>
      </c>
      <c r="M139">
        <v>0</v>
      </c>
      <c r="N139">
        <f t="shared" si="2"/>
        <v>0</v>
      </c>
    </row>
    <row r="140" spans="1:14">
      <c r="A140" s="1">
        <v>42026.630659722221</v>
      </c>
      <c r="B140" t="s">
        <v>14</v>
      </c>
      <c r="F140">
        <v>0</v>
      </c>
      <c r="G140">
        <v>1</v>
      </c>
      <c r="H140" t="s">
        <v>359</v>
      </c>
      <c r="I140" t="s">
        <v>360</v>
      </c>
      <c r="J140" t="s">
        <v>173</v>
      </c>
      <c r="K140" t="s">
        <v>361</v>
      </c>
      <c r="L140" t="s">
        <v>19</v>
      </c>
      <c r="M140">
        <v>-0.2</v>
      </c>
      <c r="N140">
        <f t="shared" si="2"/>
        <v>-1</v>
      </c>
    </row>
    <row r="141" spans="1:14">
      <c r="A141" s="1">
        <v>42027.861759259256</v>
      </c>
      <c r="B141" t="s">
        <v>14</v>
      </c>
      <c r="F141">
        <v>0</v>
      </c>
      <c r="G141">
        <v>0</v>
      </c>
      <c r="H141" t="s">
        <v>152</v>
      </c>
      <c r="I141" t="s">
        <v>153</v>
      </c>
      <c r="J141" t="s">
        <v>154</v>
      </c>
      <c r="K141" t="s">
        <v>155</v>
      </c>
      <c r="L141" t="s">
        <v>24</v>
      </c>
      <c r="M141">
        <v>-0.15</v>
      </c>
      <c r="N141">
        <f t="shared" si="2"/>
        <v>-1</v>
      </c>
    </row>
    <row r="142" spans="1:14">
      <c r="A142" s="1">
        <v>42024.646620370368</v>
      </c>
      <c r="B142" t="s">
        <v>14</v>
      </c>
      <c r="F142">
        <v>1</v>
      </c>
      <c r="G142">
        <v>0</v>
      </c>
      <c r="H142" t="s">
        <v>152</v>
      </c>
      <c r="I142" t="s">
        <v>153</v>
      </c>
      <c r="J142" t="s">
        <v>154</v>
      </c>
      <c r="K142" t="s">
        <v>551</v>
      </c>
      <c r="L142" t="s">
        <v>24</v>
      </c>
      <c r="M142">
        <v>0</v>
      </c>
      <c r="N142">
        <f t="shared" si="2"/>
        <v>0</v>
      </c>
    </row>
    <row r="143" spans="1:14">
      <c r="A143" s="1">
        <v>42029.725937499999</v>
      </c>
      <c r="B143" t="s">
        <v>14</v>
      </c>
      <c r="F143">
        <v>0</v>
      </c>
      <c r="G143">
        <v>0</v>
      </c>
      <c r="H143" t="s">
        <v>15</v>
      </c>
      <c r="I143" t="s">
        <v>16</v>
      </c>
      <c r="J143" t="s">
        <v>17</v>
      </c>
      <c r="K143" t="s">
        <v>18</v>
      </c>
      <c r="L143" t="s">
        <v>19</v>
      </c>
      <c r="M143">
        <v>0.5</v>
      </c>
      <c r="N143">
        <f t="shared" si="2"/>
        <v>1</v>
      </c>
    </row>
    <row r="144" spans="1:14">
      <c r="A144" s="1">
        <v>42029.392430555556</v>
      </c>
      <c r="B144" t="s">
        <v>14</v>
      </c>
      <c r="F144">
        <v>0</v>
      </c>
      <c r="G144">
        <v>3</v>
      </c>
      <c r="H144" t="s">
        <v>15</v>
      </c>
      <c r="I144" t="s">
        <v>16</v>
      </c>
      <c r="J144" t="s">
        <v>17</v>
      </c>
      <c r="K144" t="s">
        <v>56</v>
      </c>
      <c r="L144" t="s">
        <v>19</v>
      </c>
      <c r="M144">
        <v>0.5</v>
      </c>
      <c r="N144">
        <f t="shared" si="2"/>
        <v>1</v>
      </c>
    </row>
    <row r="145" spans="1:14">
      <c r="A145" s="1">
        <v>42029.059120370373</v>
      </c>
      <c r="B145" t="s">
        <v>14</v>
      </c>
      <c r="F145">
        <v>1</v>
      </c>
      <c r="G145">
        <v>1</v>
      </c>
      <c r="H145" t="s">
        <v>15</v>
      </c>
      <c r="I145" t="s">
        <v>16</v>
      </c>
      <c r="J145" t="s">
        <v>17</v>
      </c>
      <c r="K145" t="s">
        <v>69</v>
      </c>
      <c r="L145" t="s">
        <v>19</v>
      </c>
      <c r="M145">
        <v>0.5</v>
      </c>
      <c r="N145">
        <f t="shared" si="2"/>
        <v>1</v>
      </c>
    </row>
    <row r="146" spans="1:14">
      <c r="A146" s="1">
        <v>42028.725821759261</v>
      </c>
      <c r="B146" t="s">
        <v>14</v>
      </c>
      <c r="F146">
        <v>0</v>
      </c>
      <c r="G146">
        <v>0</v>
      </c>
      <c r="H146" t="s">
        <v>15</v>
      </c>
      <c r="I146" t="s">
        <v>16</v>
      </c>
      <c r="J146" t="s">
        <v>17</v>
      </c>
      <c r="K146" t="s">
        <v>73</v>
      </c>
      <c r="L146" t="s">
        <v>19</v>
      </c>
      <c r="M146">
        <v>0.5</v>
      </c>
      <c r="N146">
        <f t="shared" si="2"/>
        <v>1</v>
      </c>
    </row>
    <row r="147" spans="1:14">
      <c r="A147" s="1">
        <v>42026.069467592592</v>
      </c>
      <c r="B147" t="s">
        <v>14</v>
      </c>
      <c r="F147">
        <v>0</v>
      </c>
      <c r="G147">
        <v>0</v>
      </c>
      <c r="H147" t="s">
        <v>376</v>
      </c>
      <c r="I147" t="s">
        <v>377</v>
      </c>
      <c r="J147" t="s">
        <v>378</v>
      </c>
      <c r="K147" t="s">
        <v>379</v>
      </c>
      <c r="L147" t="s">
        <v>24</v>
      </c>
      <c r="M147">
        <v>0</v>
      </c>
      <c r="N147">
        <f t="shared" si="2"/>
        <v>0</v>
      </c>
    </row>
    <row r="148" spans="1:14" ht="252">
      <c r="A148" s="1">
        <v>42027.708541666667</v>
      </c>
      <c r="B148" t="s">
        <v>14</v>
      </c>
      <c r="F148">
        <v>0</v>
      </c>
      <c r="G148">
        <v>0</v>
      </c>
      <c r="H148" t="s">
        <v>190</v>
      </c>
      <c r="I148" t="s">
        <v>191</v>
      </c>
      <c r="J148" t="s">
        <v>192</v>
      </c>
      <c r="K148" s="2" t="s">
        <v>193</v>
      </c>
      <c r="L148" t="s">
        <v>24</v>
      </c>
      <c r="M148">
        <v>0</v>
      </c>
      <c r="N148">
        <f t="shared" si="2"/>
        <v>0</v>
      </c>
    </row>
    <row r="149" spans="1:14" ht="224">
      <c r="A149" s="1">
        <v>42028.595902777779</v>
      </c>
      <c r="B149" t="s">
        <v>14</v>
      </c>
      <c r="F149">
        <v>0</v>
      </c>
      <c r="G149">
        <v>0</v>
      </c>
      <c r="H149" t="s">
        <v>99</v>
      </c>
      <c r="I149" s="2" t="s">
        <v>100</v>
      </c>
      <c r="J149" t="s">
        <v>101</v>
      </c>
      <c r="K149" t="s">
        <v>102</v>
      </c>
      <c r="L149" t="s">
        <v>68</v>
      </c>
      <c r="M149">
        <v>0.8</v>
      </c>
      <c r="N149">
        <f t="shared" si="2"/>
        <v>1</v>
      </c>
    </row>
    <row r="150" spans="1:14">
      <c r="A150" s="1">
        <v>42029.667881944442</v>
      </c>
      <c r="B150" t="s">
        <v>14</v>
      </c>
      <c r="F150">
        <v>0</v>
      </c>
      <c r="G150">
        <v>0</v>
      </c>
      <c r="H150" t="s">
        <v>40</v>
      </c>
      <c r="J150" t="s">
        <v>41</v>
      </c>
      <c r="K150" t="s">
        <v>42</v>
      </c>
      <c r="L150" t="s">
        <v>24</v>
      </c>
      <c r="M150">
        <v>0</v>
      </c>
      <c r="N150">
        <f t="shared" si="2"/>
        <v>0</v>
      </c>
    </row>
    <row r="151" spans="1:14">
      <c r="A151" s="1">
        <v>42027.282349537039</v>
      </c>
      <c r="B151" t="s">
        <v>14</v>
      </c>
      <c r="F151">
        <v>0</v>
      </c>
      <c r="G151">
        <v>0</v>
      </c>
      <c r="H151" t="s">
        <v>273</v>
      </c>
      <c r="I151" t="s">
        <v>274</v>
      </c>
      <c r="K151" t="s">
        <v>275</v>
      </c>
      <c r="L151" t="s">
        <v>68</v>
      </c>
      <c r="M151">
        <v>0</v>
      </c>
      <c r="N151">
        <f t="shared" si="2"/>
        <v>0</v>
      </c>
    </row>
    <row r="152" spans="1:14">
      <c r="A152" s="1">
        <v>42026.850706018522</v>
      </c>
      <c r="B152" t="s">
        <v>14</v>
      </c>
      <c r="F152">
        <v>0</v>
      </c>
      <c r="G152">
        <v>0</v>
      </c>
      <c r="H152" t="s">
        <v>273</v>
      </c>
      <c r="I152" t="s">
        <v>274</v>
      </c>
      <c r="K152" t="s">
        <v>325</v>
      </c>
      <c r="L152" t="s">
        <v>68</v>
      </c>
      <c r="M152">
        <v>0.1</v>
      </c>
      <c r="N152">
        <f t="shared" si="2"/>
        <v>1</v>
      </c>
    </row>
    <row r="153" spans="1:14">
      <c r="A153" s="1">
        <v>42024.987615740742</v>
      </c>
      <c r="B153" t="s">
        <v>14</v>
      </c>
      <c r="F153">
        <v>0</v>
      </c>
      <c r="G153">
        <v>0</v>
      </c>
      <c r="H153" t="s">
        <v>273</v>
      </c>
      <c r="I153" t="s">
        <v>274</v>
      </c>
      <c r="K153" t="s">
        <v>508</v>
      </c>
      <c r="L153" t="s">
        <v>68</v>
      </c>
      <c r="M153">
        <v>0</v>
      </c>
      <c r="N153">
        <f t="shared" si="2"/>
        <v>0</v>
      </c>
    </row>
    <row r="154" spans="1:14">
      <c r="A154" s="1">
        <v>42025.712141203701</v>
      </c>
      <c r="B154" t="s">
        <v>14</v>
      </c>
      <c r="F154">
        <v>0</v>
      </c>
      <c r="G154">
        <v>0</v>
      </c>
      <c r="H154" t="s">
        <v>445</v>
      </c>
      <c r="I154" t="s">
        <v>446</v>
      </c>
      <c r="J154" t="s">
        <v>447</v>
      </c>
      <c r="K154" t="s">
        <v>448</v>
      </c>
      <c r="L154" t="s">
        <v>24</v>
      </c>
      <c r="M154">
        <v>0.1</v>
      </c>
      <c r="N154">
        <f t="shared" si="2"/>
        <v>1</v>
      </c>
    </row>
    <row r="155" spans="1:14">
      <c r="A155" s="1">
        <v>42025.152939814812</v>
      </c>
      <c r="B155" t="s">
        <v>14</v>
      </c>
      <c r="F155">
        <v>0</v>
      </c>
      <c r="G155">
        <v>0</v>
      </c>
      <c r="H155" t="s">
        <v>496</v>
      </c>
      <c r="I155" t="s">
        <v>497</v>
      </c>
      <c r="J155" t="s">
        <v>498</v>
      </c>
      <c r="K155" t="s">
        <v>499</v>
      </c>
      <c r="L155" t="s">
        <v>24</v>
      </c>
      <c r="M155">
        <v>0</v>
      </c>
      <c r="N155">
        <f t="shared" si="2"/>
        <v>0</v>
      </c>
    </row>
    <row r="156" spans="1:14">
      <c r="A156" s="1">
        <v>42025.902986111112</v>
      </c>
      <c r="B156" t="s">
        <v>14</v>
      </c>
      <c r="F156">
        <v>0</v>
      </c>
      <c r="G156">
        <v>0</v>
      </c>
      <c r="H156" t="s">
        <v>390</v>
      </c>
      <c r="I156" t="s">
        <v>391</v>
      </c>
      <c r="J156" t="s">
        <v>392</v>
      </c>
      <c r="K156" t="s">
        <v>393</v>
      </c>
      <c r="L156" t="s">
        <v>24</v>
      </c>
      <c r="M156">
        <v>0</v>
      </c>
      <c r="N156">
        <f t="shared" si="2"/>
        <v>0</v>
      </c>
    </row>
    <row r="157" spans="1:14">
      <c r="A157" s="1">
        <v>42028.56453703704</v>
      </c>
      <c r="B157" t="s">
        <v>14</v>
      </c>
      <c r="F157">
        <v>0</v>
      </c>
      <c r="G157">
        <v>0</v>
      </c>
      <c r="H157" t="s">
        <v>110</v>
      </c>
      <c r="I157" t="s">
        <v>111</v>
      </c>
      <c r="J157" t="s">
        <v>59</v>
      </c>
      <c r="K157" t="s">
        <v>112</v>
      </c>
      <c r="L157" t="s">
        <v>68</v>
      </c>
      <c r="M157">
        <v>-3.3333333333333298E-2</v>
      </c>
      <c r="N157">
        <f t="shared" si="2"/>
        <v>-1</v>
      </c>
    </row>
    <row r="158" spans="1:14">
      <c r="A158" s="1">
        <v>42024.117465277777</v>
      </c>
      <c r="B158" t="s">
        <v>14</v>
      </c>
      <c r="F158">
        <v>0</v>
      </c>
      <c r="G158">
        <v>0</v>
      </c>
      <c r="H158" t="s">
        <v>634</v>
      </c>
      <c r="I158" t="s">
        <v>635</v>
      </c>
      <c r="J158" t="s">
        <v>636</v>
      </c>
      <c r="K158" t="s">
        <v>622</v>
      </c>
      <c r="L158" t="s">
        <v>24</v>
      </c>
      <c r="M158">
        <v>0</v>
      </c>
      <c r="N158">
        <f t="shared" si="2"/>
        <v>0</v>
      </c>
    </row>
    <row r="159" spans="1:14">
      <c r="A159" s="1">
        <v>42028.023923611108</v>
      </c>
      <c r="B159" t="s">
        <v>14</v>
      </c>
      <c r="F159">
        <v>0</v>
      </c>
      <c r="G159">
        <v>0</v>
      </c>
      <c r="H159" t="s">
        <v>130</v>
      </c>
      <c r="I159" t="s">
        <v>131</v>
      </c>
      <c r="J159" t="s">
        <v>132</v>
      </c>
      <c r="K159" t="s">
        <v>133</v>
      </c>
      <c r="L159" t="s">
        <v>24</v>
      </c>
      <c r="M159">
        <v>0.5</v>
      </c>
      <c r="N159">
        <f t="shared" si="2"/>
        <v>1</v>
      </c>
    </row>
    <row r="160" spans="1:14">
      <c r="A160" s="1">
        <v>42024.871423611112</v>
      </c>
      <c r="B160" t="s">
        <v>14</v>
      </c>
      <c r="F160">
        <v>0</v>
      </c>
      <c r="G160">
        <v>0</v>
      </c>
      <c r="H160" t="s">
        <v>515</v>
      </c>
      <c r="I160" t="s">
        <v>516</v>
      </c>
      <c r="J160" t="s">
        <v>517</v>
      </c>
      <c r="K160" t="s">
        <v>518</v>
      </c>
      <c r="L160" t="s">
        <v>68</v>
      </c>
      <c r="M160">
        <v>0</v>
      </c>
      <c r="N160">
        <f t="shared" si="2"/>
        <v>0</v>
      </c>
    </row>
    <row r="161" spans="1:14">
      <c r="A161" s="1">
        <v>42025.692013888889</v>
      </c>
      <c r="B161" t="s">
        <v>14</v>
      </c>
      <c r="F161">
        <v>0</v>
      </c>
      <c r="G161">
        <v>0</v>
      </c>
      <c r="H161" t="s">
        <v>449</v>
      </c>
      <c r="I161" t="s">
        <v>450</v>
      </c>
      <c r="J161" t="s">
        <v>451</v>
      </c>
      <c r="K161" t="s">
        <v>452</v>
      </c>
      <c r="L161" t="s">
        <v>24</v>
      </c>
      <c r="M161">
        <v>0</v>
      </c>
      <c r="N161">
        <f t="shared" si="2"/>
        <v>0</v>
      </c>
    </row>
    <row r="162" spans="1:14">
      <c r="A162" s="1">
        <v>42024.007152777776</v>
      </c>
      <c r="B162" t="s">
        <v>14</v>
      </c>
      <c r="F162">
        <v>0</v>
      </c>
      <c r="G162">
        <v>1</v>
      </c>
      <c r="H162" t="s">
        <v>648</v>
      </c>
      <c r="I162" t="s">
        <v>649</v>
      </c>
      <c r="J162" t="s">
        <v>650</v>
      </c>
      <c r="K162" t="s">
        <v>651</v>
      </c>
      <c r="L162" t="s">
        <v>19</v>
      </c>
      <c r="M162">
        <v>0.6</v>
      </c>
      <c r="N162">
        <f t="shared" si="2"/>
        <v>1</v>
      </c>
    </row>
    <row r="163" spans="1:14">
      <c r="A163" s="1">
        <v>42027.80773148148</v>
      </c>
      <c r="B163" t="s">
        <v>14</v>
      </c>
      <c r="C163" t="s">
        <v>33</v>
      </c>
      <c r="D163" t="s">
        <v>170</v>
      </c>
      <c r="E163" t="s">
        <v>171</v>
      </c>
      <c r="F163">
        <v>1</v>
      </c>
      <c r="G163">
        <v>0</v>
      </c>
      <c r="H163" t="s">
        <v>172</v>
      </c>
      <c r="J163" t="s">
        <v>173</v>
      </c>
      <c r="K163" t="s">
        <v>174</v>
      </c>
      <c r="L163" t="s">
        <v>68</v>
      </c>
      <c r="M163">
        <v>0.13636363636363599</v>
      </c>
      <c r="N163">
        <f t="shared" si="2"/>
        <v>1</v>
      </c>
    </row>
    <row r="164" spans="1:14">
      <c r="A164" s="1">
        <v>42026.876284722224</v>
      </c>
      <c r="B164" t="s">
        <v>14</v>
      </c>
      <c r="F164">
        <v>0</v>
      </c>
      <c r="G164">
        <v>0</v>
      </c>
      <c r="H164" t="s">
        <v>321</v>
      </c>
      <c r="I164" t="s">
        <v>322</v>
      </c>
      <c r="J164" t="s">
        <v>323</v>
      </c>
      <c r="K164" t="s">
        <v>324</v>
      </c>
      <c r="L164" t="s">
        <v>24</v>
      </c>
      <c r="M164">
        <v>0</v>
      </c>
      <c r="N164">
        <f t="shared" si="2"/>
        <v>0</v>
      </c>
    </row>
    <row r="165" spans="1:14">
      <c r="A165" s="1">
        <v>42027.926192129627</v>
      </c>
      <c r="B165" t="s">
        <v>14</v>
      </c>
      <c r="F165">
        <v>0</v>
      </c>
      <c r="G165">
        <v>0</v>
      </c>
      <c r="H165" t="s">
        <v>137</v>
      </c>
      <c r="I165" t="s">
        <v>138</v>
      </c>
      <c r="J165" t="s">
        <v>139</v>
      </c>
      <c r="K165" t="s">
        <v>140</v>
      </c>
      <c r="L165" t="s">
        <v>24</v>
      </c>
      <c r="M165">
        <v>0.25</v>
      </c>
      <c r="N165">
        <f t="shared" si="2"/>
        <v>1</v>
      </c>
    </row>
    <row r="166" spans="1:14">
      <c r="A166" s="1">
        <v>42025.898321759261</v>
      </c>
      <c r="B166" t="s">
        <v>14</v>
      </c>
      <c r="F166">
        <v>1</v>
      </c>
      <c r="G166">
        <v>0</v>
      </c>
      <c r="H166" t="s">
        <v>406</v>
      </c>
      <c r="I166" t="s">
        <v>407</v>
      </c>
      <c r="K166" t="s">
        <v>408</v>
      </c>
      <c r="L166" t="s">
        <v>24</v>
      </c>
      <c r="M166">
        <v>0</v>
      </c>
      <c r="N166">
        <f t="shared" si="2"/>
        <v>0</v>
      </c>
    </row>
    <row r="167" spans="1:14">
      <c r="A167" s="1">
        <v>42026.845081018517</v>
      </c>
      <c r="B167" t="s">
        <v>14</v>
      </c>
      <c r="F167">
        <v>0</v>
      </c>
      <c r="G167">
        <v>0</v>
      </c>
      <c r="H167" t="s">
        <v>326</v>
      </c>
      <c r="I167" t="s">
        <v>327</v>
      </c>
      <c r="J167" t="s">
        <v>328</v>
      </c>
      <c r="K167" t="s">
        <v>329</v>
      </c>
      <c r="L167" t="s">
        <v>68</v>
      </c>
      <c r="M167">
        <v>0</v>
      </c>
      <c r="N167">
        <f t="shared" si="2"/>
        <v>0</v>
      </c>
    </row>
    <row r="168" spans="1:14" ht="252">
      <c r="A168" s="1">
        <v>42029.642175925925</v>
      </c>
      <c r="B168" t="s">
        <v>14</v>
      </c>
      <c r="F168">
        <v>6</v>
      </c>
      <c r="G168">
        <v>0</v>
      </c>
      <c r="H168" t="s">
        <v>46</v>
      </c>
      <c r="I168" t="s">
        <v>47</v>
      </c>
      <c r="J168" t="s">
        <v>48</v>
      </c>
      <c r="K168" s="2" t="s">
        <v>49</v>
      </c>
      <c r="L168" t="s">
        <v>24</v>
      </c>
      <c r="M168">
        <v>0.238095238095238</v>
      </c>
      <c r="N168">
        <f t="shared" si="2"/>
        <v>1</v>
      </c>
    </row>
    <row r="169" spans="1:14">
      <c r="A169" s="1">
        <v>42024.895370370374</v>
      </c>
      <c r="B169" t="s">
        <v>14</v>
      </c>
      <c r="F169">
        <v>1</v>
      </c>
      <c r="G169">
        <v>0</v>
      </c>
      <c r="H169" t="s">
        <v>512</v>
      </c>
      <c r="J169" t="s">
        <v>513</v>
      </c>
      <c r="K169" t="s">
        <v>514</v>
      </c>
      <c r="L169" t="s">
        <v>19</v>
      </c>
      <c r="M169">
        <v>0</v>
      </c>
      <c r="N169">
        <f t="shared" si="2"/>
        <v>0</v>
      </c>
    </row>
    <row r="170" spans="1:14">
      <c r="A170" s="1">
        <v>42026.735833333332</v>
      </c>
      <c r="B170" t="s">
        <v>14</v>
      </c>
      <c r="F170">
        <v>2</v>
      </c>
      <c r="G170">
        <v>0</v>
      </c>
      <c r="H170" t="s">
        <v>347</v>
      </c>
      <c r="I170" t="s">
        <v>348</v>
      </c>
      <c r="J170" t="s">
        <v>349</v>
      </c>
      <c r="K170" t="s">
        <v>350</v>
      </c>
      <c r="L170" t="s">
        <v>24</v>
      </c>
      <c r="M170">
        <v>0.25</v>
      </c>
      <c r="N170">
        <f t="shared" si="2"/>
        <v>1</v>
      </c>
    </row>
    <row r="171" spans="1:14">
      <c r="A171" s="1">
        <v>42029.710162037038</v>
      </c>
      <c r="B171" t="s">
        <v>14</v>
      </c>
      <c r="F171">
        <v>0</v>
      </c>
      <c r="G171">
        <v>0</v>
      </c>
      <c r="H171" t="s">
        <v>20</v>
      </c>
      <c r="I171" t="s">
        <v>21</v>
      </c>
      <c r="J171" t="s">
        <v>22</v>
      </c>
      <c r="K171" t="s">
        <v>23</v>
      </c>
      <c r="L171" t="s">
        <v>24</v>
      </c>
      <c r="M171">
        <v>0</v>
      </c>
      <c r="N171">
        <f t="shared" si="2"/>
        <v>0</v>
      </c>
    </row>
    <row r="172" spans="1:14">
      <c r="A172" s="1">
        <v>42024.437592592592</v>
      </c>
      <c r="B172" t="s">
        <v>14</v>
      </c>
      <c r="F172">
        <v>0</v>
      </c>
      <c r="G172">
        <v>0</v>
      </c>
      <c r="H172" t="s">
        <v>612</v>
      </c>
      <c r="I172" t="s">
        <v>613</v>
      </c>
      <c r="J172" t="s">
        <v>614</v>
      </c>
      <c r="K172" t="s">
        <v>615</v>
      </c>
      <c r="L172" t="s">
        <v>24</v>
      </c>
      <c r="M172">
        <v>0.39999999999999902</v>
      </c>
      <c r="N172">
        <f t="shared" si="2"/>
        <v>1</v>
      </c>
    </row>
    <row r="173" spans="1:14">
      <c r="A173" s="1">
        <v>42027.613437499997</v>
      </c>
      <c r="B173" t="s">
        <v>14</v>
      </c>
      <c r="F173">
        <v>0</v>
      </c>
      <c r="G173">
        <v>0</v>
      </c>
      <c r="H173" t="s">
        <v>225</v>
      </c>
      <c r="I173" t="s">
        <v>226</v>
      </c>
      <c r="K173" t="s">
        <v>227</v>
      </c>
      <c r="L173" t="s">
        <v>24</v>
      </c>
      <c r="M173">
        <v>0.25</v>
      </c>
      <c r="N173">
        <f t="shared" si="2"/>
        <v>1</v>
      </c>
    </row>
    <row r="174" spans="1:14">
      <c r="A174" s="1">
        <v>42027.04347222222</v>
      </c>
      <c r="B174" t="s">
        <v>14</v>
      </c>
      <c r="F174">
        <v>1</v>
      </c>
      <c r="G174">
        <v>0</v>
      </c>
      <c r="H174" t="s">
        <v>300</v>
      </c>
      <c r="I174" t="s">
        <v>301</v>
      </c>
      <c r="J174" t="s">
        <v>59</v>
      </c>
      <c r="K174" t="s">
        <v>302</v>
      </c>
      <c r="L174" t="s">
        <v>24</v>
      </c>
      <c r="M174">
        <v>0.3</v>
      </c>
      <c r="N174">
        <f t="shared" si="2"/>
        <v>1</v>
      </c>
    </row>
    <row r="175" spans="1:14">
      <c r="A175" s="1">
        <v>42024.960127314815</v>
      </c>
      <c r="B175" t="s">
        <v>14</v>
      </c>
      <c r="F175">
        <v>0</v>
      </c>
      <c r="G175">
        <v>0</v>
      </c>
      <c r="H175" t="s">
        <v>300</v>
      </c>
      <c r="I175" t="s">
        <v>301</v>
      </c>
      <c r="J175" t="s">
        <v>59</v>
      </c>
      <c r="K175" t="s">
        <v>509</v>
      </c>
      <c r="L175" t="s">
        <v>24</v>
      </c>
      <c r="M175">
        <v>0</v>
      </c>
      <c r="N175">
        <f t="shared" si="2"/>
        <v>0</v>
      </c>
    </row>
    <row r="176" spans="1:14">
      <c r="A176" s="1">
        <v>42027.543865740743</v>
      </c>
      <c r="B176" t="s">
        <v>14</v>
      </c>
      <c r="F176">
        <v>7</v>
      </c>
      <c r="G176">
        <v>0</v>
      </c>
      <c r="H176" t="s">
        <v>250</v>
      </c>
      <c r="I176" t="s">
        <v>251</v>
      </c>
      <c r="K176" t="s">
        <v>252</v>
      </c>
      <c r="L176" t="s">
        <v>19</v>
      </c>
      <c r="M176">
        <v>0.5</v>
      </c>
      <c r="N176">
        <f t="shared" si="2"/>
        <v>1</v>
      </c>
    </row>
    <row r="177" spans="1:14">
      <c r="A177" s="1">
        <v>42027.597187500003</v>
      </c>
      <c r="B177" t="s">
        <v>14</v>
      </c>
      <c r="F177">
        <v>0</v>
      </c>
      <c r="G177">
        <v>0</v>
      </c>
      <c r="H177" t="s">
        <v>238</v>
      </c>
      <c r="I177" t="s">
        <v>239</v>
      </c>
      <c r="K177" t="s">
        <v>240</v>
      </c>
      <c r="L177" t="s">
        <v>24</v>
      </c>
      <c r="M177">
        <v>0.5</v>
      </c>
      <c r="N177">
        <f t="shared" si="2"/>
        <v>1</v>
      </c>
    </row>
    <row r="178" spans="1:14">
      <c r="A178" s="1">
        <v>42024.659571759257</v>
      </c>
      <c r="B178" t="s">
        <v>14</v>
      </c>
      <c r="F178">
        <v>0</v>
      </c>
      <c r="G178">
        <v>0</v>
      </c>
      <c r="H178" t="s">
        <v>543</v>
      </c>
      <c r="J178" t="s">
        <v>544</v>
      </c>
      <c r="K178" t="s">
        <v>545</v>
      </c>
      <c r="L178" t="s">
        <v>24</v>
      </c>
      <c r="M178">
        <v>-0.4</v>
      </c>
      <c r="N178">
        <f t="shared" si="2"/>
        <v>-1</v>
      </c>
    </row>
    <row r="179" spans="1:14">
      <c r="A179" s="1">
        <v>42027.947731481479</v>
      </c>
      <c r="B179" t="s">
        <v>14</v>
      </c>
      <c r="F179">
        <v>1</v>
      </c>
      <c r="G179">
        <v>0</v>
      </c>
      <c r="H179" t="s">
        <v>134</v>
      </c>
      <c r="I179" t="s">
        <v>135</v>
      </c>
      <c r="K179" t="s">
        <v>136</v>
      </c>
      <c r="L179" t="s">
        <v>24</v>
      </c>
      <c r="M179">
        <v>0</v>
      </c>
      <c r="N179">
        <f t="shared" si="2"/>
        <v>0</v>
      </c>
    </row>
    <row r="180" spans="1:14">
      <c r="A180" s="1">
        <v>42026.784224537034</v>
      </c>
      <c r="B180" t="s">
        <v>14</v>
      </c>
      <c r="F180">
        <v>0</v>
      </c>
      <c r="G180">
        <v>0</v>
      </c>
      <c r="H180" t="s">
        <v>339</v>
      </c>
      <c r="I180" t="s">
        <v>340</v>
      </c>
      <c r="J180" t="s">
        <v>341</v>
      </c>
      <c r="K180" t="s">
        <v>342</v>
      </c>
      <c r="L180" t="s">
        <v>24</v>
      </c>
      <c r="M180">
        <v>0.1</v>
      </c>
      <c r="N180">
        <f t="shared" si="2"/>
        <v>1</v>
      </c>
    </row>
    <row r="181" spans="1:14">
      <c r="A181" s="1">
        <v>42025.901932870373</v>
      </c>
      <c r="B181" t="s">
        <v>14</v>
      </c>
      <c r="F181">
        <v>0</v>
      </c>
      <c r="G181">
        <v>1</v>
      </c>
      <c r="H181" t="s">
        <v>394</v>
      </c>
      <c r="I181" t="s">
        <v>395</v>
      </c>
      <c r="K181" t="s">
        <v>396</v>
      </c>
      <c r="L181" t="s">
        <v>68</v>
      </c>
      <c r="M181">
        <v>0.214285714285714</v>
      </c>
      <c r="N181">
        <f t="shared" si="2"/>
        <v>1</v>
      </c>
    </row>
    <row r="182" spans="1:14">
      <c r="A182" s="1">
        <v>42028.582812499997</v>
      </c>
      <c r="B182" t="s">
        <v>14</v>
      </c>
      <c r="C182" t="s">
        <v>33</v>
      </c>
      <c r="D182" t="s">
        <v>105</v>
      </c>
      <c r="E182" t="s">
        <v>106</v>
      </c>
      <c r="F182">
        <v>0</v>
      </c>
      <c r="G182">
        <v>0</v>
      </c>
      <c r="H182" t="s">
        <v>107</v>
      </c>
      <c r="I182" t="s">
        <v>108</v>
      </c>
      <c r="J182" t="s">
        <v>59</v>
      </c>
      <c r="K182" t="s">
        <v>109</v>
      </c>
      <c r="L182" t="s">
        <v>24</v>
      </c>
      <c r="M182">
        <v>0</v>
      </c>
      <c r="N182">
        <f t="shared" si="2"/>
        <v>0</v>
      </c>
    </row>
    <row r="183" spans="1:14">
      <c r="A183" s="1">
        <v>42025.378553240742</v>
      </c>
      <c r="B183" t="s">
        <v>14</v>
      </c>
      <c r="F183">
        <v>0</v>
      </c>
      <c r="G183">
        <v>1</v>
      </c>
      <c r="H183" t="s">
        <v>482</v>
      </c>
      <c r="I183" t="s">
        <v>483</v>
      </c>
      <c r="J183" t="s">
        <v>484</v>
      </c>
      <c r="K183" t="s">
        <v>485</v>
      </c>
      <c r="L183" t="s">
        <v>24</v>
      </c>
      <c r="M183">
        <v>0</v>
      </c>
      <c r="N183">
        <f t="shared" si="2"/>
        <v>0</v>
      </c>
    </row>
    <row r="184" spans="1:14">
      <c r="A184" s="1">
        <v>42024.701840277776</v>
      </c>
      <c r="B184" t="s">
        <v>14</v>
      </c>
      <c r="F184">
        <v>0</v>
      </c>
      <c r="G184">
        <v>2</v>
      </c>
      <c r="H184" t="s">
        <v>534</v>
      </c>
      <c r="I184" t="s">
        <v>535</v>
      </c>
      <c r="K184" t="s">
        <v>536</v>
      </c>
      <c r="L184" t="s">
        <v>24</v>
      </c>
      <c r="M184">
        <v>0.25</v>
      </c>
      <c r="N184">
        <f t="shared" si="2"/>
        <v>1</v>
      </c>
    </row>
    <row r="185" spans="1:14">
      <c r="A185" s="1">
        <v>42027.198553240742</v>
      </c>
      <c r="B185" t="s">
        <v>14</v>
      </c>
      <c r="F185">
        <v>0</v>
      </c>
      <c r="G185">
        <v>0</v>
      </c>
      <c r="H185" t="s">
        <v>283</v>
      </c>
      <c r="I185" t="s">
        <v>284</v>
      </c>
      <c r="J185" t="s">
        <v>59</v>
      </c>
      <c r="K185" t="s">
        <v>285</v>
      </c>
      <c r="L185" t="s">
        <v>24</v>
      </c>
      <c r="M185">
        <v>0.5</v>
      </c>
      <c r="N185">
        <f t="shared" si="2"/>
        <v>1</v>
      </c>
    </row>
    <row r="186" spans="1:14">
      <c r="A186" s="1">
        <v>42028.618657407409</v>
      </c>
      <c r="B186" t="s">
        <v>14</v>
      </c>
      <c r="F186">
        <v>1</v>
      </c>
      <c r="G186">
        <v>0</v>
      </c>
      <c r="H186" t="s">
        <v>91</v>
      </c>
      <c r="I186" t="s">
        <v>92</v>
      </c>
      <c r="J186" t="s">
        <v>93</v>
      </c>
      <c r="K186" t="s">
        <v>94</v>
      </c>
      <c r="L186" t="s">
        <v>24</v>
      </c>
      <c r="M186">
        <v>0</v>
      </c>
      <c r="N186">
        <f t="shared" si="2"/>
        <v>0</v>
      </c>
    </row>
    <row r="187" spans="1:14">
      <c r="A187" s="1">
        <v>42025.85260416667</v>
      </c>
      <c r="B187" t="s">
        <v>14</v>
      </c>
      <c r="F187">
        <v>116</v>
      </c>
      <c r="G187">
        <v>42</v>
      </c>
      <c r="H187" t="s">
        <v>420</v>
      </c>
      <c r="I187" t="s">
        <v>421</v>
      </c>
      <c r="J187" t="s">
        <v>422</v>
      </c>
      <c r="K187" t="s">
        <v>423</v>
      </c>
      <c r="L187" t="s">
        <v>19</v>
      </c>
      <c r="M187">
        <v>0.33437499999999998</v>
      </c>
      <c r="N187">
        <f t="shared" si="2"/>
        <v>1</v>
      </c>
    </row>
    <row r="188" spans="1:14">
      <c r="A188" s="1">
        <v>42026.554872685185</v>
      </c>
      <c r="B188" t="s">
        <v>14</v>
      </c>
      <c r="F188">
        <v>0</v>
      </c>
      <c r="G188">
        <v>0</v>
      </c>
      <c r="H188" t="s">
        <v>365</v>
      </c>
      <c r="I188" t="s">
        <v>366</v>
      </c>
      <c r="J188" t="s">
        <v>367</v>
      </c>
      <c r="K188" t="s">
        <v>368</v>
      </c>
      <c r="L188" t="s">
        <v>24</v>
      </c>
      <c r="M188">
        <v>0.25</v>
      </c>
      <c r="N188">
        <f t="shared" si="2"/>
        <v>1</v>
      </c>
    </row>
    <row r="189" spans="1:14">
      <c r="A189" s="1">
        <v>42024.635949074072</v>
      </c>
      <c r="B189" t="s">
        <v>14</v>
      </c>
      <c r="F189">
        <v>0</v>
      </c>
      <c r="G189">
        <v>2</v>
      </c>
      <c r="H189" t="s">
        <v>561</v>
      </c>
      <c r="I189" t="s">
        <v>562</v>
      </c>
      <c r="J189" t="s">
        <v>563</v>
      </c>
      <c r="K189" t="s">
        <v>564</v>
      </c>
      <c r="L189" t="s">
        <v>24</v>
      </c>
      <c r="M189">
        <v>0.25</v>
      </c>
      <c r="N189">
        <f t="shared" si="2"/>
        <v>1</v>
      </c>
    </row>
    <row r="190" spans="1:14">
      <c r="A190" s="1">
        <v>42029.638449074075</v>
      </c>
      <c r="B190" t="s">
        <v>14</v>
      </c>
      <c r="F190">
        <v>0</v>
      </c>
      <c r="G190">
        <v>0</v>
      </c>
      <c r="H190" t="s">
        <v>50</v>
      </c>
      <c r="I190" t="s">
        <v>51</v>
      </c>
      <c r="J190" t="s">
        <v>52</v>
      </c>
      <c r="K190" t="s">
        <v>53</v>
      </c>
      <c r="L190" t="s">
        <v>24</v>
      </c>
      <c r="M190">
        <v>0.25</v>
      </c>
      <c r="N190">
        <f t="shared" si="2"/>
        <v>1</v>
      </c>
    </row>
    <row r="191" spans="1:14">
      <c r="A191" s="1">
        <v>42024.153946759259</v>
      </c>
      <c r="B191" t="s">
        <v>14</v>
      </c>
      <c r="F191">
        <v>0</v>
      </c>
      <c r="G191">
        <v>0</v>
      </c>
      <c r="H191" t="s">
        <v>630</v>
      </c>
      <c r="I191" t="s">
        <v>631</v>
      </c>
      <c r="J191" t="s">
        <v>632</v>
      </c>
      <c r="K191" t="s">
        <v>633</v>
      </c>
      <c r="L191" t="s">
        <v>24</v>
      </c>
      <c r="M191">
        <v>0</v>
      </c>
      <c r="N191">
        <f t="shared" si="2"/>
        <v>0</v>
      </c>
    </row>
    <row r="192" spans="1:14">
      <c r="A192" s="1">
        <v>42024.585949074077</v>
      </c>
      <c r="B192" t="s">
        <v>14</v>
      </c>
      <c r="F192">
        <v>2</v>
      </c>
      <c r="G192">
        <v>3</v>
      </c>
      <c r="H192" t="s">
        <v>584</v>
      </c>
      <c r="I192" t="s">
        <v>585</v>
      </c>
      <c r="J192" t="s">
        <v>59</v>
      </c>
      <c r="K192" t="s">
        <v>586</v>
      </c>
      <c r="L192" t="s">
        <v>24</v>
      </c>
      <c r="M192">
        <v>0</v>
      </c>
      <c r="N192">
        <f t="shared" si="2"/>
        <v>0</v>
      </c>
    </row>
    <row r="193" spans="1:14">
      <c r="A193" s="1">
        <v>42024.231817129628</v>
      </c>
      <c r="B193" t="s">
        <v>14</v>
      </c>
      <c r="F193">
        <v>0</v>
      </c>
      <c r="G193">
        <v>0</v>
      </c>
      <c r="H193" t="s">
        <v>627</v>
      </c>
      <c r="I193" t="s">
        <v>628</v>
      </c>
      <c r="K193" t="s">
        <v>629</v>
      </c>
      <c r="L193" t="s">
        <v>24</v>
      </c>
      <c r="M193">
        <v>0.25</v>
      </c>
      <c r="N193">
        <f t="shared" si="2"/>
        <v>1</v>
      </c>
    </row>
    <row r="194" spans="1:14">
      <c r="A194" s="1">
        <v>42024.50037037037</v>
      </c>
      <c r="B194" t="s">
        <v>14</v>
      </c>
      <c r="F194">
        <v>0</v>
      </c>
      <c r="G194">
        <v>0</v>
      </c>
      <c r="H194" t="s">
        <v>599</v>
      </c>
      <c r="I194" t="s">
        <v>600</v>
      </c>
      <c r="J194" t="s">
        <v>601</v>
      </c>
      <c r="K194" t="s">
        <v>602</v>
      </c>
      <c r="L194" t="s">
        <v>24</v>
      </c>
      <c r="M194">
        <v>0.25</v>
      </c>
      <c r="N194">
        <f t="shared" ref="N194:N201" si="3">SIGN(M194)</f>
        <v>1</v>
      </c>
    </row>
    <row r="195" spans="1:14">
      <c r="A195" s="1">
        <v>42026.631979166668</v>
      </c>
      <c r="B195" t="s">
        <v>14</v>
      </c>
      <c r="F195">
        <v>0</v>
      </c>
      <c r="G195">
        <v>0</v>
      </c>
      <c r="H195" t="s">
        <v>355</v>
      </c>
      <c r="I195" t="s">
        <v>356</v>
      </c>
      <c r="J195" t="s">
        <v>357</v>
      </c>
      <c r="K195" t="s">
        <v>358</v>
      </c>
      <c r="L195" t="s">
        <v>24</v>
      </c>
      <c r="M195">
        <v>0.16666666666666599</v>
      </c>
      <c r="N195">
        <f t="shared" si="3"/>
        <v>1</v>
      </c>
    </row>
    <row r="196" spans="1:14">
      <c r="A196" s="1">
        <v>42025.295717592591</v>
      </c>
      <c r="B196" t="s">
        <v>14</v>
      </c>
      <c r="F196">
        <v>0</v>
      </c>
      <c r="G196">
        <v>0</v>
      </c>
      <c r="H196" t="s">
        <v>486</v>
      </c>
      <c r="I196" t="s">
        <v>487</v>
      </c>
      <c r="J196" t="s">
        <v>488</v>
      </c>
      <c r="K196" t="s">
        <v>489</v>
      </c>
      <c r="L196" t="s">
        <v>19</v>
      </c>
      <c r="M196">
        <v>0</v>
      </c>
      <c r="N196">
        <f t="shared" si="3"/>
        <v>0</v>
      </c>
    </row>
    <row r="197" spans="1:14">
      <c r="A197" s="1">
        <v>42025.132835648146</v>
      </c>
      <c r="B197" t="s">
        <v>14</v>
      </c>
      <c r="F197">
        <v>0</v>
      </c>
      <c r="G197">
        <v>0</v>
      </c>
      <c r="H197" t="s">
        <v>486</v>
      </c>
      <c r="I197" t="s">
        <v>487</v>
      </c>
      <c r="J197" t="s">
        <v>488</v>
      </c>
      <c r="K197" t="s">
        <v>500</v>
      </c>
      <c r="L197" t="s">
        <v>19</v>
      </c>
      <c r="M197">
        <v>0</v>
      </c>
      <c r="N197">
        <f t="shared" si="3"/>
        <v>0</v>
      </c>
    </row>
    <row r="198" spans="1:14">
      <c r="A198" s="1">
        <v>42024.942314814813</v>
      </c>
      <c r="B198" t="s">
        <v>14</v>
      </c>
      <c r="F198">
        <v>0</v>
      </c>
      <c r="G198">
        <v>0</v>
      </c>
      <c r="H198" t="s">
        <v>486</v>
      </c>
      <c r="I198" t="s">
        <v>487</v>
      </c>
      <c r="J198" t="s">
        <v>488</v>
      </c>
      <c r="K198" t="s">
        <v>510</v>
      </c>
      <c r="L198" t="s">
        <v>19</v>
      </c>
      <c r="M198">
        <v>0</v>
      </c>
      <c r="N198">
        <f t="shared" si="3"/>
        <v>0</v>
      </c>
    </row>
    <row r="199" spans="1:14" ht="252">
      <c r="A199" s="1">
        <v>42028.818240740744</v>
      </c>
      <c r="B199" t="s">
        <v>14</v>
      </c>
      <c r="F199">
        <v>0</v>
      </c>
      <c r="G199">
        <v>0</v>
      </c>
      <c r="H199" t="s">
        <v>70</v>
      </c>
      <c r="I199" t="s">
        <v>71</v>
      </c>
      <c r="J199" t="s">
        <v>59</v>
      </c>
      <c r="K199" s="2" t="s">
        <v>72</v>
      </c>
      <c r="L199" t="s">
        <v>19</v>
      </c>
      <c r="M199">
        <v>0</v>
      </c>
      <c r="N199">
        <f t="shared" si="3"/>
        <v>0</v>
      </c>
    </row>
    <row r="200" spans="1:14">
      <c r="A200" s="1">
        <v>42025.762511574074</v>
      </c>
      <c r="B200" t="s">
        <v>14</v>
      </c>
      <c r="F200">
        <v>0</v>
      </c>
      <c r="G200">
        <v>0</v>
      </c>
      <c r="H200" t="s">
        <v>427</v>
      </c>
      <c r="I200" t="s">
        <v>428</v>
      </c>
      <c r="J200" t="s">
        <v>429</v>
      </c>
      <c r="K200" t="s">
        <v>430</v>
      </c>
      <c r="L200" t="s">
        <v>24</v>
      </c>
      <c r="M200">
        <v>0</v>
      </c>
      <c r="N200">
        <f t="shared" si="3"/>
        <v>0</v>
      </c>
    </row>
    <row r="201" spans="1:14">
      <c r="A201" s="1">
        <v>42026.102337962962</v>
      </c>
      <c r="B201" t="s">
        <v>14</v>
      </c>
      <c r="F201">
        <v>0</v>
      </c>
      <c r="G201">
        <v>0</v>
      </c>
      <c r="H201" t="s">
        <v>372</v>
      </c>
      <c r="I201" t="s">
        <v>373</v>
      </c>
      <c r="J201" t="s">
        <v>374</v>
      </c>
      <c r="K201" t="s">
        <v>375</v>
      </c>
      <c r="L201" t="s">
        <v>24</v>
      </c>
      <c r="M201">
        <v>0</v>
      </c>
      <c r="N201">
        <f t="shared" si="3"/>
        <v>0</v>
      </c>
    </row>
    <row r="202" spans="1:14">
      <c r="A202" s="1">
        <v>42024.278240740743</v>
      </c>
      <c r="B202" t="s">
        <v>14</v>
      </c>
      <c r="F202">
        <v>0</v>
      </c>
      <c r="G202">
        <v>0</v>
      </c>
      <c r="H202" t="s">
        <v>619</v>
      </c>
      <c r="I202" t="s">
        <v>620</v>
      </c>
      <c r="J202" t="s">
        <v>621</v>
      </c>
      <c r="K202" t="s">
        <v>622</v>
      </c>
      <c r="L202" t="s">
        <v>24</v>
      </c>
      <c r="M202">
        <v>0</v>
      </c>
      <c r="N202">
        <f>SIGN(M202)</f>
        <v>0</v>
      </c>
    </row>
    <row r="203" spans="1:14">
      <c r="M203">
        <f>AVERAGE(M2:M202)</f>
        <v>0.15676359813486682</v>
      </c>
      <c r="N203">
        <f>COUNTIF(N2:N202,1)</f>
        <v>101</v>
      </c>
    </row>
    <row r="204" spans="1:14">
      <c r="N204">
        <f>COUNTIF(N2:N203,-1)</f>
        <v>13</v>
      </c>
    </row>
    <row r="205" spans="1:14">
      <c r="N205">
        <f>101/114</f>
        <v>0.88596491228070173</v>
      </c>
    </row>
  </sheetData>
  <sortState ref="A2:N211">
    <sortCondition ref="H1"/>
  </sortState>
  <conditionalFormatting sqref="N2:N203">
    <cfRule type="cellIs" dxfId="3" priority="4" operator="lessThan">
      <formula>0</formula>
    </cfRule>
    <cfRule type="cellIs" dxfId="2" priority="3" operator="greaterThan">
      <formula>0</formula>
    </cfRule>
  </conditionalFormatting>
  <conditionalFormatting sqref="N20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boston AND uber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huhu!</dc:creator>
  <cp:lastModifiedBy>Duy Ha</cp:lastModifiedBy>
  <dcterms:created xsi:type="dcterms:W3CDTF">2015-01-25T20:17:07Z</dcterms:created>
  <dcterms:modified xsi:type="dcterms:W3CDTF">2015-02-10T02:27:53Z</dcterms:modified>
</cp:coreProperties>
</file>