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1075" windowHeight="9795"/>
  </bookViews>
  <sheets>
    <sheet name="new AND York AND taxi" sheetId="1" r:id="rId1"/>
  </sheets>
  <calcPr calcId="0"/>
</workbook>
</file>

<file path=xl/calcChain.xml><?xml version="1.0" encoding="utf-8"?>
<calcChain xmlns="http://schemas.openxmlformats.org/spreadsheetml/2006/main">
  <c r="N115" i="1" l="1"/>
  <c r="N114" i="1"/>
  <c r="N113"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N112" i="1"/>
  <c r="M113" i="1"/>
</calcChain>
</file>

<file path=xl/sharedStrings.xml><?xml version="1.0" encoding="utf-8"?>
<sst xmlns="http://schemas.openxmlformats.org/spreadsheetml/2006/main" count="636" uniqueCount="385">
  <si>
    <t>timeStamp</t>
  </si>
  <si>
    <t>language</t>
  </si>
  <si>
    <t>country</t>
  </si>
  <si>
    <t>city</t>
  </si>
  <si>
    <t>coordinates</t>
  </si>
  <si>
    <t>favorites</t>
  </si>
  <si>
    <t>retweets</t>
  </si>
  <si>
    <t>user</t>
  </si>
  <si>
    <t>user desc</t>
  </si>
  <si>
    <t>user location</t>
  </si>
  <si>
    <t>text</t>
  </si>
  <si>
    <t>age</t>
  </si>
  <si>
    <t>sentiment</t>
  </si>
  <si>
    <t>sign</t>
  </si>
  <si>
    <t>en</t>
  </si>
  <si>
    <t>setrakianizgaul</t>
  </si>
  <si>
    <t>Ordo Dracul</t>
  </si>
  <si>
    <t>@JihadistJoe ...and now driving taxi in New York.</t>
  </si>
  <si>
    <t>13-17</t>
  </si>
  <si>
    <t>ElisaC125</t>
  </si>
  <si>
    <t>Taxi ride!!! Country mouse isn't as scared as she once was christopherfischetti @ Central Park - New York http://t.co/Z9aggVdToe</t>
  </si>
  <si>
    <t>18-25</t>
  </si>
  <si>
    <t>United States</t>
  </si>
  <si>
    <t>Lathrop, CA</t>
  </si>
  <si>
    <t>[-121.287646, 37.8174875]</t>
  </si>
  <si>
    <t>cuhnickei</t>
  </si>
  <si>
    <t>im bad influence</t>
  </si>
  <si>
    <t>@MollyyGrace you can't compare, they're basically the same but New York is so busy, catching a taxi would be like fighting over sales lol</t>
  </si>
  <si>
    <t>PhyllidaCS</t>
  </si>
  <si>
    <t>Choreographer, director &amp; Head of Dance at GSA</t>
  </si>
  <si>
    <t>#Ginger'sLog. Episode 2. New York City  after looooooong immigration queue, and ride in yellow taxi now happily settled hotel</t>
  </si>
  <si>
    <t>VepusanNYC</t>
  </si>
  <si>
    <t>New York City Cab !!! Feels alwalys good inside and out ! #nyc #nyccab #cab #taxi #newyork http://t.co/NkMJGMz0Hq</t>
  </si>
  <si>
    <t>pijonsali</t>
  </si>
  <si>
    <t>Watch Sacramento vs New York basketball live streaming http://t.co/oJi0jko5dM</t>
  </si>
  <si>
    <t>26-35</t>
  </si>
  <si>
    <t>ebaytwhistory</t>
  </si>
  <si>
    <t>nyc new york city art taxi statue L large black T shirt   http://t.co/WME91iE5b2 http://t.co/Z1MKSs7mq4</t>
  </si>
  <si>
    <t>Twitrauma</t>
  </si>
  <si>
    <t>Well educated enough to realize that I still don't know much. Grad Coordinator in Psychology (no, not that kind of psychology). I love the USA!</t>
  </si>
  <si>
    <t>@brian_mcgill: Top 5 most common NYC cabbie first names 1. Md, 2. Mohammad, 3. Mohammed, 4. Muhammad, 5. Mohamed http://t.co/GVVB92mi0C</t>
  </si>
  <si>
    <t>taxinieuws</t>
  </si>
  <si>
    <t>Taxinieuws, twitter voor alles over taxi's.</t>
  </si>
  <si>
    <t>The Netherlands</t>
  </si>
  <si>
    <t>#taxi afbeeldingen New York Taxi Cab in motion:  http://t.co/hKdM0iFEVm</t>
  </si>
  <si>
    <t>OhhMaria</t>
  </si>
  <si>
    <t>Well, at least I never had a scene phase.</t>
  </si>
  <si>
    <t>nyc/ma</t>
  </si>
  <si>
    <t>Accidentally got into a taxi limo because I'm far too passive to live in New York.</t>
  </si>
  <si>
    <t>D_Rich9656</t>
  </si>
  <si>
    <t>What's 9+10?</t>
  </si>
  <si>
    <t>There is nothing in the world like a taxi drive in New York.</t>
  </si>
  <si>
    <t>lcarsmotorcycle</t>
  </si>
  <si>
    <t>Photos and how-to's to help you restore an old classic or find yourself for a new ride-collected by fellow gearheads and motorists. | See more about sport cars,</t>
  </si>
  <si>
    <t>USA</t>
  </si>
  <si>
    <t>#Aviator #Boardwalk #Bull #Cape #Casino #Christ #Color #Departed #Direction
Please RT: http://t.co/X8aYzuhsZI</t>
  </si>
  <si>
    <t>LievSchreiberWW</t>
  </si>
  <si>
    <t>All things Liev Schreiber. Follow for the latest!</t>
  </si>
  <si>
    <t>Liev Schreiber &amp;amp; Sasha Schreiber at Celebrity Sightings In New York - November 25, 2013 http://t.co/vz56UgJfYM</t>
  </si>
  <si>
    <t>whatthequeer</t>
  </si>
  <si>
    <t>Just a boy with an over-active imagination.</t>
  </si>
  <si>
    <t>Brooklyn, NY</t>
  </si>
  <si>
    <t>So New York illegal. #latergram #taxi #picsfromlastnight http://t.co/37b5IoTh78</t>
  </si>
  <si>
    <t>TrevorsMyFlop</t>
  </si>
  <si>
    <t>they kept me alive</t>
  </si>
  <si>
    <t>Ricks+jc/6Shelby1/fab5</t>
  </si>
  <si>
    <t>If I lived in New York I would be so good at hailing a Taxi because I can whistle with my fingers super loud so aye</t>
  </si>
  <si>
    <t>snapharmony</t>
  </si>
  <si>
    <t>Creative Problem Solver, Photographer, Web/Graphic Designer, Social Media engager, sometimes Blogger former Art Teacher 
https://t.co/599NUdHF9H</t>
  </si>
  <si>
    <t>Australia</t>
  </si>
  <si>
    <t>A Day in the Life of an NYC Taxi Driver, Visualized http://t.co/Io1s0TJ1nE via @citylab http://t.co/rcar3vVjFx</t>
  </si>
  <si>
    <t>New_york_trip</t>
  </si>
  <si>
    <t>Sevilla sity</t>
  </si>
  <si>
    <t>It's time to eat something, after we are going to take a taxi to the hotel.</t>
  </si>
  <si>
    <t>BobEvans25</t>
  </si>
  <si>
    <t>I'm interested in survival gardening. What do you eat if the store is empty? MRE's will run out. What do you grow, how to grow it and how do you preserve it?</t>
  </si>
  <si>
    <t>Seymour, TN</t>
  </si>
  <si>
    <t>A Day in the Life of an NYC Taxi Driver, Visualized http://t.co/Jp5VVgONzd via @citylab http://t.co/1I90luc4gN</t>
  </si>
  <si>
    <t>lokesh_aggarwal</t>
  </si>
  <si>
    <t>IT Infrastructure Leader. Likes Finance, Economics &amp; Photography. Blogger. #Success is the ability to go from failure to failure without losing your enthusiasm.</t>
  </si>
  <si>
    <t>India</t>
  </si>
  <si>
    <t>A Day in the Life of an NYC Taxi Driver, Visualized http://t.co/g7w09hBK4w via @citylab http://t.co/9A5IsHNjOV</t>
  </si>
  <si>
    <t>IslamicArtDB</t>
  </si>
  <si>
    <t>Beautiful and inspiring Islamic art, posters and quotes</t>
  </si>
  <si>
    <t>Worldwide</t>
  </si>
  <si>
    <t>Mansoor Khalid, Muslim New York Taxi Driver Gives Away Free Candy to Passengers: http://t.co/ltquQ03VlZ http://t.co/y4o2FXOtSw</t>
  </si>
  <si>
    <t>karyn_odea</t>
  </si>
  <si>
    <t>Real Estate Agent based on the beautiful Gold Coast, Australia. Passionate about my family, people, and property.</t>
  </si>
  <si>
    <t>Gold Coast Ray White</t>
  </si>
  <si>
    <t>@techwithtlc: A Day in the Life of an NYC Taxi Driver, Visualized http://t.co/DFmILYGWGl via @citylab http://t.co/5KYsBTPCzW</t>
  </si>
  <si>
    <t>Manhattan, NY</t>
  </si>
  <si>
    <t>[-73.99520702, 40.74709395]</t>
  </si>
  <si>
    <t>ajarenaye</t>
  </si>
  <si>
    <t>Go confidently in the direction of your dreams. Live the life you have imagined. Fashion Institute of Technology</t>
  </si>
  <si>
    <t>7 hours, 4 suitcases, 1 ripped bag, and 1 rude taxi driver later... I am back in New York City! http://t.co/1Q3TKBpeXi</t>
  </si>
  <si>
    <t>RainerPerlitz</t>
  </si>
  <si>
    <t>Globalist. Harvard DBA. Architect. Design Enthusiast. Avid Reader. Polyglot. Sushi Aficionado. Single Malt Man. Coffee Addict. Japan Based Tweets.</t>
  </si>
  <si>
    <t xml:space="preserve">           NYC - TOKYO - DUBAI</t>
  </si>
  <si>
    <t>Uber drivers make more money than regular taxi drivers, the company claims in a new survey http://t.co/QdHybyrCdG http://t.co/ekvd43pquG</t>
  </si>
  <si>
    <t>New York Knicks - Charlotte Hornets Live Stream http://t.co/GoQvTX7Qyl</t>
  </si>
  <si>
    <t>United Kingdom</t>
  </si>
  <si>
    <t>Leeds, England</t>
  </si>
  <si>
    <t>[-1.5361031, 53.79866584]</t>
  </si>
  <si>
    <t>safiyaahmedx</t>
  </si>
  <si>
    <t>London/Newcastle/Dewsbury</t>
  </si>
  <si>
    <t xml:space="preserve">Met the best taxi driver today telling me that Leeds is trying to be like New York 'give it 5 years, trust me' okay I trust you </t>
  </si>
  <si>
    <t>Suzie_Turner</t>
  </si>
  <si>
    <t>Couturier Suzie Turner is a gifted and highly skilled creator of timeless, luxurious clothing since 1990._x000D_
https://t.co/e4eWeaoGsF</t>
  </si>
  <si>
    <t>London and LA</t>
  </si>
  <si>
    <t>I realise I drive like a New York taxi driver! #Mental</t>
  </si>
  <si>
    <t>ZirePhotos</t>
  </si>
  <si>
    <t>I am a photographer, a visual artist, a proud poppa, a hip-hop head, an entrepreneur and innovator and still elevating. 
#ILoveHipHop #WhatIsHipHop #ProudPoppas</t>
  </si>
  <si>
    <t>Brooklyn, New York</t>
  </si>
  <si>
    <t>New artwork for sale! - "New York City Taxi by Tyrone Z. McCants" - http://t.co/C5cfSCbF18 @fineartamerica http://t.co/nTDEpBMvuM</t>
  </si>
  <si>
    <t>trilliumx</t>
  </si>
  <si>
    <t>beees a buzzin bunnies a hoppin</t>
  </si>
  <si>
    <t>vine:trill is chill</t>
  </si>
  <si>
    <t>Justin Bieber getting a taxi in New York part kne https://t.co/zG1nUw72ps</t>
  </si>
  <si>
    <t>Live streaming New York vs Charlotte http://t.co/w1hnXLWHpZ</t>
  </si>
  <si>
    <t>techwithtlc</t>
  </si>
  <si>
    <t>Int'l Speaker, Writer, Technology &amp; Training Director for C21 Redwood Realty,  Online Strategist &amp; much, much more.  Preferred drink = bourbon, Shoe size = 7.</t>
  </si>
  <si>
    <t>Pick a Continent</t>
  </si>
  <si>
    <t>A Day in the Life of an NYC Taxi Driver, Visualized http://t.co/rgwokB0DLT via @citylab http://t.co/swgAhTOAXJ</t>
  </si>
  <si>
    <t>AndreDavoodi</t>
  </si>
  <si>
    <t>Co-Founder of OSRise. Expertise in developing Core Business Stratagies, Demand Generation, Value Prop Design, Brand Messaging w/Core Story, and Sales</t>
  </si>
  <si>
    <t>Los Angeles, CA</t>
  </si>
  <si>
    <t>A Day in the Life of an NYC Taxi Driver, Visualized http://t.co/T79zuE1nOb via @citylab http://t.co/eIN4ulqcUK</t>
  </si>
  <si>
    <t>GovBizCouncil</t>
  </si>
  <si>
    <t>A division of Government Executive Media Group | Informing government leaders most important decisions through research and analysis</t>
  </si>
  <si>
    <t>Washington, DC</t>
  </si>
  <si>
    <t>NYC now grappling with how/if to regulate Airbnb, reminiscent of DC's taxi driver protests of Uber &amp;amp; Lyft @StateLocal http://t.co/mog80UJXwg</t>
  </si>
  <si>
    <t>jonoonbass</t>
  </si>
  <si>
    <t>Bassist on a path to enlightenment</t>
  </si>
  <si>
    <t>@MattBakerJazz I miss New York so much !! Pay a taxi driver to stand on his car aha</t>
  </si>
  <si>
    <t>myridetech</t>
  </si>
  <si>
    <t>With a few clicks this free app locates you and finds the closest ride within seconds. Eliminate unknown arrival times and stay out of the cold, snow and rain.</t>
  </si>
  <si>
    <t>Canada</t>
  </si>
  <si>
    <t>No thanks to whoever decide to bomb our Twitter account with fake followers from New York?  #taxidrama #taxi #myride #yourrideishere</t>
  </si>
  <si>
    <t>frisbeerob</t>
  </si>
  <si>
    <t>@Vivobarefoot, @SAVAGEUltimate &amp; @GenuineHealth ambassador speaking to kids and competing in disc sports with 5 Guinness World Records. I love sushi.</t>
  </si>
  <si>
    <t>Calgary, Alberta, Canada</t>
  </si>
  <si>
    <t>A Day in the Life of an NYC Taxi Driver, Visualized http://t.co/DbwFIE2e23 via @citylab http://t.co/j82KS5LLHP</t>
  </si>
  <si>
    <t>hustonca</t>
  </si>
  <si>
    <t>Company reporter covering startups and small business @MarketWatch/@WSJ digital. @umich alum. chuston@marketwatch.com</t>
  </si>
  <si>
    <t>New York, NY</t>
  </si>
  <si>
    <t>Uber drivers earn about $6 more than regular cabbies, $15 more in New York. http://t.co/eqK8cL5aXF</t>
  </si>
  <si>
    <t>brianjobling</t>
  </si>
  <si>
    <t>@GNairambulance Chairman, @LakesDistillery CTO, @Eutechnyx Chairman, @LogIncident COO, Entrepreneur, Professor @HongKongPolyU, Helicopter/Fixed Wing Pilot</t>
  </si>
  <si>
    <t>iPhone: 10.308116,124.021034</t>
  </si>
  <si>
    <t>Nice shot of New York from the back of the Taxi http://t.co/5Aclab606n</t>
  </si>
  <si>
    <t>rtech</t>
  </si>
  <si>
    <t>Providing high quality technology services to South Georgia and on the web.  Learn more at http://t.co/v2MKIK22aZ</t>
  </si>
  <si>
    <t>Georgia, United States</t>
  </si>
  <si>
    <t>Uber Adds E-Hail Taxi Fee for New York CityRiders http://t.co/uHXTFipwBN</t>
  </si>
  <si>
    <t>KellyLindemann7</t>
  </si>
  <si>
    <t>Nyack life
Blonde
Short 
weird 
creative 
Michael Jackson Fan</t>
  </si>
  <si>
    <t>@VictoriaJustice I saw your ad for Eye Candy on a New York City taxi cab ad!!! (:</t>
  </si>
  <si>
    <t>HammerPatrik</t>
  </si>
  <si>
    <t>highly-classified secrets</t>
  </si>
  <si>
    <t>A Day in the Life of an NYC Taxi Driver, Visualized http://t.co/GR89VkKI7n via @citylab http://t.co/8v9bmD274u</t>
  </si>
  <si>
    <t>AndreeArchbold</t>
  </si>
  <si>
    <t>Business Project Manager &amp; Marketing Manager for Continuous Improvement in Finance, Technology and Luxury Brands | runner | #doingit</t>
  </si>
  <si>
    <t>Auckland, New Zealand</t>
  </si>
  <si>
    <t>A Day in the Life of an NYC Taxi Driver, Visualized http://t.co/tjaZZfWtOM via @citylab http://t.co/Uw07snrgT5</t>
  </si>
  <si>
    <t>anna__kendrick_</t>
  </si>
  <si>
    <t>fashion,music,photography ,shopping,modeling</t>
  </si>
  <si>
    <t>New York</t>
  </si>
  <si>
    <t>RARE Betsey Johnson Black &amp;amp; Yellow I LOVE NEW YORK TAXI CAB 17.5" Shoulder Bag - Full read by eBay: Price 65.99 USD http://t.co/ql79Y9wMF5</t>
  </si>
  <si>
    <t>ek_johnston</t>
  </si>
  <si>
    <t>Dreamer. Wanderer. Internet Junkie. Repped by @adamsliterary. THE STORY OF OWEN (14) &amp; PRAIRIE FIRE (15) @CarolrhodaLab. A THOUSAND NIGHTS (15) @DisneyHyperion.</t>
  </si>
  <si>
    <t>Kitchener-Waterloo, Ontario</t>
  </si>
  <si>
    <t>Nephew #2 has a new word! It's "taxi". He does not have "no" yet. So he'd be okay in New York, basically.</t>
  </si>
  <si>
    <t>Ott_Uber_Driver</t>
  </si>
  <si>
    <t>Advocate for better transportation options in Ottawa. Use my referral code Uber-Greco and get $20 off your first ride! Download the app and enjoy!</t>
  </si>
  <si>
    <t>@J_francis613 @ottawa_2014 @JMBooyah Drivers don't own medallions. And they'll be worth zero soon. http://t.co/5PHGVBbP4x</t>
  </si>
  <si>
    <t>zabcab</t>
  </si>
  <si>
    <t>A taxi in one tap</t>
  </si>
  <si>
    <t>a female cabbie and a box of phillies. images from the past. #TBT #taxi http://t.co/5z79SXfAwA</t>
  </si>
  <si>
    <t>mdalcin88</t>
  </si>
  <si>
    <t>International Marketer with passion for brands and creativity. GANGSTA PARADISE</t>
  </si>
  <si>
    <t>London</t>
  </si>
  <si>
    <t>Antonio Marras AW15 - New York City anti-heroes looking for a fight stomp past a Taxi Driver ye http://t.co/1FbMTD0DYl via @DazedMagazine</t>
  </si>
  <si>
    <t>redditpicsbot</t>
  </si>
  <si>
    <t>This is a bot that will tweet whenever there is a new link posted to the subreddit: pics.</t>
  </si>
  <si>
    <t xml:space="preserve">Reddit </t>
  </si>
  <si>
    <t>New York Taxi !! via /r/pics http://t.co/3yrQMU1x6s #pics http://t.co/3g2RzcWYSH</t>
  </si>
  <si>
    <t>New York Taxi !! via /r/pics http://t.co/3yrQMU1x6s #pics</t>
  </si>
  <si>
    <t>_Interestingg</t>
  </si>
  <si>
    <t>The premiere creator of the most fascinatingly cerebral content on the web.</t>
  </si>
  <si>
    <t>#NewYork through new eyes http://t.co/bTKmi8YS8D #taxi #grandcentral #NYC #TimesSquare #centralpark #GIFs http://t.co/RZGQYsBheJ</t>
  </si>
  <si>
    <t>Orlando Magic vs New York Knicks Live Stream 23.01.2015 http://t.co/3kk67UXBTM</t>
  </si>
  <si>
    <t>Schweiz</t>
  </si>
  <si>
    <t>Baar, Zug</t>
  </si>
  <si>
    <t>[8.52983333, 47.19916667]</t>
  </si>
  <si>
    <t>weberfabian</t>
  </si>
  <si>
    <t>Swiss based director of photography</t>
  </si>
  <si>
    <t>Zrich</t>
  </si>
  <si>
    <t>New York!  #manhattan #classic #taxi #motionpicture #dop @ http://t.co/04YMU10rMV http://t.co/sghD20m3Ww</t>
  </si>
  <si>
    <t>kevineasson</t>
  </si>
  <si>
    <t>Alyth, Perthshire</t>
  </si>
  <si>
    <t>@RangersFranky fucking taxi driver in New York wouldn't let me out his taxi till I gave him a tip</t>
  </si>
  <si>
    <t>PeoplePets1</t>
  </si>
  <si>
    <t>Pet Grooming Salon .</t>
  </si>
  <si>
    <t>New York NY</t>
  </si>
  <si>
    <t>@OlaInteresting @laughlot5 Not always that trip is so expensive  http://t.co/5PAUCUgjT7</t>
  </si>
  <si>
    <t>Jmroberts343Jmr</t>
  </si>
  <si>
    <t>@taxi_leaks the guy from New York said london taxis are the gold standard not TFL !</t>
  </si>
  <si>
    <t>BillRodgers63</t>
  </si>
  <si>
    <t>My interest is in disaster/emergency preparations.  I will be posting related articles along with tips and suggestions for making your own preparations.</t>
  </si>
  <si>
    <t>A Day in the Life of an NYC Taxi Driver, Visualized http://t.co/Fa58KNzWAS via @citylab http://t.co/Mtu90YnZ0R</t>
  </si>
  <si>
    <t>Hailing a taxi with UberT now costs $2 extra in New YorkCity http://t.co/jMyK9vER1E</t>
  </si>
  <si>
    <t>fygidyhuzoja</t>
  </si>
  <si>
    <t>Nonprofit Blogger, Author, Content Stratigest, Digital Marketer, #ZAG and Lover of Spicy Food! #cdaID #Idahome</t>
  </si>
  <si>
    <t>Miami Beach, Fl</t>
  </si>
  <si>
    <t>Because who could possibly have fun on a water taxi in New York! #VeryBadDaySweeps</t>
  </si>
  <si>
    <t>0430yees</t>
  </si>
  <si>
    <t xml:space="preserve">GO CRAZY ALL NIGHT LONG #KPARODIES SI    Mina </t>
  </si>
  <si>
    <t>Busan - Seoul</t>
  </si>
  <si>
    <t>@AOA_KMA tokyo seoul london new york~~ *sing GG's mr.taxi* woo morning my love! *slurping tea* http://t.co/WsV7UKroaJ</t>
  </si>
  <si>
    <t>just_jay22</t>
  </si>
  <si>
    <t>Jay(: -New York is where i'll be for 2 years! -Acting is the passion  You're not you until you've learned to accept yourself.</t>
  </si>
  <si>
    <t>Apparently I'm gonna die by a New York taxi cab..</t>
  </si>
  <si>
    <t>cyberaptfinder</t>
  </si>
  <si>
    <t>Notable NYC sales/rental listings  and real estate news tweeted out each day!</t>
  </si>
  <si>
    <t>NYC, Brooklyn, Queens</t>
  </si>
  <si>
    <t>A Day in the Life of an NYC Taxi Driver, Visualized http://t.co/0p16X9z7UF via @citylab</t>
  </si>
  <si>
    <t>KevinSSandhu</t>
  </si>
  <si>
    <t xml:space="preserve"> | Aston Business School Graduate | Banking | TryingToClimbTheCorporateLadder | Gym | Boxing | Arsenal #AFC | #NeverForget84 |</t>
  </si>
  <si>
    <t>"Welcome to New York! Go and fuck a dick!" That taxi driver is too much  #FriendsWithBenefits</t>
  </si>
  <si>
    <t>arkhi</t>
  </si>
  <si>
    <t>human being no bot or bits.</t>
  </si>
  <si>
    <t>Shanghai</t>
  </si>
  <si>
    <t>http://t.co/njJKW39fW2: What A New York City Cab Driver Learned On A Night Shift;
et sa traduction franaise: http://t.co/FRMSD7oUU5</t>
  </si>
  <si>
    <t>DrProfHectorPhD</t>
  </si>
  <si>
    <t>My mom says I'm handsome.</t>
  </si>
  <si>
    <t>Albuquerque, NM</t>
  </si>
  <si>
    <t>My materials science professor looks like a stereotypical Iranian taxi driver from a 90s movie set in New York.</t>
  </si>
  <si>
    <t>CubicleCo</t>
  </si>
  <si>
    <t>Builders of Cubicles | Enthusiasts of Great Office Design | Bringing Color to Your Work Life</t>
  </si>
  <si>
    <t>A Day in the Life of an NYC Taxi Driver, Visualized http://t.co/KcH7ctOQY5 via @citylab http://t.co/VWYQr8RzGE</t>
  </si>
  <si>
    <t>MrDanHerrera</t>
  </si>
  <si>
    <t>welcome back, captain obvious http://t.co/dt4xGVb5E4</t>
  </si>
  <si>
    <t>Damn New York taxi fares! My gold bars are in Cali! #RichPeopleProblems @midnight</t>
  </si>
  <si>
    <t>SamanthaErinn</t>
  </si>
  <si>
    <t>9.14.08 rip daddy i love you HHS' ESU' [Jersey Girl ]</t>
  </si>
  <si>
    <t>I hate everything about New York especially the taxi rides #nervewrecking</t>
  </si>
  <si>
    <t>infinite_pepsi</t>
  </si>
  <si>
    <t>Real Cool Comedy Guy</t>
  </si>
  <si>
    <t>Dog ocean</t>
  </si>
  <si>
    <t>"New York City? What's so new about it? It's actually pretty old!" *i get hit by a taxi and immediately covered in garbage*</t>
  </si>
  <si>
    <t>pattafotografia</t>
  </si>
  <si>
    <t>Documentary wedding photographer &amp; Storyteller</t>
  </si>
  <si>
    <t>N 50 50' 0'' / W 0 7' 0''</t>
  </si>
  <si>
    <t>"@antoniomarras  AW15 - New York City anti-heroes looking for a fight stomp past a Taxi Driver ye http://t.co/iG3Ftqx3l1 "</t>
  </si>
  <si>
    <t>MeRLIN_BeATS</t>
  </si>
  <si>
    <t>DiSCOVER *New Music!* WE FoLLOW THe BeST @ DiGITAL FLeSH ReCORDS! on TWiTTER! [CLiCK2ViSIT]http://t.co/KAG6G6CyWj</t>
  </si>
  <si>
    <t>St Louis, Missouri</t>
  </si>
  <si>
    <t>A Day in the Life of an NYC Taxi Driver, Visualized http://t.co/ZscETUEhxx via @citylab http://t.co/AHeXOacC7C</t>
  </si>
  <si>
    <t>Pennsylvania, USA</t>
  </si>
  <si>
    <t>[-77.76680209, 40.95750181]</t>
  </si>
  <si>
    <t>ImeTafolla</t>
  </si>
  <si>
    <t>Maple Grove MN</t>
  </si>
  <si>
    <t>To be able to enjoy New York u have to park nd get a damn taxi .. It's the shittiest place to drive seriously .. #NewYork #NeverAgainDriving</t>
  </si>
  <si>
    <t>arb100sf</t>
  </si>
  <si>
    <t>I like to read sci-fi, fantasy, thrillers, some history, and horror. I am a film/tv enthusiast with a home theater. I also enjoy comics on the iPad.</t>
  </si>
  <si>
    <t>Rye, New York</t>
  </si>
  <si>
    <t>At Rye Starbucks, I purchased a Starbucks New York City mug with yellow taxi and city scene in relief. It looks very nice.</t>
  </si>
  <si>
    <t>AntiReMi</t>
  </si>
  <si>
    <t>immaculate misconception</t>
  </si>
  <si>
    <t>Rock Bottom</t>
  </si>
  <si>
    <t>@bAd_Attwell so, goodfellas, taxi driver, mean streets, gangs of New York, casino, wolf of Wall Street n shutter island Dont do it for you?</t>
  </si>
  <si>
    <t>YeNewYorkPost</t>
  </si>
  <si>
    <t>At Sea</t>
  </si>
  <si>
    <t>Why take a taxi to the airport when you can take a helicopter? jean mamakos | Ye New York Post http://t.co/ZJLf155Yra</t>
  </si>
  <si>
    <t>http://t.co/ZJLf155Yra Why take a taxi to the airport when you can take a helicopter? jean mamakos | Ye New York Post</t>
  </si>
  <si>
    <t>Why take a taxi to the airport when you can take a helicopter? jean mamakos | Ye New York Post  http://t.co/ZJLf155Yra</t>
  </si>
  <si>
    <t>musicairport</t>
  </si>
  <si>
    <t>100% ad-free #webradio | 24/7 #lounge #chillout #jazz  #deephouse  #retropop #swing and much much more... _x000D_
_x000D_
 Ticket-O-Matic generator: http://t.co/wzHNJGkU :)</t>
  </si>
  <si>
    <t>Italy</t>
  </si>
  <si>
    <t>Why take a taxi to the airport when you can take a helicopter? - New York Post http://t.co/mrKEyVfP5x</t>
  </si>
  <si>
    <t>Watch New York vs Philadelphia basketball live stream http://t.co/B5j8C0qFFg</t>
  </si>
  <si>
    <t>RTBikeTours</t>
  </si>
  <si>
    <t>Bike Transfers, Hire and Tours along the Goulburn River High Country Rail Trail</t>
  </si>
  <si>
    <t>T: -37.210898,145.4227</t>
  </si>
  <si>
    <t>If you see me in New York, you'll probably see me on my bicycle riding furiously between a city bus and a taxi... http://t.co/VUATt5fKcA</t>
  </si>
  <si>
    <t>alexngarcia</t>
  </si>
  <si>
    <t>I'm a fugitive that has no legs to run</t>
  </si>
  <si>
    <t>*:</t>
  </si>
  <si>
    <t>visualize being in a taxi in New York in the 80's as Phil Collin's new single In the Air Tonight comes on the radio</t>
  </si>
  <si>
    <t>realALLIMILLER</t>
  </si>
  <si>
    <t>A TERRIBLE AND DELICIOUS FATE</t>
  </si>
  <si>
    <t>LOS ANGELES  BKLYN</t>
  </si>
  <si>
    <t>10. Love is Taylor Swift via Taxi TV oafishly demystifying New York-ish terms to the non-native gentry.</t>
  </si>
  <si>
    <t>[-73.99841309, 40.72956781]</t>
  </si>
  <si>
    <t>prinzezzcharmin</t>
  </si>
  <si>
    <t>Animal rights activist, dog walker, pet-sitter, belly dancer, workoutoholic, love training &amp; eating clean!</t>
  </si>
  <si>
    <t>NYC</t>
  </si>
  <si>
    <t>Off to see my mom's concert with the Dessoff Choirs  (@ NYC Taxi Cab in New York, NY) https://t.co/aQmDv4hOPs</t>
  </si>
  <si>
    <t>ConnorLangdon21</t>
  </si>
  <si>
    <t>my 2 cents is worth 38 dollars in change</t>
  </si>
  <si>
    <t xml:space="preserve">@skyesailing come to New York we've got a statue and good hamburgers :) oh and really bad taxi drivers </t>
  </si>
  <si>
    <t>Watch New York vs Philadelphia NBA live streaming 21.01.2015 http://t.co/QmwB70IIIF</t>
  </si>
  <si>
    <t>[-74.0016958, 40.72451979]</t>
  </si>
  <si>
    <t>bernshtain</t>
  </si>
  <si>
    <t>Los Angeles, United States</t>
  </si>
  <si>
    <t>retro in New York 
#soho #NYC #newyork #vacation #taxi #US #road @ Soho, New York Fashion http://t.co/aIjwCtdPQx</t>
  </si>
  <si>
    <t>DodobegoneShow</t>
  </si>
  <si>
    <t>Kobachin Plasma Infusion Dodo Be Gone Unit</t>
  </si>
  <si>
    <t>In Orbit above the earth</t>
  </si>
  <si>
    <t>A Day in the Life of an NYC Taxi Driver, Visualized http://t.co/O2c27YIC49 via @citylab http://t.co/DJYonO2dxm</t>
  </si>
  <si>
    <t>LAWYERSBUDA</t>
  </si>
  <si>
    <t>Pushing kasi brand, pushing kasi swagg. PRELIMINARY WESTSIDE SWAGG IS MY BRAND.</t>
  </si>
  <si>
    <t>BENONI/ daveyton</t>
  </si>
  <si>
    <t>Only if I was using a taxi to NEW YORK LOL</t>
  </si>
  <si>
    <t>AndrewSCasey</t>
  </si>
  <si>
    <t>I believe in decency, equality, Tikkun Olam. Values informed by Yid background. For personal, family reasons, not in f/t work. Views expressed entirely my own .</t>
  </si>
  <si>
    <t>Sydney, Australia</t>
  </si>
  <si>
    <t>Taxi drivers in New York unite to stop Uber http://t.co/6EelyMbHq3 #ausunions @ITFglobalunion #1u @TWUAus</t>
  </si>
  <si>
    <t>Jpmorm</t>
  </si>
  <si>
    <t>19 | Singer  |  Marketing Consultant |                             LDS</t>
  </si>
  <si>
    <t>A Day in the Life of an NYC Taxi Driver, Visualized http://t.co/JtbDSOJdzo via @citylab http://t.co/5xKT2XdXse</t>
  </si>
  <si>
    <t>Footonfighter</t>
  </si>
  <si>
    <t>Nit picking turns me off, you're all horribly unattractive to me......Tug Romney out!</t>
  </si>
  <si>
    <t xml:space="preserve"> Sonic Highway to Sound City</t>
  </si>
  <si>
    <t xml:space="preserve">@cboy77 @FitchyEmma saaaaay whaaaaat? You've never seen cash cab?? It's a quiz show that takes place in a guys New York taxi </t>
  </si>
  <si>
    <t>velmasgmail</t>
  </si>
  <si>
    <t>Photo: Kate Spade New York Go Taxi Leather Flats  liked on Polyvore (see more kate spade shoes) http://t.co/1aW5rqBhBx</t>
  </si>
  <si>
    <t>natashaoxox_</t>
  </si>
  <si>
    <t>18 / MIA</t>
  </si>
  <si>
    <t xml:space="preserve">@ShakiraShakur you know, once in New York, I got kicked out of a taxi because it was five of us </t>
  </si>
  <si>
    <t>moenextpornstar</t>
  </si>
  <si>
    <t>I'm a Drunk Bartending Guru. I tweet bout everyday life  and random stuff #collegestudent #teamnoh8 #itgetsbetter #stendan #teamredwings @logotv</t>
  </si>
  <si>
    <t>Fort Wayne, Indiana</t>
  </si>
  <si>
    <t xml:space="preserve">I think since @LanceTheDriver1 is in New York hes should get it a taxi and say follow that car. #Lifegoal </t>
  </si>
  <si>
    <t>stephfennell</t>
  </si>
  <si>
    <t>TAXI is looking for: Intern Art Director (New York)
http://t.co/kHmcaZeX0Z #job</t>
  </si>
  <si>
    <t>ErtanFunda</t>
  </si>
  <si>
    <t>Bookish, enjoys life, high flyer.</t>
  </si>
  <si>
    <t>World + Airspace</t>
  </si>
  <si>
    <t>Watch New York's crazy airport taxi activity during the holidays..
http://t.co/FakH3uiujD</t>
  </si>
  <si>
    <t>pauljac3_</t>
  </si>
  <si>
    <t>[bot] a tribute to the original @pauljac3 who has since been murdered by miley cyrus' butt. rip</t>
  </si>
  <si>
    <t>can i have new york taxi twitter page</t>
  </si>
  <si>
    <t>BritishPat</t>
  </si>
  <si>
    <t>Bit into running, tris, Ironman and #Crossfit. #PR, #advocacy &amp; public affairs. Open to opportunities. @RedCross vol. Formerly #DCtech #startupDC.</t>
  </si>
  <si>
    <t>T: 40.711724,-74.011223</t>
  </si>
  <si>
    <t>Why take a taxi to the airport when you can take a helicopter? | New York Post http://t.co/llP55D0Wjq</t>
  </si>
  <si>
    <t>SEAsiaTraveler</t>
  </si>
  <si>
    <t>Editor, writer, swimmer.</t>
  </si>
  <si>
    <t>Eastward</t>
  </si>
  <si>
    <t>M(o)(u)hammeds are the top 5 #taxi driver names in NYC #islam http://t.co/0Hnud6IzE4</t>
  </si>
  <si>
    <t>one_bell</t>
  </si>
  <si>
    <t>One Bell. On a mission.</t>
  </si>
  <si>
    <t>If you don't want to sit in New York City traffic, you could always take a Bell 407 http://t.co/5fEw79voiV http://t.co/14wrGTjdb3</t>
  </si>
  <si>
    <t>jjobrien316</t>
  </si>
  <si>
    <t>Personal account to reflect my own opinions and retweets from inspirational people. Mostly followbacks.</t>
  </si>
  <si>
    <t>Dublin</t>
  </si>
  <si>
    <t>A Day in the Life of an NYC Taxi Driver, Visualized http://t.co/UndpIW1URc via @citylab http://t.co/nRzjUhahew</t>
  </si>
  <si>
    <t>pqgroup</t>
  </si>
  <si>
    <t>#FreeBusinessListingQlook Find the Best Taxi Services in NYC through @Qlook_bz 
http://t.co/bTrd90MzvT http://t.co/MUEtE0nKxm</t>
  </si>
  <si>
    <t>electronips</t>
  </si>
  <si>
    <t>im 19. cis she/her INTP maybe possibly</t>
  </si>
  <si>
    <t>Las Vegas, NV  New York, NY</t>
  </si>
  <si>
    <t xml:space="preserve">@phosphoric_ will do. Currently in a taxi bc New York af </t>
  </si>
  <si>
    <t>Why take a taxi to the airport when you can take a helicopter? jean mamakos | Ye New York Post http://t.co/G1Z5k3Dl3Q</t>
  </si>
  <si>
    <t>http://t.co/G1Z5k3Dl3Q Why take a taxi to the airport when you can take a helicopter? jean mamakos | Ye New York Post</t>
  </si>
  <si>
    <t>Why take a taxi to the airport when you can take a helicopter? jean mamakos | Ye New York Post  http://t.co/G1Z5k3Dl3Q</t>
  </si>
  <si>
    <t>AirTransportNew</t>
  </si>
  <si>
    <t>ATN is the online source of air transport industry information. Its a forum for industry to exchange views and engage in constructive discussions.</t>
  </si>
  <si>
    <t>It appen today: Why take a taxi to the airport when you can take a helicopter? - New York Post http://t.co/aJnwNkVl8n What do you think?</t>
  </si>
  <si>
    <t>NewYerkPost</t>
  </si>
  <si>
    <t>#NewYork #news updated every 10 minutes 24/7 and translated into #Gangsta #HipHop #Ebonics_x000D_
#followback</t>
  </si>
  <si>
    <t>New Yerk, New Yerk</t>
  </si>
  <si>
    <t>Why take a taxi ta da airport wen you can take a helipo-pota?: New Yorkz choppa warz be http://t.co/tn0zAp0a8k</t>
  </si>
  <si>
    <t>Mufauska</t>
  </si>
  <si>
    <t>Read me, i'm an open book.</t>
  </si>
  <si>
    <t>Being a New York City taxi driver is probably really stressful</t>
  </si>
  <si>
    <t>NoPulloutNigga</t>
  </si>
  <si>
    <t>SHE COMIN THRU SHE COMIN THRU SHE SUCKIN DICK SUCK MY DICK SO GOOD IM LIKE GODDAMN YOU DIRTY BITCH #Pats</t>
  </si>
  <si>
    <t>day 25 of 2015 we still parity</t>
  </si>
  <si>
    <t>@cashcab @pauIjac3: can i have new york taxi twitter page</t>
  </si>
  <si>
    <t>TAXI is looking for: Intern Writer (New York)
http://t.co/16YSg4KUBG #job</t>
  </si>
  <si>
    <t>whgabeybabey23</t>
  </si>
  <si>
    <t>On a mission... to save the world!</t>
  </si>
  <si>
    <t>I told Chazelle that I got hit by a taxi in New York and her response was more or less, "Well at least you didn't get hit by a bus!"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</si>
</sst>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tabSelected="1" topLeftCell="A86" workbookViewId="0">
      <selection activeCell="N116" sqref="N116"/>
    </sheetView>
  </sheetViews>
  <sheetFormatPr defaultRowHeight="15" x14ac:dyDescent="0.25"/>
  <cols>
    <col min="1" max="1" width="14.85546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v>42029.998101851852</v>
      </c>
      <c r="B2" t="s">
        <v>14</v>
      </c>
      <c r="F2">
        <v>0</v>
      </c>
      <c r="G2">
        <v>0</v>
      </c>
      <c r="H2" t="s">
        <v>15</v>
      </c>
      <c r="I2" t="s">
        <v>16</v>
      </c>
      <c r="K2" t="s">
        <v>17</v>
      </c>
      <c r="L2" t="s">
        <v>18</v>
      </c>
      <c r="M2">
        <v>0.13636363636363599</v>
      </c>
      <c r="N2">
        <f t="shared" ref="N2:N65" si="0">SIGN(M2)</f>
        <v>1</v>
      </c>
    </row>
    <row r="3" spans="1:14" x14ac:dyDescent="0.25">
      <c r="A3" s="1">
        <v>42029.931180555555</v>
      </c>
      <c r="B3" t="s">
        <v>14</v>
      </c>
      <c r="F3">
        <v>0</v>
      </c>
      <c r="G3">
        <v>0</v>
      </c>
      <c r="H3" t="s">
        <v>19</v>
      </c>
      <c r="K3" t="s">
        <v>20</v>
      </c>
      <c r="L3" t="s">
        <v>21</v>
      </c>
      <c r="M3">
        <v>6.8181818181818094E-2</v>
      </c>
      <c r="N3">
        <f t="shared" si="0"/>
        <v>1</v>
      </c>
    </row>
    <row r="4" spans="1:14" x14ac:dyDescent="0.25">
      <c r="A4" s="1">
        <v>42029.917800925927</v>
      </c>
      <c r="B4" t="s">
        <v>14</v>
      </c>
      <c r="C4" t="s">
        <v>22</v>
      </c>
      <c r="D4" t="s">
        <v>23</v>
      </c>
      <c r="E4" t="s">
        <v>24</v>
      </c>
      <c r="F4">
        <v>1</v>
      </c>
      <c r="G4">
        <v>0</v>
      </c>
      <c r="H4" t="s">
        <v>25</v>
      </c>
      <c r="I4" t="s">
        <v>26</v>
      </c>
      <c r="K4" t="s">
        <v>27</v>
      </c>
      <c r="L4" t="s">
        <v>18</v>
      </c>
      <c r="M4">
        <v>0.32727272727272699</v>
      </c>
      <c r="N4">
        <f t="shared" si="0"/>
        <v>1</v>
      </c>
    </row>
    <row r="5" spans="1:14" x14ac:dyDescent="0.25">
      <c r="A5" s="1">
        <v>42029.891122685185</v>
      </c>
      <c r="B5" t="s">
        <v>14</v>
      </c>
      <c r="F5">
        <v>3</v>
      </c>
      <c r="G5">
        <v>0</v>
      </c>
      <c r="H5" t="s">
        <v>28</v>
      </c>
      <c r="I5" t="s">
        <v>29</v>
      </c>
      <c r="K5" t="s">
        <v>30</v>
      </c>
      <c r="L5" t="s">
        <v>21</v>
      </c>
      <c r="M5">
        <v>0.31212121212121202</v>
      </c>
      <c r="N5">
        <f t="shared" si="0"/>
        <v>1</v>
      </c>
    </row>
    <row r="6" spans="1:14" x14ac:dyDescent="0.25">
      <c r="A6" s="1">
        <v>42029.811550925922</v>
      </c>
      <c r="B6" t="s">
        <v>14</v>
      </c>
      <c r="F6">
        <v>0</v>
      </c>
      <c r="G6">
        <v>0</v>
      </c>
      <c r="H6" t="s">
        <v>31</v>
      </c>
      <c r="K6" t="s">
        <v>32</v>
      </c>
      <c r="L6" t="s">
        <v>18</v>
      </c>
      <c r="M6">
        <v>0.57066761363636298</v>
      </c>
      <c r="N6">
        <f t="shared" si="0"/>
        <v>1</v>
      </c>
    </row>
    <row r="7" spans="1:14" x14ac:dyDescent="0.25">
      <c r="A7" s="1">
        <v>42029.718113425923</v>
      </c>
      <c r="B7" t="s">
        <v>14</v>
      </c>
      <c r="F7">
        <v>0</v>
      </c>
      <c r="G7">
        <v>0</v>
      </c>
      <c r="H7" t="s">
        <v>33</v>
      </c>
      <c r="K7" t="s">
        <v>34</v>
      </c>
      <c r="L7" t="s">
        <v>35</v>
      </c>
      <c r="M7">
        <v>0.13636363636363599</v>
      </c>
      <c r="N7">
        <f t="shared" si="0"/>
        <v>1</v>
      </c>
    </row>
    <row r="8" spans="1:14" x14ac:dyDescent="0.25">
      <c r="A8" s="1">
        <v>42029.694675925923</v>
      </c>
      <c r="B8" t="s">
        <v>14</v>
      </c>
      <c r="F8">
        <v>0</v>
      </c>
      <c r="G8">
        <v>0</v>
      </c>
      <c r="H8" t="s">
        <v>36</v>
      </c>
      <c r="K8" t="s">
        <v>37</v>
      </c>
      <c r="L8" t="s">
        <v>35</v>
      </c>
      <c r="M8">
        <v>6.13275613275613E-2</v>
      </c>
      <c r="N8">
        <f t="shared" si="0"/>
        <v>1</v>
      </c>
    </row>
    <row r="9" spans="1:14" x14ac:dyDescent="0.25">
      <c r="A9" s="1">
        <v>42029.288842592592</v>
      </c>
      <c r="B9" t="s">
        <v>14</v>
      </c>
      <c r="F9">
        <v>0</v>
      </c>
      <c r="G9">
        <v>1</v>
      </c>
      <c r="H9" t="s">
        <v>38</v>
      </c>
      <c r="I9" t="s">
        <v>39</v>
      </c>
      <c r="K9" t="s">
        <v>40</v>
      </c>
      <c r="L9" t="s">
        <v>21</v>
      </c>
      <c r="M9">
        <v>0.23749999999999999</v>
      </c>
      <c r="N9">
        <f t="shared" si="0"/>
        <v>1</v>
      </c>
    </row>
    <row r="10" spans="1:14" x14ac:dyDescent="0.25">
      <c r="A10" s="1">
        <v>42029.145624999997</v>
      </c>
      <c r="B10" t="s">
        <v>14</v>
      </c>
      <c r="F10">
        <v>0</v>
      </c>
      <c r="G10">
        <v>0</v>
      </c>
      <c r="H10" t="s">
        <v>41</v>
      </c>
      <c r="I10" t="s">
        <v>42</v>
      </c>
      <c r="J10" t="s">
        <v>43</v>
      </c>
      <c r="K10" t="s">
        <v>44</v>
      </c>
      <c r="L10" t="s">
        <v>35</v>
      </c>
      <c r="M10">
        <v>0.13636363636363599</v>
      </c>
      <c r="N10">
        <f t="shared" si="0"/>
        <v>1</v>
      </c>
    </row>
    <row r="11" spans="1:14" x14ac:dyDescent="0.25">
      <c r="A11" s="1">
        <v>42029.113935185182</v>
      </c>
      <c r="B11" t="s">
        <v>14</v>
      </c>
      <c r="F11">
        <v>7</v>
      </c>
      <c r="G11">
        <v>0</v>
      </c>
      <c r="H11" t="s">
        <v>45</v>
      </c>
      <c r="I11" t="s">
        <v>46</v>
      </c>
      <c r="J11" t="s">
        <v>47</v>
      </c>
      <c r="K11" t="s">
        <v>48</v>
      </c>
      <c r="L11" t="s">
        <v>18</v>
      </c>
      <c r="M11">
        <v>0.124242424242424</v>
      </c>
      <c r="N11">
        <f t="shared" si="0"/>
        <v>1</v>
      </c>
    </row>
    <row r="12" spans="1:14" x14ac:dyDescent="0.25">
      <c r="A12" s="1">
        <v>42029.042916666665</v>
      </c>
      <c r="B12" t="s">
        <v>14</v>
      </c>
      <c r="F12">
        <v>2</v>
      </c>
      <c r="G12">
        <v>0</v>
      </c>
      <c r="H12" t="s">
        <v>49</v>
      </c>
      <c r="I12" t="s">
        <v>50</v>
      </c>
      <c r="K12" t="s">
        <v>51</v>
      </c>
      <c r="L12" t="s">
        <v>18</v>
      </c>
      <c r="M12">
        <v>0.13636363636363599</v>
      </c>
      <c r="N12">
        <f t="shared" si="0"/>
        <v>1</v>
      </c>
    </row>
    <row r="13" spans="1:14" x14ac:dyDescent="0.25">
      <c r="A13" s="1">
        <v>42029.032083333332</v>
      </c>
      <c r="B13" t="s">
        <v>14</v>
      </c>
      <c r="F13">
        <v>1</v>
      </c>
      <c r="G13">
        <v>0</v>
      </c>
      <c r="H13" t="s">
        <v>52</v>
      </c>
      <c r="I13" t="s">
        <v>53</v>
      </c>
      <c r="J13" t="s">
        <v>54</v>
      </c>
      <c r="K13" s="2" t="s">
        <v>55</v>
      </c>
      <c r="L13" t="s">
        <v>18</v>
      </c>
      <c r="M13">
        <v>0</v>
      </c>
      <c r="N13">
        <f t="shared" si="0"/>
        <v>0</v>
      </c>
    </row>
    <row r="14" spans="1:14" x14ac:dyDescent="0.25">
      <c r="A14" s="1">
        <v>42029.018506944441</v>
      </c>
      <c r="B14" t="s">
        <v>14</v>
      </c>
      <c r="F14">
        <v>0</v>
      </c>
      <c r="G14">
        <v>0</v>
      </c>
      <c r="H14" t="s">
        <v>56</v>
      </c>
      <c r="I14" t="s">
        <v>57</v>
      </c>
      <c r="K14" t="s">
        <v>58</v>
      </c>
      <c r="L14" t="s">
        <v>21</v>
      </c>
      <c r="M14">
        <v>0.13636363636363599</v>
      </c>
      <c r="N14">
        <f t="shared" si="0"/>
        <v>1</v>
      </c>
    </row>
    <row r="15" spans="1:14" x14ac:dyDescent="0.25">
      <c r="A15" s="1">
        <v>42028.969004629631</v>
      </c>
      <c r="B15" t="s">
        <v>14</v>
      </c>
      <c r="F15">
        <v>0</v>
      </c>
      <c r="G15">
        <v>0</v>
      </c>
      <c r="H15" t="s">
        <v>59</v>
      </c>
      <c r="I15" t="s">
        <v>60</v>
      </c>
      <c r="J15" t="s">
        <v>61</v>
      </c>
      <c r="K15" t="s">
        <v>62</v>
      </c>
      <c r="L15" t="s">
        <v>35</v>
      </c>
      <c r="M15">
        <v>-0.18181818181818099</v>
      </c>
      <c r="N15">
        <f t="shared" si="0"/>
        <v>-1</v>
      </c>
    </row>
    <row r="16" spans="1:14" x14ac:dyDescent="0.25">
      <c r="A16" s="1">
        <v>42028.82984953704</v>
      </c>
      <c r="B16" t="s">
        <v>14</v>
      </c>
      <c r="F16">
        <v>1</v>
      </c>
      <c r="G16">
        <v>0</v>
      </c>
      <c r="H16" t="s">
        <v>63</v>
      </c>
      <c r="I16" t="s">
        <v>64</v>
      </c>
      <c r="J16" t="s">
        <v>65</v>
      </c>
      <c r="K16" t="s">
        <v>66</v>
      </c>
      <c r="L16" t="s">
        <v>18</v>
      </c>
      <c r="M16">
        <v>0.317424242424242</v>
      </c>
      <c r="N16">
        <f t="shared" si="0"/>
        <v>1</v>
      </c>
    </row>
    <row r="17" spans="1:14" x14ac:dyDescent="0.25">
      <c r="A17" s="1">
        <v>42028.682083333333</v>
      </c>
      <c r="B17" t="s">
        <v>14</v>
      </c>
      <c r="F17">
        <v>0</v>
      </c>
      <c r="G17">
        <v>0</v>
      </c>
      <c r="H17" t="s">
        <v>67</v>
      </c>
      <c r="I17" s="2" t="s">
        <v>68</v>
      </c>
      <c r="J17" t="s">
        <v>69</v>
      </c>
      <c r="K17" t="s">
        <v>70</v>
      </c>
      <c r="L17" t="s">
        <v>35</v>
      </c>
      <c r="M17">
        <v>0</v>
      </c>
      <c r="N17">
        <f t="shared" si="0"/>
        <v>0</v>
      </c>
    </row>
    <row r="18" spans="1:14" x14ac:dyDescent="0.25">
      <c r="A18" s="1">
        <v>42028.605300925927</v>
      </c>
      <c r="B18" t="s">
        <v>14</v>
      </c>
      <c r="F18">
        <v>0</v>
      </c>
      <c r="G18">
        <v>0</v>
      </c>
      <c r="H18" t="s">
        <v>71</v>
      </c>
      <c r="J18" t="s">
        <v>72</v>
      </c>
      <c r="K18" t="s">
        <v>73</v>
      </c>
      <c r="L18" t="s">
        <v>18</v>
      </c>
      <c r="M18">
        <v>0</v>
      </c>
      <c r="N18">
        <f t="shared" si="0"/>
        <v>0</v>
      </c>
    </row>
    <row r="19" spans="1:14" x14ac:dyDescent="0.25">
      <c r="A19" s="1">
        <v>42028.600023148145</v>
      </c>
      <c r="B19" t="s">
        <v>14</v>
      </c>
      <c r="F19">
        <v>2</v>
      </c>
      <c r="G19">
        <v>0</v>
      </c>
      <c r="H19" t="s">
        <v>74</v>
      </c>
      <c r="I19" t="s">
        <v>75</v>
      </c>
      <c r="J19" t="s">
        <v>76</v>
      </c>
      <c r="K19" t="s">
        <v>77</v>
      </c>
      <c r="L19" t="s">
        <v>35</v>
      </c>
      <c r="M19">
        <v>0</v>
      </c>
      <c r="N19">
        <f t="shared" si="0"/>
        <v>0</v>
      </c>
    </row>
    <row r="20" spans="1:14" x14ac:dyDescent="0.25">
      <c r="A20" s="1">
        <v>42028.544502314813</v>
      </c>
      <c r="B20" t="s">
        <v>14</v>
      </c>
      <c r="F20">
        <v>2</v>
      </c>
      <c r="G20">
        <v>0</v>
      </c>
      <c r="H20" t="s">
        <v>78</v>
      </c>
      <c r="I20" t="s">
        <v>79</v>
      </c>
      <c r="J20" t="s">
        <v>80</v>
      </c>
      <c r="K20" t="s">
        <v>81</v>
      </c>
      <c r="L20" t="s">
        <v>35</v>
      </c>
      <c r="M20">
        <v>0</v>
      </c>
      <c r="N20">
        <f t="shared" si="0"/>
        <v>0</v>
      </c>
    </row>
    <row r="21" spans="1:14" x14ac:dyDescent="0.25">
      <c r="A21" s="1">
        <v>42028.389155092591</v>
      </c>
      <c r="B21" t="s">
        <v>14</v>
      </c>
      <c r="F21">
        <v>3</v>
      </c>
      <c r="G21">
        <v>3</v>
      </c>
      <c r="H21" t="s">
        <v>82</v>
      </c>
      <c r="I21" t="s">
        <v>83</v>
      </c>
      <c r="J21" t="s">
        <v>84</v>
      </c>
      <c r="K21" t="s">
        <v>85</v>
      </c>
      <c r="L21" t="s">
        <v>21</v>
      </c>
      <c r="M21">
        <v>0.26818181818181802</v>
      </c>
      <c r="N21">
        <f t="shared" si="0"/>
        <v>1</v>
      </c>
    </row>
    <row r="22" spans="1:14" x14ac:dyDescent="0.25">
      <c r="A22" s="1">
        <v>42028.340844907405</v>
      </c>
      <c r="B22" t="s">
        <v>14</v>
      </c>
      <c r="F22">
        <v>0</v>
      </c>
      <c r="G22">
        <v>0</v>
      </c>
      <c r="H22" t="s">
        <v>86</v>
      </c>
      <c r="I22" t="s">
        <v>87</v>
      </c>
      <c r="J22" t="s">
        <v>88</v>
      </c>
      <c r="K22" t="s">
        <v>89</v>
      </c>
      <c r="L22" t="s">
        <v>35</v>
      </c>
      <c r="M22">
        <v>0</v>
      </c>
      <c r="N22">
        <f t="shared" si="0"/>
        <v>0</v>
      </c>
    </row>
    <row r="23" spans="1:14" x14ac:dyDescent="0.25">
      <c r="A23" s="1">
        <v>42028.083182870374</v>
      </c>
      <c r="B23" t="s">
        <v>14</v>
      </c>
      <c r="C23" t="s">
        <v>22</v>
      </c>
      <c r="D23" t="s">
        <v>90</v>
      </c>
      <c r="E23" t="s">
        <v>91</v>
      </c>
      <c r="F23">
        <v>0</v>
      </c>
      <c r="G23">
        <v>0</v>
      </c>
      <c r="H23" t="s">
        <v>92</v>
      </c>
      <c r="I23" t="s">
        <v>93</v>
      </c>
      <c r="K23" t="s">
        <v>94</v>
      </c>
      <c r="L23" t="s">
        <v>21</v>
      </c>
      <c r="M23">
        <v>-3.2386363636363602E-2</v>
      </c>
      <c r="N23">
        <f t="shared" si="0"/>
        <v>-1</v>
      </c>
    </row>
    <row r="24" spans="1:14" x14ac:dyDescent="0.25">
      <c r="A24" s="1">
        <v>42028.078796296293</v>
      </c>
      <c r="B24" t="s">
        <v>14</v>
      </c>
      <c r="F24">
        <v>1</v>
      </c>
      <c r="G24">
        <v>1</v>
      </c>
      <c r="H24" t="s">
        <v>95</v>
      </c>
      <c r="I24" t="s">
        <v>96</v>
      </c>
      <c r="J24" t="s">
        <v>97</v>
      </c>
      <c r="K24" t="s">
        <v>98</v>
      </c>
      <c r="L24" t="s">
        <v>35</v>
      </c>
      <c r="M24">
        <v>0.21212121212121199</v>
      </c>
      <c r="N24">
        <f t="shared" si="0"/>
        <v>1</v>
      </c>
    </row>
    <row r="25" spans="1:14" x14ac:dyDescent="0.25">
      <c r="A25" s="1">
        <v>42028.066203703704</v>
      </c>
      <c r="B25" t="s">
        <v>14</v>
      </c>
      <c r="F25">
        <v>0</v>
      </c>
      <c r="G25">
        <v>0</v>
      </c>
      <c r="H25" t="s">
        <v>33</v>
      </c>
      <c r="K25" t="s">
        <v>99</v>
      </c>
      <c r="L25" t="s">
        <v>35</v>
      </c>
      <c r="M25">
        <v>0.13636363636363599</v>
      </c>
      <c r="N25">
        <f t="shared" si="0"/>
        <v>1</v>
      </c>
    </row>
    <row r="26" spans="1:14" x14ac:dyDescent="0.25">
      <c r="A26" s="1">
        <v>42027.979004629633</v>
      </c>
      <c r="B26" t="s">
        <v>14</v>
      </c>
      <c r="C26" t="s">
        <v>100</v>
      </c>
      <c r="D26" t="s">
        <v>101</v>
      </c>
      <c r="E26" t="s">
        <v>102</v>
      </c>
      <c r="F26">
        <v>0</v>
      </c>
      <c r="G26">
        <v>0</v>
      </c>
      <c r="H26" t="s">
        <v>103</v>
      </c>
      <c r="J26" t="s">
        <v>104</v>
      </c>
      <c r="K26" t="s">
        <v>105</v>
      </c>
      <c r="L26" t="s">
        <v>18</v>
      </c>
      <c r="M26">
        <v>0.54545454545454497</v>
      </c>
      <c r="N26">
        <f t="shared" si="0"/>
        <v>1</v>
      </c>
    </row>
    <row r="27" spans="1:14" x14ac:dyDescent="0.25">
      <c r="A27" s="1">
        <v>42027.931921296295</v>
      </c>
      <c r="B27" t="s">
        <v>14</v>
      </c>
      <c r="F27">
        <v>0</v>
      </c>
      <c r="G27">
        <v>0</v>
      </c>
      <c r="H27" t="s">
        <v>106</v>
      </c>
      <c r="I27" s="2" t="s">
        <v>107</v>
      </c>
      <c r="J27" t="s">
        <v>108</v>
      </c>
      <c r="K27" t="s">
        <v>109</v>
      </c>
      <c r="L27" t="s">
        <v>18</v>
      </c>
      <c r="M27">
        <v>3.5227272727272697E-2</v>
      </c>
      <c r="N27">
        <f t="shared" si="0"/>
        <v>1</v>
      </c>
    </row>
    <row r="28" spans="1:14" x14ac:dyDescent="0.25">
      <c r="A28" s="1">
        <v>42027.913449074076</v>
      </c>
      <c r="B28" t="s">
        <v>14</v>
      </c>
      <c r="F28">
        <v>0</v>
      </c>
      <c r="G28">
        <v>0</v>
      </c>
      <c r="H28" t="s">
        <v>110</v>
      </c>
      <c r="I28" s="2" t="s">
        <v>111</v>
      </c>
      <c r="J28" t="s">
        <v>112</v>
      </c>
      <c r="K28" t="s">
        <v>113</v>
      </c>
      <c r="L28" t="s">
        <v>21</v>
      </c>
      <c r="M28">
        <v>0.15340909090909</v>
      </c>
      <c r="N28">
        <f t="shared" si="0"/>
        <v>1</v>
      </c>
    </row>
    <row r="29" spans="1:14" x14ac:dyDescent="0.25">
      <c r="A29" s="1">
        <v>42027.89472222222</v>
      </c>
      <c r="B29" t="s">
        <v>14</v>
      </c>
      <c r="F29">
        <v>1</v>
      </c>
      <c r="G29">
        <v>0</v>
      </c>
      <c r="H29" t="s">
        <v>114</v>
      </c>
      <c r="I29" t="s">
        <v>115</v>
      </c>
      <c r="J29" t="s">
        <v>116</v>
      </c>
      <c r="K29" t="s">
        <v>117</v>
      </c>
      <c r="L29" t="s">
        <v>18</v>
      </c>
      <c r="M29">
        <v>0.13636363636363599</v>
      </c>
      <c r="N29">
        <f t="shared" si="0"/>
        <v>1</v>
      </c>
    </row>
    <row r="30" spans="1:14" x14ac:dyDescent="0.25">
      <c r="A30" s="1">
        <v>42027.881990740738</v>
      </c>
      <c r="B30" t="s">
        <v>14</v>
      </c>
      <c r="F30">
        <v>0</v>
      </c>
      <c r="G30">
        <v>0</v>
      </c>
      <c r="H30" t="s">
        <v>33</v>
      </c>
      <c r="K30" t="s">
        <v>118</v>
      </c>
      <c r="L30" t="s">
        <v>35</v>
      </c>
      <c r="M30">
        <v>0.13636363636363599</v>
      </c>
      <c r="N30">
        <f t="shared" si="0"/>
        <v>1</v>
      </c>
    </row>
    <row r="31" spans="1:14" x14ac:dyDescent="0.25">
      <c r="A31" s="1">
        <v>42027.877893518518</v>
      </c>
      <c r="B31" t="s">
        <v>14</v>
      </c>
      <c r="F31">
        <v>2</v>
      </c>
      <c r="G31">
        <v>0</v>
      </c>
      <c r="H31" t="s">
        <v>119</v>
      </c>
      <c r="I31" t="s">
        <v>120</v>
      </c>
      <c r="J31" t="s">
        <v>121</v>
      </c>
      <c r="K31" t="s">
        <v>122</v>
      </c>
      <c r="L31" t="s">
        <v>35</v>
      </c>
      <c r="M31">
        <v>0</v>
      </c>
      <c r="N31">
        <f t="shared" si="0"/>
        <v>0</v>
      </c>
    </row>
    <row r="32" spans="1:14" x14ac:dyDescent="0.25">
      <c r="A32" s="1">
        <v>42027.832754629628</v>
      </c>
      <c r="B32" t="s">
        <v>14</v>
      </c>
      <c r="F32">
        <v>2</v>
      </c>
      <c r="G32">
        <v>0</v>
      </c>
      <c r="H32" t="s">
        <v>123</v>
      </c>
      <c r="I32" t="s">
        <v>124</v>
      </c>
      <c r="J32" t="s">
        <v>125</v>
      </c>
      <c r="K32" t="s">
        <v>126</v>
      </c>
      <c r="L32" t="s">
        <v>35</v>
      </c>
      <c r="M32">
        <v>0</v>
      </c>
      <c r="N32">
        <f t="shared" si="0"/>
        <v>0</v>
      </c>
    </row>
    <row r="33" spans="1:14" x14ac:dyDescent="0.25">
      <c r="A33" s="1">
        <v>42027.823113425926</v>
      </c>
      <c r="B33" t="s">
        <v>14</v>
      </c>
      <c r="F33">
        <v>0</v>
      </c>
      <c r="G33">
        <v>0</v>
      </c>
      <c r="H33" t="s">
        <v>127</v>
      </c>
      <c r="I33" t="s">
        <v>128</v>
      </c>
      <c r="J33" t="s">
        <v>129</v>
      </c>
      <c r="K33" t="s">
        <v>130</v>
      </c>
      <c r="L33" t="s">
        <v>35</v>
      </c>
      <c r="M33">
        <v>0</v>
      </c>
      <c r="N33">
        <f t="shared" si="0"/>
        <v>0</v>
      </c>
    </row>
    <row r="34" spans="1:14" x14ac:dyDescent="0.25">
      <c r="A34" s="1">
        <v>42027.817557870374</v>
      </c>
      <c r="B34" t="s">
        <v>14</v>
      </c>
      <c r="F34">
        <v>0</v>
      </c>
      <c r="G34">
        <v>0</v>
      </c>
      <c r="H34" t="s">
        <v>131</v>
      </c>
      <c r="I34" t="s">
        <v>132</v>
      </c>
      <c r="K34" t="s">
        <v>133</v>
      </c>
      <c r="L34" t="s">
        <v>18</v>
      </c>
      <c r="M34">
        <v>0.22443181818181801</v>
      </c>
      <c r="N34">
        <f t="shared" si="0"/>
        <v>1</v>
      </c>
    </row>
    <row r="35" spans="1:14" x14ac:dyDescent="0.25">
      <c r="A35" s="1">
        <v>42027.756840277776</v>
      </c>
      <c r="B35" t="s">
        <v>14</v>
      </c>
      <c r="F35">
        <v>1</v>
      </c>
      <c r="G35">
        <v>0</v>
      </c>
      <c r="H35" t="s">
        <v>134</v>
      </c>
      <c r="I35" t="s">
        <v>135</v>
      </c>
      <c r="J35" t="s">
        <v>136</v>
      </c>
      <c r="K35" t="s">
        <v>137</v>
      </c>
      <c r="L35" t="s">
        <v>21</v>
      </c>
      <c r="M35">
        <v>-0.15454545454545399</v>
      </c>
      <c r="N35">
        <f t="shared" si="0"/>
        <v>-1</v>
      </c>
    </row>
    <row r="36" spans="1:14" x14ac:dyDescent="0.25">
      <c r="A36" s="1">
        <v>42027.716898148145</v>
      </c>
      <c r="B36" t="s">
        <v>14</v>
      </c>
      <c r="F36">
        <v>1</v>
      </c>
      <c r="G36">
        <v>1</v>
      </c>
      <c r="H36" t="s">
        <v>138</v>
      </c>
      <c r="I36" t="s">
        <v>139</v>
      </c>
      <c r="J36" t="s">
        <v>140</v>
      </c>
      <c r="K36" t="s">
        <v>141</v>
      </c>
      <c r="L36" t="s">
        <v>35</v>
      </c>
      <c r="M36">
        <v>0</v>
      </c>
      <c r="N36">
        <f t="shared" si="0"/>
        <v>0</v>
      </c>
    </row>
    <row r="37" spans="1:14" x14ac:dyDescent="0.25">
      <c r="A37" s="1">
        <v>42027.578483796293</v>
      </c>
      <c r="B37" t="s">
        <v>14</v>
      </c>
      <c r="F37">
        <v>0</v>
      </c>
      <c r="G37">
        <v>0</v>
      </c>
      <c r="H37" t="s">
        <v>142</v>
      </c>
      <c r="I37" t="s">
        <v>143</v>
      </c>
      <c r="J37" t="s">
        <v>144</v>
      </c>
      <c r="K37" t="s">
        <v>145</v>
      </c>
      <c r="L37" t="s">
        <v>18</v>
      </c>
      <c r="M37">
        <v>0.28409090909090901</v>
      </c>
      <c r="N37">
        <f t="shared" si="0"/>
        <v>1</v>
      </c>
    </row>
    <row r="38" spans="1:14" x14ac:dyDescent="0.25">
      <c r="A38" s="1">
        <v>42027.520682870374</v>
      </c>
      <c r="B38" t="s">
        <v>14</v>
      </c>
      <c r="F38">
        <v>0</v>
      </c>
      <c r="G38">
        <v>0</v>
      </c>
      <c r="H38" t="s">
        <v>146</v>
      </c>
      <c r="I38" t="s">
        <v>147</v>
      </c>
      <c r="J38" t="s">
        <v>148</v>
      </c>
      <c r="K38" t="s">
        <v>149</v>
      </c>
      <c r="L38" t="s">
        <v>35</v>
      </c>
      <c r="M38">
        <v>0.24545454545454501</v>
      </c>
      <c r="N38">
        <f t="shared" si="0"/>
        <v>1</v>
      </c>
    </row>
    <row r="39" spans="1:14" x14ac:dyDescent="0.25">
      <c r="A39" s="1">
        <v>42027.511273148149</v>
      </c>
      <c r="B39" t="s">
        <v>14</v>
      </c>
      <c r="F39">
        <v>0</v>
      </c>
      <c r="G39">
        <v>0</v>
      </c>
      <c r="H39" t="s">
        <v>150</v>
      </c>
      <c r="I39" t="s">
        <v>151</v>
      </c>
      <c r="J39" t="s">
        <v>152</v>
      </c>
      <c r="K39" t="s">
        <v>153</v>
      </c>
      <c r="L39" t="s">
        <v>35</v>
      </c>
      <c r="M39">
        <v>0.13636363636363599</v>
      </c>
      <c r="N39">
        <f t="shared" si="0"/>
        <v>1</v>
      </c>
    </row>
    <row r="40" spans="1:14" x14ac:dyDescent="0.25">
      <c r="A40" s="1">
        <v>42027.504502314812</v>
      </c>
      <c r="B40" t="s">
        <v>14</v>
      </c>
      <c r="F40">
        <v>0</v>
      </c>
      <c r="G40">
        <v>0</v>
      </c>
      <c r="H40" t="s">
        <v>154</v>
      </c>
      <c r="I40" s="2" t="s">
        <v>155</v>
      </c>
      <c r="K40" t="s">
        <v>156</v>
      </c>
      <c r="L40" t="s">
        <v>21</v>
      </c>
      <c r="M40">
        <v>0.26633522727272702</v>
      </c>
      <c r="N40">
        <f t="shared" si="0"/>
        <v>1</v>
      </c>
    </row>
    <row r="41" spans="1:14" x14ac:dyDescent="0.25">
      <c r="A41" s="1">
        <v>42027.457199074073</v>
      </c>
      <c r="B41" t="s">
        <v>14</v>
      </c>
      <c r="F41">
        <v>0</v>
      </c>
      <c r="G41">
        <v>0</v>
      </c>
      <c r="H41" t="s">
        <v>157</v>
      </c>
      <c r="I41" t="s">
        <v>158</v>
      </c>
      <c r="K41" t="s">
        <v>159</v>
      </c>
      <c r="L41" t="s">
        <v>35</v>
      </c>
      <c r="M41">
        <v>0</v>
      </c>
      <c r="N41">
        <f t="shared" si="0"/>
        <v>0</v>
      </c>
    </row>
    <row r="42" spans="1:14" x14ac:dyDescent="0.25">
      <c r="A42" s="1">
        <v>42027.201516203706</v>
      </c>
      <c r="B42" t="s">
        <v>14</v>
      </c>
      <c r="F42">
        <v>1</v>
      </c>
      <c r="G42">
        <v>1</v>
      </c>
      <c r="H42" t="s">
        <v>160</v>
      </c>
      <c r="I42" t="s">
        <v>161</v>
      </c>
      <c r="J42" t="s">
        <v>162</v>
      </c>
      <c r="K42" t="s">
        <v>163</v>
      </c>
      <c r="L42" t="s">
        <v>35</v>
      </c>
      <c r="M42">
        <v>0</v>
      </c>
      <c r="N42">
        <f t="shared" si="0"/>
        <v>0</v>
      </c>
    </row>
    <row r="43" spans="1:14" x14ac:dyDescent="0.25">
      <c r="A43" s="1">
        <v>42027.184178240743</v>
      </c>
      <c r="B43" t="s">
        <v>14</v>
      </c>
      <c r="F43">
        <v>0</v>
      </c>
      <c r="G43">
        <v>0</v>
      </c>
      <c r="H43" t="s">
        <v>164</v>
      </c>
      <c r="I43" t="s">
        <v>165</v>
      </c>
      <c r="J43" t="s">
        <v>166</v>
      </c>
      <c r="K43" t="s">
        <v>167</v>
      </c>
      <c r="L43" t="s">
        <v>21</v>
      </c>
      <c r="M43">
        <v>0.18661616161616101</v>
      </c>
      <c r="N43">
        <f t="shared" si="0"/>
        <v>1</v>
      </c>
    </row>
    <row r="44" spans="1:14" x14ac:dyDescent="0.25">
      <c r="A44" s="1">
        <v>42027.019120370373</v>
      </c>
      <c r="B44" t="s">
        <v>14</v>
      </c>
      <c r="F44">
        <v>0</v>
      </c>
      <c r="G44">
        <v>0</v>
      </c>
      <c r="H44" t="s">
        <v>168</v>
      </c>
      <c r="I44" t="s">
        <v>169</v>
      </c>
      <c r="J44" t="s">
        <v>170</v>
      </c>
      <c r="K44" t="s">
        <v>171</v>
      </c>
      <c r="L44" t="s">
        <v>35</v>
      </c>
      <c r="M44">
        <v>0.26893939393939298</v>
      </c>
      <c r="N44">
        <f t="shared" si="0"/>
        <v>1</v>
      </c>
    </row>
    <row r="45" spans="1:14" x14ac:dyDescent="0.25">
      <c r="A45" s="1">
        <v>42026.968738425923</v>
      </c>
      <c r="B45" t="s">
        <v>14</v>
      </c>
      <c r="F45">
        <v>0</v>
      </c>
      <c r="G45">
        <v>0</v>
      </c>
      <c r="H45" t="s">
        <v>172</v>
      </c>
      <c r="I45" t="s">
        <v>173</v>
      </c>
      <c r="K45" t="s">
        <v>174</v>
      </c>
      <c r="L45" t="s">
        <v>21</v>
      </c>
      <c r="M45">
        <v>0</v>
      </c>
      <c r="N45">
        <f t="shared" si="0"/>
        <v>0</v>
      </c>
    </row>
    <row r="46" spans="1:14" x14ac:dyDescent="0.25">
      <c r="A46" s="1">
        <v>42026.959675925929</v>
      </c>
      <c r="B46" t="s">
        <v>14</v>
      </c>
      <c r="F46">
        <v>0</v>
      </c>
      <c r="G46">
        <v>0</v>
      </c>
      <c r="H46" t="s">
        <v>175</v>
      </c>
      <c r="I46" t="s">
        <v>176</v>
      </c>
      <c r="K46" t="s">
        <v>177</v>
      </c>
      <c r="L46" t="s">
        <v>21</v>
      </c>
      <c r="M46">
        <v>-0.125</v>
      </c>
      <c r="N46">
        <f t="shared" si="0"/>
        <v>-1</v>
      </c>
    </row>
    <row r="47" spans="1:14" x14ac:dyDescent="0.25">
      <c r="A47" s="1">
        <v>42026.935312499998</v>
      </c>
      <c r="B47" t="s">
        <v>14</v>
      </c>
      <c r="F47">
        <v>0</v>
      </c>
      <c r="G47">
        <v>0</v>
      </c>
      <c r="H47" t="s">
        <v>178</v>
      </c>
      <c r="I47" t="s">
        <v>179</v>
      </c>
      <c r="J47" t="s">
        <v>180</v>
      </c>
      <c r="K47" t="s">
        <v>181</v>
      </c>
      <c r="L47" t="s">
        <v>35</v>
      </c>
      <c r="M47">
        <v>-5.6818181818181802E-2</v>
      </c>
      <c r="N47">
        <f t="shared" si="0"/>
        <v>-1</v>
      </c>
    </row>
    <row r="48" spans="1:14" x14ac:dyDescent="0.25">
      <c r="A48" s="1">
        <v>42026.916238425925</v>
      </c>
      <c r="B48" t="s">
        <v>14</v>
      </c>
      <c r="F48">
        <v>0</v>
      </c>
      <c r="G48">
        <v>0</v>
      </c>
      <c r="H48" t="s">
        <v>182</v>
      </c>
      <c r="I48" t="s">
        <v>183</v>
      </c>
      <c r="J48" t="s">
        <v>184</v>
      </c>
      <c r="K48" t="s">
        <v>185</v>
      </c>
      <c r="L48" t="s">
        <v>35</v>
      </c>
      <c r="M48">
        <v>0.21306818181818099</v>
      </c>
      <c r="N48">
        <f t="shared" si="0"/>
        <v>1</v>
      </c>
    </row>
    <row r="49" spans="1:14" x14ac:dyDescent="0.25">
      <c r="A49" s="1">
        <v>42026.915821759256</v>
      </c>
      <c r="B49" t="s">
        <v>14</v>
      </c>
      <c r="F49">
        <v>0</v>
      </c>
      <c r="G49">
        <v>0</v>
      </c>
      <c r="H49" t="s">
        <v>182</v>
      </c>
      <c r="I49" t="s">
        <v>183</v>
      </c>
      <c r="J49" t="s">
        <v>184</v>
      </c>
      <c r="K49" t="s">
        <v>186</v>
      </c>
      <c r="L49" t="s">
        <v>35</v>
      </c>
      <c r="M49">
        <v>0.21306818181818099</v>
      </c>
      <c r="N49">
        <f t="shared" si="0"/>
        <v>1</v>
      </c>
    </row>
    <row r="50" spans="1:14" x14ac:dyDescent="0.25">
      <c r="A50" s="1">
        <v>42026.86146990741</v>
      </c>
      <c r="B50" t="s">
        <v>14</v>
      </c>
      <c r="F50">
        <v>0</v>
      </c>
      <c r="G50">
        <v>0</v>
      </c>
      <c r="H50" t="s">
        <v>187</v>
      </c>
      <c r="I50" t="s">
        <v>188</v>
      </c>
      <c r="K50" t="s">
        <v>189</v>
      </c>
      <c r="L50" t="s">
        <v>21</v>
      </c>
      <c r="M50">
        <v>0.13636363636363599</v>
      </c>
      <c r="N50">
        <f t="shared" si="0"/>
        <v>1</v>
      </c>
    </row>
    <row r="51" spans="1:14" x14ac:dyDescent="0.25">
      <c r="A51" s="1">
        <v>42026.842881944445</v>
      </c>
      <c r="B51" t="s">
        <v>14</v>
      </c>
      <c r="F51">
        <v>0</v>
      </c>
      <c r="G51">
        <v>0</v>
      </c>
      <c r="H51" t="s">
        <v>33</v>
      </c>
      <c r="K51" t="s">
        <v>190</v>
      </c>
      <c r="L51" t="s">
        <v>35</v>
      </c>
      <c r="M51">
        <v>0.25757575757575701</v>
      </c>
      <c r="N51">
        <f t="shared" si="0"/>
        <v>1</v>
      </c>
    </row>
    <row r="52" spans="1:14" x14ac:dyDescent="0.25">
      <c r="A52" s="1">
        <v>42026.836863425924</v>
      </c>
      <c r="B52" t="s">
        <v>14</v>
      </c>
      <c r="C52" t="s">
        <v>191</v>
      </c>
      <c r="D52" t="s">
        <v>192</v>
      </c>
      <c r="E52" t="s">
        <v>193</v>
      </c>
      <c r="F52">
        <v>0</v>
      </c>
      <c r="G52">
        <v>0</v>
      </c>
      <c r="H52" t="s">
        <v>194</v>
      </c>
      <c r="I52" t="s">
        <v>195</v>
      </c>
      <c r="J52" t="s">
        <v>196</v>
      </c>
      <c r="K52" t="s">
        <v>197</v>
      </c>
      <c r="L52" t="s">
        <v>35</v>
      </c>
      <c r="M52">
        <v>0.16856060606060599</v>
      </c>
      <c r="N52">
        <f t="shared" si="0"/>
        <v>1</v>
      </c>
    </row>
    <row r="53" spans="1:14" x14ac:dyDescent="0.25">
      <c r="A53" s="1">
        <v>42026.810162037036</v>
      </c>
      <c r="B53" t="s">
        <v>14</v>
      </c>
      <c r="F53">
        <v>0</v>
      </c>
      <c r="G53">
        <v>0</v>
      </c>
      <c r="H53" t="s">
        <v>198</v>
      </c>
      <c r="J53" t="s">
        <v>199</v>
      </c>
      <c r="K53" t="s">
        <v>200</v>
      </c>
      <c r="L53" t="s">
        <v>18</v>
      </c>
      <c r="M53">
        <v>-0.23181818181818101</v>
      </c>
      <c r="N53">
        <f t="shared" si="0"/>
        <v>-1</v>
      </c>
    </row>
    <row r="54" spans="1:14" x14ac:dyDescent="0.25">
      <c r="A54" s="1">
        <v>42026.700509259259</v>
      </c>
      <c r="B54" t="s">
        <v>14</v>
      </c>
      <c r="F54">
        <v>0</v>
      </c>
      <c r="G54">
        <v>0</v>
      </c>
      <c r="H54" t="s">
        <v>201</v>
      </c>
      <c r="I54" t="s">
        <v>202</v>
      </c>
      <c r="J54" t="s">
        <v>203</v>
      </c>
      <c r="K54" t="s">
        <v>204</v>
      </c>
      <c r="L54" t="s">
        <v>21</v>
      </c>
      <c r="M54">
        <v>-0.5</v>
      </c>
      <c r="N54">
        <f t="shared" si="0"/>
        <v>-1</v>
      </c>
    </row>
    <row r="55" spans="1:14" x14ac:dyDescent="0.25">
      <c r="A55" s="1">
        <v>42026.665486111109</v>
      </c>
      <c r="B55" t="s">
        <v>14</v>
      </c>
      <c r="F55">
        <v>2</v>
      </c>
      <c r="G55">
        <v>3</v>
      </c>
      <c r="H55" t="s">
        <v>205</v>
      </c>
      <c r="K55" t="s">
        <v>206</v>
      </c>
      <c r="L55" t="s">
        <v>35</v>
      </c>
      <c r="M55">
        <v>6.8181818181818094E-2</v>
      </c>
      <c r="N55">
        <f t="shared" si="0"/>
        <v>1</v>
      </c>
    </row>
    <row r="56" spans="1:14" x14ac:dyDescent="0.25">
      <c r="A56" s="1">
        <v>42026.475844907407</v>
      </c>
      <c r="B56" t="s">
        <v>14</v>
      </c>
      <c r="F56">
        <v>0</v>
      </c>
      <c r="G56">
        <v>0</v>
      </c>
      <c r="H56" t="s">
        <v>207</v>
      </c>
      <c r="I56" t="s">
        <v>208</v>
      </c>
      <c r="J56" t="s">
        <v>76</v>
      </c>
      <c r="K56" t="s">
        <v>209</v>
      </c>
      <c r="L56" t="s">
        <v>35</v>
      </c>
      <c r="M56">
        <v>0</v>
      </c>
      <c r="N56">
        <f t="shared" si="0"/>
        <v>0</v>
      </c>
    </row>
    <row r="57" spans="1:14" x14ac:dyDescent="0.25">
      <c r="A57" s="1">
        <v>42026.20989583333</v>
      </c>
      <c r="B57" t="s">
        <v>14</v>
      </c>
      <c r="F57">
        <v>0</v>
      </c>
      <c r="G57">
        <v>0</v>
      </c>
      <c r="H57" t="s">
        <v>150</v>
      </c>
      <c r="I57" t="s">
        <v>151</v>
      </c>
      <c r="J57" t="s">
        <v>152</v>
      </c>
      <c r="K57" t="s">
        <v>210</v>
      </c>
      <c r="L57" t="s">
        <v>35</v>
      </c>
      <c r="M57">
        <v>6.8181818181818094E-2</v>
      </c>
      <c r="N57">
        <f t="shared" si="0"/>
        <v>1</v>
      </c>
    </row>
    <row r="58" spans="1:14" x14ac:dyDescent="0.25">
      <c r="A58" s="1">
        <v>42026.164814814816</v>
      </c>
      <c r="B58" t="s">
        <v>14</v>
      </c>
      <c r="F58">
        <v>0</v>
      </c>
      <c r="G58">
        <v>0</v>
      </c>
      <c r="H58" t="s">
        <v>211</v>
      </c>
      <c r="I58" t="s">
        <v>212</v>
      </c>
      <c r="J58" t="s">
        <v>213</v>
      </c>
      <c r="K58" t="s">
        <v>214</v>
      </c>
      <c r="L58" t="s">
        <v>35</v>
      </c>
      <c r="M58">
        <v>0.156818181818181</v>
      </c>
      <c r="N58">
        <f t="shared" si="0"/>
        <v>1</v>
      </c>
    </row>
    <row r="59" spans="1:14" x14ac:dyDescent="0.25">
      <c r="A59" s="1">
        <v>42026.079328703701</v>
      </c>
      <c r="B59" t="s">
        <v>14</v>
      </c>
      <c r="F59">
        <v>0</v>
      </c>
      <c r="G59">
        <v>1</v>
      </c>
      <c r="H59" t="s">
        <v>215</v>
      </c>
      <c r="I59" t="s">
        <v>216</v>
      </c>
      <c r="J59" t="s">
        <v>217</v>
      </c>
      <c r="K59" t="s">
        <v>218</v>
      </c>
      <c r="L59" t="s">
        <v>18</v>
      </c>
      <c r="M59">
        <v>0.38068181818181801</v>
      </c>
      <c r="N59">
        <f t="shared" si="0"/>
        <v>1</v>
      </c>
    </row>
    <row r="60" spans="1:14" x14ac:dyDescent="0.25">
      <c r="A60" s="1">
        <v>42026.013148148151</v>
      </c>
      <c r="B60" t="s">
        <v>14</v>
      </c>
      <c r="F60">
        <v>0</v>
      </c>
      <c r="G60">
        <v>0</v>
      </c>
      <c r="H60" t="s">
        <v>219</v>
      </c>
      <c r="I60" t="s">
        <v>220</v>
      </c>
      <c r="K60" t="s">
        <v>221</v>
      </c>
      <c r="L60" t="s">
        <v>18</v>
      </c>
      <c r="M60">
        <v>9.3181818181818102E-2</v>
      </c>
      <c r="N60">
        <f t="shared" si="0"/>
        <v>1</v>
      </c>
    </row>
    <row r="61" spans="1:14" x14ac:dyDescent="0.25">
      <c r="A61" s="1">
        <v>42025.965381944443</v>
      </c>
      <c r="B61" t="s">
        <v>14</v>
      </c>
      <c r="F61">
        <v>0</v>
      </c>
      <c r="G61">
        <v>0</v>
      </c>
      <c r="H61" t="s">
        <v>222</v>
      </c>
      <c r="I61" t="s">
        <v>223</v>
      </c>
      <c r="J61" t="s">
        <v>224</v>
      </c>
      <c r="K61" t="s">
        <v>225</v>
      </c>
      <c r="L61" t="s">
        <v>35</v>
      </c>
      <c r="M61">
        <v>0</v>
      </c>
      <c r="N61">
        <f t="shared" si="0"/>
        <v>0</v>
      </c>
    </row>
    <row r="62" spans="1:14" x14ac:dyDescent="0.25">
      <c r="A62" s="1">
        <v>42025.934502314813</v>
      </c>
      <c r="B62" t="s">
        <v>14</v>
      </c>
      <c r="F62">
        <v>0</v>
      </c>
      <c r="G62">
        <v>0</v>
      </c>
      <c r="H62" t="s">
        <v>226</v>
      </c>
      <c r="I62" t="s">
        <v>227</v>
      </c>
      <c r="K62" t="s">
        <v>228</v>
      </c>
      <c r="L62" t="s">
        <v>21</v>
      </c>
      <c r="M62">
        <v>0.16761363636363599</v>
      </c>
      <c r="N62">
        <f t="shared" si="0"/>
        <v>1</v>
      </c>
    </row>
    <row r="63" spans="1:14" x14ac:dyDescent="0.25">
      <c r="A63" s="1">
        <v>42025.825497685182</v>
      </c>
      <c r="B63" t="s">
        <v>14</v>
      </c>
      <c r="F63">
        <v>0</v>
      </c>
      <c r="G63">
        <v>0</v>
      </c>
      <c r="H63" t="s">
        <v>229</v>
      </c>
      <c r="I63" t="s">
        <v>230</v>
      </c>
      <c r="J63" t="s">
        <v>231</v>
      </c>
      <c r="K63" s="2" t="s">
        <v>232</v>
      </c>
      <c r="L63" t="s">
        <v>35</v>
      </c>
      <c r="M63">
        <v>0.13636363636363599</v>
      </c>
      <c r="N63">
        <f t="shared" si="0"/>
        <v>1</v>
      </c>
    </row>
    <row r="64" spans="1:14" x14ac:dyDescent="0.25">
      <c r="A64" s="1">
        <v>42025.740810185183</v>
      </c>
      <c r="B64" t="s">
        <v>14</v>
      </c>
      <c r="F64">
        <v>1</v>
      </c>
      <c r="G64">
        <v>0</v>
      </c>
      <c r="H64" t="s">
        <v>233</v>
      </c>
      <c r="I64" t="s">
        <v>234</v>
      </c>
      <c r="J64" t="s">
        <v>235</v>
      </c>
      <c r="K64" t="s">
        <v>236</v>
      </c>
      <c r="L64" t="s">
        <v>18</v>
      </c>
      <c r="M64">
        <v>-0.18181818181818099</v>
      </c>
      <c r="N64">
        <f t="shared" si="0"/>
        <v>-1</v>
      </c>
    </row>
    <row r="65" spans="1:14" x14ac:dyDescent="0.25">
      <c r="A65" s="1">
        <v>42025.739039351851</v>
      </c>
      <c r="B65" t="s">
        <v>14</v>
      </c>
      <c r="F65">
        <v>0</v>
      </c>
      <c r="G65">
        <v>0</v>
      </c>
      <c r="H65" t="s">
        <v>237</v>
      </c>
      <c r="I65" t="s">
        <v>238</v>
      </c>
      <c r="K65" t="s">
        <v>239</v>
      </c>
      <c r="L65" t="s">
        <v>35</v>
      </c>
      <c r="M65">
        <v>0</v>
      </c>
      <c r="N65">
        <f t="shared" si="0"/>
        <v>0</v>
      </c>
    </row>
    <row r="66" spans="1:14" x14ac:dyDescent="0.25">
      <c r="A66" s="1">
        <v>42025.720104166663</v>
      </c>
      <c r="B66" t="s">
        <v>14</v>
      </c>
      <c r="F66">
        <v>0</v>
      </c>
      <c r="G66">
        <v>0</v>
      </c>
      <c r="H66" t="s">
        <v>240</v>
      </c>
      <c r="I66" t="s">
        <v>241</v>
      </c>
      <c r="K66" t="s">
        <v>242</v>
      </c>
      <c r="L66" t="s">
        <v>18</v>
      </c>
      <c r="M66">
        <v>0.21306818181818099</v>
      </c>
      <c r="N66">
        <f t="shared" ref="N66:N111" si="1">SIGN(M66)</f>
        <v>1</v>
      </c>
    </row>
    <row r="67" spans="1:14" x14ac:dyDescent="0.25">
      <c r="A67" s="1">
        <v>42025.712094907409</v>
      </c>
      <c r="B67" t="s">
        <v>14</v>
      </c>
      <c r="F67">
        <v>5</v>
      </c>
      <c r="G67">
        <v>1</v>
      </c>
      <c r="H67" t="s">
        <v>243</v>
      </c>
      <c r="I67" t="s">
        <v>244</v>
      </c>
      <c r="K67" t="s">
        <v>245</v>
      </c>
      <c r="L67" t="s">
        <v>18</v>
      </c>
      <c r="M67">
        <v>-0.221212121212121</v>
      </c>
      <c r="N67">
        <f t="shared" si="1"/>
        <v>-1</v>
      </c>
    </row>
    <row r="68" spans="1:14" x14ac:dyDescent="0.25">
      <c r="A68" s="1">
        <v>42025.625578703701</v>
      </c>
      <c r="B68" t="s">
        <v>14</v>
      </c>
      <c r="F68">
        <v>2</v>
      </c>
      <c r="G68">
        <v>0</v>
      </c>
      <c r="H68" t="s">
        <v>246</v>
      </c>
      <c r="I68" t="s">
        <v>247</v>
      </c>
      <c r="J68" t="s">
        <v>248</v>
      </c>
      <c r="K68" t="s">
        <v>249</v>
      </c>
      <c r="L68" t="s">
        <v>21</v>
      </c>
      <c r="M68">
        <v>0.16193181818181801</v>
      </c>
      <c r="N68">
        <f t="shared" si="1"/>
        <v>1</v>
      </c>
    </row>
    <row r="69" spans="1:14" x14ac:dyDescent="0.25">
      <c r="A69" s="1">
        <v>42025.601747685185</v>
      </c>
      <c r="B69" t="s">
        <v>14</v>
      </c>
      <c r="F69">
        <v>0</v>
      </c>
      <c r="G69">
        <v>0</v>
      </c>
      <c r="H69" t="s">
        <v>250</v>
      </c>
      <c r="I69" t="s">
        <v>251</v>
      </c>
      <c r="J69" t="s">
        <v>252</v>
      </c>
      <c r="K69" t="s">
        <v>253</v>
      </c>
      <c r="L69" t="s">
        <v>35</v>
      </c>
      <c r="M69">
        <v>-5.6818181818181802E-2</v>
      </c>
      <c r="N69">
        <f t="shared" si="1"/>
        <v>-1</v>
      </c>
    </row>
    <row r="70" spans="1:14" x14ac:dyDescent="0.25">
      <c r="A70" s="1">
        <v>42025.569398148145</v>
      </c>
      <c r="B70" t="s">
        <v>14</v>
      </c>
      <c r="F70">
        <v>0</v>
      </c>
      <c r="G70">
        <v>0</v>
      </c>
      <c r="H70" t="s">
        <v>254</v>
      </c>
      <c r="I70" t="s">
        <v>255</v>
      </c>
      <c r="J70" t="s">
        <v>256</v>
      </c>
      <c r="K70" t="s">
        <v>257</v>
      </c>
      <c r="L70" t="s">
        <v>35</v>
      </c>
      <c r="M70">
        <v>0</v>
      </c>
      <c r="N70">
        <f t="shared" si="1"/>
        <v>0</v>
      </c>
    </row>
    <row r="71" spans="1:14" x14ac:dyDescent="0.25">
      <c r="A71" s="1">
        <v>42025.559988425928</v>
      </c>
      <c r="B71" t="s">
        <v>14</v>
      </c>
      <c r="C71" t="s">
        <v>22</v>
      </c>
      <c r="D71" t="s">
        <v>258</v>
      </c>
      <c r="E71" t="s">
        <v>259</v>
      </c>
      <c r="F71">
        <v>3</v>
      </c>
      <c r="G71">
        <v>0</v>
      </c>
      <c r="H71" t="s">
        <v>260</v>
      </c>
      <c r="J71" t="s">
        <v>261</v>
      </c>
      <c r="K71" t="s">
        <v>262</v>
      </c>
      <c r="L71" t="s">
        <v>21</v>
      </c>
      <c r="M71">
        <v>0.175757575757575</v>
      </c>
      <c r="N71">
        <f t="shared" si="1"/>
        <v>1</v>
      </c>
    </row>
    <row r="72" spans="1:14" x14ac:dyDescent="0.25">
      <c r="A72" s="1">
        <v>42025.464942129627</v>
      </c>
      <c r="B72" t="s">
        <v>14</v>
      </c>
      <c r="F72">
        <v>0</v>
      </c>
      <c r="G72">
        <v>0</v>
      </c>
      <c r="H72" t="s">
        <v>263</v>
      </c>
      <c r="I72" t="s">
        <v>264</v>
      </c>
      <c r="J72" t="s">
        <v>265</v>
      </c>
      <c r="K72" t="s">
        <v>266</v>
      </c>
      <c r="L72" t="s">
        <v>35</v>
      </c>
      <c r="M72">
        <v>0.30545454545454498</v>
      </c>
      <c r="N72">
        <f t="shared" si="1"/>
        <v>1</v>
      </c>
    </row>
    <row r="73" spans="1:14" x14ac:dyDescent="0.25">
      <c r="A73" s="1">
        <v>42025.404537037037</v>
      </c>
      <c r="B73" t="s">
        <v>14</v>
      </c>
      <c r="F73">
        <v>0</v>
      </c>
      <c r="G73">
        <v>0</v>
      </c>
      <c r="H73" t="s">
        <v>267</v>
      </c>
      <c r="I73" t="s">
        <v>268</v>
      </c>
      <c r="J73" t="s">
        <v>269</v>
      </c>
      <c r="K73" t="s">
        <v>270</v>
      </c>
      <c r="L73" t="s">
        <v>18</v>
      </c>
      <c r="M73">
        <v>-8.8068181818181795E-2</v>
      </c>
      <c r="N73">
        <f t="shared" si="1"/>
        <v>-1</v>
      </c>
    </row>
    <row r="74" spans="1:14" x14ac:dyDescent="0.25">
      <c r="A74" s="1">
        <v>42025.394247685188</v>
      </c>
      <c r="B74" t="s">
        <v>14</v>
      </c>
      <c r="F74">
        <v>0</v>
      </c>
      <c r="G74">
        <v>0</v>
      </c>
      <c r="H74" t="s">
        <v>271</v>
      </c>
      <c r="J74" t="s">
        <v>272</v>
      </c>
      <c r="K74" t="s">
        <v>273</v>
      </c>
      <c r="L74" t="s">
        <v>21</v>
      </c>
      <c r="M74">
        <v>0.13636363636363599</v>
      </c>
      <c r="N74">
        <f t="shared" si="1"/>
        <v>1</v>
      </c>
    </row>
    <row r="75" spans="1:14" x14ac:dyDescent="0.25">
      <c r="A75" s="1">
        <v>42025.394004629627</v>
      </c>
      <c r="B75" t="s">
        <v>14</v>
      </c>
      <c r="F75">
        <v>0</v>
      </c>
      <c r="G75">
        <v>0</v>
      </c>
      <c r="H75" t="s">
        <v>271</v>
      </c>
      <c r="J75" t="s">
        <v>272</v>
      </c>
      <c r="K75" t="s">
        <v>274</v>
      </c>
      <c r="L75" t="s">
        <v>21</v>
      </c>
      <c r="M75">
        <v>0.13636363636363599</v>
      </c>
      <c r="N75">
        <f t="shared" si="1"/>
        <v>1</v>
      </c>
    </row>
    <row r="76" spans="1:14" x14ac:dyDescent="0.25">
      <c r="A76" s="1">
        <v>42025.393993055557</v>
      </c>
      <c r="B76" t="s">
        <v>14</v>
      </c>
      <c r="F76">
        <v>0</v>
      </c>
      <c r="G76">
        <v>0</v>
      </c>
      <c r="H76" t="s">
        <v>271</v>
      </c>
      <c r="J76" t="s">
        <v>272</v>
      </c>
      <c r="K76" t="s">
        <v>275</v>
      </c>
      <c r="L76" t="s">
        <v>21</v>
      </c>
      <c r="M76">
        <v>0.13636363636363599</v>
      </c>
      <c r="N76">
        <f t="shared" si="1"/>
        <v>1</v>
      </c>
    </row>
    <row r="77" spans="1:14" x14ac:dyDescent="0.25">
      <c r="A77" s="1">
        <v>42025.311365740738</v>
      </c>
      <c r="B77" t="s">
        <v>14</v>
      </c>
      <c r="F77">
        <v>0</v>
      </c>
      <c r="G77">
        <v>1</v>
      </c>
      <c r="H77" t="s">
        <v>276</v>
      </c>
      <c r="I77" s="2" t="s">
        <v>277</v>
      </c>
      <c r="J77" t="s">
        <v>278</v>
      </c>
      <c r="K77" t="s">
        <v>279</v>
      </c>
      <c r="L77" t="s">
        <v>21</v>
      </c>
      <c r="M77">
        <v>0.13636363636363599</v>
      </c>
      <c r="N77">
        <f t="shared" si="1"/>
        <v>1</v>
      </c>
    </row>
    <row r="78" spans="1:14" x14ac:dyDescent="0.25">
      <c r="A78" s="1">
        <v>42025.305011574077</v>
      </c>
      <c r="B78" t="s">
        <v>14</v>
      </c>
      <c r="F78">
        <v>0</v>
      </c>
      <c r="G78">
        <v>0</v>
      </c>
      <c r="H78" t="s">
        <v>33</v>
      </c>
      <c r="K78" t="s">
        <v>280</v>
      </c>
      <c r="L78" t="s">
        <v>35</v>
      </c>
      <c r="M78">
        <v>0.13636363636363599</v>
      </c>
      <c r="N78">
        <f t="shared" si="1"/>
        <v>1</v>
      </c>
    </row>
    <row r="79" spans="1:14" x14ac:dyDescent="0.25">
      <c r="A79" s="1">
        <v>42025.292060185187</v>
      </c>
      <c r="B79" t="s">
        <v>14</v>
      </c>
      <c r="F79">
        <v>0</v>
      </c>
      <c r="G79">
        <v>0</v>
      </c>
      <c r="H79" t="s">
        <v>281</v>
      </c>
      <c r="I79" t="s">
        <v>282</v>
      </c>
      <c r="J79" t="s">
        <v>283</v>
      </c>
      <c r="K79" t="s">
        <v>284</v>
      </c>
      <c r="L79" t="s">
        <v>35</v>
      </c>
      <c r="M79">
        <v>0.13636363636363599</v>
      </c>
      <c r="N79">
        <f t="shared" si="1"/>
        <v>1</v>
      </c>
    </row>
    <row r="80" spans="1:14" x14ac:dyDescent="0.25">
      <c r="A80" s="1">
        <v>42025.261261574073</v>
      </c>
      <c r="B80" t="s">
        <v>14</v>
      </c>
      <c r="F80">
        <v>0</v>
      </c>
      <c r="G80">
        <v>1</v>
      </c>
      <c r="H80" t="s">
        <v>285</v>
      </c>
      <c r="I80" t="s">
        <v>286</v>
      </c>
      <c r="J80" t="s">
        <v>287</v>
      </c>
      <c r="K80" t="s">
        <v>288</v>
      </c>
      <c r="L80" t="s">
        <v>35</v>
      </c>
      <c r="M80">
        <v>6.7099567099567006E-2</v>
      </c>
      <c r="N80">
        <f t="shared" si="1"/>
        <v>1</v>
      </c>
    </row>
    <row r="81" spans="1:14" x14ac:dyDescent="0.25">
      <c r="A81" s="1">
        <v>42025.102905092594</v>
      </c>
      <c r="B81" t="s">
        <v>14</v>
      </c>
      <c r="F81">
        <v>0</v>
      </c>
      <c r="G81">
        <v>0</v>
      </c>
      <c r="H81" t="s">
        <v>289</v>
      </c>
      <c r="I81" t="s">
        <v>290</v>
      </c>
      <c r="J81" t="s">
        <v>291</v>
      </c>
      <c r="K81" t="s">
        <v>292</v>
      </c>
      <c r="L81" t="s">
        <v>35</v>
      </c>
      <c r="M81">
        <v>0.31818181818181801</v>
      </c>
      <c r="N81">
        <f t="shared" si="1"/>
        <v>1</v>
      </c>
    </row>
    <row r="82" spans="1:14" x14ac:dyDescent="0.25">
      <c r="A82" s="1">
        <v>42025.043842592589</v>
      </c>
      <c r="B82" t="s">
        <v>14</v>
      </c>
      <c r="C82" t="s">
        <v>22</v>
      </c>
      <c r="D82" t="s">
        <v>90</v>
      </c>
      <c r="E82" t="s">
        <v>293</v>
      </c>
      <c r="F82">
        <v>0</v>
      </c>
      <c r="G82">
        <v>0</v>
      </c>
      <c r="H82" t="s">
        <v>294</v>
      </c>
      <c r="I82" t="s">
        <v>295</v>
      </c>
      <c r="J82" t="s">
        <v>296</v>
      </c>
      <c r="K82" t="s">
        <v>297</v>
      </c>
      <c r="L82" t="s">
        <v>35</v>
      </c>
      <c r="M82">
        <v>0.13636363636363599</v>
      </c>
      <c r="N82">
        <f t="shared" si="1"/>
        <v>1</v>
      </c>
    </row>
    <row r="83" spans="1:14" x14ac:dyDescent="0.25">
      <c r="A83" s="1">
        <v>42025.018692129626</v>
      </c>
      <c r="B83" t="s">
        <v>14</v>
      </c>
      <c r="F83">
        <v>0</v>
      </c>
      <c r="G83">
        <v>0</v>
      </c>
      <c r="H83" t="s">
        <v>298</v>
      </c>
      <c r="I83" t="s">
        <v>299</v>
      </c>
      <c r="K83" t="s">
        <v>300</v>
      </c>
      <c r="L83" t="s">
        <v>18</v>
      </c>
      <c r="M83">
        <v>0.15909090909090901</v>
      </c>
      <c r="N83">
        <f t="shared" si="1"/>
        <v>1</v>
      </c>
    </row>
    <row r="84" spans="1:14" x14ac:dyDescent="0.25">
      <c r="A84" s="1">
        <v>42025.009629629632</v>
      </c>
      <c r="B84" t="s">
        <v>14</v>
      </c>
      <c r="F84">
        <v>0</v>
      </c>
      <c r="G84">
        <v>0</v>
      </c>
      <c r="H84" t="s">
        <v>33</v>
      </c>
      <c r="K84" t="s">
        <v>301</v>
      </c>
      <c r="L84" t="s">
        <v>35</v>
      </c>
      <c r="M84">
        <v>0.13636363636363599</v>
      </c>
      <c r="N84">
        <f t="shared" si="1"/>
        <v>1</v>
      </c>
    </row>
    <row r="85" spans="1:14" x14ac:dyDescent="0.25">
      <c r="A85" s="1">
        <v>42024.951724537037</v>
      </c>
      <c r="B85" t="s">
        <v>14</v>
      </c>
      <c r="C85" t="s">
        <v>22</v>
      </c>
      <c r="D85" t="s">
        <v>90</v>
      </c>
      <c r="E85" t="s">
        <v>302</v>
      </c>
      <c r="F85">
        <v>0</v>
      </c>
      <c r="G85">
        <v>0</v>
      </c>
      <c r="H85" t="s">
        <v>303</v>
      </c>
      <c r="J85" t="s">
        <v>304</v>
      </c>
      <c r="K85" s="2" t="s">
        <v>305</v>
      </c>
      <c r="L85" t="s">
        <v>35</v>
      </c>
      <c r="M85">
        <v>0.13636363636363599</v>
      </c>
      <c r="N85">
        <f t="shared" si="1"/>
        <v>1</v>
      </c>
    </row>
    <row r="86" spans="1:14" x14ac:dyDescent="0.25">
      <c r="A86" s="1">
        <v>42024.919618055559</v>
      </c>
      <c r="B86" t="s">
        <v>14</v>
      </c>
      <c r="F86">
        <v>0</v>
      </c>
      <c r="G86">
        <v>0</v>
      </c>
      <c r="H86" t="s">
        <v>306</v>
      </c>
      <c r="I86" t="s">
        <v>307</v>
      </c>
      <c r="J86" t="s">
        <v>308</v>
      </c>
      <c r="K86" t="s">
        <v>309</v>
      </c>
      <c r="L86" t="s">
        <v>35</v>
      </c>
      <c r="M86">
        <v>0</v>
      </c>
      <c r="N86">
        <f t="shared" si="1"/>
        <v>0</v>
      </c>
    </row>
    <row r="87" spans="1:14" x14ac:dyDescent="0.25">
      <c r="A87" s="1">
        <v>42024.914224537039</v>
      </c>
      <c r="B87" t="s">
        <v>14</v>
      </c>
      <c r="F87">
        <v>0</v>
      </c>
      <c r="G87">
        <v>0</v>
      </c>
      <c r="H87" t="s">
        <v>310</v>
      </c>
      <c r="I87" t="s">
        <v>311</v>
      </c>
      <c r="J87" t="s">
        <v>312</v>
      </c>
      <c r="K87" t="s">
        <v>313</v>
      </c>
      <c r="L87" t="s">
        <v>18</v>
      </c>
      <c r="M87">
        <v>0.31212121212121202</v>
      </c>
      <c r="N87">
        <f t="shared" si="1"/>
        <v>1</v>
      </c>
    </row>
    <row r="88" spans="1:14" x14ac:dyDescent="0.25">
      <c r="A88" s="1">
        <v>42024.887280092589</v>
      </c>
      <c r="B88" t="s">
        <v>14</v>
      </c>
      <c r="F88">
        <v>3</v>
      </c>
      <c r="G88">
        <v>5</v>
      </c>
      <c r="H88" t="s">
        <v>314</v>
      </c>
      <c r="I88" t="s">
        <v>315</v>
      </c>
      <c r="J88" t="s">
        <v>316</v>
      </c>
      <c r="K88" t="s">
        <v>317</v>
      </c>
      <c r="L88" t="s">
        <v>35</v>
      </c>
      <c r="M88">
        <v>0.13636363636363599</v>
      </c>
      <c r="N88">
        <f t="shared" si="1"/>
        <v>1</v>
      </c>
    </row>
    <row r="89" spans="1:14" x14ac:dyDescent="0.25">
      <c r="A89" s="1">
        <v>42024.857662037037</v>
      </c>
      <c r="B89" t="s">
        <v>14</v>
      </c>
      <c r="F89">
        <v>0</v>
      </c>
      <c r="G89">
        <v>0</v>
      </c>
      <c r="H89" t="s">
        <v>318</v>
      </c>
      <c r="I89" t="s">
        <v>319</v>
      </c>
      <c r="K89" t="s">
        <v>320</v>
      </c>
      <c r="L89" t="s">
        <v>35</v>
      </c>
      <c r="M89">
        <v>0</v>
      </c>
      <c r="N89">
        <f t="shared" si="1"/>
        <v>0</v>
      </c>
    </row>
    <row r="90" spans="1:14" x14ac:dyDescent="0.25">
      <c r="A90" s="1">
        <v>42024.830694444441</v>
      </c>
      <c r="B90" t="s">
        <v>14</v>
      </c>
      <c r="F90">
        <v>0</v>
      </c>
      <c r="G90">
        <v>0</v>
      </c>
      <c r="H90" t="s">
        <v>321</v>
      </c>
      <c r="I90" t="s">
        <v>322</v>
      </c>
      <c r="J90" t="s">
        <v>323</v>
      </c>
      <c r="K90" t="s">
        <v>324</v>
      </c>
      <c r="L90" t="s">
        <v>18</v>
      </c>
      <c r="M90">
        <v>0.13636363636363599</v>
      </c>
      <c r="N90">
        <f t="shared" si="1"/>
        <v>1</v>
      </c>
    </row>
    <row r="91" spans="1:14" x14ac:dyDescent="0.25">
      <c r="A91" s="1">
        <v>42024.78634259259</v>
      </c>
      <c r="B91" t="s">
        <v>14</v>
      </c>
      <c r="F91">
        <v>0</v>
      </c>
      <c r="G91">
        <v>0</v>
      </c>
      <c r="H91" t="s">
        <v>325</v>
      </c>
      <c r="K91" t="s">
        <v>326</v>
      </c>
      <c r="L91" t="s">
        <v>35</v>
      </c>
      <c r="M91">
        <v>0.412121212121212</v>
      </c>
      <c r="N91">
        <f t="shared" si="1"/>
        <v>1</v>
      </c>
    </row>
    <row r="92" spans="1:14" x14ac:dyDescent="0.25">
      <c r="A92" s="1">
        <v>42024.704606481479</v>
      </c>
      <c r="B92" t="s">
        <v>14</v>
      </c>
      <c r="F92">
        <v>1</v>
      </c>
      <c r="G92">
        <v>1</v>
      </c>
      <c r="H92" t="s">
        <v>327</v>
      </c>
      <c r="I92" t="s">
        <v>328</v>
      </c>
      <c r="K92" t="s">
        <v>329</v>
      </c>
      <c r="L92" t="s">
        <v>18</v>
      </c>
      <c r="M92">
        <v>0.13636363636363599</v>
      </c>
      <c r="N92">
        <f t="shared" si="1"/>
        <v>1</v>
      </c>
    </row>
    <row r="93" spans="1:14" x14ac:dyDescent="0.25">
      <c r="A93" s="1">
        <v>42024.690810185188</v>
      </c>
      <c r="B93" t="s">
        <v>14</v>
      </c>
      <c r="F93">
        <v>1</v>
      </c>
      <c r="G93">
        <v>0</v>
      </c>
      <c r="H93" t="s">
        <v>330</v>
      </c>
      <c r="I93" t="s">
        <v>331</v>
      </c>
      <c r="J93" t="s">
        <v>332</v>
      </c>
      <c r="K93" t="s">
        <v>333</v>
      </c>
      <c r="L93" t="s">
        <v>18</v>
      </c>
      <c r="M93">
        <v>0.13636363636363599</v>
      </c>
      <c r="N93">
        <f t="shared" si="1"/>
        <v>1</v>
      </c>
    </row>
    <row r="94" spans="1:14" x14ac:dyDescent="0.25">
      <c r="A94" s="1">
        <v>42024.677939814814</v>
      </c>
      <c r="B94" t="s">
        <v>14</v>
      </c>
      <c r="F94">
        <v>0</v>
      </c>
      <c r="G94">
        <v>0</v>
      </c>
      <c r="H94" t="s">
        <v>334</v>
      </c>
      <c r="K94" s="2" t="s">
        <v>335</v>
      </c>
      <c r="L94" t="s">
        <v>35</v>
      </c>
      <c r="M94">
        <v>0.13636363636363599</v>
      </c>
      <c r="N94">
        <f t="shared" si="1"/>
        <v>1</v>
      </c>
    </row>
    <row r="95" spans="1:14" x14ac:dyDescent="0.25">
      <c r="A95" s="1">
        <v>42024.671076388891</v>
      </c>
      <c r="B95" t="s">
        <v>14</v>
      </c>
      <c r="F95">
        <v>0</v>
      </c>
      <c r="G95">
        <v>0</v>
      </c>
      <c r="H95" t="s">
        <v>336</v>
      </c>
      <c r="I95" t="s">
        <v>337</v>
      </c>
      <c r="J95" t="s">
        <v>338</v>
      </c>
      <c r="K95" s="2" t="s">
        <v>339</v>
      </c>
      <c r="L95" t="s">
        <v>21</v>
      </c>
      <c r="M95">
        <v>-0.23181818181818101</v>
      </c>
      <c r="N95">
        <f t="shared" si="1"/>
        <v>-1</v>
      </c>
    </row>
    <row r="96" spans="1:14" x14ac:dyDescent="0.25">
      <c r="A96" s="1">
        <v>42024.660486111112</v>
      </c>
      <c r="B96" t="s">
        <v>14</v>
      </c>
      <c r="F96">
        <v>3</v>
      </c>
      <c r="G96">
        <v>2</v>
      </c>
      <c r="H96" t="s">
        <v>340</v>
      </c>
      <c r="I96" t="s">
        <v>341</v>
      </c>
      <c r="K96" t="s">
        <v>342</v>
      </c>
      <c r="L96" t="s">
        <v>21</v>
      </c>
      <c r="M96">
        <v>0.13636363636363599</v>
      </c>
      <c r="N96">
        <f t="shared" si="1"/>
        <v>1</v>
      </c>
    </row>
    <row r="97" spans="1:14" x14ac:dyDescent="0.25">
      <c r="A97" s="1">
        <v>42024.653495370374</v>
      </c>
      <c r="B97" t="s">
        <v>14</v>
      </c>
      <c r="F97">
        <v>0</v>
      </c>
      <c r="G97">
        <v>0</v>
      </c>
      <c r="H97" t="s">
        <v>343</v>
      </c>
      <c r="I97" t="s">
        <v>344</v>
      </c>
      <c r="J97" t="s">
        <v>345</v>
      </c>
      <c r="K97" t="s">
        <v>346</v>
      </c>
      <c r="L97" t="s">
        <v>21</v>
      </c>
      <c r="M97">
        <v>0.13636363636363599</v>
      </c>
      <c r="N97">
        <f t="shared" si="1"/>
        <v>1</v>
      </c>
    </row>
    <row r="98" spans="1:14" x14ac:dyDescent="0.25">
      <c r="A98" s="1">
        <v>42024.642222222225</v>
      </c>
      <c r="B98" t="s">
        <v>14</v>
      </c>
      <c r="F98">
        <v>0</v>
      </c>
      <c r="G98">
        <v>0</v>
      </c>
      <c r="H98" t="s">
        <v>347</v>
      </c>
      <c r="I98" t="s">
        <v>348</v>
      </c>
      <c r="J98" t="s">
        <v>349</v>
      </c>
      <c r="K98" t="s">
        <v>350</v>
      </c>
      <c r="L98" t="s">
        <v>21</v>
      </c>
      <c r="M98">
        <v>0.5</v>
      </c>
      <c r="N98">
        <f t="shared" si="1"/>
        <v>1</v>
      </c>
    </row>
    <row r="99" spans="1:14" x14ac:dyDescent="0.25">
      <c r="A99" s="1">
        <v>42024.629745370374</v>
      </c>
      <c r="B99" t="s">
        <v>14</v>
      </c>
      <c r="F99">
        <v>23</v>
      </c>
      <c r="G99">
        <v>19</v>
      </c>
      <c r="H99" t="s">
        <v>351</v>
      </c>
      <c r="I99" t="s">
        <v>352</v>
      </c>
      <c r="J99" t="s">
        <v>84</v>
      </c>
      <c r="K99" t="s">
        <v>353</v>
      </c>
      <c r="L99" t="s">
        <v>18</v>
      </c>
      <c r="M99">
        <v>0.13636363636363599</v>
      </c>
      <c r="N99">
        <f t="shared" si="1"/>
        <v>1</v>
      </c>
    </row>
    <row r="100" spans="1:14" x14ac:dyDescent="0.25">
      <c r="A100" s="1">
        <v>42024.588206018518</v>
      </c>
      <c r="B100" t="s">
        <v>14</v>
      </c>
      <c r="F100">
        <v>0</v>
      </c>
      <c r="G100">
        <v>0</v>
      </c>
      <c r="H100" t="s">
        <v>354</v>
      </c>
      <c r="I100" t="s">
        <v>355</v>
      </c>
      <c r="J100" t="s">
        <v>356</v>
      </c>
      <c r="K100" t="s">
        <v>357</v>
      </c>
      <c r="L100" t="s">
        <v>35</v>
      </c>
      <c r="M100">
        <v>0</v>
      </c>
      <c r="N100">
        <f t="shared" si="1"/>
        <v>0</v>
      </c>
    </row>
    <row r="101" spans="1:14" x14ac:dyDescent="0.25">
      <c r="A101" s="1">
        <v>42024.521053240744</v>
      </c>
      <c r="B101" t="s">
        <v>14</v>
      </c>
      <c r="F101">
        <v>0</v>
      </c>
      <c r="G101">
        <v>0</v>
      </c>
      <c r="H101" t="s">
        <v>358</v>
      </c>
      <c r="K101" s="2" t="s">
        <v>359</v>
      </c>
      <c r="L101" t="s">
        <v>35</v>
      </c>
      <c r="M101">
        <v>1</v>
      </c>
      <c r="N101">
        <f t="shared" si="1"/>
        <v>1</v>
      </c>
    </row>
    <row r="102" spans="1:14" x14ac:dyDescent="0.25">
      <c r="A102" s="1">
        <v>42024.516458333332</v>
      </c>
      <c r="B102" t="s">
        <v>14</v>
      </c>
      <c r="F102">
        <v>1</v>
      </c>
      <c r="G102">
        <v>0</v>
      </c>
      <c r="H102" t="s">
        <v>360</v>
      </c>
      <c r="I102" t="s">
        <v>361</v>
      </c>
      <c r="J102" t="s">
        <v>362</v>
      </c>
      <c r="K102" t="s">
        <v>363</v>
      </c>
      <c r="L102" t="s">
        <v>21</v>
      </c>
      <c r="M102">
        <v>6.8181818181818094E-2</v>
      </c>
      <c r="N102">
        <f t="shared" si="1"/>
        <v>1</v>
      </c>
    </row>
    <row r="103" spans="1:14" x14ac:dyDescent="0.25">
      <c r="A103" s="1">
        <v>42024.332291666666</v>
      </c>
      <c r="B103" t="s">
        <v>14</v>
      </c>
      <c r="F103">
        <v>0</v>
      </c>
      <c r="G103">
        <v>0</v>
      </c>
      <c r="H103" t="s">
        <v>271</v>
      </c>
      <c r="J103" t="s">
        <v>272</v>
      </c>
      <c r="K103" t="s">
        <v>364</v>
      </c>
      <c r="L103" t="s">
        <v>21</v>
      </c>
      <c r="M103">
        <v>0.13636363636363599</v>
      </c>
      <c r="N103">
        <f t="shared" si="1"/>
        <v>1</v>
      </c>
    </row>
    <row r="104" spans="1:14" x14ac:dyDescent="0.25">
      <c r="A104" s="1">
        <v>42024.324444444443</v>
      </c>
      <c r="B104" t="s">
        <v>14</v>
      </c>
      <c r="F104">
        <v>0</v>
      </c>
      <c r="G104">
        <v>0</v>
      </c>
      <c r="H104" t="s">
        <v>271</v>
      </c>
      <c r="J104" t="s">
        <v>272</v>
      </c>
      <c r="K104" t="s">
        <v>365</v>
      </c>
      <c r="L104" t="s">
        <v>21</v>
      </c>
      <c r="M104">
        <v>0.13636363636363599</v>
      </c>
      <c r="N104">
        <f t="shared" si="1"/>
        <v>1</v>
      </c>
    </row>
    <row r="105" spans="1:14" x14ac:dyDescent="0.25">
      <c r="A105" s="1">
        <v>42024.324421296296</v>
      </c>
      <c r="B105" t="s">
        <v>14</v>
      </c>
      <c r="F105">
        <v>0</v>
      </c>
      <c r="G105">
        <v>0</v>
      </c>
      <c r="H105" t="s">
        <v>271</v>
      </c>
      <c r="J105" t="s">
        <v>272</v>
      </c>
      <c r="K105" t="s">
        <v>366</v>
      </c>
      <c r="L105" t="s">
        <v>21</v>
      </c>
      <c r="M105">
        <v>0.13636363636363599</v>
      </c>
      <c r="N105">
        <f t="shared" si="1"/>
        <v>1</v>
      </c>
    </row>
    <row r="106" spans="1:14" x14ac:dyDescent="0.25">
      <c r="A106" s="1">
        <v>42024.324212962965</v>
      </c>
      <c r="B106" t="s">
        <v>14</v>
      </c>
      <c r="F106">
        <v>0</v>
      </c>
      <c r="G106">
        <v>0</v>
      </c>
      <c r="H106" t="s">
        <v>271</v>
      </c>
      <c r="J106" t="s">
        <v>272</v>
      </c>
      <c r="K106" t="s">
        <v>364</v>
      </c>
      <c r="L106" t="s">
        <v>21</v>
      </c>
      <c r="M106">
        <v>0.13636363636363599</v>
      </c>
      <c r="N106">
        <f t="shared" si="1"/>
        <v>1</v>
      </c>
    </row>
    <row r="107" spans="1:14" x14ac:dyDescent="0.25">
      <c r="A107" s="1">
        <v>42024.316087962965</v>
      </c>
      <c r="B107" t="s">
        <v>14</v>
      </c>
      <c r="F107">
        <v>0</v>
      </c>
      <c r="G107">
        <v>0</v>
      </c>
      <c r="H107" t="s">
        <v>367</v>
      </c>
      <c r="I107" t="s">
        <v>368</v>
      </c>
      <c r="K107" t="s">
        <v>369</v>
      </c>
      <c r="L107" t="s">
        <v>18</v>
      </c>
      <c r="M107">
        <v>0.13636363636363599</v>
      </c>
      <c r="N107">
        <f t="shared" si="1"/>
        <v>1</v>
      </c>
    </row>
    <row r="108" spans="1:14" x14ac:dyDescent="0.25">
      <c r="A108" s="1">
        <v>42024.313958333332</v>
      </c>
      <c r="B108" t="s">
        <v>14</v>
      </c>
      <c r="F108">
        <v>0</v>
      </c>
      <c r="G108">
        <v>0</v>
      </c>
      <c r="H108" t="s">
        <v>370</v>
      </c>
      <c r="I108" s="2" t="s">
        <v>371</v>
      </c>
      <c r="J108" t="s">
        <v>372</v>
      </c>
      <c r="K108" t="s">
        <v>373</v>
      </c>
      <c r="L108" t="s">
        <v>18</v>
      </c>
      <c r="M108">
        <v>0.13636363636363599</v>
      </c>
      <c r="N108">
        <f t="shared" si="1"/>
        <v>1</v>
      </c>
    </row>
    <row r="109" spans="1:14" x14ac:dyDescent="0.25">
      <c r="A109" s="1">
        <v>42024.22556712963</v>
      </c>
      <c r="B109" t="s">
        <v>14</v>
      </c>
      <c r="F109">
        <v>0</v>
      </c>
      <c r="G109">
        <v>0</v>
      </c>
      <c r="H109" t="s">
        <v>374</v>
      </c>
      <c r="I109" t="s">
        <v>375</v>
      </c>
      <c r="K109" t="s">
        <v>376</v>
      </c>
      <c r="L109" t="s">
        <v>21</v>
      </c>
      <c r="M109">
        <v>0.16818181818181799</v>
      </c>
      <c r="N109">
        <f t="shared" si="1"/>
        <v>1</v>
      </c>
    </row>
    <row r="110" spans="1:14" x14ac:dyDescent="0.25">
      <c r="A110" s="1">
        <v>42024.178287037037</v>
      </c>
      <c r="B110" t="s">
        <v>14</v>
      </c>
      <c r="F110">
        <v>1</v>
      </c>
      <c r="G110">
        <v>0</v>
      </c>
      <c r="H110" t="s">
        <v>377</v>
      </c>
      <c r="I110" t="s">
        <v>378</v>
      </c>
      <c r="J110" t="s">
        <v>379</v>
      </c>
      <c r="K110" t="s">
        <v>380</v>
      </c>
      <c r="L110" t="s">
        <v>21</v>
      </c>
      <c r="M110">
        <v>0.13636363636363599</v>
      </c>
      <c r="N110">
        <f t="shared" si="1"/>
        <v>1</v>
      </c>
    </row>
    <row r="111" spans="1:14" x14ac:dyDescent="0.25">
      <c r="A111" s="1">
        <v>42024.177939814814</v>
      </c>
      <c r="B111" t="s">
        <v>14</v>
      </c>
      <c r="F111">
        <v>0</v>
      </c>
      <c r="G111">
        <v>0</v>
      </c>
      <c r="H111" t="s">
        <v>334</v>
      </c>
      <c r="K111" s="2" t="s">
        <v>381</v>
      </c>
      <c r="L111" t="s">
        <v>35</v>
      </c>
      <c r="M111">
        <v>0.13636363636363599</v>
      </c>
      <c r="N111">
        <f t="shared" si="1"/>
        <v>1</v>
      </c>
    </row>
    <row r="112" spans="1:14" x14ac:dyDescent="0.25">
      <c r="A112" s="1">
        <v>42024.136273148149</v>
      </c>
      <c r="B112" t="s">
        <v>14</v>
      </c>
      <c r="F112">
        <v>0</v>
      </c>
      <c r="G112">
        <v>0</v>
      </c>
      <c r="H112" t="s">
        <v>382</v>
      </c>
      <c r="I112" t="s">
        <v>383</v>
      </c>
      <c r="K112" t="s">
        <v>384</v>
      </c>
      <c r="L112" t="s">
        <v>18</v>
      </c>
      <c r="M112">
        <v>2.36742424242424E-2</v>
      </c>
      <c r="N112">
        <f>SIGN(M112)</f>
        <v>1</v>
      </c>
    </row>
    <row r="113" spans="13:14" x14ac:dyDescent="0.25">
      <c r="M113">
        <f>AVERAGE(M2:M112)</f>
        <v>0.11916906151281143</v>
      </c>
      <c r="N113">
        <f>COUNTIF(N2:N112,1)</f>
        <v>79</v>
      </c>
    </row>
    <row r="114" spans="13:14" x14ac:dyDescent="0.25">
      <c r="N114">
        <f>COUNTIF(N2:N113,-1)</f>
        <v>12</v>
      </c>
    </row>
    <row r="115" spans="13:14" x14ac:dyDescent="0.25">
      <c r="N115">
        <f>79/91</f>
        <v>0.86813186813186816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AND York AND taxi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huhu!</dc:creator>
  <cp:lastModifiedBy>huhu!</cp:lastModifiedBy>
  <dcterms:created xsi:type="dcterms:W3CDTF">2015-01-27T19:46:02Z</dcterms:created>
  <dcterms:modified xsi:type="dcterms:W3CDTF">2015-01-27T19:46:02Z</dcterms:modified>
</cp:coreProperties>
</file>