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9155" windowHeight="9795"/>
  </bookViews>
  <sheets>
    <sheet name="san AND francisco AND airport" sheetId="1" r:id="rId1"/>
  </sheets>
  <calcPr calcId="0"/>
</workbook>
</file>

<file path=xl/calcChain.xml><?xml version="1.0" encoding="utf-8"?>
<calcChain xmlns="http://schemas.openxmlformats.org/spreadsheetml/2006/main">
  <c r="N111" i="1" l="1"/>
  <c r="N110" i="1"/>
  <c r="N109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08" i="1"/>
  <c r="M109" i="1"/>
</calcChain>
</file>

<file path=xl/sharedStrings.xml><?xml version="1.0" encoding="utf-8"?>
<sst xmlns="http://schemas.openxmlformats.org/spreadsheetml/2006/main" count="722" uniqueCount="357">
  <si>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</si>
  <si>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</si>
  <si>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</si>
  <si>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</si>
  <si>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</si>
  <si>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</si>
  <si>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</si>
  <si>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</si>
  <si>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</si>
  <si>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</si>
  <si>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</si>
  <si>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</si>
  <si>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</si>
  <si>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</si>
  <si>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</si>
  <si>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United States</t>
  </si>
  <si>
    <t>California, USA</t>
  </si>
  <si>
    <t>[-122.38443823, 37.6189719]</t>
  </si>
  <si>
    <t>adriannaagrigs</t>
  </si>
  <si>
    <t>I really wish the San Francisco airport had a Starbucks!!!</t>
  </si>
  <si>
    <t>18-25</t>
  </si>
  <si>
    <t>Fnatic_DRUNKKZ3</t>
  </si>
  <si>
    <t>Professional player for @FNATIC, triple #ESLOne #BF4 champion - @TheHappynouille  - Any questions? drunkkz3@fnatic.com</t>
  </si>
  <si>
    <t>Grenoble, France</t>
  </si>
  <si>
    <t>Just arrived at San Francisco Int Airport with @Benoitdx9 after an 11hours flight /o/  http://t.co/qNP4GQeQ6i</t>
  </si>
  <si>
    <t>POTG_TRAVELGEAR</t>
  </si>
  <si>
    <t>Pacific Outfitters Travel Gear is a specialty airport department store offering travel-related products in five stores conveniently located in SFO airport.</t>
  </si>
  <si>
    <t>San Francisco, CA, USA</t>
  </si>
  <si>
    <t>Beautiful pic! RT @austinvegas Photo: #SFO morning. (at San Francisco International Airport (SFO)) http://t.co/xFkhqbaABS</t>
  </si>
  <si>
    <t>randeepk</t>
  </si>
  <si>
    <t>I draw things.  Sometimes for money._x000D_
_x000D_
//Portfolio: http://t.co/GQRNoyrWM8</t>
  </si>
  <si>
    <t>New York City via Toronto</t>
  </si>
  <si>
    <t>Back to Nyc with @apay00 for friggin snow :( (@ San Francisco International Airport (SFO) - @flysfo) https://t.co/FtYQR0rY0K</t>
  </si>
  <si>
    <t>LucysLoves</t>
  </si>
  <si>
    <t>And we're off!!! Woop   traveling to San Francisco, California from John Wayne Airport, Orange County http://t.co/mLZoNoWnWy</t>
  </si>
  <si>
    <t>[-122.38100052, 37.61865062]</t>
  </si>
  <si>
    <t>alicelee2003</t>
  </si>
  <si>
    <t>Stanford. Google. TORQ.</t>
  </si>
  <si>
    <t>San Francisco, CA</t>
  </si>
  <si>
    <t>sitting on runway cuz we early (@ San Francisco International Airport (SFO) - @flysfo in San Francisco, CA) https://t.co/FvB59hlDjV</t>
  </si>
  <si>
    <t>13-17</t>
  </si>
  <si>
    <t>__shirokov</t>
  </si>
  <si>
    <t>I am a real human.</t>
  </si>
  <si>
    <t>SF</t>
  </si>
  <si>
    <t>@__skalnik @__Drewzarr Untill you build KDE from source on a passport San Francisco International Airport (SFO) -</t>
  </si>
  <si>
    <t>emmakristinaa</t>
  </si>
  <si>
    <t>Oops, I did it again.</t>
  </si>
  <si>
    <t xml:space="preserve">Dropped my brother off at the airport cause he's going to San Francisco for a week and I was so tempted to jump on the plane with him </t>
  </si>
  <si>
    <t>GaryBrady1</t>
  </si>
  <si>
    <t>Carfare san francisco airport limo seeing that travelling in a spin: SNEmgDvV http://t.co/gvUtFcCQLd</t>
  </si>
  <si>
    <t>Burlingame, CA</t>
  </si>
  <si>
    <t>[-122.37355817, 37.60371276]</t>
  </si>
  <si>
    <t>sofiachangx</t>
  </si>
  <si>
    <t>Songwriter, cinephile, blogger, ISF translator, animals lover, wanderer, writer. | There's no such thing as a bad idea - only poorly executed awesome ones.</t>
  </si>
  <si>
    <t>Brazil</t>
  </si>
  <si>
    <t>Just landed! Morning, San Fran! @ San Francisco International Airport (SFO) http://t.co/40HRAD71J8</t>
  </si>
  <si>
    <t>groupbuyon</t>
  </si>
  <si>
    <t>group buying, joint purchase,joint sales,group buy,groupbuyon</t>
  </si>
  <si>
    <t>Tony F.'s Review of Hilton San Francisco Airport Bayfront - Burlingame (4/5) on Yelp: Very http://t.co/eb2gMgnMCb</t>
  </si>
  <si>
    <t>26-35</t>
  </si>
  <si>
    <t>CameronBrayden</t>
  </si>
  <si>
    <t>Let out san francisco airport limo in favor of travelling within call: kxpouwN http://t.co/lZ9mgJMaEL</t>
  </si>
  <si>
    <t>xserenajauregui</t>
  </si>
  <si>
    <t xml:space="preserve"> lovin itttt'   @fifthharmony  (2/6)  @iamronniebanks   @MxMChrisB is my bf (-:</t>
  </si>
  <si>
    <t>yay area</t>
  </si>
  <si>
    <t>@EpicHarmonizer SAN FRANCISCO AIRPORT INFO PLEASE!!!</t>
  </si>
  <si>
    <t>RayMonayy</t>
  </si>
  <si>
    <t>@BtothaG &amp; I are getting married                                               To love is to receive a glimpse of heaven.</t>
  </si>
  <si>
    <t>You're at the airport now on your way back to San Francisco &amp;amp; I was really hoping maybe it'd be easier http://t.co/rQENzy7lU4</t>
  </si>
  <si>
    <t>mbk_ebooks</t>
  </si>
  <si>
    <t>just finished watching the lame Texans/Jaguars game on MNF, I know who happens to be at San Francisco Int'l airport, send me a tweet/email.</t>
  </si>
  <si>
    <t>mannyman36</t>
  </si>
  <si>
    <t>USF mens soccer</t>
  </si>
  <si>
    <t>Made my sister get an uber here so I can get a free uber from San Francisco airport to school lol</t>
  </si>
  <si>
    <t>@iwax I'm at AT&amp;amp;T Park - for Atlanta Braves vs San Francisco International Airport (SFO) - "magical news feeds for any topic" (they claim!).</t>
  </si>
  <si>
    <t>_Dkang14</t>
  </si>
  <si>
    <t>27 years young living life to the fullest. i cook at 2 restaurants &amp; train &amp; model on the side. #romantic (hardbody soft warm heart) #tatted 4/4/14</t>
  </si>
  <si>
    <t>BAY AREA</t>
  </si>
  <si>
    <t>Vegas bound with the fam  (@ SFO - San Francisco International Airport) on #Yelp http://t.co/pH9mNLd66R</t>
  </si>
  <si>
    <t>kirklsp</t>
  </si>
  <si>
    <t>Toxic tort lawyer working at the science and law intersection; two great daughters, and love scuba, golf, gardening, and writing at http://t.co/YVCDWRMo2V</t>
  </si>
  <si>
    <t>Chicago</t>
  </si>
  <si>
    <t>@Hertz disastrously bad service at San Francisco airport. Machines fail and not enough clerks. Hertz sucks !!</t>
  </si>
  <si>
    <t>[-122.34309245, 37.59000621]</t>
  </si>
  <si>
    <t>kcorp</t>
  </si>
  <si>
    <t>nice guy that carries a camera around him was at all times where girls randomly tells him nice camera and he replies thanks. http://t.co/SLnS1EzrCL</t>
  </si>
  <si>
    <t>LA</t>
  </si>
  <si>
    <t>I'm at Hilton San Francisco Airport Bayfront and Fire|Vine Grill &amp;amp; Bar - @hiltonsfo in Burlingame, CA https://t.co/loNh53SEuu</t>
  </si>
  <si>
    <t>Ro_S</t>
  </si>
  <si>
    <t>Thoughts are mine and solely mine.  Unless my wife says otherwise...</t>
  </si>
  <si>
    <t>IL</t>
  </si>
  <si>
    <t>Barely made it. Phew... (@ San Francisco International Airport (SFO) - @flysfo in San Francisco, CA) https://t.co/SLqfjWFYUV</t>
  </si>
  <si>
    <t>whoiscri_sty</t>
  </si>
  <si>
    <t>Dreamer, photographer, singer, writer, videomaker blah blah blah...I'm a lot of things. We have this one life, let's make the most of it. Arise &amp; seize the day!</t>
  </si>
  <si>
    <t>San Francisco (from Italy)</t>
  </si>
  <si>
    <t>All set!!! Mexico, see you soon :) @ San Francisco International Airport (SFO) http://t.co/MxsyHOvXLd</t>
  </si>
  <si>
    <t>All set!!! Mexico, see you soon :) @ San Francisco International Airport (SFO) http://t.co/CktdGrcRNh</t>
  </si>
  <si>
    <t>JoJoS827</t>
  </si>
  <si>
    <t>Exploring the west coast. East coast at heart. Account Director @VaynerMedia. Every day do something that will inch you closer to a better tomorrow.</t>
  </si>
  <si>
    <t>Headed to even more palm trees.  (@ San Francisco International Airport (SFO) - @flysfo in San Francisco, CA) https://t.co/oBxJwd2VeA</t>
  </si>
  <si>
    <t>@Mostlikedvideos Giants game at the OctoBox after a passport San Francisco International Airport (SFO) - Without me doing anything for it.</t>
  </si>
  <si>
    <t>kevinalcalde</t>
  </si>
  <si>
    <t>SFSU | TeamNike | GSW | Kai | Gabby Romero</t>
  </si>
  <si>
    <t>Airplanes and terminals  Free flights, why not?  @ San Francisco International Airport (SFO) http://t.co/Ww03y7mUEH</t>
  </si>
  <si>
    <t>[0.0, 0.0]</t>
  </si>
  <si>
    <t>ImoutoFckr</t>
  </si>
  <si>
    <t>All I remember is taking 16 tabs of acid and it's only gone downhill from there || 420 blaze responsibly</t>
  </si>
  <si>
    <t>Swag Francisco</t>
  </si>
  <si>
    <t>i have a vivid account of working by the san francisco airport as a jouranalist in a suit and tie with lots of coffee</t>
  </si>
  <si>
    <t>Apply4College1</t>
  </si>
  <si>
    <t>Apply For College | College Grants | College Programs</t>
  </si>
  <si>
    <t>Airport Community College Ctr http://t.co/OhdIg8nk6i</t>
  </si>
  <si>
    <t>[-122.342929, 37.590044]</t>
  </si>
  <si>
    <t>Jerrellhorton</t>
  </si>
  <si>
    <t>Financial services professional with over three years of experience within the corporate space. Expertise in project management and Dodd Frank regulatory reform</t>
  </si>
  <si>
    <t>Brooklyn, New York</t>
  </si>
  <si>
    <t>My DST sisters came to send me off to Hawaii right!   @ Hilton San Francisco Airport Bayfront http://t.co/VmHs8iqrRy</t>
  </si>
  <si>
    <t>Kittykat D.'s Review of Embassy Suites San Francisco Airport - South San Francisco - South http://t.co/A51JoNavLt</t>
  </si>
  <si>
    <t>daveespionage</t>
  </si>
  <si>
    <t>bounce bounce bounce bounce.  I like coffee, Taiwanese oolong tea, dancing, gardening, djing, making original music, and biking. Also, cats.</t>
  </si>
  <si>
    <t>Juice and sushi | pants status : red-eyed (@ San Francisco International Airport (SFO) - @flysfo) https://t.co/vU9xuHoesT</t>
  </si>
  <si>
    <t>oscartrelles</t>
  </si>
  <si>
    <t>Business development and partnerships for tech startups, brands, agencies. Director @IgniteNYC, Mentor @MassChallenge, @RGA alum. Creator http://t.co/DPqytYjJH0</t>
  </si>
  <si>
    <t>NYC</t>
  </si>
  <si>
    <t>NYC bound (@ San Francisco International Airport (SFO) - @flysfo in San Francisco, CA w/ @equispe) https://t.co/yMaHOOW057</t>
  </si>
  <si>
    <t>myungcrap</t>
  </si>
  <si>
    <t>he's so tall, and handsome as hell...he's so bad but he does it so well  ifnt snsd lvlyz</t>
  </si>
  <si>
    <t>twitter.com/infinitelkim</t>
  </si>
  <si>
    <t>and shes only comment is 'Korea is so beautiful, even their airport.... better than our airport in san francisco'</t>
  </si>
  <si>
    <t>Deptford, NJ</t>
  </si>
  <si>
    <t>[-75.14030795, 39.80706479]</t>
  </si>
  <si>
    <t>LocoVani</t>
  </si>
  <si>
    <t>Im back Mr international i disappear like a ghost</t>
  </si>
  <si>
    <t xml:space="preserve">its da world </t>
  </si>
  <si>
    <t>San Francisco airport fuck rap http://t.co/1Q7cEdGdzU</t>
  </si>
  <si>
    <t>[-75.14014872, 39.80712211]</t>
  </si>
  <si>
    <t>San Francisco airport http://t.co/1FyHFYrKXI</t>
  </si>
  <si>
    <t>[-122.37355755, 37.60371538]</t>
  </si>
  <si>
    <t>juschillertgs</t>
  </si>
  <si>
    <t>A life in travel.</t>
  </si>
  <si>
    <t>Earth</t>
  </si>
  <si>
    <t>Thanks San Francisco! #sanfrancisco #travel #chicago @ San Francisco International Airport (SFO) http://t.co/hsqgOZ9qp6</t>
  </si>
  <si>
    <t>AudraTheRapper</t>
  </si>
  <si>
    <t>No.Body on iTunes now. http://t.co/pcf0X35Us2</t>
  </si>
  <si>
    <t>Cairo</t>
  </si>
  <si>
    <t>U my hero @Jerrellhorton: Shout out to @audratherapper for setting the mood @ Hilton San Francisco Airport Bayfront http://t.co/z4L4aRMb0K</t>
  </si>
  <si>
    <t>Shout out to @audratherapper for setting the mood @ Hilton San Francisco Airport Bayfront http://t.co/8A7hQZ9MsR</t>
  </si>
  <si>
    <t>round 1. (@ San Francisco International Airport (SFO) - @flysfo in San Francisco, CA) https://t.co/Br2niE2icI</t>
  </si>
  <si>
    <t>Blackvelvteen</t>
  </si>
  <si>
    <t>#djblackvelveteen #purefmdeephouse, on pure.fm every 1st Friday 1-2pm PST  9-10 GMT.    #deep,#house #djbv #aloftsfo, #bv sets http://t.co/QqVOMHmT8c</t>
  </si>
  <si>
    <t>bay area</t>
  </si>
  <si>
    <t>Less than an hour away until I start my set.  Come down for a cocktail and Free Valet Parking!!  Aloft San Francisco Airport at WXYZ Bar</t>
  </si>
  <si>
    <t>Bet you wish you were here @msjama1 .  Lol @ Hilton San Francisco Airport Bayfront http://t.co/zh8ZH2XCrU</t>
  </si>
  <si>
    <t>At a longs days work all I need is.... @ Hilton San Francisco Airport Bayfront http://t.co/zfjnPLXkdb</t>
  </si>
  <si>
    <t>reptyle05</t>
  </si>
  <si>
    <t>give me a killer fish taco, a yuengling, a vonnegut book, and great hip hop, and i'm good to go.</t>
  </si>
  <si>
    <t>airport margarita shenanigans afoot en route to san francisco.</t>
  </si>
  <si>
    <t>SammyKershaw</t>
  </si>
  <si>
    <t>Lafayette, LA</t>
  </si>
  <si>
    <t>At the airport headed to san francisco. I'm going to say something and I'm sure some folks are really gonna be... http://t.co/vy36Q20tfN</t>
  </si>
  <si>
    <t>MichelleLee_J</t>
  </si>
  <si>
    <t>Things change. And friends leave. And Life doesn't stop for anybody. _x000D_
_x000D_
The Perks of Being a Wallflower.</t>
  </si>
  <si>
    <t>SF, California</t>
  </si>
  <si>
    <t>United airlines knows how to piss me off. =___= (@ San Francisco International Airport  - Terminal 3) on #Yelp http://t.co/AySSvPIZPU</t>
  </si>
  <si>
    <t>NationalEric</t>
  </si>
  <si>
    <t>uWaterloo Nanotechnology Engineering Student, Science Geek, Political Junkie, Interning at @Broadcom</t>
  </si>
  <si>
    <t>Palo Alto, CA &amp; Waterloo, ON</t>
  </si>
  <si>
    <t>@DanAlbas I'm at an airport in San Francisco. Don't have exact numbers but probably no more than 1 or 2.</t>
  </si>
  <si>
    <t>addiekmartin</t>
  </si>
  <si>
    <t>a writer with a taste for cooking, culture, travel and personal development | aka @culicurious, @culture_curious</t>
  </si>
  <si>
    <t>New Orleans, LA</t>
  </si>
  <si>
    <t>wheels down! #cctp2015 :) (@ San Francisco International Airport (SFO) - @flysfo in San Francisco, CA) https://t.co/zdlZkl9Ic3</t>
  </si>
  <si>
    <t>dinfinite</t>
  </si>
  <si>
    <t>Artist, Musician, Computer Guy, Diamond Dog, Brother, Son, Friend, Heretic, Intellectual, with a sense of humor... I think.</t>
  </si>
  <si>
    <t>San Diego, CA, US, Earth</t>
  </si>
  <si>
    <t>Hey San Francisco! See ya in a couple hours. jonny_44 @ Seattle-Tacoma International Airport (Sea-Tac) http://t.co/XSJd3Z6Tl9</t>
  </si>
  <si>
    <t>[-122.38120333, 37.61765333]</t>
  </si>
  <si>
    <t>heyitshaley</t>
  </si>
  <si>
    <t>virginia raised, california found girl. loves a good margarita. beauty product fiend. recruiting marketing @salesforce by day, #chefhaley by nights &amp; weekends.</t>
  </si>
  <si>
    <t>san francisco, california</t>
  </si>
  <si>
    <t>vegas. I'm so ready for you. #viva  @ san francisco international airport http://t.co/UGtoKzRgEo</t>
  </si>
  <si>
    <t>@KateCA_Pine A bit back I found - for Atlanta Braves vs San Francisco International Airport (SFO) -</t>
  </si>
  <si>
    <t>Rise and shine from the west coast.  Time to get to the  @ Hilton San Francisco Airport Bayfront http://t.co/r9VXxiU3IO</t>
  </si>
  <si>
    <t>South San Francisco, CA</t>
  </si>
  <si>
    <t>[-122.40554294, 37.64448935]</t>
  </si>
  <si>
    <t>martinpacker</t>
  </si>
  <si>
    <t>IBMer, Mainframe Perf Guy and zChampion, who thinks about lots of other stuff &amp; it's just as well all my tweets are my own :-)_x000D_
&amp; nobody played synthesizer :-)</t>
  </si>
  <si>
    <t>T: 55.6272117,12.6431381</t>
  </si>
  <si>
    <t>Didn't find free WiFi in San Francisco Airport (@ Travelodge in South San Francisco, CA) https://t.co/BC1JGjXEGK</t>
  </si>
  <si>
    <t>Vintout1</t>
  </si>
  <si>
    <t>San Francisco Airport Parking Rates Reduced in the Latest Greenbee Parking (@greenbeeparking) Web Upgrades - http://t.co/5jokrWiXFd</t>
  </si>
  <si>
    <t>DanielJCruz</t>
  </si>
  <si>
    <t>Formerly known as @AnchorDaniel a #craftbeer marketer at @AnchorBrewing, now just me (beer &amp; baseball mostly)</t>
  </si>
  <si>
    <t>NYC! #Cochon555 (@ San Francisco International Airport (SFO) - @flysfo in San Francisco, CA) https://t.co/MzSZscPPfv</t>
  </si>
  <si>
    <t>veejayfloresca</t>
  </si>
  <si>
    <t>Filipino Fashion Designer</t>
  </si>
  <si>
    <t>San Francisco - Makati</t>
  </si>
  <si>
    <t>Photo: Airport. Selfie while waiting for boarding. Zzzzzzzzz #miami (at San Francisco International Airport... http://t.co/GmWEGtOglD</t>
  </si>
  <si>
    <t>Airport. Selfie while waiting for boarding. Zzzzzzzzz #miami @ San Francisco International Airport (SFO) http://t.co/F3xslrRRyR</t>
  </si>
  <si>
    <t>BestBeerBrewery</t>
  </si>
  <si>
    <t>Best Craft Beer Brewery</t>
  </si>
  <si>
    <t>Denver, CO</t>
  </si>
  <si>
    <t>Jesse R. is drinking a Pale Ale at San Francisco International Airport (SFO) http://t.co/cpfUccklmC</t>
  </si>
  <si>
    <t>lamiYUM</t>
  </si>
  <si>
    <t>Travel. Music. Passion for Life. We are all just a bunch of freaks. Some are just more honest.</t>
  </si>
  <si>
    <t xml:space="preserve">Trance Citizen of the World! </t>
  </si>
  <si>
    <t>I miss you already San Francisco... (@ San Francisco International Airport (SFO) - @flysfo in San Francisco, CA) https://t.co/iKMF75cp6t</t>
  </si>
  <si>
    <t>Jake is drinking an IPA at San Francisco International Airport (SFO) http://t.co/baJSwSmG2a http://t.co/m3xkmtJWja</t>
  </si>
  <si>
    <t>hizank</t>
  </si>
  <si>
    <t>Phoenix</t>
  </si>
  <si>
    <t>Bout to go kick it with my cuz! (@ San Francisco International Airport (SFO) - @flysfo in San Francisco, CA) https://t.co/nlLPIgw8oJ</t>
  </si>
  <si>
    <t>SuberTheHitman</t>
  </si>
  <si>
    <t>what can I say ? life is good. f*ck the system #TeamChelsea #TeamBoxing #TeamNewYorkGiants #TheMoneyTeam</t>
  </si>
  <si>
    <t>Oxford Town - West London</t>
  </si>
  <si>
    <t>Man watchin Bangkok Airport, I thought San Francisco is the gayest city in the world but Bangkok is so gayyyyyy</t>
  </si>
  <si>
    <t>College Park, GA</t>
  </si>
  <si>
    <t>[-84.43606853, 33.64066911]</t>
  </si>
  <si>
    <t>Just passing through: About to board for San Francisco. (@ Hartsfield-Jackson Atlanta International Airport (ATL)) https://t.co/QZSw0yS5T5</t>
  </si>
  <si>
    <t>@KateCA_Pine iRacing - for Atlanta Braves vs San Francisco International Airport (SFO) -</t>
  </si>
  <si>
    <t>jackarossi</t>
  </si>
  <si>
    <t>VIP Host Manager at Gold Boutique Nightclub &amp; Lounge. Call 702-353-9085 or email jross@goldloungelv.com for table reso or guest list!!!</t>
  </si>
  <si>
    <t>T: 36.120245,-115.18138</t>
  </si>
  <si>
    <t>On my way back home with Clarissa and Bryan (@ San Francisco International Airport (SFO) - @flysfo) https://t.co/pYE04uh7bb</t>
  </si>
  <si>
    <t>NamelyNorm</t>
  </si>
  <si>
    <t>Native New Yorker, Marketing Guy and Pop Culture bitch!                                 Fan of Fun Art.Food.Fashion.</t>
  </si>
  <si>
    <t>New York, NY</t>
  </si>
  <si>
    <t>#SFO One of my fav airports. Modern, clean and excellent food! (@ San Francisco International Airport (SFO)) https://t.co/iIcVUBBcYU</t>
  </si>
  <si>
    <t>johnroderick</t>
  </si>
  <si>
    <t>Singer of The Long Winters.</t>
  </si>
  <si>
    <t>Seattle, USA</t>
  </si>
  <si>
    <t>Im at the airport, flying to San Francisco, with NOTHING TO COMPLAIN ABOUT! Oh wait, the Bose headphone kiosk is playing Train. *sigh*</t>
  </si>
  <si>
    <t>Headwound_</t>
  </si>
  <si>
    <t>Livestreaming on http://t.co/C41GEf6YrV playing Hardcore Minecraft. Friday - Monday (follow to get notified because my times may change).</t>
  </si>
  <si>
    <t>San Francisco airport playing SkyFactory 2 waiting for my flight to PAX South.</t>
  </si>
  <si>
    <t>Tenis_Bubba13</t>
  </si>
  <si>
    <t>I'm a fellow Let's Player who feels GREEEEAT!!!</t>
  </si>
  <si>
    <t>California</t>
  </si>
  <si>
    <t>At the San Francisco airport waiting. Can't wait to meet all the GREEEEAT MAGFest peeps there. :D</t>
  </si>
  <si>
    <t>galexis66</t>
  </si>
  <si>
    <t>Found a letter with Read Me written on it at San Francisco International Airport on an empty... http://t.co/u6HSDLfPUt</t>
  </si>
  <si>
    <t>Angerbeard1</t>
  </si>
  <si>
    <t>Not just any gamer, the best damn gamer in the world! Oh, and he reviews stuff.</t>
  </si>
  <si>
    <t>Angerland</t>
  </si>
  <si>
    <t>San Francisco airport wifi suuuuucks</t>
  </si>
  <si>
    <t>Gridfalls</t>
  </si>
  <si>
    <t>Do people actually read these? | http://t.co/4gFTvtijj3 | http://t.co/9QFYtirt9Q</t>
  </si>
  <si>
    <t>California, United States</t>
  </si>
  <si>
    <t>We have arrived at SFO (San Francisco airport). Not boarding for another hour. I'm so tired.</t>
  </si>
  <si>
    <t>Cliff M. is drinking a Fat Tire at San Francisco International Airport (SFO) http://t.co/zMIZyHwQqr</t>
  </si>
  <si>
    <t>AirportHotelPA</t>
  </si>
  <si>
    <t>PA, USA</t>
  </si>
  <si>
    <t>Stonebridge Companies DoubleTree by Hilton San Francisco Airport North Hotel Announces Valentines Day Special</t>
  </si>
  <si>
    <t>ThomsonEllingto</t>
  </si>
  <si>
    <t>Lease-back san francisco airport limo so travelling round about: zYlfV http://t.co/iY3gKbrYxV</t>
  </si>
  <si>
    <t>[-75.1405557, 39.80687443]</t>
  </si>
  <si>
    <t>Get school for San Francisco airport buying pounds of kush http://t.co/Tyy0N14g3J</t>
  </si>
  <si>
    <t>[-75.14035302, 39.80700961]</t>
  </si>
  <si>
    <t>Straight to San Francisco airport buying pounds of kush take off next year start rolling blunts</t>
  </si>
  <si>
    <t>[-75.14031342, 39.80706733]</t>
  </si>
  <si>
    <t>Go broke again &amp;amp; Straight San Francisco airport by 8 pounds of kush</t>
  </si>
  <si>
    <t>[-75.14019912, 39.80696926]</t>
  </si>
  <si>
    <t>Go broke again San Francisco airport buying pounds of kush</t>
  </si>
  <si>
    <t>Heenai1</t>
  </si>
  <si>
    <t>fifth harmony is worth it | 2- 27-15| 1d af</t>
  </si>
  <si>
    <t>@5HTourProject JUST NEED SAN FRANCISCO AIRPORT INFO PLS</t>
  </si>
  <si>
    <t>JaxRusso</t>
  </si>
  <si>
    <t>Park Slope</t>
  </si>
  <si>
    <t>Hey hey SF! (@ San Francisco International Airport (SFO) - @flysfo in San Francisco, CA) https://t.co/SK1totl5Rj</t>
  </si>
  <si>
    <t>RebzonRebz</t>
  </si>
  <si>
    <t>The San Francisco international airport is more chic than I will ever be http://t.co/BRFSNV6EJI</t>
  </si>
  <si>
    <t>What's up San Francisco? (@ San Francisco International Airport (SFO) - @flysfo in San Francisco, CA) https://t.co/1nX30rJojf</t>
  </si>
  <si>
    <t>@PromoGawd I'm at AT&amp;amp;T Park - for Atlanta Braves vs San Francisco International Airport (SFO) -</t>
  </si>
  <si>
    <t>RachMurphDC</t>
  </si>
  <si>
    <t>I love sharks but am afraid of butterflies.  My other loves: God, Country, Notre Dame, Baylor, Diet Coke.</t>
  </si>
  <si>
    <t>Washington, DC</t>
  </si>
  <si>
    <t>I know this isn't brand new information, but as I sit in the San Francisco airport, it's so clear... California is like another planet.</t>
  </si>
  <si>
    <t>HeelRoberson</t>
  </si>
  <si>
    <t>Editor for @becb_sbn. I once got busy in a burger king bathroom.</t>
  </si>
  <si>
    <t>( 773 ) South of Madison</t>
  </si>
  <si>
    <t>San Francisco's airport is nice as hell but so damn confusing to navigate...Ended up having to go through security 3 different times smh</t>
  </si>
  <si>
    <t>layoverlife</t>
  </si>
  <si>
    <t>Hello from San Francisco! #sfo #airport #hawaii #kauai #layover #ernieandmaty2015 by cis... http://t.co/VLCgf2ThCk http://t.co/h90h0ZRrLQ</t>
  </si>
  <si>
    <t>raewok</t>
  </si>
  <si>
    <t>Artist. Designer. Maker.</t>
  </si>
  <si>
    <t>Boston, MA</t>
  </si>
  <si>
    <t>Photo: Wishbone. #SF #raehaswanderlust #leaks (at San Francisco Intl Airport) http://t.co/EsAWZLnP8P</t>
  </si>
  <si>
    <t>superben</t>
  </si>
  <si>
    <t>Nerdy flight attendant addicted to technology, gadgets, FB, Twitter, G+, &amp; 4Sq. I think my iPhone is gonna give me hand cancer due to overuse. AMD Advocate</t>
  </si>
  <si>
    <t>Looks like it's gonna be a good day to fly. #Crewlife @ San Francisco International Airport (SFO) http://t.co/tS8KJmFbf9</t>
  </si>
  <si>
    <t>driveoceanic</t>
  </si>
  <si>
    <t>Bacon fan. Lifelong web guru. Incurable creator. Tv practitioner. Professional music nerd.</t>
  </si>
  <si>
    <t>Virginia Beach_x000D_</t>
  </si>
  <si>
    <t>San Francisco airport has RUG on the floor so I can't "kickslide" my bag around. What an embarrassing failure of a city &amp;amp; its people.</t>
  </si>
  <si>
    <t>[-122.38717163, 37.61680258]</t>
  </si>
  <si>
    <t>R3KZ</t>
  </si>
  <si>
    <t>I always try to approach life with an open heart &amp; full optimism.</t>
  </si>
  <si>
    <t>Bay Area</t>
  </si>
  <si>
    <t>And the journey begins! See you real soon Jakarta!! #fikaflytrip @ San Francisco International Airport http://t.co/F9LyM3yZB2</t>
  </si>
  <si>
    <t>TheJimmy83</t>
  </si>
  <si>
    <t>Singer/Songwriter/Producer</t>
  </si>
  <si>
    <t>iPhone: 38.687988,-121.340919</t>
  </si>
  <si>
    <t>FEEL invisible... My HEADPHONES on. @ San Francisco International Airport (SFO) http://t.co/TN85nrzQRY</t>
  </si>
  <si>
    <t>julianbialowas</t>
  </si>
  <si>
    <t>Happiest in the mountains. @hipcampers</t>
  </si>
  <si>
    <t>SF / YYC</t>
  </si>
  <si>
    <t>Sundance/OR Bound! (@ San Francisco International Airport (SFO) - @flysfo in San Francisco, CA) https://t.co/928S4HEvBL</t>
  </si>
  <si>
    <t>Ozz_Mejia</t>
  </si>
  <si>
    <t>Shacknews senior editor, Cherry Coke enthusiast. L.A., home and bred. Pixel art junkie. Eevees are kinda awesome.</t>
  </si>
  <si>
    <t>Los Angeles</t>
  </si>
  <si>
    <t>Long Beach Airport, we meet again! Off to San Francisco!</t>
  </si>
  <si>
    <t>I'm at San Francisco International Airport (SFO) - @flysfo in San Francisco, CA https://t.co/zAgWG4Lw8A</t>
  </si>
  <si>
    <t>koralw12</t>
  </si>
  <si>
    <t>Love life.</t>
  </si>
  <si>
    <t xml:space="preserve">Fresh juice and quinoa bowl at the San Francisco airport </t>
  </si>
  <si>
    <t>BrandSanderson</t>
  </si>
  <si>
    <t>Novelist. Words of Radiance, Steelheart, Mistborn, Warbreaker, Elantris, The Rithmatist, The Wheel of Time.</t>
  </si>
  <si>
    <t>Utah</t>
  </si>
  <si>
    <t>San Francisco (SFO) Airport! Find signed books in terminal 2 at the Compass Books. Prizes inside all; steelhunt codes in the teen novels.</t>
  </si>
  <si>
    <t>Arikku</t>
  </si>
  <si>
    <t>It's fun to tweet sometimes. ;)   -   MOD at Solstice Sunglass Boutique / Executive Assistant at TAEF Records-Cadillac River</t>
  </si>
  <si>
    <t>West Hollywood</t>
  </si>
  <si>
    <t>Yay! Finally on my way back. (@ San Francisco International Airport (SFO) - @flysfo in San Francisco, CA) https://t.co/m6m7E7hgnr</t>
  </si>
  <si>
    <t>torebel</t>
  </si>
  <si>
    <t>Princess Stewardess; Trolley Dolly; Sky Goddess and Dog Mum</t>
  </si>
  <si>
    <t>Thousand Oaks CA</t>
  </si>
  <si>
    <t>A double bubble bath layover. Via San Francisco.  traveling to Vancouver International Airport from Vancouver... http://t.co/LqgUWGgBh5</t>
  </si>
  <si>
    <t>Gonzzatti</t>
  </si>
  <si>
    <t>Hotel Management, Weekend Trips, Playing Tourist. Boise State &amp; Dallas Cowboys Fan._x000D_
_x000D_
It only takes 140 characters to catch my attention.</t>
  </si>
  <si>
    <t>Typical fog #SFO #SFOtower #Napa @ San Francisco International Airport (SFO) http://t.co/m6pTAZIlR1</t>
  </si>
  <si>
    <t>dP4VLIK</t>
  </si>
  <si>
    <t>the faintly visible traces of the world are to be trusted - gs</t>
  </si>
  <si>
    <t>Semper 510</t>
  </si>
  <si>
    <t>@fbgchase @timkawakami san francisco airport IS a tricky landing.</t>
  </si>
  <si>
    <t>travel_fancy</t>
  </si>
  <si>
    <t>Blogger who refuses to stay in hostels and rarely likes to fly in economy. #fancy</t>
  </si>
  <si>
    <t>daydreaming about my next vaca</t>
  </si>
  <si>
    <t>Finally got to visit my first Centurion Lounge in San Francisco Airport! http://t.co/GdMfDP4Hma</t>
  </si>
  <si>
    <t>[-122.38615036, 37.61640706]</t>
  </si>
  <si>
    <t>browndamon</t>
  </si>
  <si>
    <t>Co-Founder @CuddlrApp. Founder So Quotable app @soQuoMe. @TED speaker @TEDActive @TEDxJackson. Author @TEDBooks Our Virtual Shadow. @ASJAhq Board Member</t>
  </si>
  <si>
    <t>San Diego</t>
  </si>
  <si>
    <t>My soundtrack:  "Copacabana (At the Copa)" by @barrymanilow (@ San Francisco International Airport (SFO)) http://t.co/w70RASNDVq</t>
  </si>
  <si>
    <t>PhilipsForster</t>
  </si>
  <si>
    <t>Salary san francisco airport limo in that travelling about: cCDGN http://t.co/KYMB9vxORx</t>
  </si>
  <si>
    <t>smoothcrackle</t>
  </si>
  <si>
    <t>Music fanatic. Lifelong bacon trailblazer. Beer fan. Social media junkie. Internet specialist. Incurable communicator.</t>
  </si>
  <si>
    <t>Charlotte_x000D_</t>
  </si>
  <si>
    <t>aledeee</t>
  </si>
  <si>
    <t>pray for the best, prepare for the worst. #6</t>
  </si>
  <si>
    <t>San Francisco Airport lets gooooo!</t>
  </si>
  <si>
    <t>SanFranNewz</t>
  </si>
  <si>
    <t>San Francisco</t>
  </si>
  <si>
    <t>Bomb Threat Grounds Plane From San Francisco At New Yorks JFK Airport #SanFrancisco http://t.co/DdvRuJe5KT</t>
  </si>
  <si>
    <t>Supperdude9</t>
  </si>
  <si>
    <t>Gamer, Professional 9-Ball.   The views and tweets made by me are of my own opinion, &amp; do not reflect any establishments I am connected to.</t>
  </si>
  <si>
    <t>Texas</t>
  </si>
  <si>
    <t>We now know where all the hipster SJWs get their salt.
The San Francisco salt ponds around the airport.
#GamerGate http://t.co/YVWQDUOPOG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</si>
</sst>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abSelected="1" topLeftCell="A82" workbookViewId="0">
      <selection activeCell="N112" sqref="N112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42029.966238425928</v>
      </c>
      <c r="B2" t="s">
        <v>14</v>
      </c>
      <c r="C2" t="s">
        <v>15</v>
      </c>
      <c r="D2" t="s">
        <v>16</v>
      </c>
      <c r="E2" t="s">
        <v>17</v>
      </c>
      <c r="F2">
        <v>1</v>
      </c>
      <c r="G2">
        <v>0</v>
      </c>
      <c r="H2" t="s">
        <v>18</v>
      </c>
      <c r="K2" t="s">
        <v>19</v>
      </c>
      <c r="L2" t="s">
        <v>20</v>
      </c>
      <c r="M2">
        <v>0.390625</v>
      </c>
      <c r="N2">
        <f t="shared" ref="N2:N65" si="0">SIGN(M2)</f>
        <v>1</v>
      </c>
    </row>
    <row r="3" spans="1:14" x14ac:dyDescent="0.25">
      <c r="A3" s="1">
        <v>42029.911134259259</v>
      </c>
      <c r="B3" t="s">
        <v>14</v>
      </c>
      <c r="F3">
        <v>73</v>
      </c>
      <c r="G3">
        <v>26</v>
      </c>
      <c r="H3" t="s">
        <v>21</v>
      </c>
      <c r="I3" t="s">
        <v>22</v>
      </c>
      <c r="J3" t="s">
        <v>23</v>
      </c>
      <c r="K3" t="s">
        <v>24</v>
      </c>
      <c r="L3" t="s">
        <v>20</v>
      </c>
      <c r="M3">
        <v>0</v>
      </c>
      <c r="N3">
        <f t="shared" si="0"/>
        <v>0</v>
      </c>
    </row>
    <row r="4" spans="1:14" x14ac:dyDescent="0.25">
      <c r="A4" s="1">
        <v>42029.895879629628</v>
      </c>
      <c r="B4" t="s">
        <v>14</v>
      </c>
      <c r="F4">
        <v>1</v>
      </c>
      <c r="G4">
        <v>0</v>
      </c>
      <c r="H4" t="s">
        <v>25</v>
      </c>
      <c r="I4" t="s">
        <v>26</v>
      </c>
      <c r="J4" t="s">
        <v>27</v>
      </c>
      <c r="K4" t="s">
        <v>28</v>
      </c>
      <c r="L4" t="s">
        <v>20</v>
      </c>
      <c r="M4">
        <v>0.5</v>
      </c>
      <c r="N4">
        <f t="shared" si="0"/>
        <v>1</v>
      </c>
    </row>
    <row r="5" spans="1:14" x14ac:dyDescent="0.25">
      <c r="A5" s="1">
        <v>42029.825706018521</v>
      </c>
      <c r="B5" t="s">
        <v>14</v>
      </c>
      <c r="F5">
        <v>0</v>
      </c>
      <c r="G5">
        <v>0</v>
      </c>
      <c r="H5" t="s">
        <v>29</v>
      </c>
      <c r="I5" s="2" t="s">
        <v>30</v>
      </c>
      <c r="J5" t="s">
        <v>31</v>
      </c>
      <c r="K5" t="s">
        <v>32</v>
      </c>
      <c r="L5" t="s">
        <v>20</v>
      </c>
      <c r="M5">
        <v>-0.25</v>
      </c>
      <c r="N5">
        <f t="shared" si="0"/>
        <v>-1</v>
      </c>
    </row>
    <row r="6" spans="1:14" x14ac:dyDescent="0.25">
      <c r="A6" s="1">
        <v>42029.78601851852</v>
      </c>
      <c r="B6" t="s">
        <v>14</v>
      </c>
      <c r="F6">
        <v>1</v>
      </c>
      <c r="G6">
        <v>0</v>
      </c>
      <c r="H6" t="s">
        <v>33</v>
      </c>
      <c r="K6" t="s">
        <v>34</v>
      </c>
      <c r="L6" t="s">
        <v>20</v>
      </c>
      <c r="M6">
        <v>0</v>
      </c>
      <c r="N6">
        <f t="shared" si="0"/>
        <v>0</v>
      </c>
    </row>
    <row r="7" spans="1:14" x14ac:dyDescent="0.25">
      <c r="A7" s="1">
        <v>42029.784756944442</v>
      </c>
      <c r="B7" t="s">
        <v>14</v>
      </c>
      <c r="C7" t="s">
        <v>15</v>
      </c>
      <c r="D7" t="s">
        <v>16</v>
      </c>
      <c r="E7" t="s">
        <v>35</v>
      </c>
      <c r="F7">
        <v>0</v>
      </c>
      <c r="G7">
        <v>0</v>
      </c>
      <c r="H7" t="s">
        <v>36</v>
      </c>
      <c r="I7" t="s">
        <v>37</v>
      </c>
      <c r="J7" t="s">
        <v>38</v>
      </c>
      <c r="K7" t="s">
        <v>39</v>
      </c>
      <c r="L7" t="s">
        <v>40</v>
      </c>
      <c r="M7">
        <v>0.05</v>
      </c>
      <c r="N7">
        <f t="shared" si="0"/>
        <v>1</v>
      </c>
    </row>
    <row r="8" spans="1:14" x14ac:dyDescent="0.25">
      <c r="A8" s="1">
        <v>42029.783877314818</v>
      </c>
      <c r="B8" t="s">
        <v>14</v>
      </c>
      <c r="F8">
        <v>0</v>
      </c>
      <c r="G8">
        <v>0</v>
      </c>
      <c r="H8" t="s">
        <v>41</v>
      </c>
      <c r="I8" t="s">
        <v>42</v>
      </c>
      <c r="J8" t="s">
        <v>43</v>
      </c>
      <c r="K8" t="s">
        <v>44</v>
      </c>
      <c r="L8" t="s">
        <v>20</v>
      </c>
      <c r="M8">
        <v>0</v>
      </c>
      <c r="N8">
        <f t="shared" si="0"/>
        <v>0</v>
      </c>
    </row>
    <row r="9" spans="1:14" x14ac:dyDescent="0.25">
      <c r="A9" s="1">
        <v>42029.766909722224</v>
      </c>
      <c r="B9" t="s">
        <v>14</v>
      </c>
      <c r="F9">
        <v>0</v>
      </c>
      <c r="G9">
        <v>0</v>
      </c>
      <c r="H9" t="s">
        <v>45</v>
      </c>
      <c r="I9" t="s">
        <v>46</v>
      </c>
      <c r="K9" t="s">
        <v>47</v>
      </c>
      <c r="L9" t="s">
        <v>20</v>
      </c>
      <c r="M9">
        <v>0</v>
      </c>
      <c r="N9">
        <f t="shared" si="0"/>
        <v>0</v>
      </c>
    </row>
    <row r="10" spans="1:14" x14ac:dyDescent="0.25">
      <c r="A10" s="1">
        <v>42029.760949074072</v>
      </c>
      <c r="B10" t="s">
        <v>14</v>
      </c>
      <c r="F10">
        <v>0</v>
      </c>
      <c r="G10">
        <v>0</v>
      </c>
      <c r="H10" t="s">
        <v>48</v>
      </c>
      <c r="K10" t="s">
        <v>49</v>
      </c>
      <c r="L10" t="s">
        <v>40</v>
      </c>
      <c r="M10">
        <v>0</v>
      </c>
      <c r="N10">
        <f t="shared" si="0"/>
        <v>0</v>
      </c>
    </row>
    <row r="11" spans="1:14" x14ac:dyDescent="0.25">
      <c r="A11" s="1">
        <v>42029.691481481481</v>
      </c>
      <c r="B11" t="s">
        <v>14</v>
      </c>
      <c r="C11" t="s">
        <v>15</v>
      </c>
      <c r="D11" t="s">
        <v>50</v>
      </c>
      <c r="E11" t="s">
        <v>51</v>
      </c>
      <c r="F11">
        <v>0</v>
      </c>
      <c r="G11">
        <v>0</v>
      </c>
      <c r="H11" t="s">
        <v>52</v>
      </c>
      <c r="I11" t="s">
        <v>53</v>
      </c>
      <c r="J11" t="s">
        <v>54</v>
      </c>
      <c r="K11" t="s">
        <v>55</v>
      </c>
      <c r="L11" t="s">
        <v>20</v>
      </c>
      <c r="M11">
        <v>0</v>
      </c>
      <c r="N11">
        <f t="shared" si="0"/>
        <v>0</v>
      </c>
    </row>
    <row r="12" spans="1:14" x14ac:dyDescent="0.25">
      <c r="A12" s="1">
        <v>42029.673229166663</v>
      </c>
      <c r="B12" t="s">
        <v>14</v>
      </c>
      <c r="F12">
        <v>0</v>
      </c>
      <c r="G12">
        <v>0</v>
      </c>
      <c r="H12" t="s">
        <v>56</v>
      </c>
      <c r="I12" t="s">
        <v>57</v>
      </c>
      <c r="K12" t="s">
        <v>58</v>
      </c>
      <c r="L12" t="s">
        <v>59</v>
      </c>
      <c r="M12">
        <v>0.2</v>
      </c>
      <c r="N12">
        <f t="shared" si="0"/>
        <v>1</v>
      </c>
    </row>
    <row r="13" spans="1:14" x14ac:dyDescent="0.25">
      <c r="A13" s="1">
        <v>42029.3278587963</v>
      </c>
      <c r="B13" t="s">
        <v>14</v>
      </c>
      <c r="F13">
        <v>0</v>
      </c>
      <c r="G13">
        <v>0</v>
      </c>
      <c r="H13" t="s">
        <v>60</v>
      </c>
      <c r="K13" t="s">
        <v>61</v>
      </c>
      <c r="L13" t="s">
        <v>40</v>
      </c>
      <c r="M13">
        <v>0</v>
      </c>
      <c r="N13">
        <f t="shared" si="0"/>
        <v>0</v>
      </c>
    </row>
    <row r="14" spans="1:14" x14ac:dyDescent="0.25">
      <c r="A14" s="1">
        <v>42029.217789351853</v>
      </c>
      <c r="B14" t="s">
        <v>14</v>
      </c>
      <c r="F14">
        <v>1</v>
      </c>
      <c r="G14">
        <v>0</v>
      </c>
      <c r="H14" t="s">
        <v>62</v>
      </c>
      <c r="I14" t="s">
        <v>63</v>
      </c>
      <c r="J14" t="s">
        <v>64</v>
      </c>
      <c r="K14" t="s">
        <v>65</v>
      </c>
      <c r="L14" t="s">
        <v>59</v>
      </c>
      <c r="M14">
        <v>0</v>
      </c>
      <c r="N14">
        <f t="shared" si="0"/>
        <v>0</v>
      </c>
    </row>
    <row r="15" spans="1:14" x14ac:dyDescent="0.25">
      <c r="A15" s="1">
        <v>42029.16542824074</v>
      </c>
      <c r="B15" t="s">
        <v>14</v>
      </c>
      <c r="F15">
        <v>0</v>
      </c>
      <c r="G15">
        <v>0</v>
      </c>
      <c r="H15" t="s">
        <v>66</v>
      </c>
      <c r="I15" t="s">
        <v>67</v>
      </c>
      <c r="K15" t="s">
        <v>68</v>
      </c>
      <c r="L15" t="s">
        <v>20</v>
      </c>
      <c r="M15">
        <v>0.1</v>
      </c>
      <c r="N15">
        <f t="shared" si="0"/>
        <v>1</v>
      </c>
    </row>
    <row r="16" spans="1:14" x14ac:dyDescent="0.25">
      <c r="A16" s="1">
        <v>42029.15320601852</v>
      </c>
      <c r="B16" t="s">
        <v>14</v>
      </c>
      <c r="F16">
        <v>1</v>
      </c>
      <c r="G16">
        <v>0</v>
      </c>
      <c r="H16" t="s">
        <v>69</v>
      </c>
      <c r="K16" t="s">
        <v>70</v>
      </c>
      <c r="L16" t="s">
        <v>20</v>
      </c>
      <c r="M16">
        <v>-0.45</v>
      </c>
      <c r="N16">
        <f t="shared" si="0"/>
        <v>-1</v>
      </c>
    </row>
    <row r="17" spans="1:14" x14ac:dyDescent="0.25">
      <c r="A17" s="1">
        <v>42029.031631944446</v>
      </c>
      <c r="B17" t="s">
        <v>14</v>
      </c>
      <c r="F17">
        <v>2</v>
      </c>
      <c r="G17">
        <v>0</v>
      </c>
      <c r="H17" t="s">
        <v>71</v>
      </c>
      <c r="I17" t="s">
        <v>72</v>
      </c>
      <c r="K17" t="s">
        <v>73</v>
      </c>
      <c r="L17" t="s">
        <v>40</v>
      </c>
      <c r="M17">
        <v>0.6</v>
      </c>
      <c r="N17">
        <f t="shared" si="0"/>
        <v>1</v>
      </c>
    </row>
    <row r="18" spans="1:14" x14ac:dyDescent="0.25">
      <c r="A18" s="1">
        <v>42028.997916666667</v>
      </c>
      <c r="B18" t="s">
        <v>14</v>
      </c>
      <c r="F18">
        <v>0</v>
      </c>
      <c r="G18">
        <v>0</v>
      </c>
      <c r="H18" t="s">
        <v>41</v>
      </c>
      <c r="I18" t="s">
        <v>42</v>
      </c>
      <c r="J18" t="s">
        <v>43</v>
      </c>
      <c r="K18" t="s">
        <v>74</v>
      </c>
      <c r="L18" t="s">
        <v>20</v>
      </c>
      <c r="M18">
        <v>0.3125</v>
      </c>
      <c r="N18">
        <f t="shared" si="0"/>
        <v>1</v>
      </c>
    </row>
    <row r="19" spans="1:14" x14ac:dyDescent="0.25">
      <c r="A19" s="1">
        <v>42028.899224537039</v>
      </c>
      <c r="B19" t="s">
        <v>14</v>
      </c>
      <c r="F19">
        <v>1</v>
      </c>
      <c r="G19">
        <v>0</v>
      </c>
      <c r="H19" t="s">
        <v>75</v>
      </c>
      <c r="I19" t="s">
        <v>76</v>
      </c>
      <c r="J19" t="s">
        <v>77</v>
      </c>
      <c r="K19" t="s">
        <v>78</v>
      </c>
      <c r="L19" t="s">
        <v>20</v>
      </c>
      <c r="M19">
        <v>0</v>
      </c>
      <c r="N19">
        <f t="shared" si="0"/>
        <v>0</v>
      </c>
    </row>
    <row r="20" spans="1:14" x14ac:dyDescent="0.25">
      <c r="A20" s="1">
        <v>42028.828784722224</v>
      </c>
      <c r="B20" t="s">
        <v>14</v>
      </c>
      <c r="F20">
        <v>0</v>
      </c>
      <c r="G20">
        <v>0</v>
      </c>
      <c r="H20" t="s">
        <v>79</v>
      </c>
      <c r="I20" t="s">
        <v>80</v>
      </c>
      <c r="J20" t="s">
        <v>81</v>
      </c>
      <c r="K20" t="s">
        <v>82</v>
      </c>
      <c r="L20" t="s">
        <v>59</v>
      </c>
      <c r="M20">
        <v>-0.41718749999999899</v>
      </c>
      <c r="N20">
        <f t="shared" si="0"/>
        <v>-1</v>
      </c>
    </row>
    <row r="21" spans="1:14" x14ac:dyDescent="0.25">
      <c r="A21" s="1">
        <v>42028.797210648147</v>
      </c>
      <c r="B21" t="s">
        <v>14</v>
      </c>
      <c r="C21" t="s">
        <v>15</v>
      </c>
      <c r="D21" t="s">
        <v>50</v>
      </c>
      <c r="E21" t="s">
        <v>83</v>
      </c>
      <c r="F21">
        <v>0</v>
      </c>
      <c r="G21">
        <v>0</v>
      </c>
      <c r="H21" t="s">
        <v>84</v>
      </c>
      <c r="I21" t="s">
        <v>85</v>
      </c>
      <c r="J21" t="s">
        <v>86</v>
      </c>
      <c r="K21" t="s">
        <v>87</v>
      </c>
      <c r="L21" t="s">
        <v>20</v>
      </c>
      <c r="M21">
        <v>0</v>
      </c>
      <c r="N21">
        <f t="shared" si="0"/>
        <v>0</v>
      </c>
    </row>
    <row r="22" spans="1:14" x14ac:dyDescent="0.25">
      <c r="A22" s="1">
        <v>42028.770856481482</v>
      </c>
      <c r="B22" t="s">
        <v>14</v>
      </c>
      <c r="F22">
        <v>0</v>
      </c>
      <c r="G22">
        <v>0</v>
      </c>
      <c r="H22" t="s">
        <v>88</v>
      </c>
      <c r="I22" t="s">
        <v>89</v>
      </c>
      <c r="J22" t="s">
        <v>90</v>
      </c>
      <c r="K22" t="s">
        <v>91</v>
      </c>
      <c r="L22" t="s">
        <v>20</v>
      </c>
      <c r="M22">
        <v>2.5000000000000001E-2</v>
      </c>
      <c r="N22">
        <f t="shared" si="0"/>
        <v>1</v>
      </c>
    </row>
    <row r="23" spans="1:14" x14ac:dyDescent="0.25">
      <c r="A23" s="1">
        <v>42028.750717592593</v>
      </c>
      <c r="B23" t="s">
        <v>14</v>
      </c>
      <c r="F23">
        <v>0</v>
      </c>
      <c r="G23">
        <v>0</v>
      </c>
      <c r="H23" t="s">
        <v>92</v>
      </c>
      <c r="I23" t="s">
        <v>93</v>
      </c>
      <c r="J23" t="s">
        <v>94</v>
      </c>
      <c r="K23" t="s">
        <v>95</v>
      </c>
      <c r="L23" t="s">
        <v>20</v>
      </c>
      <c r="M23">
        <v>0.25</v>
      </c>
      <c r="N23">
        <f t="shared" si="0"/>
        <v>1</v>
      </c>
    </row>
    <row r="24" spans="1:14" x14ac:dyDescent="0.25">
      <c r="A24" s="1">
        <v>42028.745949074073</v>
      </c>
      <c r="B24" t="s">
        <v>14</v>
      </c>
      <c r="F24">
        <v>1</v>
      </c>
      <c r="G24">
        <v>0</v>
      </c>
      <c r="H24" t="s">
        <v>92</v>
      </c>
      <c r="I24" t="s">
        <v>93</v>
      </c>
      <c r="J24" t="s">
        <v>94</v>
      </c>
      <c r="K24" t="s">
        <v>96</v>
      </c>
      <c r="L24" t="s">
        <v>20</v>
      </c>
      <c r="M24">
        <v>0.25</v>
      </c>
      <c r="N24">
        <f t="shared" si="0"/>
        <v>1</v>
      </c>
    </row>
    <row r="25" spans="1:14" x14ac:dyDescent="0.25">
      <c r="A25" s="1">
        <v>42028.713553240741</v>
      </c>
      <c r="B25" t="s">
        <v>14</v>
      </c>
      <c r="C25" t="s">
        <v>15</v>
      </c>
      <c r="D25" t="s">
        <v>16</v>
      </c>
      <c r="E25" t="s">
        <v>35</v>
      </c>
      <c r="F25">
        <v>0</v>
      </c>
      <c r="G25">
        <v>0</v>
      </c>
      <c r="H25" t="s">
        <v>97</v>
      </c>
      <c r="I25" t="s">
        <v>98</v>
      </c>
      <c r="J25" t="s">
        <v>38</v>
      </c>
      <c r="K25" t="s">
        <v>99</v>
      </c>
      <c r="L25" t="s">
        <v>40</v>
      </c>
      <c r="M25">
        <v>0.25</v>
      </c>
      <c r="N25">
        <f t="shared" si="0"/>
        <v>1</v>
      </c>
    </row>
    <row r="26" spans="1:14" x14ac:dyDescent="0.25">
      <c r="A26" s="1">
        <v>42028.676400462966</v>
      </c>
      <c r="B26" t="s">
        <v>14</v>
      </c>
      <c r="F26">
        <v>0</v>
      </c>
      <c r="G26">
        <v>0</v>
      </c>
      <c r="H26" t="s">
        <v>41</v>
      </c>
      <c r="I26" t="s">
        <v>42</v>
      </c>
      <c r="J26" t="s">
        <v>43</v>
      </c>
      <c r="K26" t="s">
        <v>100</v>
      </c>
      <c r="L26" t="s">
        <v>20</v>
      </c>
      <c r="M26">
        <v>-0.2</v>
      </c>
      <c r="N26">
        <f t="shared" si="0"/>
        <v>-1</v>
      </c>
    </row>
    <row r="27" spans="1:14" x14ac:dyDescent="0.25">
      <c r="A27" s="1">
        <v>42028.643935185188</v>
      </c>
      <c r="B27" t="s">
        <v>14</v>
      </c>
      <c r="F27">
        <v>0</v>
      </c>
      <c r="G27">
        <v>0</v>
      </c>
      <c r="H27" t="s">
        <v>101</v>
      </c>
      <c r="I27" t="s">
        <v>102</v>
      </c>
      <c r="K27" t="s">
        <v>103</v>
      </c>
      <c r="L27" t="s">
        <v>20</v>
      </c>
      <c r="M27">
        <v>0.2</v>
      </c>
      <c r="N27">
        <f t="shared" si="0"/>
        <v>1</v>
      </c>
    </row>
    <row r="28" spans="1:14" x14ac:dyDescent="0.25">
      <c r="A28" s="1">
        <v>42028.564571759256</v>
      </c>
      <c r="B28" t="s">
        <v>14</v>
      </c>
      <c r="C28" t="s">
        <v>15</v>
      </c>
      <c r="D28" t="s">
        <v>38</v>
      </c>
      <c r="E28" t="s">
        <v>104</v>
      </c>
      <c r="F28">
        <v>1</v>
      </c>
      <c r="G28">
        <v>0</v>
      </c>
      <c r="H28" t="s">
        <v>105</v>
      </c>
      <c r="I28" t="s">
        <v>106</v>
      </c>
      <c r="J28" t="s">
        <v>107</v>
      </c>
      <c r="K28" t="s">
        <v>108</v>
      </c>
      <c r="L28" t="s">
        <v>59</v>
      </c>
      <c r="M28">
        <v>0.125</v>
      </c>
      <c r="N28">
        <f t="shared" si="0"/>
        <v>1</v>
      </c>
    </row>
    <row r="29" spans="1:14" x14ac:dyDescent="0.25">
      <c r="A29" s="1">
        <v>42028.558576388888</v>
      </c>
      <c r="B29" t="s">
        <v>14</v>
      </c>
      <c r="F29">
        <v>0</v>
      </c>
      <c r="G29">
        <v>0</v>
      </c>
      <c r="H29" t="s">
        <v>109</v>
      </c>
      <c r="I29" t="s">
        <v>110</v>
      </c>
      <c r="K29" t="s">
        <v>111</v>
      </c>
      <c r="L29" t="s">
        <v>40</v>
      </c>
      <c r="M29">
        <v>0</v>
      </c>
      <c r="N29">
        <f t="shared" si="0"/>
        <v>0</v>
      </c>
    </row>
    <row r="30" spans="1:14" x14ac:dyDescent="0.25">
      <c r="A30" s="1">
        <v>42028.408599537041</v>
      </c>
      <c r="B30" t="s">
        <v>14</v>
      </c>
      <c r="C30" t="s">
        <v>15</v>
      </c>
      <c r="D30" t="s">
        <v>50</v>
      </c>
      <c r="E30" t="s">
        <v>112</v>
      </c>
      <c r="F30">
        <v>0</v>
      </c>
      <c r="G30">
        <v>0</v>
      </c>
      <c r="H30" t="s">
        <v>113</v>
      </c>
      <c r="I30" t="s">
        <v>114</v>
      </c>
      <c r="J30" t="s">
        <v>115</v>
      </c>
      <c r="K30" t="s">
        <v>116</v>
      </c>
      <c r="L30" t="s">
        <v>20</v>
      </c>
      <c r="M30">
        <v>0.35714285714285698</v>
      </c>
      <c r="N30">
        <f t="shared" si="0"/>
        <v>1</v>
      </c>
    </row>
    <row r="31" spans="1:14" x14ac:dyDescent="0.25">
      <c r="A31" s="1">
        <v>42028.405057870368</v>
      </c>
      <c r="B31" t="s">
        <v>14</v>
      </c>
      <c r="F31">
        <v>0</v>
      </c>
      <c r="G31">
        <v>0</v>
      </c>
      <c r="H31" t="s">
        <v>56</v>
      </c>
      <c r="I31" t="s">
        <v>57</v>
      </c>
      <c r="K31" t="s">
        <v>117</v>
      </c>
      <c r="L31" t="s">
        <v>59</v>
      </c>
      <c r="M31">
        <v>0</v>
      </c>
      <c r="N31">
        <f t="shared" si="0"/>
        <v>0</v>
      </c>
    </row>
    <row r="32" spans="1:14" x14ac:dyDescent="0.25">
      <c r="A32" s="1">
        <v>42028.293078703704</v>
      </c>
      <c r="B32" t="s">
        <v>14</v>
      </c>
      <c r="C32" t="s">
        <v>15</v>
      </c>
      <c r="D32" t="s">
        <v>16</v>
      </c>
      <c r="E32" t="s">
        <v>35</v>
      </c>
      <c r="F32">
        <v>1</v>
      </c>
      <c r="G32">
        <v>0</v>
      </c>
      <c r="H32" t="s">
        <v>118</v>
      </c>
      <c r="I32" t="s">
        <v>119</v>
      </c>
      <c r="J32" t="s">
        <v>38</v>
      </c>
      <c r="K32" t="s">
        <v>120</v>
      </c>
      <c r="L32" t="s">
        <v>20</v>
      </c>
      <c r="M32">
        <v>0</v>
      </c>
      <c r="N32">
        <f t="shared" si="0"/>
        <v>0</v>
      </c>
    </row>
    <row r="33" spans="1:14" x14ac:dyDescent="0.25">
      <c r="A33" s="1">
        <v>42028.24391203704</v>
      </c>
      <c r="B33" t="s">
        <v>14</v>
      </c>
      <c r="C33" t="s">
        <v>15</v>
      </c>
      <c r="D33" t="s">
        <v>16</v>
      </c>
      <c r="E33" t="s">
        <v>35</v>
      </c>
      <c r="F33">
        <v>1</v>
      </c>
      <c r="G33">
        <v>0</v>
      </c>
      <c r="H33" t="s">
        <v>121</v>
      </c>
      <c r="I33" t="s">
        <v>122</v>
      </c>
      <c r="J33" t="s">
        <v>123</v>
      </c>
      <c r="K33" t="s">
        <v>124</v>
      </c>
      <c r="L33" t="s">
        <v>20</v>
      </c>
      <c r="M33">
        <v>0</v>
      </c>
      <c r="N33">
        <f t="shared" si="0"/>
        <v>0</v>
      </c>
    </row>
    <row r="34" spans="1:14" x14ac:dyDescent="0.25">
      <c r="A34" s="1">
        <v>42028.236863425926</v>
      </c>
      <c r="B34" t="s">
        <v>14</v>
      </c>
      <c r="F34">
        <v>0</v>
      </c>
      <c r="G34">
        <v>0</v>
      </c>
      <c r="H34" t="s">
        <v>125</v>
      </c>
      <c r="I34" t="s">
        <v>126</v>
      </c>
      <c r="J34" t="s">
        <v>127</v>
      </c>
      <c r="K34" t="s">
        <v>128</v>
      </c>
      <c r="L34" t="s">
        <v>20</v>
      </c>
      <c r="M34">
        <v>0.45</v>
      </c>
      <c r="N34">
        <f t="shared" si="0"/>
        <v>1</v>
      </c>
    </row>
    <row r="35" spans="1:14" x14ac:dyDescent="0.25">
      <c r="A35" s="1">
        <v>42028.204560185186</v>
      </c>
      <c r="B35" t="s">
        <v>14</v>
      </c>
      <c r="C35" t="s">
        <v>15</v>
      </c>
      <c r="D35" t="s">
        <v>129</v>
      </c>
      <c r="E35" t="s">
        <v>130</v>
      </c>
      <c r="F35">
        <v>0</v>
      </c>
      <c r="G35">
        <v>0</v>
      </c>
      <c r="H35" t="s">
        <v>131</v>
      </c>
      <c r="I35" t="s">
        <v>132</v>
      </c>
      <c r="J35" t="s">
        <v>133</v>
      </c>
      <c r="K35" t="s">
        <v>134</v>
      </c>
      <c r="L35" t="s">
        <v>40</v>
      </c>
      <c r="M35">
        <v>-0.4</v>
      </c>
      <c r="N35">
        <f t="shared" si="0"/>
        <v>-1</v>
      </c>
    </row>
    <row r="36" spans="1:14" x14ac:dyDescent="0.25">
      <c r="A36" s="1">
        <v>42028.203703703701</v>
      </c>
      <c r="B36" t="s">
        <v>14</v>
      </c>
      <c r="C36" t="s">
        <v>15</v>
      </c>
      <c r="D36" t="s">
        <v>129</v>
      </c>
      <c r="E36" t="s">
        <v>135</v>
      </c>
      <c r="F36">
        <v>0</v>
      </c>
      <c r="G36">
        <v>0</v>
      </c>
      <c r="H36" t="s">
        <v>131</v>
      </c>
      <c r="I36" t="s">
        <v>132</v>
      </c>
      <c r="J36" t="s">
        <v>133</v>
      </c>
      <c r="K36" t="s">
        <v>136</v>
      </c>
      <c r="L36" t="s">
        <v>40</v>
      </c>
      <c r="M36">
        <v>0</v>
      </c>
      <c r="N36">
        <f t="shared" si="0"/>
        <v>0</v>
      </c>
    </row>
    <row r="37" spans="1:14" x14ac:dyDescent="0.25">
      <c r="A37" s="1">
        <v>42028.101759259262</v>
      </c>
      <c r="B37" t="s">
        <v>14</v>
      </c>
      <c r="C37" t="s">
        <v>15</v>
      </c>
      <c r="D37" t="s">
        <v>50</v>
      </c>
      <c r="E37" t="s">
        <v>137</v>
      </c>
      <c r="F37">
        <v>1</v>
      </c>
      <c r="G37">
        <v>0</v>
      </c>
      <c r="H37" t="s">
        <v>138</v>
      </c>
      <c r="I37" t="s">
        <v>139</v>
      </c>
      <c r="J37" t="s">
        <v>140</v>
      </c>
      <c r="K37" t="s">
        <v>141</v>
      </c>
      <c r="L37" t="s">
        <v>20</v>
      </c>
      <c r="M37">
        <v>0.125</v>
      </c>
      <c r="N37">
        <f t="shared" si="0"/>
        <v>1</v>
      </c>
    </row>
    <row r="38" spans="1:14" x14ac:dyDescent="0.25">
      <c r="A38" s="1">
        <v>42028.078402777777</v>
      </c>
      <c r="B38" t="s">
        <v>14</v>
      </c>
      <c r="F38">
        <v>0</v>
      </c>
      <c r="G38">
        <v>0</v>
      </c>
      <c r="H38" t="s">
        <v>142</v>
      </c>
      <c r="I38" t="s">
        <v>143</v>
      </c>
      <c r="J38" t="s">
        <v>144</v>
      </c>
      <c r="K38" t="s">
        <v>145</v>
      </c>
      <c r="L38" t="s">
        <v>20</v>
      </c>
      <c r="M38">
        <v>0</v>
      </c>
      <c r="N38">
        <f t="shared" si="0"/>
        <v>0</v>
      </c>
    </row>
    <row r="39" spans="1:14" x14ac:dyDescent="0.25">
      <c r="A39" s="1">
        <v>42028.066701388889</v>
      </c>
      <c r="B39" t="s">
        <v>14</v>
      </c>
      <c r="C39" t="s">
        <v>15</v>
      </c>
      <c r="D39" t="s">
        <v>50</v>
      </c>
      <c r="E39" t="s">
        <v>112</v>
      </c>
      <c r="F39">
        <v>0</v>
      </c>
      <c r="G39">
        <v>0</v>
      </c>
      <c r="H39" t="s">
        <v>113</v>
      </c>
      <c r="I39" t="s">
        <v>114</v>
      </c>
      <c r="J39" t="s">
        <v>115</v>
      </c>
      <c r="K39" t="s">
        <v>146</v>
      </c>
      <c r="L39" t="s">
        <v>20</v>
      </c>
      <c r="M39">
        <v>0</v>
      </c>
      <c r="N39">
        <f t="shared" si="0"/>
        <v>0</v>
      </c>
    </row>
    <row r="40" spans="1:14" x14ac:dyDescent="0.25">
      <c r="A40" s="1">
        <v>42028.056747685187</v>
      </c>
      <c r="B40" t="s">
        <v>14</v>
      </c>
      <c r="C40" t="s">
        <v>15</v>
      </c>
      <c r="D40" t="s">
        <v>16</v>
      </c>
      <c r="E40" t="s">
        <v>35</v>
      </c>
      <c r="F40">
        <v>0</v>
      </c>
      <c r="G40">
        <v>0</v>
      </c>
      <c r="H40" t="s">
        <v>36</v>
      </c>
      <c r="I40" t="s">
        <v>37</v>
      </c>
      <c r="J40" t="s">
        <v>38</v>
      </c>
      <c r="K40" t="s">
        <v>147</v>
      </c>
      <c r="L40" t="s">
        <v>40</v>
      </c>
      <c r="M40">
        <v>-0.1</v>
      </c>
      <c r="N40">
        <f t="shared" si="0"/>
        <v>-1</v>
      </c>
    </row>
    <row r="41" spans="1:14" x14ac:dyDescent="0.25">
      <c r="A41" s="1">
        <v>42028.042800925927</v>
      </c>
      <c r="B41" t="s">
        <v>14</v>
      </c>
      <c r="F41">
        <v>0</v>
      </c>
      <c r="G41">
        <v>0</v>
      </c>
      <c r="H41" t="s">
        <v>148</v>
      </c>
      <c r="I41" t="s">
        <v>149</v>
      </c>
      <c r="J41" t="s">
        <v>150</v>
      </c>
      <c r="K41" t="s">
        <v>151</v>
      </c>
      <c r="L41" t="s">
        <v>20</v>
      </c>
      <c r="M41">
        <v>0.100925925925925</v>
      </c>
      <c r="N41">
        <f t="shared" si="0"/>
        <v>1</v>
      </c>
    </row>
    <row r="42" spans="1:14" x14ac:dyDescent="0.25">
      <c r="A42" s="1">
        <v>42028.022685185184</v>
      </c>
      <c r="B42" t="s">
        <v>14</v>
      </c>
      <c r="C42" t="s">
        <v>15</v>
      </c>
      <c r="D42" t="s">
        <v>50</v>
      </c>
      <c r="E42" t="s">
        <v>112</v>
      </c>
      <c r="F42">
        <v>0</v>
      </c>
      <c r="G42">
        <v>0</v>
      </c>
      <c r="H42" t="s">
        <v>113</v>
      </c>
      <c r="I42" t="s">
        <v>114</v>
      </c>
      <c r="J42" t="s">
        <v>115</v>
      </c>
      <c r="K42" t="s">
        <v>152</v>
      </c>
      <c r="L42" t="s">
        <v>20</v>
      </c>
      <c r="M42">
        <v>0.8</v>
      </c>
      <c r="N42">
        <f t="shared" si="0"/>
        <v>1</v>
      </c>
    </row>
    <row r="43" spans="1:14" x14ac:dyDescent="0.25">
      <c r="A43" s="1">
        <v>42028.017581018517</v>
      </c>
      <c r="B43" t="s">
        <v>14</v>
      </c>
      <c r="C43" t="s">
        <v>15</v>
      </c>
      <c r="D43" t="s">
        <v>50</v>
      </c>
      <c r="E43" t="s">
        <v>112</v>
      </c>
      <c r="F43">
        <v>0</v>
      </c>
      <c r="G43">
        <v>0</v>
      </c>
      <c r="H43" t="s">
        <v>113</v>
      </c>
      <c r="I43" t="s">
        <v>114</v>
      </c>
      <c r="J43" t="s">
        <v>115</v>
      </c>
      <c r="K43" t="s">
        <v>153</v>
      </c>
      <c r="L43" t="s">
        <v>20</v>
      </c>
      <c r="M43">
        <v>0</v>
      </c>
      <c r="N43">
        <f t="shared" si="0"/>
        <v>0</v>
      </c>
    </row>
    <row r="44" spans="1:14" x14ac:dyDescent="0.25">
      <c r="A44" s="1">
        <v>42027.962673611109</v>
      </c>
      <c r="B44" t="s">
        <v>14</v>
      </c>
      <c r="F44">
        <v>0</v>
      </c>
      <c r="G44">
        <v>0</v>
      </c>
      <c r="H44" t="s">
        <v>154</v>
      </c>
      <c r="I44" t="s">
        <v>155</v>
      </c>
      <c r="K44" t="s">
        <v>156</v>
      </c>
      <c r="L44" t="s">
        <v>59</v>
      </c>
      <c r="M44">
        <v>0</v>
      </c>
      <c r="N44">
        <f t="shared" si="0"/>
        <v>0</v>
      </c>
    </row>
    <row r="45" spans="1:14" x14ac:dyDescent="0.25">
      <c r="A45" s="1">
        <v>42027.889733796299</v>
      </c>
      <c r="B45" t="s">
        <v>14</v>
      </c>
      <c r="F45">
        <v>22</v>
      </c>
      <c r="G45">
        <v>9</v>
      </c>
      <c r="H45" t="s">
        <v>157</v>
      </c>
      <c r="J45" t="s">
        <v>158</v>
      </c>
      <c r="K45" t="s">
        <v>159</v>
      </c>
      <c r="L45" t="s">
        <v>20</v>
      </c>
      <c r="M45">
        <v>0.35</v>
      </c>
      <c r="N45">
        <f t="shared" si="0"/>
        <v>1</v>
      </c>
    </row>
    <row r="46" spans="1:14" x14ac:dyDescent="0.25">
      <c r="A46" s="1">
        <v>42027.873495370368</v>
      </c>
      <c r="B46" t="s">
        <v>14</v>
      </c>
      <c r="F46">
        <v>0</v>
      </c>
      <c r="G46">
        <v>0</v>
      </c>
      <c r="H46" t="s">
        <v>160</v>
      </c>
      <c r="I46" s="2" t="s">
        <v>161</v>
      </c>
      <c r="J46" t="s">
        <v>162</v>
      </c>
      <c r="K46" t="s">
        <v>163</v>
      </c>
      <c r="L46" t="s">
        <v>20</v>
      </c>
      <c r="M46">
        <v>-0.375</v>
      </c>
      <c r="N46">
        <f t="shared" si="0"/>
        <v>-1</v>
      </c>
    </row>
    <row r="47" spans="1:14" x14ac:dyDescent="0.25">
      <c r="A47" s="1">
        <v>42027.809513888889</v>
      </c>
      <c r="B47" t="s">
        <v>14</v>
      </c>
      <c r="F47">
        <v>0</v>
      </c>
      <c r="G47">
        <v>0</v>
      </c>
      <c r="H47" t="s">
        <v>164</v>
      </c>
      <c r="I47" t="s">
        <v>165</v>
      </c>
      <c r="J47" t="s">
        <v>166</v>
      </c>
      <c r="K47" t="s">
        <v>167</v>
      </c>
      <c r="L47" t="s">
        <v>20</v>
      </c>
      <c r="M47">
        <v>0</v>
      </c>
      <c r="N47">
        <f t="shared" si="0"/>
        <v>0</v>
      </c>
    </row>
    <row r="48" spans="1:14" x14ac:dyDescent="0.25">
      <c r="A48" s="1">
        <v>42027.804525462961</v>
      </c>
      <c r="B48" t="s">
        <v>14</v>
      </c>
      <c r="F48">
        <v>0</v>
      </c>
      <c r="G48">
        <v>0</v>
      </c>
      <c r="H48" t="s">
        <v>168</v>
      </c>
      <c r="I48" t="s">
        <v>169</v>
      </c>
      <c r="J48" t="s">
        <v>170</v>
      </c>
      <c r="K48" t="s">
        <v>171</v>
      </c>
      <c r="L48" t="s">
        <v>20</v>
      </c>
      <c r="M48">
        <v>0.101851851851851</v>
      </c>
      <c r="N48">
        <f t="shared" si="0"/>
        <v>1</v>
      </c>
    </row>
    <row r="49" spans="1:14" x14ac:dyDescent="0.25">
      <c r="A49" s="1">
        <v>42027.772222222222</v>
      </c>
      <c r="B49" t="s">
        <v>14</v>
      </c>
      <c r="F49">
        <v>0</v>
      </c>
      <c r="G49">
        <v>0</v>
      </c>
      <c r="H49" t="s">
        <v>172</v>
      </c>
      <c r="I49" t="s">
        <v>173</v>
      </c>
      <c r="J49" t="s">
        <v>174</v>
      </c>
      <c r="K49" t="s">
        <v>175</v>
      </c>
      <c r="L49" t="s">
        <v>20</v>
      </c>
      <c r="M49">
        <v>0</v>
      </c>
      <c r="N49">
        <f t="shared" si="0"/>
        <v>0</v>
      </c>
    </row>
    <row r="50" spans="1:14" x14ac:dyDescent="0.25">
      <c r="A50" s="1">
        <v>42027.705949074072</v>
      </c>
      <c r="B50" t="s">
        <v>14</v>
      </c>
      <c r="C50" t="s">
        <v>15</v>
      </c>
      <c r="D50" t="s">
        <v>16</v>
      </c>
      <c r="E50" t="s">
        <v>176</v>
      </c>
      <c r="F50">
        <v>0</v>
      </c>
      <c r="G50">
        <v>0</v>
      </c>
      <c r="H50" t="s">
        <v>177</v>
      </c>
      <c r="I50" t="s">
        <v>178</v>
      </c>
      <c r="J50" t="s">
        <v>179</v>
      </c>
      <c r="K50" t="s">
        <v>180</v>
      </c>
      <c r="L50" t="s">
        <v>40</v>
      </c>
      <c r="M50">
        <v>0.1</v>
      </c>
      <c r="N50">
        <f t="shared" si="0"/>
        <v>1</v>
      </c>
    </row>
    <row r="51" spans="1:14" x14ac:dyDescent="0.25">
      <c r="A51" s="1">
        <v>42027.696817129632</v>
      </c>
      <c r="B51" t="s">
        <v>14</v>
      </c>
      <c r="F51">
        <v>0</v>
      </c>
      <c r="G51">
        <v>0</v>
      </c>
      <c r="H51" t="s">
        <v>41</v>
      </c>
      <c r="I51" t="s">
        <v>42</v>
      </c>
      <c r="J51" t="s">
        <v>43</v>
      </c>
      <c r="K51" t="s">
        <v>181</v>
      </c>
      <c r="L51" t="s">
        <v>20</v>
      </c>
      <c r="M51">
        <v>0</v>
      </c>
      <c r="N51">
        <f t="shared" si="0"/>
        <v>0</v>
      </c>
    </row>
    <row r="52" spans="1:14" x14ac:dyDescent="0.25">
      <c r="A52" s="1">
        <v>42027.677083333336</v>
      </c>
      <c r="B52" t="s">
        <v>14</v>
      </c>
      <c r="C52" t="s">
        <v>15</v>
      </c>
      <c r="D52" t="s">
        <v>50</v>
      </c>
      <c r="E52" t="s">
        <v>112</v>
      </c>
      <c r="F52">
        <v>0</v>
      </c>
      <c r="G52">
        <v>0</v>
      </c>
      <c r="H52" t="s">
        <v>113</v>
      </c>
      <c r="I52" t="s">
        <v>114</v>
      </c>
      <c r="J52" t="s">
        <v>115</v>
      </c>
      <c r="K52" t="s">
        <v>182</v>
      </c>
      <c r="L52" t="s">
        <v>20</v>
      </c>
      <c r="M52">
        <v>0</v>
      </c>
      <c r="N52">
        <f t="shared" si="0"/>
        <v>0</v>
      </c>
    </row>
    <row r="53" spans="1:14" x14ac:dyDescent="0.25">
      <c r="A53" s="1">
        <v>42027.59097222222</v>
      </c>
      <c r="B53" t="s">
        <v>14</v>
      </c>
      <c r="C53" t="s">
        <v>15</v>
      </c>
      <c r="D53" t="s">
        <v>183</v>
      </c>
      <c r="E53" t="s">
        <v>184</v>
      </c>
      <c r="F53">
        <v>0</v>
      </c>
      <c r="G53">
        <v>0</v>
      </c>
      <c r="H53" t="s">
        <v>185</v>
      </c>
      <c r="I53" s="2" t="s">
        <v>186</v>
      </c>
      <c r="J53" t="s">
        <v>187</v>
      </c>
      <c r="K53" t="s">
        <v>188</v>
      </c>
      <c r="L53" t="s">
        <v>20</v>
      </c>
      <c r="M53">
        <v>0.4</v>
      </c>
      <c r="N53">
        <f t="shared" si="0"/>
        <v>1</v>
      </c>
    </row>
    <row r="54" spans="1:14" x14ac:dyDescent="0.25">
      <c r="A54" s="1">
        <v>42027.488981481481</v>
      </c>
      <c r="B54" t="s">
        <v>14</v>
      </c>
      <c r="F54">
        <v>0</v>
      </c>
      <c r="G54">
        <v>0</v>
      </c>
      <c r="H54" t="s">
        <v>189</v>
      </c>
      <c r="K54" t="s">
        <v>190</v>
      </c>
      <c r="L54" t="s">
        <v>40</v>
      </c>
      <c r="M54">
        <v>0.5</v>
      </c>
      <c r="N54">
        <f t="shared" si="0"/>
        <v>1</v>
      </c>
    </row>
    <row r="55" spans="1:14" x14ac:dyDescent="0.25">
      <c r="A55" s="1">
        <v>42027.322500000002</v>
      </c>
      <c r="B55" t="s">
        <v>14</v>
      </c>
      <c r="C55" t="s">
        <v>15</v>
      </c>
      <c r="D55" t="s">
        <v>16</v>
      </c>
      <c r="E55" t="s">
        <v>35</v>
      </c>
      <c r="F55">
        <v>0</v>
      </c>
      <c r="G55">
        <v>0</v>
      </c>
      <c r="H55" t="s">
        <v>191</v>
      </c>
      <c r="I55" t="s">
        <v>192</v>
      </c>
      <c r="J55" t="s">
        <v>38</v>
      </c>
      <c r="K55" t="s">
        <v>193</v>
      </c>
      <c r="L55" t="s">
        <v>20</v>
      </c>
      <c r="M55">
        <v>0</v>
      </c>
      <c r="N55">
        <f t="shared" si="0"/>
        <v>0</v>
      </c>
    </row>
    <row r="56" spans="1:14" x14ac:dyDescent="0.25">
      <c r="A56" s="1">
        <v>42027.288287037038</v>
      </c>
      <c r="B56" t="s">
        <v>14</v>
      </c>
      <c r="F56">
        <v>0</v>
      </c>
      <c r="G56">
        <v>0</v>
      </c>
      <c r="H56" t="s">
        <v>194</v>
      </c>
      <c r="I56" t="s">
        <v>195</v>
      </c>
      <c r="J56" t="s">
        <v>196</v>
      </c>
      <c r="K56" t="s">
        <v>197</v>
      </c>
      <c r="L56" t="s">
        <v>59</v>
      </c>
      <c r="M56">
        <v>0</v>
      </c>
      <c r="N56">
        <f t="shared" si="0"/>
        <v>0</v>
      </c>
    </row>
    <row r="57" spans="1:14" x14ac:dyDescent="0.25">
      <c r="A57" s="1">
        <v>42027.288252314815</v>
      </c>
      <c r="B57" t="s">
        <v>14</v>
      </c>
      <c r="C57" t="s">
        <v>15</v>
      </c>
      <c r="D57" t="s">
        <v>50</v>
      </c>
      <c r="E57" t="s">
        <v>137</v>
      </c>
      <c r="F57">
        <v>0</v>
      </c>
      <c r="G57">
        <v>0</v>
      </c>
      <c r="H57" t="s">
        <v>194</v>
      </c>
      <c r="I57" t="s">
        <v>195</v>
      </c>
      <c r="J57" t="s">
        <v>196</v>
      </c>
      <c r="K57" t="s">
        <v>198</v>
      </c>
      <c r="L57" t="s">
        <v>59</v>
      </c>
      <c r="M57">
        <v>0</v>
      </c>
      <c r="N57">
        <f t="shared" si="0"/>
        <v>0</v>
      </c>
    </row>
    <row r="58" spans="1:14" x14ac:dyDescent="0.25">
      <c r="A58" s="1">
        <v>42027.286886574075</v>
      </c>
      <c r="B58" t="s">
        <v>14</v>
      </c>
      <c r="F58">
        <v>0</v>
      </c>
      <c r="G58">
        <v>0</v>
      </c>
      <c r="H58" t="s">
        <v>199</v>
      </c>
      <c r="I58" t="s">
        <v>200</v>
      </c>
      <c r="J58" t="s">
        <v>201</v>
      </c>
      <c r="K58" t="s">
        <v>202</v>
      </c>
      <c r="L58" t="s">
        <v>20</v>
      </c>
      <c r="M58">
        <v>-0.105</v>
      </c>
      <c r="N58">
        <f t="shared" si="0"/>
        <v>-1</v>
      </c>
    </row>
    <row r="59" spans="1:14" x14ac:dyDescent="0.25">
      <c r="A59" s="1">
        <v>42027.240960648145</v>
      </c>
      <c r="B59" t="s">
        <v>14</v>
      </c>
      <c r="F59">
        <v>0</v>
      </c>
      <c r="G59">
        <v>0</v>
      </c>
      <c r="H59" t="s">
        <v>203</v>
      </c>
      <c r="I59" t="s">
        <v>204</v>
      </c>
      <c r="J59" t="s">
        <v>205</v>
      </c>
      <c r="K59" t="s">
        <v>206</v>
      </c>
      <c r="L59" t="s">
        <v>20</v>
      </c>
      <c r="M59">
        <v>0</v>
      </c>
      <c r="N59">
        <f t="shared" si="0"/>
        <v>0</v>
      </c>
    </row>
    <row r="60" spans="1:14" x14ac:dyDescent="0.25">
      <c r="A60" s="1">
        <v>42027.108032407406</v>
      </c>
      <c r="B60" t="s">
        <v>14</v>
      </c>
      <c r="F60">
        <v>0</v>
      </c>
      <c r="G60">
        <v>0</v>
      </c>
      <c r="H60" t="s">
        <v>199</v>
      </c>
      <c r="I60" t="s">
        <v>200</v>
      </c>
      <c r="J60" t="s">
        <v>201</v>
      </c>
      <c r="K60" t="s">
        <v>207</v>
      </c>
      <c r="L60" t="s">
        <v>20</v>
      </c>
      <c r="M60">
        <v>0</v>
      </c>
      <c r="N60">
        <f t="shared" si="0"/>
        <v>0</v>
      </c>
    </row>
    <row r="61" spans="1:14" x14ac:dyDescent="0.25">
      <c r="A61" s="1">
        <v>42027.096678240741</v>
      </c>
      <c r="B61" t="s">
        <v>14</v>
      </c>
      <c r="C61" t="s">
        <v>15</v>
      </c>
      <c r="D61" t="s">
        <v>16</v>
      </c>
      <c r="E61" t="s">
        <v>35</v>
      </c>
      <c r="F61">
        <v>0</v>
      </c>
      <c r="G61">
        <v>0</v>
      </c>
      <c r="H61" t="s">
        <v>208</v>
      </c>
      <c r="J61" t="s">
        <v>209</v>
      </c>
      <c r="K61" t="s">
        <v>210</v>
      </c>
      <c r="L61" t="s">
        <v>20</v>
      </c>
      <c r="M61">
        <v>0</v>
      </c>
      <c r="N61">
        <f t="shared" si="0"/>
        <v>0</v>
      </c>
    </row>
    <row r="62" spans="1:14" x14ac:dyDescent="0.25">
      <c r="A62" s="1">
        <v>42027.044178240743</v>
      </c>
      <c r="B62" t="s">
        <v>14</v>
      </c>
      <c r="F62">
        <v>0</v>
      </c>
      <c r="G62">
        <v>0</v>
      </c>
      <c r="H62" t="s">
        <v>211</v>
      </c>
      <c r="I62" t="s">
        <v>212</v>
      </c>
      <c r="J62" t="s">
        <v>213</v>
      </c>
      <c r="K62" t="s">
        <v>214</v>
      </c>
      <c r="L62" t="s">
        <v>20</v>
      </c>
      <c r="M62">
        <v>0</v>
      </c>
      <c r="N62">
        <f t="shared" si="0"/>
        <v>0</v>
      </c>
    </row>
    <row r="63" spans="1:14" x14ac:dyDescent="0.25">
      <c r="A63" s="1">
        <v>42027.01703703704</v>
      </c>
      <c r="B63" t="s">
        <v>14</v>
      </c>
      <c r="C63" t="s">
        <v>15</v>
      </c>
      <c r="D63" t="s">
        <v>215</v>
      </c>
      <c r="E63" t="s">
        <v>216</v>
      </c>
      <c r="F63">
        <v>0</v>
      </c>
      <c r="G63">
        <v>0</v>
      </c>
      <c r="H63" t="s">
        <v>185</v>
      </c>
      <c r="I63" s="2" t="s">
        <v>186</v>
      </c>
      <c r="J63" t="s">
        <v>187</v>
      </c>
      <c r="K63" t="s">
        <v>217</v>
      </c>
      <c r="L63" t="s">
        <v>20</v>
      </c>
      <c r="M63">
        <v>0</v>
      </c>
      <c r="N63">
        <f t="shared" si="0"/>
        <v>0</v>
      </c>
    </row>
    <row r="64" spans="1:14" x14ac:dyDescent="0.25">
      <c r="A64" s="1">
        <v>42027.000752314816</v>
      </c>
      <c r="B64" t="s">
        <v>14</v>
      </c>
      <c r="F64">
        <v>0</v>
      </c>
      <c r="G64">
        <v>0</v>
      </c>
      <c r="H64" t="s">
        <v>41</v>
      </c>
      <c r="I64" t="s">
        <v>42</v>
      </c>
      <c r="J64" t="s">
        <v>43</v>
      </c>
      <c r="K64" t="s">
        <v>218</v>
      </c>
      <c r="L64" t="s">
        <v>20</v>
      </c>
      <c r="M64">
        <v>0</v>
      </c>
      <c r="N64">
        <f t="shared" si="0"/>
        <v>0</v>
      </c>
    </row>
    <row r="65" spans="1:14" x14ac:dyDescent="0.25">
      <c r="A65" s="1">
        <v>42026.862615740742</v>
      </c>
      <c r="B65" t="s">
        <v>14</v>
      </c>
      <c r="F65">
        <v>0</v>
      </c>
      <c r="G65">
        <v>0</v>
      </c>
      <c r="H65" t="s">
        <v>219</v>
      </c>
      <c r="I65" t="s">
        <v>220</v>
      </c>
      <c r="J65" t="s">
        <v>221</v>
      </c>
      <c r="K65" t="s">
        <v>222</v>
      </c>
      <c r="L65" t="s">
        <v>40</v>
      </c>
      <c r="M65">
        <v>0</v>
      </c>
      <c r="N65">
        <f t="shared" si="0"/>
        <v>0</v>
      </c>
    </row>
    <row r="66" spans="1:14" x14ac:dyDescent="0.25">
      <c r="A66" s="1">
        <v>42026.781331018516</v>
      </c>
      <c r="B66" t="s">
        <v>14</v>
      </c>
      <c r="C66" t="s">
        <v>15</v>
      </c>
      <c r="D66" t="s">
        <v>16</v>
      </c>
      <c r="E66" t="s">
        <v>35</v>
      </c>
      <c r="F66">
        <v>0</v>
      </c>
      <c r="G66">
        <v>0</v>
      </c>
      <c r="H66" t="s">
        <v>223</v>
      </c>
      <c r="I66" t="s">
        <v>224</v>
      </c>
      <c r="J66" t="s">
        <v>225</v>
      </c>
      <c r="K66" t="s">
        <v>226</v>
      </c>
      <c r="L66" t="s">
        <v>20</v>
      </c>
      <c r="M66">
        <v>0.391666666666666</v>
      </c>
      <c r="N66">
        <f t="shared" ref="N66:N107" si="1">SIGN(M66)</f>
        <v>1</v>
      </c>
    </row>
    <row r="67" spans="1:14" x14ac:dyDescent="0.25">
      <c r="A67" s="1">
        <v>42026.733657407407</v>
      </c>
      <c r="B67" t="s">
        <v>14</v>
      </c>
      <c r="F67">
        <v>21</v>
      </c>
      <c r="G67">
        <v>5</v>
      </c>
      <c r="H67" t="s">
        <v>227</v>
      </c>
      <c r="I67" t="s">
        <v>228</v>
      </c>
      <c r="J67" t="s">
        <v>229</v>
      </c>
      <c r="K67" t="s">
        <v>230</v>
      </c>
      <c r="L67" t="s">
        <v>20</v>
      </c>
      <c r="M67">
        <v>0</v>
      </c>
      <c r="N67">
        <f t="shared" si="1"/>
        <v>0</v>
      </c>
    </row>
    <row r="68" spans="1:14" x14ac:dyDescent="0.25">
      <c r="A68" s="1">
        <v>42026.731030092589</v>
      </c>
      <c r="B68" t="s">
        <v>14</v>
      </c>
      <c r="F68">
        <v>6</v>
      </c>
      <c r="G68">
        <v>0</v>
      </c>
      <c r="H68" t="s">
        <v>231</v>
      </c>
      <c r="I68" t="s">
        <v>232</v>
      </c>
      <c r="K68" t="s">
        <v>233</v>
      </c>
      <c r="L68" t="s">
        <v>20</v>
      </c>
      <c r="M68">
        <v>0</v>
      </c>
      <c r="N68">
        <f t="shared" si="1"/>
        <v>0</v>
      </c>
    </row>
    <row r="69" spans="1:14" x14ac:dyDescent="0.25">
      <c r="A69" s="1">
        <v>42026.701192129629</v>
      </c>
      <c r="B69" t="s">
        <v>14</v>
      </c>
      <c r="F69">
        <v>2</v>
      </c>
      <c r="G69">
        <v>0</v>
      </c>
      <c r="H69" t="s">
        <v>234</v>
      </c>
      <c r="I69" t="s">
        <v>235</v>
      </c>
      <c r="J69" t="s">
        <v>236</v>
      </c>
      <c r="K69" t="s">
        <v>237</v>
      </c>
      <c r="L69" t="s">
        <v>40</v>
      </c>
      <c r="M69">
        <v>1</v>
      </c>
      <c r="N69">
        <f t="shared" si="1"/>
        <v>1</v>
      </c>
    </row>
    <row r="70" spans="1:14" x14ac:dyDescent="0.25">
      <c r="A70" s="1">
        <v>42026.689780092594</v>
      </c>
      <c r="B70" t="s">
        <v>14</v>
      </c>
      <c r="F70">
        <v>0</v>
      </c>
      <c r="G70">
        <v>0</v>
      </c>
      <c r="H70" t="s">
        <v>238</v>
      </c>
      <c r="K70" t="s">
        <v>239</v>
      </c>
      <c r="L70" t="s">
        <v>20</v>
      </c>
      <c r="M70">
        <v>-0.05</v>
      </c>
      <c r="N70">
        <f t="shared" si="1"/>
        <v>-1</v>
      </c>
    </row>
    <row r="71" spans="1:14" x14ac:dyDescent="0.25">
      <c r="A71" s="1">
        <v>42026.655787037038</v>
      </c>
      <c r="B71" t="s">
        <v>14</v>
      </c>
      <c r="F71">
        <v>2</v>
      </c>
      <c r="G71">
        <v>0</v>
      </c>
      <c r="H71" t="s">
        <v>240</v>
      </c>
      <c r="I71" t="s">
        <v>241</v>
      </c>
      <c r="J71" t="s">
        <v>242</v>
      </c>
      <c r="K71" t="s">
        <v>243</v>
      </c>
      <c r="L71" t="s">
        <v>20</v>
      </c>
      <c r="M71">
        <v>0</v>
      </c>
      <c r="N71">
        <f t="shared" si="1"/>
        <v>0</v>
      </c>
    </row>
    <row r="72" spans="1:14" x14ac:dyDescent="0.25">
      <c r="A72" s="1">
        <v>42026.531412037039</v>
      </c>
      <c r="B72" t="s">
        <v>14</v>
      </c>
      <c r="F72">
        <v>0</v>
      </c>
      <c r="G72">
        <v>0</v>
      </c>
      <c r="H72" t="s">
        <v>244</v>
      </c>
      <c r="I72" t="s">
        <v>245</v>
      </c>
      <c r="J72" t="s">
        <v>246</v>
      </c>
      <c r="K72" t="s">
        <v>247</v>
      </c>
      <c r="L72" t="s">
        <v>40</v>
      </c>
      <c r="M72">
        <v>-0.4</v>
      </c>
      <c r="N72">
        <f t="shared" si="1"/>
        <v>-1</v>
      </c>
    </row>
    <row r="73" spans="1:14" x14ac:dyDescent="0.25">
      <c r="A73" s="1">
        <v>42026.348622685182</v>
      </c>
      <c r="B73" t="s">
        <v>14</v>
      </c>
      <c r="F73">
        <v>0</v>
      </c>
      <c r="G73">
        <v>0</v>
      </c>
      <c r="H73" t="s">
        <v>199</v>
      </c>
      <c r="I73" t="s">
        <v>200</v>
      </c>
      <c r="J73" t="s">
        <v>201</v>
      </c>
      <c r="K73" t="s">
        <v>248</v>
      </c>
      <c r="L73" t="s">
        <v>20</v>
      </c>
      <c r="M73">
        <v>0</v>
      </c>
      <c r="N73">
        <f t="shared" si="1"/>
        <v>0</v>
      </c>
    </row>
    <row r="74" spans="1:14" x14ac:dyDescent="0.25">
      <c r="A74" s="1">
        <v>42026.344537037039</v>
      </c>
      <c r="B74" t="s">
        <v>14</v>
      </c>
      <c r="F74">
        <v>0</v>
      </c>
      <c r="G74">
        <v>0</v>
      </c>
      <c r="H74" t="s">
        <v>249</v>
      </c>
      <c r="J74" t="s">
        <v>250</v>
      </c>
      <c r="K74" t="s">
        <v>251</v>
      </c>
      <c r="L74" t="s">
        <v>20</v>
      </c>
      <c r="M74">
        <v>0.35714285714285698</v>
      </c>
      <c r="N74">
        <f t="shared" si="1"/>
        <v>1</v>
      </c>
    </row>
    <row r="75" spans="1:14" x14ac:dyDescent="0.25">
      <c r="A75" s="1">
        <v>42026.307337962964</v>
      </c>
      <c r="B75" t="s">
        <v>14</v>
      </c>
      <c r="F75">
        <v>0</v>
      </c>
      <c r="G75">
        <v>0</v>
      </c>
      <c r="H75" t="s">
        <v>252</v>
      </c>
      <c r="K75" t="s">
        <v>253</v>
      </c>
      <c r="L75" t="s">
        <v>40</v>
      </c>
      <c r="M75">
        <v>-0.2</v>
      </c>
      <c r="N75">
        <f t="shared" si="1"/>
        <v>-1</v>
      </c>
    </row>
    <row r="76" spans="1:14" x14ac:dyDescent="0.25">
      <c r="A76" s="1">
        <v>42026.149513888886</v>
      </c>
      <c r="B76" t="s">
        <v>14</v>
      </c>
      <c r="C76" t="s">
        <v>15</v>
      </c>
      <c r="D76" t="s">
        <v>129</v>
      </c>
      <c r="E76" t="s">
        <v>254</v>
      </c>
      <c r="F76">
        <v>0</v>
      </c>
      <c r="G76">
        <v>0</v>
      </c>
      <c r="H76" t="s">
        <v>131</v>
      </c>
      <c r="I76" t="s">
        <v>132</v>
      </c>
      <c r="J76" t="s">
        <v>133</v>
      </c>
      <c r="K76" t="s">
        <v>255</v>
      </c>
      <c r="L76" t="s">
        <v>40</v>
      </c>
      <c r="M76">
        <v>0</v>
      </c>
      <c r="N76">
        <f t="shared" si="1"/>
        <v>0</v>
      </c>
    </row>
    <row r="77" spans="1:14" x14ac:dyDescent="0.25">
      <c r="A77" s="1">
        <v>42026.139004629629</v>
      </c>
      <c r="B77" t="s">
        <v>14</v>
      </c>
      <c r="C77" t="s">
        <v>15</v>
      </c>
      <c r="D77" t="s">
        <v>129</v>
      </c>
      <c r="E77" t="s">
        <v>256</v>
      </c>
      <c r="F77">
        <v>0</v>
      </c>
      <c r="G77">
        <v>0</v>
      </c>
      <c r="H77" t="s">
        <v>131</v>
      </c>
      <c r="I77" t="s">
        <v>132</v>
      </c>
      <c r="J77" t="s">
        <v>133</v>
      </c>
      <c r="K77" t="s">
        <v>257</v>
      </c>
      <c r="L77" t="s">
        <v>40</v>
      </c>
      <c r="M77">
        <v>0.1</v>
      </c>
      <c r="N77">
        <f t="shared" si="1"/>
        <v>1</v>
      </c>
    </row>
    <row r="78" spans="1:14" x14ac:dyDescent="0.25">
      <c r="A78" s="1">
        <v>42026.136724537035</v>
      </c>
      <c r="B78" t="s">
        <v>14</v>
      </c>
      <c r="C78" t="s">
        <v>15</v>
      </c>
      <c r="D78" t="s">
        <v>129</v>
      </c>
      <c r="E78" t="s">
        <v>258</v>
      </c>
      <c r="F78">
        <v>0</v>
      </c>
      <c r="G78">
        <v>0</v>
      </c>
      <c r="H78" t="s">
        <v>131</v>
      </c>
      <c r="I78" t="s">
        <v>132</v>
      </c>
      <c r="J78" t="s">
        <v>133</v>
      </c>
      <c r="K78" t="s">
        <v>259</v>
      </c>
      <c r="L78" t="s">
        <v>40</v>
      </c>
      <c r="M78">
        <v>0.2</v>
      </c>
      <c r="N78">
        <f t="shared" si="1"/>
        <v>1</v>
      </c>
    </row>
    <row r="79" spans="1:14" x14ac:dyDescent="0.25">
      <c r="A79" s="1">
        <v>42026.131006944444</v>
      </c>
      <c r="B79" t="s">
        <v>14</v>
      </c>
      <c r="C79" t="s">
        <v>15</v>
      </c>
      <c r="D79" t="s">
        <v>129</v>
      </c>
      <c r="E79" t="s">
        <v>260</v>
      </c>
      <c r="F79">
        <v>0</v>
      </c>
      <c r="G79">
        <v>0</v>
      </c>
      <c r="H79" t="s">
        <v>131</v>
      </c>
      <c r="I79" t="s">
        <v>132</v>
      </c>
      <c r="J79" t="s">
        <v>133</v>
      </c>
      <c r="K79" t="s">
        <v>261</v>
      </c>
      <c r="L79" t="s">
        <v>40</v>
      </c>
      <c r="M79">
        <v>0</v>
      </c>
      <c r="N79">
        <f t="shared" si="1"/>
        <v>0</v>
      </c>
    </row>
    <row r="80" spans="1:14" x14ac:dyDescent="0.25">
      <c r="A80" s="1">
        <v>42025.964131944442</v>
      </c>
      <c r="B80" t="s">
        <v>14</v>
      </c>
      <c r="F80">
        <v>0</v>
      </c>
      <c r="G80">
        <v>0</v>
      </c>
      <c r="H80" t="s">
        <v>262</v>
      </c>
      <c r="I80" t="s">
        <v>263</v>
      </c>
      <c r="K80" t="s">
        <v>264</v>
      </c>
      <c r="L80" t="s">
        <v>59</v>
      </c>
      <c r="M80">
        <v>0</v>
      </c>
      <c r="N80">
        <f t="shared" si="1"/>
        <v>0</v>
      </c>
    </row>
    <row r="81" spans="1:14" x14ac:dyDescent="0.25">
      <c r="A81" s="1">
        <v>42025.9372337963</v>
      </c>
      <c r="B81" t="s">
        <v>14</v>
      </c>
      <c r="F81">
        <v>0</v>
      </c>
      <c r="G81">
        <v>0</v>
      </c>
      <c r="H81" t="s">
        <v>265</v>
      </c>
      <c r="J81" t="s">
        <v>266</v>
      </c>
      <c r="K81" t="s">
        <v>267</v>
      </c>
      <c r="L81" t="s">
        <v>20</v>
      </c>
      <c r="M81">
        <v>0</v>
      </c>
      <c r="N81">
        <f t="shared" si="1"/>
        <v>0</v>
      </c>
    </row>
    <row r="82" spans="1:14" x14ac:dyDescent="0.25">
      <c r="A82" s="1">
        <v>42025.887453703705</v>
      </c>
      <c r="B82" t="s">
        <v>14</v>
      </c>
      <c r="F82">
        <v>4</v>
      </c>
      <c r="G82">
        <v>0</v>
      </c>
      <c r="H82" t="s">
        <v>268</v>
      </c>
      <c r="K82" t="s">
        <v>269</v>
      </c>
      <c r="L82" t="s">
        <v>20</v>
      </c>
      <c r="M82">
        <v>0.25</v>
      </c>
      <c r="N82">
        <f t="shared" si="1"/>
        <v>1</v>
      </c>
    </row>
    <row r="83" spans="1:14" x14ac:dyDescent="0.25">
      <c r="A83" s="1">
        <v>42025.8440625</v>
      </c>
      <c r="B83" t="s">
        <v>14</v>
      </c>
      <c r="C83" t="s">
        <v>15</v>
      </c>
      <c r="D83" t="s">
        <v>16</v>
      </c>
      <c r="E83" t="s">
        <v>35</v>
      </c>
      <c r="F83">
        <v>0</v>
      </c>
      <c r="G83">
        <v>0</v>
      </c>
      <c r="H83" t="s">
        <v>121</v>
      </c>
      <c r="I83" t="s">
        <v>122</v>
      </c>
      <c r="J83" t="s">
        <v>123</v>
      </c>
      <c r="K83" t="s">
        <v>270</v>
      </c>
      <c r="L83" t="s">
        <v>20</v>
      </c>
      <c r="M83">
        <v>0</v>
      </c>
      <c r="N83">
        <f t="shared" si="1"/>
        <v>0</v>
      </c>
    </row>
    <row r="84" spans="1:14" x14ac:dyDescent="0.25">
      <c r="A84" s="1">
        <v>42025.819305555553</v>
      </c>
      <c r="B84" t="s">
        <v>14</v>
      </c>
      <c r="F84">
        <v>0</v>
      </c>
      <c r="G84">
        <v>0</v>
      </c>
      <c r="H84" t="s">
        <v>41</v>
      </c>
      <c r="I84" t="s">
        <v>42</v>
      </c>
      <c r="J84" t="s">
        <v>43</v>
      </c>
      <c r="K84" t="s">
        <v>271</v>
      </c>
      <c r="L84" t="s">
        <v>20</v>
      </c>
      <c r="M84">
        <v>0</v>
      </c>
      <c r="N84">
        <f t="shared" si="1"/>
        <v>0</v>
      </c>
    </row>
    <row r="85" spans="1:14" x14ac:dyDescent="0.25">
      <c r="A85" s="1">
        <v>42025.818252314813</v>
      </c>
      <c r="B85" t="s">
        <v>14</v>
      </c>
      <c r="F85">
        <v>0</v>
      </c>
      <c r="G85">
        <v>0</v>
      </c>
      <c r="H85" t="s">
        <v>272</v>
      </c>
      <c r="I85" t="s">
        <v>273</v>
      </c>
      <c r="J85" t="s">
        <v>274</v>
      </c>
      <c r="K85" t="s">
        <v>275</v>
      </c>
      <c r="L85" t="s">
        <v>20</v>
      </c>
      <c r="M85">
        <v>0.118181818181818</v>
      </c>
      <c r="N85">
        <f t="shared" si="1"/>
        <v>1</v>
      </c>
    </row>
    <row r="86" spans="1:14" x14ac:dyDescent="0.25">
      <c r="A86" s="1">
        <v>42025.811805555553</v>
      </c>
      <c r="B86" t="s">
        <v>14</v>
      </c>
      <c r="F86">
        <v>0</v>
      </c>
      <c r="G86">
        <v>0</v>
      </c>
      <c r="H86" t="s">
        <v>276</v>
      </c>
      <c r="I86" t="s">
        <v>277</v>
      </c>
      <c r="J86" t="s">
        <v>278</v>
      </c>
      <c r="K86" t="s">
        <v>279</v>
      </c>
      <c r="L86" t="s">
        <v>20</v>
      </c>
      <c r="M86">
        <v>9.9999999999999895E-2</v>
      </c>
      <c r="N86">
        <f t="shared" si="1"/>
        <v>1</v>
      </c>
    </row>
    <row r="87" spans="1:14" x14ac:dyDescent="0.25">
      <c r="A87" s="1">
        <v>42025.791851851849</v>
      </c>
      <c r="B87" t="s">
        <v>14</v>
      </c>
      <c r="F87">
        <v>0</v>
      </c>
      <c r="G87">
        <v>0</v>
      </c>
      <c r="H87" t="s">
        <v>280</v>
      </c>
      <c r="K87" t="s">
        <v>281</v>
      </c>
      <c r="L87" t="s">
        <v>20</v>
      </c>
      <c r="M87">
        <v>0</v>
      </c>
      <c r="N87">
        <f t="shared" si="1"/>
        <v>0</v>
      </c>
    </row>
    <row r="88" spans="1:14" x14ac:dyDescent="0.25">
      <c r="A88" s="1">
        <v>42025.746851851851</v>
      </c>
      <c r="B88" t="s">
        <v>14</v>
      </c>
      <c r="F88">
        <v>1</v>
      </c>
      <c r="G88">
        <v>0</v>
      </c>
      <c r="H88" t="s">
        <v>282</v>
      </c>
      <c r="I88" t="s">
        <v>283</v>
      </c>
      <c r="J88" t="s">
        <v>284</v>
      </c>
      <c r="K88" t="s">
        <v>285</v>
      </c>
      <c r="L88" t="s">
        <v>20</v>
      </c>
      <c r="M88">
        <v>0</v>
      </c>
      <c r="N88">
        <f t="shared" si="1"/>
        <v>0</v>
      </c>
    </row>
    <row r="89" spans="1:14" x14ac:dyDescent="0.25">
      <c r="A89" s="1">
        <v>42025.734583333331</v>
      </c>
      <c r="B89" t="s">
        <v>14</v>
      </c>
      <c r="C89" t="s">
        <v>15</v>
      </c>
      <c r="D89" t="s">
        <v>50</v>
      </c>
      <c r="E89" t="s">
        <v>137</v>
      </c>
      <c r="F89">
        <v>1</v>
      </c>
      <c r="G89">
        <v>0</v>
      </c>
      <c r="H89" t="s">
        <v>286</v>
      </c>
      <c r="I89" t="s">
        <v>287</v>
      </c>
      <c r="J89" t="s">
        <v>38</v>
      </c>
      <c r="K89" t="s">
        <v>288</v>
      </c>
      <c r="L89" t="s">
        <v>20</v>
      </c>
      <c r="M89">
        <v>0.5</v>
      </c>
      <c r="N89">
        <f t="shared" si="1"/>
        <v>1</v>
      </c>
    </row>
    <row r="90" spans="1:14" x14ac:dyDescent="0.25">
      <c r="A90" s="1">
        <v>42025.409236111111</v>
      </c>
      <c r="B90" t="s">
        <v>14</v>
      </c>
      <c r="F90">
        <v>2</v>
      </c>
      <c r="G90">
        <v>0</v>
      </c>
      <c r="H90" t="s">
        <v>289</v>
      </c>
      <c r="I90" t="s">
        <v>290</v>
      </c>
      <c r="J90" t="s">
        <v>291</v>
      </c>
      <c r="K90" t="s">
        <v>292</v>
      </c>
      <c r="L90" t="s">
        <v>59</v>
      </c>
      <c r="M90">
        <v>-0.31666666666666599</v>
      </c>
      <c r="N90">
        <f t="shared" si="1"/>
        <v>-1</v>
      </c>
    </row>
    <row r="91" spans="1:14" x14ac:dyDescent="0.25">
      <c r="A91" s="1">
        <v>42025.307673611111</v>
      </c>
      <c r="B91" t="s">
        <v>14</v>
      </c>
      <c r="C91" t="s">
        <v>15</v>
      </c>
      <c r="D91" t="s">
        <v>16</v>
      </c>
      <c r="E91" t="s">
        <v>293</v>
      </c>
      <c r="F91">
        <v>0</v>
      </c>
      <c r="G91">
        <v>0</v>
      </c>
      <c r="H91" t="s">
        <v>294</v>
      </c>
      <c r="I91" t="s">
        <v>295</v>
      </c>
      <c r="J91" t="s">
        <v>296</v>
      </c>
      <c r="K91" t="s">
        <v>297</v>
      </c>
      <c r="L91" t="s">
        <v>20</v>
      </c>
      <c r="M91">
        <v>0.15625</v>
      </c>
      <c r="N91">
        <f t="shared" si="1"/>
        <v>1</v>
      </c>
    </row>
    <row r="92" spans="1:14" x14ac:dyDescent="0.25">
      <c r="A92" s="1">
        <v>42025.242129629631</v>
      </c>
      <c r="B92" t="s">
        <v>14</v>
      </c>
      <c r="F92">
        <v>0</v>
      </c>
      <c r="G92">
        <v>0</v>
      </c>
      <c r="H92" t="s">
        <v>298</v>
      </c>
      <c r="I92" t="s">
        <v>299</v>
      </c>
      <c r="J92" t="s">
        <v>300</v>
      </c>
      <c r="K92" t="s">
        <v>301</v>
      </c>
      <c r="L92" t="s">
        <v>20</v>
      </c>
      <c r="M92">
        <v>0</v>
      </c>
      <c r="N92">
        <f t="shared" si="1"/>
        <v>0</v>
      </c>
    </row>
    <row r="93" spans="1:14" x14ac:dyDescent="0.25">
      <c r="A93" s="1">
        <v>42025.158576388887</v>
      </c>
      <c r="B93" t="s">
        <v>14</v>
      </c>
      <c r="C93" t="s">
        <v>15</v>
      </c>
      <c r="D93" t="s">
        <v>16</v>
      </c>
      <c r="E93" t="s">
        <v>35</v>
      </c>
      <c r="F93">
        <v>2</v>
      </c>
      <c r="G93">
        <v>0</v>
      </c>
      <c r="H93" t="s">
        <v>302</v>
      </c>
      <c r="I93" t="s">
        <v>303</v>
      </c>
      <c r="J93" t="s">
        <v>304</v>
      </c>
      <c r="K93" t="s">
        <v>305</v>
      </c>
      <c r="L93" t="s">
        <v>59</v>
      </c>
      <c r="M93">
        <v>0</v>
      </c>
      <c r="N93">
        <f t="shared" si="1"/>
        <v>0</v>
      </c>
    </row>
    <row r="94" spans="1:14" x14ac:dyDescent="0.25">
      <c r="A94" s="1">
        <v>42025.021921296298</v>
      </c>
      <c r="B94" t="s">
        <v>14</v>
      </c>
      <c r="F94">
        <v>0</v>
      </c>
      <c r="G94">
        <v>0</v>
      </c>
      <c r="H94" t="s">
        <v>306</v>
      </c>
      <c r="I94" t="s">
        <v>307</v>
      </c>
      <c r="J94" t="s">
        <v>308</v>
      </c>
      <c r="K94" t="s">
        <v>309</v>
      </c>
      <c r="L94" t="s">
        <v>20</v>
      </c>
      <c r="M94">
        <v>-7.8125E-2</v>
      </c>
      <c r="N94">
        <f t="shared" si="1"/>
        <v>-1</v>
      </c>
    </row>
    <row r="95" spans="1:14" x14ac:dyDescent="0.25">
      <c r="A95" s="1">
        <v>42024.983090277776</v>
      </c>
      <c r="B95" t="s">
        <v>14</v>
      </c>
      <c r="F95">
        <v>0</v>
      </c>
      <c r="G95">
        <v>0</v>
      </c>
      <c r="H95" t="s">
        <v>88</v>
      </c>
      <c r="I95" t="s">
        <v>89</v>
      </c>
      <c r="J95" t="s">
        <v>90</v>
      </c>
      <c r="K95" t="s">
        <v>310</v>
      </c>
      <c r="L95" t="s">
        <v>20</v>
      </c>
      <c r="M95">
        <v>0</v>
      </c>
      <c r="N95">
        <f t="shared" si="1"/>
        <v>0</v>
      </c>
    </row>
    <row r="96" spans="1:14" x14ac:dyDescent="0.25">
      <c r="A96" s="1">
        <v>42024.878946759258</v>
      </c>
      <c r="B96" t="s">
        <v>14</v>
      </c>
      <c r="F96">
        <v>1</v>
      </c>
      <c r="G96">
        <v>0</v>
      </c>
      <c r="H96" t="s">
        <v>311</v>
      </c>
      <c r="I96" t="s">
        <v>312</v>
      </c>
      <c r="K96" t="s">
        <v>313</v>
      </c>
      <c r="L96" t="s">
        <v>59</v>
      </c>
      <c r="M96">
        <v>0.3</v>
      </c>
      <c r="N96">
        <f t="shared" si="1"/>
        <v>1</v>
      </c>
    </row>
    <row r="97" spans="1:14" x14ac:dyDescent="0.25">
      <c r="A97" s="1">
        <v>42024.83258101852</v>
      </c>
      <c r="B97" t="s">
        <v>14</v>
      </c>
      <c r="F97">
        <v>8</v>
      </c>
      <c r="G97">
        <v>5</v>
      </c>
      <c r="H97" t="s">
        <v>314</v>
      </c>
      <c r="I97" t="s">
        <v>315</v>
      </c>
      <c r="J97" t="s">
        <v>316</v>
      </c>
      <c r="K97" t="s">
        <v>317</v>
      </c>
      <c r="L97" t="s">
        <v>20</v>
      </c>
      <c r="M97">
        <v>0</v>
      </c>
      <c r="N97">
        <f t="shared" si="1"/>
        <v>0</v>
      </c>
    </row>
    <row r="98" spans="1:14" x14ac:dyDescent="0.25">
      <c r="A98" s="1">
        <v>42024.777997685182</v>
      </c>
      <c r="B98" t="s">
        <v>14</v>
      </c>
      <c r="C98" t="s">
        <v>15</v>
      </c>
      <c r="D98" t="s">
        <v>16</v>
      </c>
      <c r="E98" t="s">
        <v>35</v>
      </c>
      <c r="F98">
        <v>0</v>
      </c>
      <c r="G98">
        <v>0</v>
      </c>
      <c r="H98" t="s">
        <v>318</v>
      </c>
      <c r="I98" t="s">
        <v>319</v>
      </c>
      <c r="J98" t="s">
        <v>320</v>
      </c>
      <c r="K98" t="s">
        <v>321</v>
      </c>
      <c r="L98" t="s">
        <v>20</v>
      </c>
      <c r="M98">
        <v>0</v>
      </c>
      <c r="N98">
        <f t="shared" si="1"/>
        <v>0</v>
      </c>
    </row>
    <row r="99" spans="1:14" x14ac:dyDescent="0.25">
      <c r="A99" s="1">
        <v>42024.763518518521</v>
      </c>
      <c r="B99" t="s">
        <v>14</v>
      </c>
      <c r="F99">
        <v>2</v>
      </c>
      <c r="G99">
        <v>0</v>
      </c>
      <c r="H99" t="s">
        <v>322</v>
      </c>
      <c r="I99" t="s">
        <v>323</v>
      </c>
      <c r="J99" t="s">
        <v>324</v>
      </c>
      <c r="K99" t="s">
        <v>325</v>
      </c>
      <c r="L99" t="s">
        <v>59</v>
      </c>
      <c r="M99">
        <v>0</v>
      </c>
      <c r="N99">
        <f t="shared" si="1"/>
        <v>0</v>
      </c>
    </row>
    <row r="100" spans="1:14" x14ac:dyDescent="0.25">
      <c r="A100" s="1">
        <v>42024.758298611108</v>
      </c>
      <c r="B100" t="s">
        <v>14</v>
      </c>
      <c r="C100" t="s">
        <v>15</v>
      </c>
      <c r="D100" t="s">
        <v>50</v>
      </c>
      <c r="E100" t="s">
        <v>137</v>
      </c>
      <c r="F100">
        <v>0</v>
      </c>
      <c r="G100">
        <v>0</v>
      </c>
      <c r="H100" t="s">
        <v>326</v>
      </c>
      <c r="I100" s="2" t="s">
        <v>327</v>
      </c>
      <c r="J100" t="s">
        <v>236</v>
      </c>
      <c r="K100" t="s">
        <v>328</v>
      </c>
      <c r="L100" t="s">
        <v>20</v>
      </c>
      <c r="M100">
        <v>-8.3333333333333301E-2</v>
      </c>
      <c r="N100">
        <f t="shared" si="1"/>
        <v>-1</v>
      </c>
    </row>
    <row r="101" spans="1:14" x14ac:dyDescent="0.25">
      <c r="A101" s="1">
        <v>42024.736250000002</v>
      </c>
      <c r="B101" t="s">
        <v>14</v>
      </c>
      <c r="F101">
        <v>0</v>
      </c>
      <c r="G101">
        <v>0</v>
      </c>
      <c r="H101" t="s">
        <v>329</v>
      </c>
      <c r="I101" t="s">
        <v>330</v>
      </c>
      <c r="J101" t="s">
        <v>331</v>
      </c>
      <c r="K101" t="s">
        <v>332</v>
      </c>
      <c r="L101" t="s">
        <v>40</v>
      </c>
      <c r="M101">
        <v>0</v>
      </c>
      <c r="N101">
        <f t="shared" si="1"/>
        <v>0</v>
      </c>
    </row>
    <row r="102" spans="1:14" x14ac:dyDescent="0.25">
      <c r="A102" s="1">
        <v>42024.708460648151</v>
      </c>
      <c r="B102" t="s">
        <v>14</v>
      </c>
      <c r="F102">
        <v>0</v>
      </c>
      <c r="G102">
        <v>0</v>
      </c>
      <c r="H102" t="s">
        <v>333</v>
      </c>
      <c r="I102" t="s">
        <v>334</v>
      </c>
      <c r="J102" t="s">
        <v>335</v>
      </c>
      <c r="K102" t="s">
        <v>336</v>
      </c>
      <c r="L102" t="s">
        <v>20</v>
      </c>
      <c r="M102">
        <v>0.15625</v>
      </c>
      <c r="N102">
        <f t="shared" si="1"/>
        <v>1</v>
      </c>
    </row>
    <row r="103" spans="1:14" x14ac:dyDescent="0.25">
      <c r="A103" s="1">
        <v>42024.693043981482</v>
      </c>
      <c r="B103" t="s">
        <v>14</v>
      </c>
      <c r="C103" t="s">
        <v>15</v>
      </c>
      <c r="D103" t="s">
        <v>16</v>
      </c>
      <c r="E103" t="s">
        <v>337</v>
      </c>
      <c r="F103">
        <v>0</v>
      </c>
      <c r="G103">
        <v>0</v>
      </c>
      <c r="H103" t="s">
        <v>338</v>
      </c>
      <c r="I103" t="s">
        <v>339</v>
      </c>
      <c r="J103" t="s">
        <v>340</v>
      </c>
      <c r="K103" t="s">
        <v>341</v>
      </c>
      <c r="L103" t="s">
        <v>20</v>
      </c>
      <c r="M103">
        <v>0</v>
      </c>
      <c r="N103">
        <f t="shared" si="1"/>
        <v>0</v>
      </c>
    </row>
    <row r="104" spans="1:14" x14ac:dyDescent="0.25">
      <c r="A104" s="1">
        <v>42024.690428240741</v>
      </c>
      <c r="B104" t="s">
        <v>14</v>
      </c>
      <c r="F104">
        <v>0</v>
      </c>
      <c r="G104">
        <v>0</v>
      </c>
      <c r="H104" t="s">
        <v>342</v>
      </c>
      <c r="K104" t="s">
        <v>343</v>
      </c>
      <c r="L104" t="s">
        <v>59</v>
      </c>
      <c r="M104">
        <v>0</v>
      </c>
      <c r="N104">
        <f t="shared" si="1"/>
        <v>0</v>
      </c>
    </row>
    <row r="105" spans="1:14" x14ac:dyDescent="0.25">
      <c r="A105" s="1">
        <v>42024.659212962964</v>
      </c>
      <c r="B105" t="s">
        <v>14</v>
      </c>
      <c r="F105">
        <v>1</v>
      </c>
      <c r="G105">
        <v>0</v>
      </c>
      <c r="H105" t="s">
        <v>344</v>
      </c>
      <c r="I105" t="s">
        <v>345</v>
      </c>
      <c r="J105" t="s">
        <v>346</v>
      </c>
      <c r="K105" t="s">
        <v>292</v>
      </c>
      <c r="L105" t="s">
        <v>59</v>
      </c>
      <c r="M105">
        <v>-0.31666666666666599</v>
      </c>
      <c r="N105">
        <f t="shared" si="1"/>
        <v>-1</v>
      </c>
    </row>
    <row r="106" spans="1:14" x14ac:dyDescent="0.25">
      <c r="A106" s="1">
        <v>42024.532743055555</v>
      </c>
      <c r="B106" t="s">
        <v>14</v>
      </c>
      <c r="F106">
        <v>0</v>
      </c>
      <c r="G106">
        <v>0</v>
      </c>
      <c r="H106" t="s">
        <v>347</v>
      </c>
      <c r="I106" t="s">
        <v>348</v>
      </c>
      <c r="K106" t="s">
        <v>349</v>
      </c>
      <c r="L106" t="s">
        <v>40</v>
      </c>
      <c r="M106">
        <v>0</v>
      </c>
      <c r="N106">
        <f t="shared" si="1"/>
        <v>0</v>
      </c>
    </row>
    <row r="107" spans="1:14" x14ac:dyDescent="0.25">
      <c r="A107" s="1">
        <v>42024.485590277778</v>
      </c>
      <c r="B107" t="s">
        <v>14</v>
      </c>
      <c r="F107">
        <v>0</v>
      </c>
      <c r="G107">
        <v>0</v>
      </c>
      <c r="H107" t="s">
        <v>350</v>
      </c>
      <c r="J107" t="s">
        <v>351</v>
      </c>
      <c r="K107" t="s">
        <v>352</v>
      </c>
      <c r="L107" t="s">
        <v>59</v>
      </c>
      <c r="M107">
        <v>0.13636363636363599</v>
      </c>
      <c r="N107">
        <f t="shared" si="1"/>
        <v>1</v>
      </c>
    </row>
    <row r="108" spans="1:14" x14ac:dyDescent="0.25">
      <c r="A108" s="1">
        <v>42024.387233796297</v>
      </c>
      <c r="B108" t="s">
        <v>14</v>
      </c>
      <c r="F108">
        <v>0</v>
      </c>
      <c r="G108">
        <v>0</v>
      </c>
      <c r="H108" t="s">
        <v>353</v>
      </c>
      <c r="I108" t="s">
        <v>354</v>
      </c>
      <c r="J108" t="s">
        <v>355</v>
      </c>
      <c r="K108" s="2" t="s">
        <v>356</v>
      </c>
      <c r="L108" t="s">
        <v>40</v>
      </c>
      <c r="M108">
        <v>0</v>
      </c>
      <c r="N108">
        <f>SIGN(M108)</f>
        <v>0</v>
      </c>
    </row>
    <row r="109" spans="1:14" x14ac:dyDescent="0.25">
      <c r="M109">
        <f>AVERAGE(M2:M108)</f>
        <v>6.1326368659896678E-2</v>
      </c>
      <c r="N109">
        <f>COUNTIF(N2:N108,1)</f>
        <v>36</v>
      </c>
    </row>
    <row r="110" spans="1:14" x14ac:dyDescent="0.25">
      <c r="N110">
        <f>COUNTIF(N2:N109,-1)</f>
        <v>15</v>
      </c>
    </row>
    <row r="111" spans="1:14" x14ac:dyDescent="0.25">
      <c r="N111">
        <f>36/51</f>
        <v>0.70588235294117652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san AND francisco AND airport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2015-01-27T20:50:46Z</dcterms:created>
  <dcterms:modified xsi:type="dcterms:W3CDTF">2015-01-27T20:50:46Z</dcterms:modified>
</cp:coreProperties>
</file>