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5520" windowHeight="14380"/>
  </bookViews>
  <sheets>
    <sheet name="nycairport OR plan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O317" i="1"/>
  <c r="M317" i="1"/>
  <c r="L317" i="1"/>
</calcChain>
</file>

<file path=xl/sharedStrings.xml><?xml version="1.0" encoding="utf-8"?>
<sst xmlns="http://schemas.openxmlformats.org/spreadsheetml/2006/main" count="2746" uniqueCount="1303">
  <si>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</si>
  <si>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</si>
  <si>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</si>
  <si>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</si>
  <si>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</si>
  <si>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</si>
  <si>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</si>
  <si>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</si>
  <si>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</si>
  <si>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</si>
  <si>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</si>
  <si>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</si>
  <si>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</si>
  <si>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</si>
  <si>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</si>
  <si>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</si>
  <si>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Queens, NY</t>
  </si>
  <si>
    <t>[-73.8496027, 40.73796527]</t>
  </si>
  <si>
    <t>gumyfuzz</t>
  </si>
  <si>
    <t>i love ya more than my luggage</t>
  </si>
  <si>
    <t>@heliserrano Hahah look at it now. I'm en route to the airport</t>
  </si>
  <si>
    <t>18-25</t>
  </si>
  <si>
    <t>[-73.83226394, 40.76415908]</t>
  </si>
  <si>
    <t>eeeeeiluj</t>
  </si>
  <si>
    <t>#NAVYwife #USNavy #BULLS #ChefCurry #PATRIOTS #NYY #NYR #CUSE here for laughs &amp; sports</t>
  </si>
  <si>
    <t>NYCCHICAGO</t>
  </si>
  <si>
    <t>@ello_k @JimmyClarke @TB12FAN @GoAirGuard looks like he's literally inside of a wing of a plane or some shit</t>
  </si>
  <si>
    <t>13-17</t>
  </si>
  <si>
    <t>[-73.86366787, 40.77236217]</t>
  </si>
  <si>
    <t>kgboomerang</t>
  </si>
  <si>
    <t>Screenwriter</t>
  </si>
  <si>
    <t>New York</t>
  </si>
  <si>
    <t>@delta on yet another delta flight - not by choice. have been sitting on the already delayed plane for nearly an hour! Next vacay is by car</t>
  </si>
  <si>
    <t>26-35</t>
  </si>
  <si>
    <t>Garfield, NJ</t>
  </si>
  <si>
    <t>[-74.10877207, 40.87392648]</t>
  </si>
  <si>
    <t>nellie_526</t>
  </si>
  <si>
    <t xml:space="preserve"> SP13</t>
  </si>
  <si>
    <t>I want to be on a plane. Going anywhere</t>
  </si>
  <si>
    <t>Newark, NJ</t>
  </si>
  <si>
    <t>[-74.18768032, 40.70004675]</t>
  </si>
  <si>
    <t>BrianBPhoto</t>
  </si>
  <si>
    <t>Professional Photographer</t>
  </si>
  <si>
    <t>NJ/NY</t>
  </si>
  <si>
    <t>@RothenbergESPN Most Beautiful celeb is Jessica Biel. Met her at Newark Airport. No makeup and she still looked gorgeous!</t>
  </si>
  <si>
    <t>John F. Kennedy Airport, Queens</t>
  </si>
  <si>
    <t>[-73.78126715, 40.63900187]</t>
  </si>
  <si>
    <t>RestlessRebecca</t>
  </si>
  <si>
    <t>Solo traveller &amp; photographer.  Lover of cheap eats, dive bars, street art &amp; cemeteries.
No matter where you go, there you are.  Buckaroo Banzi</t>
  </si>
  <si>
    <t>Brooklyn, NY</t>
  </si>
  <si>
    <t>At the airport. Watching the planes take off &amp;amp; waiting and waiting for the equipment. Thankfully it's not that busy. #travel #JFK</t>
  </si>
  <si>
    <t>North Valley Stream, NY</t>
  </si>
  <si>
    <t>[-73.708881, 40.681463]</t>
  </si>
  <si>
    <t>BravoLife365</t>
  </si>
  <si>
    <t>Happiness is a drug, and I want to be your pusher!</t>
  </si>
  <si>
    <t>In the moment</t>
  </si>
  <si>
    <t>Beat that!  #Airportdash 
https://t.co/StWhriItT0 http://t.co/MqnOPufLMx</t>
  </si>
  <si>
    <t>[-73.8721185, 40.7765079]</t>
  </si>
  <si>
    <t>_jayrod</t>
  </si>
  <si>
    <t>Accordionist and leader of SajomaSwinG , founder of jrodtransportaion luxury service at its best . life is one make the best of it!</t>
  </si>
  <si>
    <t>new york</t>
  </si>
  <si>
    <t>It's friday #workgrind #jrodtransportation #luxuryservice @ LaGuardia Airport http://t.co/B6TbXhprNt</t>
  </si>
  <si>
    <t>[-74.17311293, 40.69344563]</t>
  </si>
  <si>
    <t>TINYCyouth</t>
  </si>
  <si>
    <t>Temple Israel of the City of New Youth has an active Youth Department for 5th - 12th graders. Follow us on twitter for all the latest news and events :)</t>
  </si>
  <si>
    <t>NYC</t>
  </si>
  <si>
    <t>We have boarded the plane! Let's go - NOLA2015!</t>
  </si>
  <si>
    <t>West Orange, NJ</t>
  </si>
  <si>
    <t>[-74.25935678, 40.81172656]</t>
  </si>
  <si>
    <t>kerriannjoan</t>
  </si>
  <si>
    <t>Yesterday my boyfriend and bff surprised me at the airport... So cute</t>
  </si>
  <si>
    <t>Manhattan, NY</t>
  </si>
  <si>
    <t>[-73.9745003, 40.75671155]</t>
  </si>
  <si>
    <t>speakman</t>
  </si>
  <si>
    <t>Research IT/biomedical data bureaucrat, connector (of people-people, people-things, things-things) @ NYU Medical Center. But mostly rants, unfunny jokes, etc.</t>
  </si>
  <si>
    <t>New York, NY 10002, USA</t>
  </si>
  <si>
    <t>I am #19 in a list of 61 people waiting for an upgrade on tonight's flight to San Francisco.  Is there anyone on the plane not on that list?</t>
  </si>
  <si>
    <t>[-73.7912245, 40.6538661]</t>
  </si>
  <si>
    <t>tmj_NAS_aero</t>
  </si>
  <si>
    <t>Follow this account for geo-targeted Aviation/Aerospace job tweets in Nassau County, NY from TweetMyJobs. Need help? Tweet us at @TweetMyJobs!</t>
  </si>
  <si>
    <t>Nassau County, NY</t>
  </si>
  <si>
    <t>JetBlue Airways #Aerospace #Job: Manager Airport Duty (#Jamaica, NY) http://t.co/WDwbI3gD6Q #Jobs #TweetMyJobs</t>
  </si>
  <si>
    <t>[-73.87470127, 40.77449138]</t>
  </si>
  <si>
    <t>jennary5</t>
  </si>
  <si>
    <t>They say I can't drink on a plane. They say I can't bang on a plane. They say I can't be a doctor!? A pilot?! #IASIP</t>
  </si>
  <si>
    <t>[-73.87446644, 40.77600802]</t>
  </si>
  <si>
    <t>Flying to miami with a supermodel on my plane, not a bad way to start the trip #girlcrush</t>
  </si>
  <si>
    <t>[-74.17938709, 40.68968494]</t>
  </si>
  <si>
    <t>hmweinerman</t>
  </si>
  <si>
    <t>iOS/OS X developer. Say hi: h@rrison.co</t>
  </si>
  <si>
    <t>Lost</t>
  </si>
  <si>
    <t>#MHacks here we go! (@ Newark Liberty International Airport (EWR) in Newark, NJ) https://t.co/qDvUjkyaTW</t>
  </si>
  <si>
    <t>[-74.16861111, 40.6925]</t>
  </si>
  <si>
    <t>TiffanySun1</t>
  </si>
  <si>
    <t>I'll be seeing you soon @jadejiang so don't miss me too much @ Newark Liberty International Airport http://t.co/0MsoEeBKz3</t>
  </si>
  <si>
    <t>Miss you @kimchisquad @evwytingwitrice @ Newark Liberty International Airport http://t.co/DwUmkj96eH</t>
  </si>
  <si>
    <t>[-73.9348266, 40.81237303]</t>
  </si>
  <si>
    <t>KMJeezy</t>
  </si>
  <si>
    <t>Tommy's Supervisor | Second Lead Vocalist | Managing Director of Lesbian Lifestyle Recruiting | From West Philadelphia born and raised | CEO of these Tweets</t>
  </si>
  <si>
    <t>Earth</t>
  </si>
  <si>
    <t>"Hoes and Wings Airlines" @SincerelySuave: @KMJeezy you bout to open up a Soul Plane?</t>
  </si>
  <si>
    <t>[-74.17392391, 40.69153732]</t>
  </si>
  <si>
    <t>hurshpatel</t>
  </si>
  <si>
    <t>AC Milan | Cowboys | Magic | Red Sox | Ducks Gambino is a mastermind. Run the trap 24/7 #RU16 #HHH</t>
  </si>
  <si>
    <t>The Bando</t>
  </si>
  <si>
    <t>@AashayK oh word I didn't know that, that's mad cool! And that airport was hella nicee lol</t>
  </si>
  <si>
    <t>[-73.77888889, 40.63972222]</t>
  </si>
  <si>
    <t>carmenchan</t>
  </si>
  <si>
    <t>photographer</t>
  </si>
  <si>
    <t>hong kong</t>
  </si>
  <si>
    <t>thinkin bout how delicious that in-flight bibimbap was.
#vscocam @ John F. Kennedy International Airport http://t.co/CNJsJVF0i8</t>
  </si>
  <si>
    <t>[-73.77984004, 40.63498923]</t>
  </si>
  <si>
    <t>PaidNFullCorey</t>
  </si>
  <si>
    <t>Im 4 corner thuggin...catch me anywhere in the city...#LPE #TOB #FreeKayKay</t>
  </si>
  <si>
    <t>southside, washington dc</t>
  </si>
  <si>
    <t>Bout to get on this plane</t>
  </si>
  <si>
    <t>[-73.85694742, 40.77252323]</t>
  </si>
  <si>
    <t>isaballahfenn</t>
  </si>
  <si>
    <t>union sq, ny</t>
  </si>
  <si>
    <t>someone in this airport just grindr messaged zack coco peru quotes THE SEARCH BEGINS NOW</t>
  </si>
  <si>
    <t>[-74.17909446, 40.6981537]</t>
  </si>
  <si>
    <t>MikeCrowe_</t>
  </si>
  <si>
    <t>New York Giants</t>
  </si>
  <si>
    <t xml:space="preserve">FDU Baseball - </t>
  </si>
  <si>
    <t>Why are their always asians with their macs by every single outlet in the airport?</t>
  </si>
  <si>
    <t>[-74.17393495, 40.69563286]</t>
  </si>
  <si>
    <t>paulbraveheart</t>
  </si>
  <si>
    <t>Orlando, Fl. most of the time</t>
  </si>
  <si>
    <t>Sometimes I hate Newark airport from afar. Other times, I hate it as I travel through it.</t>
  </si>
  <si>
    <t>[-73.86796968, 40.77377942]</t>
  </si>
  <si>
    <t>fcraff</t>
  </si>
  <si>
    <t>'cause we're the afterlife - CHS '17</t>
  </si>
  <si>
    <t>Carmel, IN</t>
  </si>
  <si>
    <t>Made it to New York on my first plane ride!!! http://t.co/UqACKcmW4f</t>
  </si>
  <si>
    <t>[-73.9905347, 40.7162056]</t>
  </si>
  <si>
    <t>andrewjordie</t>
  </si>
  <si>
    <t>HoppingBoroughsBreakingBricks. @shaolinyachtco</t>
  </si>
  <si>
    <t>America, flying a plane isn't an excuse to wear pajamas in public.</t>
  </si>
  <si>
    <t>Elizabeth, NJ</t>
  </si>
  <si>
    <t>[-74.17963196, 40.68617302]</t>
  </si>
  <si>
    <t>KarisaMaxwell</t>
  </si>
  <si>
    <t>Social Producer for @VICESports. Aspiring Pink Power Ranger. Lover of margaritas. @THON enthusiast. Fight On. Penn State Forever.</t>
  </si>
  <si>
    <t>NYC | Happy Valley | MIA</t>
  </si>
  <si>
    <t>Cheers to 5.5 hours of sitting next to a couple on the plane who won't stop groping each other.</t>
  </si>
  <si>
    <t>bcmystery</t>
  </si>
  <si>
    <t>Guy who writes, including the Skin Kadash mysteries. Chum of The Shark.</t>
  </si>
  <si>
    <t>Eugene, OR</t>
  </si>
  <si>
    <t>JFK floor's got nothing on PDX carpet. @ John F. Kennedy International Airport http://t.co/wtwrIqfXzi</t>
  </si>
  <si>
    <t>[-73.86329029, 40.77070626]</t>
  </si>
  <si>
    <t>KGuti31</t>
  </si>
  <si>
    <t>Photographer  Novelas  Presidenta FC oficiales @RobertoManrique@IsaacRPTV@jencarlosmusic@DiegoSoldano@AnaC_Grajales  Chica VIP de People en Espaol</t>
  </si>
  <si>
    <t>CT/NYC</t>
  </si>
  <si>
    <t>Nos vemos pronto #Miami waiting to board. I'm sleepy  @ Delta Terminal - LaGuardia Airport http://t.co/9oXkmf1RdC</t>
  </si>
  <si>
    <t>wtfjessf</t>
  </si>
  <si>
    <t>Things in the twittersphere are weird.</t>
  </si>
  <si>
    <t>Jersey City, NJ</t>
  </si>
  <si>
    <t>I'm coming Puerto Rico!!! (@ Newark Liberty International Airport (EWR) in Newark, NJ) https://t.co/znwKhtlIBW</t>
  </si>
  <si>
    <t>South Valley Stream, NY</t>
  </si>
  <si>
    <t>[-73.71771704, 40.6598227]</t>
  </si>
  <si>
    <t>realstevetrach</t>
  </si>
  <si>
    <t>NYR Hockey.   Firefighter.</t>
  </si>
  <si>
    <t>section 102</t>
  </si>
  <si>
    <t>off to the airport, god I hate waking up early</t>
  </si>
  <si>
    <t>[-74.01303103, 40.71054264]</t>
  </si>
  <si>
    <t>genieveB</t>
  </si>
  <si>
    <t>Big HEART, big LOVE.
Over exposed. Under rated. 
Let's be friends. =]
Proverbs 3:5-8</t>
  </si>
  <si>
    <t>East Bay</t>
  </si>
  <si>
    <t>#Tbt to #Sept11 #2014.    
The amazing race. 
The moment the plane landed, we dashed off in search of http://t.co/FDAUVUtWp8</t>
  </si>
  <si>
    <t>[-74.17702992, 40.6902551]</t>
  </si>
  <si>
    <t>Ji99aMan</t>
  </si>
  <si>
    <t>RATHER DIE ENORMOUS THAN LIVE DORMANT STRIVE FOR WAT YOU BELIEVE IN, SET GOALS &amp; U CAN ACHIEVE THEM MY LIFE AINT ROSY BUT I ROLL WIT IT</t>
  </si>
  <si>
    <t xml:space="preserve">newark nj </t>
  </si>
  <si>
    <t>Missing the laker game  @ Terminal B - Newark Liberty International Airport http://t.co/LZQfMhHutR</t>
  </si>
  <si>
    <t>Yonkers, NY</t>
  </si>
  <si>
    <t>[-73.87230833, 40.9701044]</t>
  </si>
  <si>
    <t>yung20yrold</t>
  </si>
  <si>
    <t>so many fuckbois, so little time</t>
  </si>
  <si>
    <t>"Look up in the sky it's a bird, it's a plane- nah it's just me" -pitbull #dale</t>
  </si>
  <si>
    <t>margiemahan</t>
  </si>
  <si>
    <t>FSU alumna, dog parent, loyal friend, best daughter ever, crazy curly blonde hair, taller than the average gal - an overall awesome person</t>
  </si>
  <si>
    <t>Hello NYC!!! @ John F. Kennedy International Airport http://t.co/j21vAl2iWC</t>
  </si>
  <si>
    <t>[-74.1907, 40.7044]</t>
  </si>
  <si>
    <t>MsGotti83</t>
  </si>
  <si>
    <t>Im living life to the fullest with no regrets!!!  LIVE LOVE LAUGH  #HOLDAT</t>
  </si>
  <si>
    <t>Illinois, Chicago</t>
  </si>
  <si>
    <t>EWR THUGIN .... chinaisblessed  @lexi_gmail @ Newark Liberty International Airport (NJT station) http://t.co/lcPLvMDlmT</t>
  </si>
  <si>
    <t>Montclair, NJ</t>
  </si>
  <si>
    <t>[-74.20492813, 40.81538197]</t>
  </si>
  <si>
    <t>djpeebz</t>
  </si>
  <si>
    <t>Born in Omaha where my wanderlust was bred. I've traveled the world &amp; all 50 states, only to discover how much I haven't seen &amp; how much more awaits my senses..</t>
  </si>
  <si>
    <t>New Jersey</t>
  </si>
  <si>
    <t>@YouTube: The worlds biggest #plane prepares for takeoff. http://t.co/tBXIEaVVzE http://t.co/Ezefq8WMMF
How I LOVE extreme #engineering!</t>
  </si>
  <si>
    <t>ZachHonig</t>
  </si>
  <si>
    <t>Mullen Account Director (Olympus, DoD), Miles &amp; Points Expert @Aboutdotcom, Engadget alum. Follow me for tech news and travel deals!</t>
  </si>
  <si>
    <t>New York, New York</t>
  </si>
  <si>
    <t>I'm at Newark Liberty International Airport (EWR) in Newark, NJ https://t.co/hj9nf2rVCe</t>
  </si>
  <si>
    <t>New York, US</t>
  </si>
  <si>
    <t>[-73.80497297, 40.61473096]</t>
  </si>
  <si>
    <t>CKevinn820</t>
  </si>
  <si>
    <t>20 |  | ChinoDominiRican</t>
  </si>
  <si>
    <t>New Haven</t>
  </si>
  <si>
    <t>We needa get this line off the plane rolling. I need to pee, STAT.</t>
  </si>
  <si>
    <t>[-74.18280356, 40.68832944]</t>
  </si>
  <si>
    <t>EricPretzel</t>
  </si>
  <si>
    <t>Know you're not alone and you are eternally loved</t>
  </si>
  <si>
    <t>Seeing people reconnect at the airport makes me feel some type of way</t>
  </si>
  <si>
    <t>[-73.78452301, 40.64508936]</t>
  </si>
  <si>
    <t>DonJuan391</t>
  </si>
  <si>
    <t>Juggalo 4 Life</t>
  </si>
  <si>
    <t>T: 40.755678,-73.84736</t>
  </si>
  <si>
    <t>Wish I was going somewhere! (@ John F. Kennedy International Airport (JFK) in New York, NY) https://t.co/0gBCMFDtbJ</t>
  </si>
  <si>
    <t>[-73.92449397, 40.70144976]</t>
  </si>
  <si>
    <t>brklynkid11237</t>
  </si>
  <si>
    <t>from the big apple. NYC</t>
  </si>
  <si>
    <t>But really tho I'll fill someones gas tank and take them to eat if they pick me up from the airport. No bullshit</t>
  </si>
  <si>
    <t>[-74.00434529, 40.68267844]</t>
  </si>
  <si>
    <t>FurryThug</t>
  </si>
  <si>
    <t>Witches &amp; Ditches. Wasting time with @looseloosee ! Avi credit: @deadphishesq</t>
  </si>
  <si>
    <t>Carroll Gardens, BK</t>
  </si>
  <si>
    <t>@Hand_it_to_LIZ @CashorTrade @umphreysmcgee @beacontheater @TheBabysMouth he's on a plane!</t>
  </si>
  <si>
    <t>[-74.0064, 40.7142]</t>
  </si>
  <si>
    <t>adamaveray</t>
  </si>
  <si>
    <t>New York, NY</t>
  </si>
  <si>
    <t>Two years ago today Hayley and I got off a plane at JFK with no job, no apartment, and no idea what we http://t.co/a4fqDncHEF</t>
  </si>
  <si>
    <t>[-73.924507, 40.70144192]</t>
  </si>
  <si>
    <t xml:space="preserve">Plane tickets are going up </t>
  </si>
  <si>
    <t>Staten Island, NY</t>
  </si>
  <si>
    <t>[-74.23863717, 40.51663721]</t>
  </si>
  <si>
    <t>jackiecandella</t>
  </si>
  <si>
    <t>Just a girl with drive living in Manhattan</t>
  </si>
  <si>
    <t>Staten Island//Pace University</t>
  </si>
  <si>
    <t>Wish I was on the plane to Fort Lauderdale with my mom and sis rn :/ but Staten Italy is better obv</t>
  </si>
  <si>
    <t>[-74.0155871, 40.704954]</t>
  </si>
  <si>
    <t>SeannyFK</t>
  </si>
  <si>
    <t>Those who stand for nothing fall for anything. #adman #youngprofessional #dork #UBalumni #TWfamily  #EDCLVfamily</t>
  </si>
  <si>
    <t>New York City</t>
  </si>
  <si>
    <t>@hgwnyc @TheGoosiest Its going to be a party plane the whole way over. No sleeping</t>
  </si>
  <si>
    <t>jasonjhr</t>
  </si>
  <si>
    <t>Rockin' Marketin' @ComedyCentral, Social Media absorptionist, Musician, NJ Native, lover of Submarine Sandwiches</t>
  </si>
  <si>
    <t>NY, NY</t>
  </si>
  <si>
    <t>Off to houston for the 1st bridal shower. Yeeehaaaw #ajewintexas (@ Newark Liberty International Airport (EWR)) https://t.co/IzgT5ouXZz</t>
  </si>
  <si>
    <t>[-74.18490865, 40.68670963]</t>
  </si>
  <si>
    <t>LeProfFarfelu</t>
  </si>
  <si>
    <t>Francophile. French Teacher. Liberal. Traveler. Theatre Lover. Miami University '11.</t>
  </si>
  <si>
    <t>New Castle / Muncie, IN</t>
  </si>
  <si>
    <t>Totally wish I was on the other side of the plane as I could have had some night shots of NYC. #OhWell</t>
  </si>
  <si>
    <t>[-73.87975438, 40.90842897]</t>
  </si>
  <si>
    <t>cbombsworld</t>
  </si>
  <si>
    <t>justice, equality, peace, dog breeds, coffee follow on anything: @cbombsworld</t>
  </si>
  <si>
    <t>Northeast</t>
  </si>
  <si>
    <t>@jkruk6 that's how I managed my time in the Atlanta airport  slante</t>
  </si>
  <si>
    <t>[-73.78080125, 40.64669008]</t>
  </si>
  <si>
    <t>zukoboss</t>
  </si>
  <si>
    <t xml:space="preserve"> Director of Multimedia, Music &amp; Sports Enthusiast </t>
  </si>
  <si>
    <t>I haven't even boarded the plane to SF yet and the dude sitting next to me just at some weed gummy bears #leftcoast</t>
  </si>
  <si>
    <t>[-73.91628516, 40.68177613]</t>
  </si>
  <si>
    <t>NichyTay</t>
  </si>
  <si>
    <t>US Navy Veteran. 5 Years Active duty. I'm just here for laughs mann I promise.</t>
  </si>
  <si>
    <t xml:space="preserve">NyC </t>
  </si>
  <si>
    <t>@_TheYungKing I'm taking my brother to JFK right now bro, his plane leave at 7 so I won't be back home till later bro ill hit you up tho fam</t>
  </si>
  <si>
    <t>Bronx, NY</t>
  </si>
  <si>
    <t>[-73.81703507, 40.83935683]</t>
  </si>
  <si>
    <t>Bad_Bruce</t>
  </si>
  <si>
    <t>Aspiring journalist/ sports writing. 1/4 owner of @TeamBumass clothing. #dcp2015 #disneycollegeprogram2015</t>
  </si>
  <si>
    <t>Bronx, New York</t>
  </si>
  <si>
    <t>Did she get off the plane?!</t>
  </si>
  <si>
    <t>[-73.91619913, 40.68152311]</t>
  </si>
  <si>
    <t>Gotta buy bae plane ticket for Valentine's Day</t>
  </si>
  <si>
    <t>[-73.77707257, 40.64938973]</t>
  </si>
  <si>
    <t>tabtab</t>
  </si>
  <si>
    <t>I drink my coffee black. I love Jesus, Nashville, chapstick, and Reese's.</t>
  </si>
  <si>
    <t>Nashville</t>
  </si>
  <si>
    <t>I always wanted to run through the airport like I was on the Amazing Race. Got my wish. Excuse me while I have an asthma attack and die.</t>
  </si>
  <si>
    <t>ariftzankie</t>
  </si>
  <si>
    <t>you have a great day hope ~zach</t>
  </si>
  <si>
    <t>Love of my life @ LaGuardia Airport http://t.co/3L7COEWas6</t>
  </si>
  <si>
    <t>[-73.7704601, 40.6643641]</t>
  </si>
  <si>
    <t>Fire_Lord_Joe</t>
  </si>
  <si>
    <t>01000110 01010101 01000011 01001011 YOU | Enough Said Rude Boii |</t>
  </si>
  <si>
    <t>Airbending In NYC | Brooklyn</t>
  </si>
  <si>
    <t xml:space="preserve">So I just picked up my friend from the airport &amp;amp; the first person her called was his booty call 
I got bad friends yo </t>
  </si>
  <si>
    <t>La Guardia Airport, Queens</t>
  </si>
  <si>
    <t>[-73.87136151, 40.77396951]</t>
  </si>
  <si>
    <t>CarolineRewalt</t>
  </si>
  <si>
    <t>out here at THA airport</t>
  </si>
  <si>
    <t>[-73.87061728, 40.77517024]</t>
  </si>
  <si>
    <t>ellenjantsch</t>
  </si>
  <si>
    <t>Data dork, crafter, and marketer @adaptly</t>
  </si>
  <si>
    <t xml:space="preserve">New York </t>
  </si>
  <si>
    <t>When you show up at the airport and learn your 4:55* flight is an hour earlier than you thought.</t>
  </si>
  <si>
    <t>[-73.7755533, 40.64578913]</t>
  </si>
  <si>
    <t>aaaisms</t>
  </si>
  <si>
    <t>Social Entrepreneur, Investor &amp; Founder/CEO Junior Explorers Inc, social enterprise focused on connecting kids to wildlife and nature.</t>
  </si>
  <si>
    <t>The only good thing in this terminal! Oh and there's a plane too that's taking me to some place wAAArm http://t.co/FXdNwSfw3M</t>
  </si>
  <si>
    <t>englundjesper</t>
  </si>
  <si>
    <t>Oslo</t>
  </si>
  <si>
    <t>Studerar dagens meny i SAS Business till New York. @ Newark Liberty International Airport (EWR) http://t.co/24a2IZWERR</t>
  </si>
  <si>
    <t>[-74.18443968, 40.68642472]</t>
  </si>
  <si>
    <t>TheOriginalMGM</t>
  </si>
  <si>
    <t>sometimes thinkin is overrated - jameis winston</t>
  </si>
  <si>
    <t>giants  // yankees // gators</t>
  </si>
  <si>
    <t>This dude in front of me on the plane smells like he hasn't showered in months  WTF</t>
  </si>
  <si>
    <t>[-73.78900892, 40.66078203]</t>
  </si>
  <si>
    <t>gooddtimes</t>
  </si>
  <si>
    <t>long island  http://t.co/gZ4zeEBf6I
in love w @sadtrashh</t>
  </si>
  <si>
    <t>at jfk trying to sneak on a plane going to paris</t>
  </si>
  <si>
    <t>[-74.18278249, 40.68702505]</t>
  </si>
  <si>
    <t>leahmeszaros</t>
  </si>
  <si>
    <t>BFA Dance Major  Rutgers University '18</t>
  </si>
  <si>
    <t>New Jersey | South Carolina</t>
  </si>
  <si>
    <t>Some guy got on the wrong plane  welcome to NJ</t>
  </si>
  <si>
    <t>[-73.95231515, 40.81993685]</t>
  </si>
  <si>
    <t>dbaldwin188</t>
  </si>
  <si>
    <t>New song writer with BMI thank you again MMG for seeing my talent hope to write more songs for you all in the near future.</t>
  </si>
  <si>
    <t>Harlem USA</t>
  </si>
  <si>
    <t>So this is how my day is spent searching for the best plane tickets to vegas thank god for #priceline http://t.co/4SbJe9RTO4</t>
  </si>
  <si>
    <t>Saddle Brook, NJ</t>
  </si>
  <si>
    <t>[-74.09859074, 40.89242505]</t>
  </si>
  <si>
    <t>kervanrikh</t>
  </si>
  <si>
    <t>Don't Bro Me If You Don't Know Me.</t>
  </si>
  <si>
    <t>Marist '15</t>
  </si>
  <si>
    <t>@makoosh lmao what is a better song title: "my wife's a thot" or "Drunk on a plane" hahaha</t>
  </si>
  <si>
    <t>[-74.00495698, 40.74103902]</t>
  </si>
  <si>
    <t>KyKy_Sass</t>
  </si>
  <si>
    <t>19, #TeamFollowBack</t>
  </si>
  <si>
    <t>So you say you want to get away, we don't need a plane I could be your escape- Alina Baraz #nyc http://t.co/HKEnaRZkz1</t>
  </si>
  <si>
    <t>[-73.87539541, 40.77409999]</t>
  </si>
  <si>
    <t>AnaLuciaMorales</t>
  </si>
  <si>
    <t>I plan to travel the world one of these days.. with @ohbelllla</t>
  </si>
  <si>
    <t>Texas | Miami | Boston</t>
  </si>
  <si>
    <t>Cool I just missed my flight cause of the stupid airport shuttle #badmood</t>
  </si>
  <si>
    <t>rohini_rakrak</t>
  </si>
  <si>
    <t>I'm not old enough for a bio</t>
  </si>
  <si>
    <t>see ya in 6 months! @ Newark Liberty International Airport http://t.co/cqGSLHQdjr</t>
  </si>
  <si>
    <t>[-73.7919046, 40.64789839]</t>
  </si>
  <si>
    <t>ShoeWithTheU</t>
  </si>
  <si>
    <t xml:space="preserve">Aspring Footballer/ Nutcase </t>
  </si>
  <si>
    <t>USA</t>
  </si>
  <si>
    <t>I get off the plane and Reus is at Madrid on a 5 year deal... Wait, WHAT?!</t>
  </si>
  <si>
    <t>Digitaljedi93</t>
  </si>
  <si>
    <t>Director of Britannia IT, doing IT for SME with Microsoft Technologies. Windows Server, Microsoft Exchange,Hyper-V partners with Kaspersky and Lenovo.</t>
  </si>
  <si>
    <t>United Kingdom</t>
  </si>
  <si>
    <t>New York Baby! (@ Newark Liberty International Airport (EWR) in Newark, NJ) https://t.co/ccrw1NoZOo</t>
  </si>
  <si>
    <t>KlausQM</t>
  </si>
  <si>
    <t>BioPharmaceuticals</t>
  </si>
  <si>
    <t>Richmond, VA</t>
  </si>
  <si>
    <t>I'm at John F. Kennedy International Airport (JFK) in New York, NY https://t.co/ZjrzR6N5pO</t>
  </si>
  <si>
    <t>[-73.77967459, 40.64773106]</t>
  </si>
  <si>
    <t>thetechnocat</t>
  </si>
  <si>
    <t>Bye</t>
  </si>
  <si>
    <t>Already 3 ppl came up to me at the airport and asked me if I spoke Spanish.if this is what its gonna be like in Mexico</t>
  </si>
  <si>
    <t>[-73.9611488, 40.75915065]</t>
  </si>
  <si>
    <t>michaeljlewis75</t>
  </si>
  <si>
    <t>Ex-newspaper scribe, now freelance writer. NYC substitute teacher and brand-new daddy. I tweet about tennis, hockey, politics, and college hoops (go Duke!)</t>
  </si>
  <si>
    <t>@davestark2 interesting on Plane crash reading. Never thought about it as a "genre" but I suppose it is!</t>
  </si>
  <si>
    <t>[-73.8693822, 40.7748624]</t>
  </si>
  <si>
    <t>ITAstallion11</t>
  </si>
  <si>
    <t>Inexplicably huge in Japan</t>
  </si>
  <si>
    <t>Astoria, NY</t>
  </si>
  <si>
    <t>Man, fuck this weekend.....sitting at the airport, heading to a conference</t>
  </si>
  <si>
    <t>[-73.86083642, 40.76986125]</t>
  </si>
  <si>
    <t>iruletv</t>
  </si>
  <si>
    <t>I am the VP of TV Insights at a company so this supposed to be a corporate friendly account. I'm trying my best.</t>
  </si>
  <si>
    <t>Nothing like a big man next to you spilling over into your space on a plane. #planerage</t>
  </si>
  <si>
    <t>BillSchulhoff</t>
  </si>
  <si>
    <t>Husband,Dad,GrandDad,Ordained Minister, Umpire, Poker Player, Mets, Jets, Rangers, LI Ducks, Sons of Anarchy, Survivor, Apprentice, O&amp;A, &amp; a good cigar</t>
  </si>
  <si>
    <t>T: 40.770076,-72.9509563</t>
  </si>
  <si>
    <t>JetBlue T5 Gate  next stop - Tampa (@ John F. Kennedy International Airport (JFK) in New York, NY) https://t.co/CfjfHVO0EO</t>
  </si>
  <si>
    <t>[-73.91929777, 40.6869025]</t>
  </si>
  <si>
    <t>BrettBlackman</t>
  </si>
  <si>
    <t>MGMT: @aobeats | @Hotel_Garuda |@ManilaKilla | @itsmarkjohns  PR: @mvngcstl  Inquiries: blackmanbrett@gmail.com Instagram: @brettblvckman</t>
  </si>
  <si>
    <t>Philly // New York</t>
  </si>
  <si>
    <t>@CosmosMidnight: Omg im in Japan &amp;amp; as soon as I get off the plane my clothes/hair r whipping in this  fast wifi  http://t.co/xCEP9pIPdx</t>
  </si>
  <si>
    <t>[-73.87160877, 40.77491187]</t>
  </si>
  <si>
    <t>yutsai</t>
  </si>
  <si>
    <t>celebrity and fashion photographer mentor for ANTM cycle 21</t>
  </si>
  <si>
    <t>Day 5 at the airport 5am starting my travel to #AmangiriResort Utah. Can't wait to shoot at the http://t.co/qNODVwPSWp</t>
  </si>
  <si>
    <t>[-73.92809595, 40.76611899]</t>
  </si>
  <si>
    <t>CityFlyer502</t>
  </si>
  <si>
    <t>Busy Carnegie Hall runner, player of music &amp; virtual equines, rum fanatic, travel bug &amp; all around silly pony. Behave or be cornered. Never stop smiling. :D</t>
  </si>
  <si>
    <t>@Salinari83 In that case, I'll mill around the area after the airport. If I head back home, you ain't peeling me off the couch. :P</t>
  </si>
  <si>
    <t>[-73.92819467, 40.76610266]</t>
  </si>
  <si>
    <t>@Salinari83 Hmm. Haven't been to one in a while. Minor note. Have to drop off someone @ the airport so can't arrive earlier than 1-ish.</t>
  </si>
  <si>
    <t>[-73.89706515, 40.72651039]</t>
  </si>
  <si>
    <t>jaykamm</t>
  </si>
  <si>
    <t xml:space="preserve">Life is devine chaos, Embrace it. VirgoBaby #jackiencoke </t>
  </si>
  <si>
    <t>maspeth queeeens</t>
  </si>
  <si>
    <t>At this time tomorrow I'll be laying in bed wide awake with my anxiety through the roof waiting to get out of bed and go to the airport lmao</t>
  </si>
  <si>
    <t>Roselle Park, NJ</t>
  </si>
  <si>
    <t>[-74.26377158, 40.66809991]</t>
  </si>
  <si>
    <t>Vin_Paolella</t>
  </si>
  <si>
    <t>Associate Producer, Hall Talk
Sportscaster, WSOU Sports
Broadcasting, Visual, Interactive Media
Colleges of Arts and Sciences
Seton Hall University, Class 16</t>
  </si>
  <si>
    <t>Now i have to be up for 3 am to drop my brother off at the airport cause the idiot missed his flight, sleep is not in my vocabulary</t>
  </si>
  <si>
    <t>[-73.76642107, 40.6222535]</t>
  </si>
  <si>
    <t>Daniell_i</t>
  </si>
  <si>
    <t>Keep Things Short And Sweet</t>
  </si>
  <si>
    <t>Brooklyn, New York</t>
  </si>
  <si>
    <t>This airport security guy just fucking asked me if my six-year-old sister was my daughter, what in the fucking world</t>
  </si>
  <si>
    <t>Roselle, NJ</t>
  </si>
  <si>
    <t>[-74.2692583, 40.6410525]</t>
  </si>
  <si>
    <t>DavidKY2R</t>
  </si>
  <si>
    <t>Augie Cat's friend; father of 5 great children; special education teacher/consultant; Regular Army (ASA) veteran, Ham (KY2R). On Echolink nodes 21005 &amp; 132967.</t>
  </si>
  <si>
    <t>T: 40.636443,-74.282662</t>
  </si>
  <si>
    <t>"@CityLab: Would you go around the world in a solar-powered plane? http://t.co/9gyFkY3l4l http://t.co/FWwtLP8FoL" &amp;gt;&amp;gt;&amp;gt;yes, but no invite yet.</t>
  </si>
  <si>
    <t>[-73.983773, 40.756643]</t>
  </si>
  <si>
    <t>clariceapple</t>
  </si>
  <si>
    <t>I am and always will be the optimist. The hoper of far-flung hopes. The dreamer of improbable dreams.</t>
  </si>
  <si>
    <t>California</t>
  </si>
  <si>
    <t>Hurry buy a plane ticket to New York right this second so you can see this MIND BLOWING show!! RUN. http://t.co/zDqWiYxIAs</t>
  </si>
  <si>
    <t>80ape</t>
  </si>
  <si>
    <t>digital associate creative director @cpbgroup. massive newcastle united fan. amateur goalkeeper. cartoon addict. #NUFC</t>
  </si>
  <si>
    <t>Santa Monica</t>
  </si>
  <si>
    <t>BACK IN NYC... for 75min or so. #layover (@ John F. Kennedy International Airport (JFK) in New York, NY) https://t.co/waPdCFH2pH</t>
  </si>
  <si>
    <t>Maplewood, NJ</t>
  </si>
  <si>
    <t>[-74.24371161, 40.72965948]</t>
  </si>
  <si>
    <t>DaOfficialBella</t>
  </si>
  <si>
    <t xml:space="preserve">Verified Account: #Teamlightskin #Kobe #LakersGang, #CowboysGang #NewJersey #Mixedbreed. i like girls too. Success is the only thing im after. </t>
  </si>
  <si>
    <t>Bella's World</t>
  </si>
  <si>
    <t>I hope they giving Blue his money back for filling up that plane if not i wouldn't have been going nowhere till I get my money #TheGameBET</t>
  </si>
  <si>
    <t>ballso_oliver</t>
  </si>
  <si>
    <t>Sometimes i ball #BullsNation #UNC</t>
  </si>
  <si>
    <t>: brb going to the Philippines  #iwish @ John F. Kennedy International Airport http://t.co/amtP7GOe3P</t>
  </si>
  <si>
    <t>[-73.88133621, 40.74507066]</t>
  </si>
  <si>
    <t>philjqn</t>
  </si>
  <si>
    <t>just close your eyes and enjoy the roller coaster that is life :) x  UE Manila</t>
  </si>
  <si>
    <t>Queens|NY</t>
  </si>
  <si>
    <t>@bitchprobIem: why cant plane tickets be like 10 dollars</t>
  </si>
  <si>
    <t>[-74.21207661, 40.80540717]</t>
  </si>
  <si>
    <t>LesMiseration</t>
  </si>
  <si>
    <t>When life gives you lemons throw them at infants | metal |</t>
  </si>
  <si>
    <t>Remember that night when we were laughing at Jay Jay Jet Plane lmfaooo</t>
  </si>
  <si>
    <t>[-73.81295998, 40.61837057]</t>
  </si>
  <si>
    <t>missyigit</t>
  </si>
  <si>
    <t>not everyones cup of tea, but someone's cup of coffee.</t>
  </si>
  <si>
    <t>There's loads of hot men on this plane but of course I'm sitting next to smelly Asian woman.</t>
  </si>
  <si>
    <t>[-73.7828584, 40.6406754]</t>
  </si>
  <si>
    <t>NicoleJamesxxx</t>
  </si>
  <si>
    <t>Busy Catching Flights  USA Bound</t>
  </si>
  <si>
    <t>Airport bound again lol until April I think lol</t>
  </si>
  <si>
    <t>[-73.87160914, 40.77491184]</t>
  </si>
  <si>
    <t>HeWasFineBlog</t>
  </si>
  <si>
    <t>A collection of my random thoughts from my crazy head.</t>
  </si>
  <si>
    <t xml:space="preserve">CHICAGO, IL </t>
  </si>
  <si>
    <t>Quoting Taylor Swift songs on airport signs is reason # 6,728,265 why I love this city  @ LaGuardia http://t.co/scvLKOnZZ0</t>
  </si>
  <si>
    <t>I'm at John F. Kennedy International Airport (JFK) in New York, NY https://t.co/G35nA2Z70z</t>
  </si>
  <si>
    <t>jlucaas</t>
  </si>
  <si>
    <t>why dont you be the writer and decide the words I say?</t>
  </si>
  <si>
    <t>Hora de ir embora  (@ John F. Kennedy International Airport (JFK) in New York, NY) https://t.co/JVyRy6KY2V</t>
  </si>
  <si>
    <t>dizberiq</t>
  </si>
  <si>
    <t>Landed! Can't wait to see my beautiful girls! (@ Newark Liberty International Airport (EWR) in Newark, NJ) https://t.co/0HdkbemiBX</t>
  </si>
  <si>
    <t>[-73.87298562, 40.77529248]</t>
  </si>
  <si>
    <t>becksnyc78</t>
  </si>
  <si>
    <t>Florida born. NYC living. Wilhelmina Model. Runner. Photography. BUCS. FSU. MUFC.</t>
  </si>
  <si>
    <t>Sitting in an airport bar &amp;amp; listening to this dude whine about a $1 up charge for his side salad. The waiter actually saved him $8. #smh</t>
  </si>
  <si>
    <t>crodarte</t>
  </si>
  <si>
    <t>Problem solver @patientslikeme. Interested in #wearables and #digitalhealth.</t>
  </si>
  <si>
    <t xml:space="preserve">Greater Boston, MA </t>
  </si>
  <si>
    <t>The journey continues - boston! (@ John F. Kennedy International Airport (JFK) in New York, NY) https://t.co/VTzIecua2e</t>
  </si>
  <si>
    <t>[-73.7812842, 40.64568194]</t>
  </si>
  <si>
    <t>CourtAScott</t>
  </si>
  <si>
    <t>Advertising Account Supervisor in NYC | @Giants lover | Health Nut | #Catskills</t>
  </si>
  <si>
    <t>2.5 hour flight delay = expensive manicure at the airport.</t>
  </si>
  <si>
    <t>[-73.79334667, 40.64992833]</t>
  </si>
  <si>
    <t>trappfotos</t>
  </si>
  <si>
    <t xml:space="preserve">Detroit to SF. I'm a Freelance Photographer. I shoot professional boxing &amp; everything else. Put me somewhere &amp; I'll make it look beautiful </t>
  </si>
  <si>
    <t>San Francisco</t>
  </si>
  <si>
    <t>I'm still here. Everyone else that was around me is on the plane ...they called my name at the last http://t.co/o5cERy6RvU</t>
  </si>
  <si>
    <t>catlo</t>
  </si>
  <si>
    <t>Freelance NYC Designer in UX/UI/Mobile/Product. Feel free to drop me a line.</t>
  </si>
  <si>
    <t>Milan part deux (@ Newark Liberty International Airport (EWR) in Newark, NJ) https://t.co/9vAxXnPymR http://t.co/swB0hE4p3t</t>
  </si>
  <si>
    <t>Kikay0428</t>
  </si>
  <si>
    <t>NO WORDS! Just have fun... Live. Pray. Believe. Laugh. Love. And keep putting on lipstick.</t>
  </si>
  <si>
    <t>3rd stop... (@ Newark Liberty International Airport (EWR) in Newark, NJ) https://t.co/yG1oM9mUNq</t>
  </si>
  <si>
    <t>Cinci bound! (@ John F. Kennedy International Airport (JFK) in New York, NY) https://t.co/z0E43gclKi</t>
  </si>
  <si>
    <t>[-74.17602417, 40.6958565]</t>
  </si>
  <si>
    <t>wd_ny</t>
  </si>
  <si>
    <t>Owner of WDNY Clothing Co, Yellow Corvette Driver, Glitz &amp; Glam is MY THING, Active USER OF CAPS, Proud Father, and Competitive Health Nut</t>
  </si>
  <si>
    <t>I'm at on the plane in Newark, NJ https://t.co/CC6FyYPiuV</t>
  </si>
  <si>
    <t>[-73.91062465, 40.87531607]</t>
  </si>
  <si>
    <t>JACQUELINEMUN0Z</t>
  </si>
  <si>
    <t>#teamKass</t>
  </si>
  <si>
    <t>RIP Sis</t>
  </si>
  <si>
    <t>If someone comes to me to electric zoo I will buy your plane ticket</t>
  </si>
  <si>
    <t>[-73.95659258, 40.68564008]</t>
  </si>
  <si>
    <t>_billyfrey_</t>
  </si>
  <si>
    <t>ARTIST/WRITER/VIDEO PRODUCTION MINNEAPOLISSAN FRANCISCOBROOKLYN FACELIFT COLLAGE EXHIBITION OPEN NOW AT EXHIBIT SALON &amp; GALLERY, GREENPOINT, BK</t>
  </si>
  <si>
    <t>BROOKLYN, NY</t>
  </si>
  <si>
    <t>#JFK #airport #baggage #stowaway #airlines #NewYorkCity "stowaway...the only way to fly" http://t.co/c8fRY7ONCp</t>
  </si>
  <si>
    <t>[-73.98174576, 40.76246464]</t>
  </si>
  <si>
    <t>IAMTONYNEAL</t>
  </si>
  <si>
    <t>@OfficialCoreDJs (CEO) @99JAMZWEDR @HITS973 @HOT105 @1043NOW @977krck @Rev927 @987thebeat @Y1009fm @Power993 @RapHDTV @THESOURCE 2x #Power30 /G\</t>
  </si>
  <si>
    <t>Miami, FL</t>
  </si>
  <si>
    <t>Off the plane and straight to the press conference #PushCoalition #HipHopAndPolitics #CORE10 http://t.co/ERKEzGWR49</t>
  </si>
  <si>
    <t>marciliomda</t>
  </si>
  <si>
    <t>Fortaleza, Cear</t>
  </si>
  <si>
    <t>Finalmente New York! @ John F. Kennedy International Airport http://t.co/qQU4Ic0gSo</t>
  </si>
  <si>
    <t>[-73.97832441, 40.73422362]</t>
  </si>
  <si>
    <t>tanayj</t>
  </si>
  <si>
    <t>Currently @McKinsey, previously @Palantirtech, @Google, @Zynga, @Columbia '14. I like tech, econ, psychology and @Manutd. Views and banter my own.</t>
  </si>
  <si>
    <t>@MosesOfWatches wow that's more expensive that NY. Is that at the LV airport?</t>
  </si>
  <si>
    <t>40 mins early? I'll take it. (@ Newark Liberty International Airport (EWR) in Newark, NJ) https://t.co/hXQwC5qjYY</t>
  </si>
  <si>
    <t>[-73.97629444, 40.75463194]</t>
  </si>
  <si>
    <t>aschwim</t>
  </si>
  <si>
    <t>Better than succeeding little by little is failing at one go. -El Cid Campeador</t>
  </si>
  <si>
    <t>HAMDEN CT~ UConn</t>
  </si>
  <si>
    <t>3 weeks, 17 states, 4,000 miles, boat, plane, car, and rail... Connecticut, I'm coming home</t>
  </si>
  <si>
    <t>[-73.87201575, 40.77272599]</t>
  </si>
  <si>
    <t>GrayceToon</t>
  </si>
  <si>
    <t>Eyes bright, uptight, just girls. theatre. making people do a double take since '97. #nyuprecollege</t>
  </si>
  <si>
    <t>NY&amp;KY</t>
  </si>
  <si>
    <t>there's this indie couple at the airport that are cuddling like literal goals</t>
  </si>
  <si>
    <t>[-73.87398481, 40.7757884]</t>
  </si>
  <si>
    <t>karalutley</t>
  </si>
  <si>
    <t>I love football, dunkin donuts coffee and TCU.</t>
  </si>
  <si>
    <t>Fort Worth</t>
  </si>
  <si>
    <t>The worst part about trade shows is when its over, youre done talking to customers atleast for 1 day... And 1 sits next to you on the plane</t>
  </si>
  <si>
    <t>[-73.81814184, 40.6991322]</t>
  </si>
  <si>
    <t xml:space="preserve"> still on here. This is a close call. @luxzuchetto i might be at ur house after i miss this plane http://t.co/YrPZ150Fvl</t>
  </si>
  <si>
    <t>[-73.77555297, 40.6457888]</t>
  </si>
  <si>
    <t>SPRZNY</t>
  </si>
  <si>
    <t>At SprezzaturaNY, we appreciate all forms of art: clothing, food, music, and of course, women. Our inspirations are drawn from everyday life in New York City.</t>
  </si>
  <si>
    <t>Brookland</t>
  </si>
  <si>
    <t xml:space="preserve"> @ Official JetBlue Terminal 5 - New York JFK International Airport http://t.co/wz0CVB7qXs</t>
  </si>
  <si>
    <t>[-73.99386301, 40.75139922]</t>
  </si>
  <si>
    <t>#publictransit to the airport...my flight is in 1.5 hours  hope i make it...would be such a shame http://t.co/urtuKuy1S5</t>
  </si>
  <si>
    <t>[-73.95096137, 40.59417788]</t>
  </si>
  <si>
    <t>milimil66</t>
  </si>
  <si>
    <t xml:space="preserve">Brooklyn, NY </t>
  </si>
  <si>
    <t xml:space="preserve">@ohhleary Wow Ur a celeb!  Live with Kelly&amp;amp;Mike mentioned you &amp;amp; your plane adventure even previewed the newspaper article plus your pic! </t>
  </si>
  <si>
    <t>[-73.87122, 40.773839]</t>
  </si>
  <si>
    <t>hlebert</t>
  </si>
  <si>
    <t xml:space="preserve">20. CJ Major. LGBT. Single. </t>
  </si>
  <si>
    <t xml:space="preserve">Boston, Massachusetts </t>
  </si>
  <si>
    <t>NYC  @ LaGuardia Airport (LGA) http://t.co/69K9hzzZV3</t>
  </si>
  <si>
    <t>[-73.77472718, 40.64468581]</t>
  </si>
  <si>
    <t>hollyfj</t>
  </si>
  <si>
    <t>On plane with Rushdie! Would love an hour with him! He's speaking at UVM at 5 @JKFisher @rcwitty http://t.co/aCcPIzBtqK</t>
  </si>
  <si>
    <t>[-73.77940984, 40.64334134]</t>
  </si>
  <si>
    <t>DirtyLola</t>
  </si>
  <si>
    <t>I share my life one dirty detail at a time. Poly person, Sex Encourager, Storyteller, Wife of @DirtyHubby, and Host of Sex Ed. A Go-Go. NSFW 18+</t>
  </si>
  <si>
    <t>Brooklyn</t>
  </si>
  <si>
    <t>Wear sensible shoes to the airport they say........ 
Fuck your sensible shoes. ;) http://t.co/PzT02ktuDd</t>
  </si>
  <si>
    <t>@spunquee Yes!!! I'm already at the airport!!</t>
  </si>
  <si>
    <t>[-73.83510878, 40.66637282]</t>
  </si>
  <si>
    <t>On my way to the airport! Wheeeee!!!</t>
  </si>
  <si>
    <t>[-73.78121396, 40.6389878]</t>
  </si>
  <si>
    <t>kimdelmonico</t>
  </si>
  <si>
    <t xml:space="preserve">I love you </t>
  </si>
  <si>
    <t>Las Vegas // NYC // Worldwide</t>
  </si>
  <si>
    <t>Yes, I play with my food.  AND..... YES!!! I actually got to the airport early enough for once http://t.co/snOrJHAGr3</t>
  </si>
  <si>
    <t>aliciadanzr</t>
  </si>
  <si>
    <t>Christ follower, dancer, personal trainer, group fitness instructor, and DREAMER</t>
  </si>
  <si>
    <t>Not even a lil mad to be leaving NJ right now. @ Newark Liberty International Airport http://t.co/7bU5WvCPrD</t>
  </si>
  <si>
    <t>[-74.19127354, 40.65600463]</t>
  </si>
  <si>
    <t>gigi_marie_x3</t>
  </si>
  <si>
    <t xml:space="preserve"> soul of a gypsie, heart of a hippie. </t>
  </si>
  <si>
    <t>Finally landed in Newark  and I'm pretty sure I'm gonna throw up as soon as I get off the plane.</t>
  </si>
  <si>
    <t>I'm at Newark Liberty International Airport (EWR) in Newark, NJ https://t.co/PjBixBfz5F</t>
  </si>
  <si>
    <t>[-74.26376587, 40.66832267]</t>
  </si>
  <si>
    <t>Only thing worse than being up at this hour is having to drop my brother off at the airport so   He can go to the Bahamas</t>
  </si>
  <si>
    <t>[-73.84855119, 40.96055842]</t>
  </si>
  <si>
    <t>toddoSG</t>
  </si>
  <si>
    <t>BASSment Saturdays DREAMTEAM Xbox One GT: OddOxMaT1K</t>
  </si>
  <si>
    <t>Yonkers,NY</t>
  </si>
  <si>
    <t>Thank god i stayed up nd played destiny... I forgot i have to get my brother from the airport in an hour LOL</t>
  </si>
  <si>
    <t>[-73.96353599, 40.71808452]</t>
  </si>
  <si>
    <t>RobSlater10</t>
  </si>
  <si>
    <t>My Greatest Hits album is due out sometime in 2024. Associate Editor @RelixMag, #HeatLifer</t>
  </si>
  <si>
    <t>&amp;lt;3 @MiamiHEAT: .@YoungWhiteside: Im here to do whatever coach needs. If he tells me to run to the airport right now Im going.</t>
  </si>
  <si>
    <t>[-73.84683039, 40.81245478]</t>
  </si>
  <si>
    <t>acmurder23</t>
  </si>
  <si>
    <t>you lookin for these shoes baby you can skip payless</t>
  </si>
  <si>
    <t>@Shaneskaa_ he's paying for my plane ticket and none of my boys will be ready to go to miami</t>
  </si>
  <si>
    <t>[-73.91562066, 40.78403377]</t>
  </si>
  <si>
    <t>anysdz</t>
  </si>
  <si>
    <t>Soccer midfielder &amp; photographer  Free my nigga Palestine</t>
  </si>
  <si>
    <t xml:space="preserve">algrie // astoria </t>
  </si>
  <si>
    <t>@arcticfggts RT AF plane tickets cost like $400 their</t>
  </si>
  <si>
    <t>[-73.97266049, 40.67665664]</t>
  </si>
  <si>
    <t>slayycole</t>
  </si>
  <si>
    <t>CEO and Founder of Latitude +Avenue. World traveler and blogger. Mix Melyssa Ford w/ Maya Angelou.</t>
  </si>
  <si>
    <t>World Town/NYC</t>
  </si>
  <si>
    <t>@kashia: @slayycole I just submitted a few hours ago - from a plane, ha. waiting game for me.wish you luck!!! That's exciting !</t>
  </si>
  <si>
    <t>[-74.17532156, 40.69765143]</t>
  </si>
  <si>
    <t>@united I get that. As long as my 10 yr old unaccompanied minor gets to Munich safe, that's what matters to me after 8 hrs at the airport.</t>
  </si>
  <si>
    <t>[-73.79060916, 40.64284052]</t>
  </si>
  <si>
    <t>lechefpaul</t>
  </si>
  <si>
    <t>chef owner of Le Rivage</t>
  </si>
  <si>
    <t>Waiting anxiously for his girlfriend to arrive #terminal1 #jfk #airport #arrivals #france #CDG http://t.co/Bs9EtMB3sy</t>
  </si>
  <si>
    <t>[-73.92450621, 40.70148536]</t>
  </si>
  <si>
    <t xml:space="preserve">I still needa find someone to pick me up at the airport. I don't wanna get my ticket and be stuck at the airport </t>
  </si>
  <si>
    <t>[-74.05305019, 40.7200777]</t>
  </si>
  <si>
    <t>the__hardest</t>
  </si>
  <si>
    <t>#FreeFrank MH</t>
  </si>
  <si>
    <t xml:space="preserve">N.H.P </t>
  </si>
  <si>
    <t xml:space="preserve">Soul plane funny sl  </t>
  </si>
  <si>
    <t>[-73.91268357, 40.62640318]</t>
  </si>
  <si>
    <t>yungxotaku</t>
  </si>
  <si>
    <t>I'm a drummer and like the Philadelphia Flyers.</t>
  </si>
  <si>
    <t xml:space="preserve">New York City </t>
  </si>
  <si>
    <t xml:space="preserve">@danijean95 @astral__plane it really does </t>
  </si>
  <si>
    <t>[-73.9803009, 40.73628235]</t>
  </si>
  <si>
    <t>jess_pomerantz</t>
  </si>
  <si>
    <t>a singer, a runner, a lover</t>
  </si>
  <si>
    <t>Got tickets to see @TheRealAnnaCamp in #Verite! Met her on the plane and now seeing her on stage!</t>
  </si>
  <si>
    <t>[-73.91282174, 40.6262501]</t>
  </si>
  <si>
    <t xml:space="preserve">@danijean95 @astral__plane same </t>
  </si>
  <si>
    <t>[-73.912864, 40.62629866]</t>
  </si>
  <si>
    <t>@danijean95 @astral__plane I would not doubt that tbh</t>
  </si>
  <si>
    <t>[-73.91286688, 40.62644333]</t>
  </si>
  <si>
    <t>@danijean95 @astral__plane u rite</t>
  </si>
  <si>
    <t>[-73.91284066, 40.62625114]</t>
  </si>
  <si>
    <t>@danijean95 @astral__plane losers</t>
  </si>
  <si>
    <t>[-73.91280957, 40.6262448]</t>
  </si>
  <si>
    <t xml:space="preserve">@danijean95 @astral__plane did you screenshot pictures just bc dani wanted to see? I feel special </t>
  </si>
  <si>
    <t>[-73.91289236, 40.62631023]</t>
  </si>
  <si>
    <t>@danijean95 @astral__plane SMFH PATTIE YOU REALLY SENT THAH TO DANI</t>
  </si>
  <si>
    <t>North Bergen, NJ</t>
  </si>
  <si>
    <t>[-74.01343204, 40.80262258]</t>
  </si>
  <si>
    <t>mariusioannesp</t>
  </si>
  <si>
    <t>I'm Mario Pacheco and this is my Twitter page. I'm a devout Roman Catholic, and I'm a nerd. 
http://t.co/btmcDH0Y</t>
  </si>
  <si>
    <t>@SheWhoRunsMazes: WHY DO THEY KEEP HURTING MY HEART WITH THE PLANE FLASHBACK?!  #AgentCarter @AgentCarterTV  @CaptainAmerica</t>
  </si>
  <si>
    <t>[-73.99960827, 40.71955003]</t>
  </si>
  <si>
    <t>haley_lloyd</t>
  </si>
  <si>
    <t>bizdevlead @blackpixel | Purveyor of fine digital goods | tech, fashion, travel (not necessarily in that order)</t>
  </si>
  <si>
    <t>DTVAN</t>
  </si>
  <si>
    <t>@jessiechar sad that I just felt a pang of jealousy that I don't have any leftover plane Cheeze-it's.</t>
  </si>
  <si>
    <t>[-73.9283075, 40.66939522]</t>
  </si>
  <si>
    <t>rebalie</t>
  </si>
  <si>
    <t>GODDESS OF WAR .SALVATION IS MY VICTORY .</t>
  </si>
  <si>
    <t>Brooklyn NY</t>
  </si>
  <si>
    <t>Its even in the songs I be feeling like a man when I come through the air plane when it lands it feel like a man dancing ont the floor</t>
  </si>
  <si>
    <t>[-74.09953367, 40.88108289]</t>
  </si>
  <si>
    <t>sumnerrann</t>
  </si>
  <si>
    <t>meggggyyy</t>
  </si>
  <si>
    <t>If Steph keeps rubbing it in that she's in Florida and I'm here .I'm literally gonna hop on a plane go down there&amp;amp;beat the shit out of her</t>
  </si>
  <si>
    <t>[-73.98614011, 40.75759164]</t>
  </si>
  <si>
    <t>ReazyRenegade</t>
  </si>
  <si>
    <t>Super Producer/SongWriter/Artist Creds:LilWayne,RickRoss,Kanye,DjKhaled,AceHood,Jeezy,MeekMill,FrenchMontana,&amp; everyone else #WTB
ReazyRenegadeBooking@gmail.com</t>
  </si>
  <si>
    <t>Miami/LA</t>
  </si>
  <si>
    <t>Off the plane straight to MTV! Fuck you though boy! #JustKnow #HitsOnly @ 1515 Broadway (MTV Networks) http://t.co/AjUWMam3Ww</t>
  </si>
  <si>
    <t>justinwang_</t>
  </si>
  <si>
    <t>Growth equity @North_Bridge. Passionate about tech and entrepreneurship. Lesser half of @angie_bui</t>
  </si>
  <si>
    <t>Boston, MA</t>
  </si>
  <si>
    <t>new york is a big city..! @ LaGuardia Airport http://t.co/ZLqovusMuC</t>
  </si>
  <si>
    <t>[-73.99546123, 40.66266003]</t>
  </si>
  <si>
    <t>e_compton</t>
  </si>
  <si>
    <t>I saw that my life was a vast glowing empty page and I could do anything I wanted. @JENESISMagazine</t>
  </si>
  <si>
    <t>NYC via OKC</t>
  </si>
  <si>
    <t>Find a plane ticket come right now</t>
  </si>
  <si>
    <t>[-74.17548807, 40.68983966]</t>
  </si>
  <si>
    <t>Sean_YYZ</t>
  </si>
  <si>
    <t>Torontonian. Canadian. Geographer. 
All views are my own.</t>
  </si>
  <si>
    <t>Toronto</t>
  </si>
  <si>
    <t>Mono = one
Rail = rail
On the EWR AirTrain to the airport. http://t.co/LvqUkAEgdH</t>
  </si>
  <si>
    <t>[-74.18062057, 40.55134781]</t>
  </si>
  <si>
    <t>GTSETSAKOS15</t>
  </si>
  <si>
    <t>Why you heff to be mad? #WinAgain KINGS DO KING THINGS</t>
  </si>
  <si>
    <t>Staten Island, NY #OSU #NYY</t>
  </si>
  <si>
    <t>@jonathonhlad: Now give me two playoff wins and a plane home</t>
  </si>
  <si>
    <t>Westfield, NJ</t>
  </si>
  <si>
    <t>[-74.34815898, 40.66224294]</t>
  </si>
  <si>
    <t>Nikkitans</t>
  </si>
  <si>
    <t>The Nikki Tans girl is a beach bum at heart, she knows the sun-rays can only cause her skin damage but of course wants a sun-kissed look all year round.</t>
  </si>
  <si>
    <t>Pull out your #passport and pack big because we are leaving on a jet plane #sttropez #tanning #travel http://t.co/DtW8Uyzflt</t>
  </si>
  <si>
    <t>[-73.78099037, 40.64171797]</t>
  </si>
  <si>
    <t>E_Manzzz</t>
  </si>
  <si>
    <t>everywhere.</t>
  </si>
  <si>
    <t>@Gunner_Lyon Not much dude! Just landed and I'm actually still on the plane lol when you coming to NYC bruh?</t>
  </si>
  <si>
    <t>[-73.78005248, 40.6434284]</t>
  </si>
  <si>
    <t>ihts_kaarriinaa</t>
  </si>
  <si>
    <t>IG: @kaarriinaa</t>
  </si>
  <si>
    <t>Vallejo, CA</t>
  </si>
  <si>
    <t>About to board this plane . Don't really wanna go back</t>
  </si>
  <si>
    <t>[-73.85019843, 40.73599823]</t>
  </si>
  <si>
    <t>xxColombianaxx</t>
  </si>
  <si>
    <t>Followed by Alli Simpson on October 5, 2014 Met Nick Jonas at Lord &amp; Taylor on Nov. 13th  Followed by Jasmine Villegas on December 2nd; July 3, 1994</t>
  </si>
  <si>
    <t>@scott2h2o sleeping by the airport?</t>
  </si>
  <si>
    <t>[-73.76317115, 40.64831596]</t>
  </si>
  <si>
    <t>apxxlove</t>
  </si>
  <si>
    <t>When your sad your not really sad, your oblivious to the good things in your life. Theres always a crack of light in the darkness. Find it. instagram::apelella</t>
  </si>
  <si>
    <t>actually petrified to walk off this plane to the cold weather rn... wish me luck.</t>
  </si>
  <si>
    <t>[-73.99945354, 40.80443146]</t>
  </si>
  <si>
    <t>hotmamadanno</t>
  </si>
  <si>
    <t>Mom of 2. Awesome wife and Marketing Manager for Dearfoams footwear.</t>
  </si>
  <si>
    <t>I always love the view #think #trust #wonder #beauty @ the plane http://t.co/1Dc5WszG81</t>
  </si>
  <si>
    <t>Union, NJ</t>
  </si>
  <si>
    <t>[-74.2805735, 40.695818]</t>
  </si>
  <si>
    <t>popnation_tigua</t>
  </si>
  <si>
    <t xml:space="preserve">Mind full of money, heart full of demons </t>
  </si>
  <si>
    <t>"@IlianaSara: @popnation_tigua Talk to me Bae!!  Im so bored on this plane!!!"IM SORRY I DIDMT HAVE MY PHONE ON ME</t>
  </si>
  <si>
    <t>[-73.86506178, 40.77064543]</t>
  </si>
  <si>
    <t>rachelduhpeaux</t>
  </si>
  <si>
    <t>I've been known to plow through life.</t>
  </si>
  <si>
    <t xml:space="preserve">Mother dearest met me in the airport. </t>
  </si>
  <si>
    <t>[-73.9071891, 40.67640212]</t>
  </si>
  <si>
    <t>DanielaLo322</t>
  </si>
  <si>
    <t>Colombian Model
Represented by Wilhelmina Miami
follow me on insta @danielalo322</t>
  </si>
  <si>
    <t>Byebye NYC seeyousoon HAWAII @ JFK Ineternational Airport http://t.co/vZCWJJrmWa</t>
  </si>
  <si>
    <t>[-73.77580908, 40.64642296]</t>
  </si>
  <si>
    <t>queenstephanie0</t>
  </si>
  <si>
    <t>howie knows every inch of my tar black soul</t>
  </si>
  <si>
    <t xml:space="preserve">full time ailurophile </t>
  </si>
  <si>
    <t>I think it's doltish to pay more for first class like nigga I don't give a fuck as long as I'm on the plane idgaf</t>
  </si>
  <si>
    <t>[-73.8633808, 40.65314031]</t>
  </si>
  <si>
    <t>Novice_Goddess</t>
  </si>
  <si>
    <t>Ski. Surf. Run. Yoga. Travel. 
PSU Biology - bikinis - photography</t>
  </si>
  <si>
    <t>Seriously it's probably the biggest item to be on the plane. How is it possible that it's no where to be found.</t>
  </si>
  <si>
    <t>O1NE</t>
  </si>
  <si>
    <t>O1NE Apparel  Footwear  Skate  Snow //     IG: @O1NE // FB: O1NE</t>
  </si>
  <si>
    <t>NYC  NJ  NC</t>
  </si>
  <si>
    <t>Beautiful day in NJ babyyyy! 
#EWRToCLT #1 # @ Newark Liberty International Airport http://t.co/TPlQFySqrh</t>
  </si>
  <si>
    <t>[-74.17653968, 40.69489092]</t>
  </si>
  <si>
    <t>ChuChuChewbacca</t>
  </si>
  <si>
    <t>You can find truth within my lies.</t>
  </si>
  <si>
    <t>third planet from the sun</t>
  </si>
  <si>
    <t>Reasons why I hate the airport: I just spent $3 on a water and had to throw it out. Lol. Awesome.</t>
  </si>
  <si>
    <t>JungleDrama</t>
  </si>
  <si>
    <t>Euless,Tx</t>
  </si>
  <si>
    <t>on way to the airport listening one of my favorite albums Friday night lights http://t.co/zS9oQzkxV6</t>
  </si>
  <si>
    <t>[-73.85699225, 40.77750904]</t>
  </si>
  <si>
    <t>JaimePrimak</t>
  </si>
  <si>
    <t>@Bravotv's #JerseyBelle @keurig #cawfeetawk celeb blogger @yahooparenting Seller of big ideas, paid horror/comedy &amp; TV producer. Kick ass PR chick Rep'd by CAA.</t>
  </si>
  <si>
    <t>All over</t>
  </si>
  <si>
    <t>The #jerseybelle love is real at Laguardia airport. Thank you for the love and kind words. I really do have the kindest @Bravotv fans.</t>
  </si>
  <si>
    <t>[-73.86128867, 40.76980934]</t>
  </si>
  <si>
    <t>JordanDrake</t>
  </si>
  <si>
    <t>An interested person living in New York City. Opinions are my own.</t>
  </si>
  <si>
    <t>Home. @ NYC LaGuardia Intn'l Airport http://t.co/KasaAVH3tP</t>
  </si>
  <si>
    <t>Rockville Centre, NY</t>
  </si>
  <si>
    <t>[-73.64922358, 40.65656452]</t>
  </si>
  <si>
    <t>philpiv</t>
  </si>
  <si>
    <t>Long Island</t>
  </si>
  <si>
    <t>@JPPelzman @buffalobills There is an @AnchorBarWings right at the Buffalo Airport.  Pretty good Beef on Weck too!</t>
  </si>
  <si>
    <t>[-74.17732173, 40.69594462]</t>
  </si>
  <si>
    <t>lettuceflea</t>
  </si>
  <si>
    <t>Mostly nonsense with a smattering of politics &amp; religion thrown in.</t>
  </si>
  <si>
    <t>Tempted to buy a Philadelphia Starbucks mug at the Newark airport.</t>
  </si>
  <si>
    <t>[-73.7920582, 40.6517804]</t>
  </si>
  <si>
    <t>CrossRook</t>
  </si>
  <si>
    <t>I like my breasts like i like my souls, gravity free. sieg zeon.</t>
  </si>
  <si>
    <t>they were showing the first two episodes of Parasyte on the plane, they hold up man Shinichi's growth is astonishing in one cour</t>
  </si>
  <si>
    <t>[-74.00122409, 40.70855563]</t>
  </si>
  <si>
    <t>RedStorm22</t>
  </si>
  <si>
    <t>#OpDeathEaters</t>
  </si>
  <si>
    <t>@NewStatesman @ggreenwald @mehdirhasan I saw a picture published of a plane flying towards two towers so your entire point is invalid. Idiot</t>
  </si>
  <si>
    <t>[-74.00812999, 40.70857526]</t>
  </si>
  <si>
    <t>mmdevoe</t>
  </si>
  <si>
    <t>Prize-winning writer of random madness, joy, and despair. Founded @PenParentis Ltd. &amp; now hosts literary salons. Seeks enlightenment through irony.</t>
  </si>
  <si>
    <t>Holy hell: I went to get new #muniID #nyc cool ID thing? It's like airport in CrazyLand. Ask for number. Ask for application. Bring pen.</t>
  </si>
  <si>
    <t>MadmanAdmanL</t>
  </si>
  <si>
    <t>Not that Adam Levine. McKinney CMO. Live Out Loud Board Chair. Pop Culture Commentator. Karma's dad.</t>
  </si>
  <si>
    <t>NY NY</t>
  </si>
  <si>
    <t>First trip of the new year. And, it's already gonna be a great year. (@ LaGuardia Airport (LGA)) https://t.co/5LPRTkCviu</t>
  </si>
  <si>
    <t>[-73.79036707, 40.64684662]</t>
  </si>
  <si>
    <t>selnaggar2</t>
  </si>
  <si>
    <t>Personal Assistant to Hana, Joey &amp; Samira...</t>
  </si>
  <si>
    <t>Back at JFK airport  it's like an unhealthy relationship, I know I shouldn't come back but I always seem to find myself here  #iNeverLearn</t>
  </si>
  <si>
    <t>[-73.7857116, 40.6465263]</t>
  </si>
  <si>
    <t>chrisriotta</t>
  </si>
  <si>
    <t>Washington D.C</t>
  </si>
  <si>
    <t>Who knew there's a San Jose airport in Costa Rica AND Cali?! $1,000 &amp;amp; an entire day traveling, I'm finally back home. http://t.co/QW3fvSmqUc</t>
  </si>
  <si>
    <t>[-73.8026208, 40.73466896]</t>
  </si>
  <si>
    <t>_donohoe_</t>
  </si>
  <si>
    <t>I'm boarding a plane in 5 hours to go to a little piece of paradise and that's why I can't sleep so that's my insomnia excuse tonight</t>
  </si>
  <si>
    <t>[-74.0034409, 40.75058003]</t>
  </si>
  <si>
    <t>thebuddahbrown</t>
  </si>
  <si>
    <t>No Sleep!  Fresh off the plane from Europe and right into the lab with @therealswizzz (Swizz Beats) http://t.co/RzVdQrSjew</t>
  </si>
  <si>
    <t>[-73.77655633, 40.64421121]</t>
  </si>
  <si>
    <t>kaylala31</t>
  </si>
  <si>
    <t>miller place, new york</t>
  </si>
  <si>
    <t>This plane smells like a bucket of farts but I'm not entirely sure that it's not just my own sneakers...</t>
  </si>
  <si>
    <t>[-73.99131186, 40.72998025]</t>
  </si>
  <si>
    <t>misstomtom</t>
  </si>
  <si>
    <t>I like people, places, and things!</t>
  </si>
  <si>
    <t>the fountain of youth</t>
  </si>
  <si>
    <t>Taking the subway to work everyday is basically like walking to find your airport terminal and just repeating that step like 15 times.</t>
  </si>
  <si>
    <t>East Orange, NJ</t>
  </si>
  <si>
    <t>[-74.21200001, 40.75685257]</t>
  </si>
  <si>
    <t>SEANBROWNJR_</t>
  </si>
  <si>
    <t>By Any Means Necessary</t>
  </si>
  <si>
    <t>NYC/NJ</t>
  </si>
  <si>
    <t>It's sad there's a lot of decent guys actually out here trying to hold girls down and they're just fucking for plane tickets and followers</t>
  </si>
  <si>
    <t>[-73.77364757, 40.64460924]</t>
  </si>
  <si>
    <t>RobGucker</t>
  </si>
  <si>
    <t>If you're afraid of airplanes and you've never even got into a plane crash you're a pussy</t>
  </si>
  <si>
    <t>Carteret, NJ</t>
  </si>
  <si>
    <t>[-74.22697132, 40.58669844]</t>
  </si>
  <si>
    <t>_VeronicaJuliet</t>
  </si>
  <si>
    <t>Dec-19-1984 heroine to Sophie wanderlustspontaneitycolombianaInstagram: VeronicaJulietha</t>
  </si>
  <si>
    <t>After el Poblado, shower then Airport, then sadness. #LastNightInMedelln http://t.co/yiycK2Gb09</t>
  </si>
  <si>
    <t>[-73.77154602, 40.69957911]</t>
  </si>
  <si>
    <t>Quizz_SB</t>
  </si>
  <si>
    <t>Recording Artist / Producer</t>
  </si>
  <si>
    <t>@Lougotcash i gotta see . I know its going to be by the airport tho like not too far</t>
  </si>
  <si>
    <t>[-73.97529662, 40.67477331]</t>
  </si>
  <si>
    <t>kimlast</t>
  </si>
  <si>
    <t>People and Ideas Curator, aka Senior Editor for Events @FastCompany. Formerly @qz. Loves a solid IPA, my iPhone and beautiful cookbooks. Opinions are mine.</t>
  </si>
  <si>
    <t>Brooklyn, by way of Queens, NY</t>
  </si>
  <si>
    <t>I wish my red eye flights were like this http://t.co/7tbuUQ0q3D cc @ohhleary (who we just saw on TV!)</t>
  </si>
  <si>
    <t>[-74.18217575, 40.69179095]</t>
  </si>
  <si>
    <t>naysaps</t>
  </si>
  <si>
    <t>Music obsessed. Yoga lover. Wanderlust Queen. http://t.co/k8G1W0m7WS</t>
  </si>
  <si>
    <t>Maryland</t>
  </si>
  <si>
    <t>This migraine better chill the fuck out before this plane takes off</t>
  </si>
  <si>
    <t>[-73.92457857, 40.70141071]</t>
  </si>
  <si>
    <t xml:space="preserve">Trying to figure out who can pick me up at the airport is hard </t>
  </si>
  <si>
    <t>saraaarooose</t>
  </si>
  <si>
    <t>i'm sexy; i'm a scholar; people like me..</t>
  </si>
  <si>
    <t>Roseland, NJ</t>
  </si>
  <si>
    <t>we're baaack! (@ Newark Liberty International Airport (EWR) in Newark, NJ) https://t.co/UJqSyTraFa</t>
  </si>
  <si>
    <t>[-73.77451168, 40.646945]</t>
  </si>
  <si>
    <t>chelseadapper</t>
  </si>
  <si>
    <t xml:space="preserve">to each, their own                                         </t>
  </si>
  <si>
    <t>This bitxh literally popping her boyfriends zits in front of me on the plane I'm vomiting http://t.co/Qu896JZPKi</t>
  </si>
  <si>
    <t>lamborghini_law</t>
  </si>
  <si>
    <t>FGM/CTC/TSR| Barz| iSpit Crack| The New Sqad Up| Miami Bred| For Features Email: Lamborghini.Law@gmail.com For Booking Contact: @yunggreen</t>
  </si>
  <si>
    <t>Miami / Brooklyn</t>
  </si>
  <si>
    <t>Coming Up In The Game She Say I Don't Even Look Da Same  @ LaGuardia Airport http://t.co/4RXz25hEak</t>
  </si>
  <si>
    <t>[-74.11422869, 40.61071024]</t>
  </si>
  <si>
    <t>amanda_lauria</t>
  </si>
  <si>
    <t>Staying young in NYC</t>
  </si>
  <si>
    <t>Most excited to turn 18 bc I can jump out of a plane</t>
  </si>
  <si>
    <t>[-74.17376699, 40.6947756]</t>
  </si>
  <si>
    <t>Newark airport is the worse place to step into after aruba :(</t>
  </si>
  <si>
    <t>Wayne, NJ</t>
  </si>
  <si>
    <t>[-74.21190863, 40.92549224]</t>
  </si>
  <si>
    <t>LoganSiska</t>
  </si>
  <si>
    <t>I have no money, no resorces, no hopes. I am the happiest man alive.</t>
  </si>
  <si>
    <t>@Petakiss get the fuck off that plane</t>
  </si>
  <si>
    <t>sydkepp</t>
  </si>
  <si>
    <t>NYU grad student. U of A alumn. #WPS Engineer. PR Assistant. Dachshund owner. FRIENDS expert. Chasing the sun.</t>
  </si>
  <si>
    <t>I live on Broadway.</t>
  </si>
  <si>
    <t>It feels good to be home.  #nyc @ LaGuardia Airport http://t.co/LF32Xa5gsF</t>
  </si>
  <si>
    <t>beed4ever</t>
  </si>
  <si>
    <t>Brazil - Santa Catarina - SMO</t>
  </si>
  <si>
    <t>Bye bye USA!!!! @ Newark Liberty International Airport http://t.co/D4ZfUWet3p</t>
  </si>
  <si>
    <t>[-73.8681099, 40.7754195]</t>
  </si>
  <si>
    <t>Mary_Roeder</t>
  </si>
  <si>
    <t>Performing arts presenter and producer at UMS (@umsnews).</t>
  </si>
  <si>
    <t>Ann Arbor, MI</t>
  </si>
  <si>
    <t>Sharing the entire coach section of a 160 seat @Delta plane with 12 people.  Wonder if I'll get the whole can of club soda. Later #APAPNYC!</t>
  </si>
  <si>
    <t>[-73.91909199, 40.62138883]</t>
  </si>
  <si>
    <t>Angelface___</t>
  </si>
  <si>
    <t>Ashley Marie</t>
  </si>
  <si>
    <t>@astral__plane i'll never get over this. at least its not as bad as Est.2014</t>
  </si>
  <si>
    <t>[-73.91904308, 40.62145006]</t>
  </si>
  <si>
    <t>@astral__plane i can cry myself to sleep when i dont see you for more than 2 days</t>
  </si>
  <si>
    <t>[-74.17989217, 40.67727691]</t>
  </si>
  <si>
    <t>Just_Legal</t>
  </si>
  <si>
    <t>im into government, grammar, and garments. [BA; MA; JD (2015)].</t>
  </si>
  <si>
    <t>all over.</t>
  </si>
  <si>
    <t>Yo, I'm bout to lay out on this plane and .  #NoNeighbor #RowToMyself</t>
  </si>
  <si>
    <t>[-73.98881591, 40.75685071]</t>
  </si>
  <si>
    <t>I'm probably going to finish both of my books on the plane maana</t>
  </si>
  <si>
    <t>I'm at Newark Liberty International Airport (EWR) in Newark, NJ https://t.co/EaMlVJ7y97</t>
  </si>
  <si>
    <t>DJDoug_theKing</t>
  </si>
  <si>
    <t>Ent Franchise | Retired DJ | Asshole | Broke | Satirist | Antagonist | Narcissist |
I take pics in cars I don't own</t>
  </si>
  <si>
    <t>T: 34.139645,-118.363384</t>
  </si>
  <si>
    <t>Beep beep (@ John F. Kennedy International Airport (JFK) in New York, NY) https://t.co/dakQwXMIrw</t>
  </si>
  <si>
    <t>[-73.77415, 40.64455]</t>
  </si>
  <si>
    <t>heqian</t>
  </si>
  <si>
    <t>Stay cool, inside.</t>
  </si>
  <si>
    <t>Worcester, MA</t>
  </si>
  <si>
    <t>At Boston Logan International Airport (BOS)  https://t.co/ZWemVmxlyy</t>
  </si>
  <si>
    <t>Over 2000 Reported Dead In Massacre @ LaGuardia Airport http://t.co/COUM8KE1ni</t>
  </si>
  <si>
    <t>[-74.17427772, 40.69472929]</t>
  </si>
  <si>
    <t>Jonesyyyyyyy</t>
  </si>
  <si>
    <t>You're entirely bonkers. But i'll tell you a secret... the best people are.</t>
  </si>
  <si>
    <t>Manchester</t>
  </si>
  <si>
    <t xml:space="preserve">Currently sat at Newark airport, this is so depressing </t>
  </si>
  <si>
    <t>[-73.77687194, 40.64340597]</t>
  </si>
  <si>
    <t>_lilmamas</t>
  </si>
  <si>
    <t>white&amp;mex ; animal lover ; vegeterian</t>
  </si>
  <si>
    <t xml:space="preserve">$f </t>
  </si>
  <si>
    <t>@chu_bands right now. I'm waiting for this plane to take off</t>
  </si>
  <si>
    <t>[-73.77880198, 40.64205033]</t>
  </si>
  <si>
    <t>@chu_bands jfk airport</t>
  </si>
  <si>
    <t>[-73.91293176, 40.62633365]</t>
  </si>
  <si>
    <t>@astral__plane too bad. I'm not talking to an asshole properly. Maybe using hey dude is why Kevin hasn't sent the full EP or backtracks</t>
  </si>
  <si>
    <t>fabienfischer</t>
  </si>
  <si>
    <t>Hyperconnect la semaine, hyperroots le week-end
Web Marketing Manager @schmidt_fr, ex @Fly_France, ex @NurunFrance</t>
  </si>
  <si>
    <t>48.265221,7.434357</t>
  </si>
  <si>
    <t>I'm at John F. Kennedy International Airport (JFK) in New York, NY https://t.co/j0XVp2s6JE</t>
  </si>
  <si>
    <t>[-73.86323477, 40.7716942]</t>
  </si>
  <si>
    <t>qing_iman</t>
  </si>
  <si>
    <t>Founder of The Fox and Monocle Collective @thefnmc #deliciouspeople|| A Creator:Art|| A Believer: One God|| A Black Woman: Survivor||</t>
  </si>
  <si>
    <t>Eastern Air Temple</t>
  </si>
  <si>
    <t>Starving. But I refuse to buy food at the airport.</t>
  </si>
  <si>
    <t>Oceanside, NY</t>
  </si>
  <si>
    <t>[-73.65871667, 40.63121792]</t>
  </si>
  <si>
    <t>mikejennings5</t>
  </si>
  <si>
    <t>Farmingdale State Hockey #4 Never give up, you dont know how close you are to success</t>
  </si>
  <si>
    <t>I wanna jump on a plane and not no where it's going</t>
  </si>
  <si>
    <t>[-73.79344893, 40.6734791]</t>
  </si>
  <si>
    <t>jordyn_candise</t>
  </si>
  <si>
    <t>disregard males. acquire currency $$</t>
  </si>
  <si>
    <t>ig: jordie.xo</t>
  </si>
  <si>
    <t>Have so much options to choose where I can work... Ralph Lauren .. airport .. Or Dylan's CandyBar I just don't knowwww</t>
  </si>
  <si>
    <t>[-73.95993451, 40.66763511]</t>
  </si>
  <si>
    <t>TIKOTEXAS</t>
  </si>
  <si>
    <t>Fuck a bio dawg cuz one day we gun meet | Inquires/Bookings: TIKOTEXAS@gmail.com</t>
  </si>
  <si>
    <t>H-town  L.A./N.Y.C.</t>
  </si>
  <si>
    <t xml:space="preserve">Jasmine's plane lands in an hour and I still have so much to do </t>
  </si>
  <si>
    <t>Baldwin, NY</t>
  </si>
  <si>
    <t>[-73.60407388, 40.66687776]</t>
  </si>
  <si>
    <t>louuielopez</t>
  </si>
  <si>
    <t>young and radical methods are mathematical</t>
  </si>
  <si>
    <t>I had a dream I got a shave at a barbershop in an airport in like fuckin Russia last night lmfao</t>
  </si>
  <si>
    <t>[-73.79560707, 40.65068053]</t>
  </si>
  <si>
    <t>anjieAvenue</t>
  </si>
  <si>
    <t>sorry.</t>
  </si>
  <si>
    <t>$</t>
  </si>
  <si>
    <t>this babyass plane got me feeling claustrophobic 
and i'm terribly claustrophobic</t>
  </si>
  <si>
    <t>coasteradam</t>
  </si>
  <si>
    <t>Leadership, Information Technology, Theater, Roller Coasters, Food, Trains, Green Tech, etc...</t>
  </si>
  <si>
    <t>Rainy at JFK too.  #JetBlueSoFly @ John F. Kennedy International Airport (JFK) http://t.co/aMXHTF2e9W</t>
  </si>
  <si>
    <t>[-73.97263503, 40.75596477]</t>
  </si>
  <si>
    <t>AshCloud316</t>
  </si>
  <si>
    <t>Client Service Executive with @thisisparachute ... Why not check out my LinkedIn profile?http://t.co/QRjVvniWTh</t>
  </si>
  <si>
    <t xml:space="preserve"> Scotland</t>
  </si>
  <si>
    <t>Now to the airport..so tired and sore the rest of the week will be interesting... #NYC http://t.co/igGKEbJnyo</t>
  </si>
  <si>
    <t>[-73.86184685, 40.76611944]</t>
  </si>
  <si>
    <t>mandacai3893</t>
  </si>
  <si>
    <t>hi i'm amanda. 21. suny geneseo. march 8th      i like everything except fake people, fish, oprah and commercials. but especially oprah.</t>
  </si>
  <si>
    <t>Pittsford</t>
  </si>
  <si>
    <t>@cloudzstormy there's apparently something wrong with my plane so that's always good hahah</t>
  </si>
  <si>
    <t>FrancoRipple</t>
  </si>
  <si>
    <t>Media strategist &amp; PR at @CateComm. @CharlieCrist press. Former @CBSTampaBay producer/host. @TrumanProject. @USCGAux. Politico. Dad. Floridian. Opinions my own.</t>
  </si>
  <si>
    <t>Saint Petersburg, FL</t>
  </si>
  <si>
    <t>Awful place to be delayed. (@ Newark Liberty International Airport (EWR) in Newark, NJ) https://t.co/HBRjVBPTO1</t>
  </si>
  <si>
    <t>[-73.95591771, 40.71565028]</t>
  </si>
  <si>
    <t>I'm all packed for LA!! In the shop today. Primping and special dinner with hubs tomorrow. Leaving on a jet plane Wednesday morning. :)</t>
  </si>
  <si>
    <t>[-73.8996079, 40.6977939]</t>
  </si>
  <si>
    <t>YankeeMan1973</t>
  </si>
  <si>
    <t>Host of The Bench Warmers Show w/my cohost @HeavenHollywood &amp; Live Show w/my cohost @SammyBrooks69 &amp; cohost of @VsAfterDark with host @MsVDaToyLady!</t>
  </si>
  <si>
    <t>@Still_sOUnerfan @VamosYankees I never understand that either. It should be at least the ball breaking the plane otherwise u should be in</t>
  </si>
  <si>
    <t>stefafafan</t>
  </si>
  <si>
    <t>| C++11 | JavaScript |  | SDVX | Icon by  (@snow_chu2byo)</t>
  </si>
  <si>
    <t>I'm at John F. Kennedy International Airport (JFK) in New York, NY https://t.co/MY0IarVSA7</t>
  </si>
  <si>
    <t>[-73.78121484, 40.6354587]</t>
  </si>
  <si>
    <t>apell01235</t>
  </si>
  <si>
    <t>Dude. You're a Cohen now. Welcome to a life of insecurity and paralyzing self-doubt.</t>
  </si>
  <si>
    <t>@JakeLapidot dw my classes started st 9:30 and I just got on a plane :)</t>
  </si>
  <si>
    <t>[-74.1762964, 40.69764654]</t>
  </si>
  <si>
    <t>Mellyyy_XO</t>
  </si>
  <si>
    <t>Staten Island</t>
  </si>
  <si>
    <t>why do people take FOREVER to get off of a plane...</t>
  </si>
  <si>
    <t>YigalAzrouel</t>
  </si>
  <si>
    <t>The Official Twitter for Yigal Azroul, Inc.</t>
  </si>
  <si>
    <t>The Leather Military Parka @madonna @ John F. Kennedy International Airport http://t.co/vAq1OXsvud</t>
  </si>
  <si>
    <t>[-73.87616429, 40.77147465]</t>
  </si>
  <si>
    <t>Leah_Stoffel</t>
  </si>
  <si>
    <t>I tweet about sports, New York City, and the greatest university in the world #UCFNation  If the entire world was blind, how many people would you impress?</t>
  </si>
  <si>
    <t>I will never stop being annoyed that cab drives at the airport don't know how to get to Citi Field.</t>
  </si>
  <si>
    <t>[-73.77555288, 40.6457883]</t>
  </si>
  <si>
    <t>andrewescoto</t>
  </si>
  <si>
    <t>NYC. I make custom editions for @moleskine and i have a thing for female rappers.</t>
  </si>
  <si>
    <t>Channeling my inner @ryanplett @ Official JetBlue Terminal 5 - New York JFK International Airport http://t.co/0dxhy5cu6d</t>
  </si>
  <si>
    <t>[-73.77656648, 40.64674788]</t>
  </si>
  <si>
    <t>ab_x0x</t>
  </si>
  <si>
    <t>http://t.co/oHnKjqd02c.</t>
  </si>
  <si>
    <t xml:space="preserve">I'm so happy that I'm flying @JetBlue ; personally my favorite plane of all times. American Airlines you can suck it </t>
  </si>
  <si>
    <t>itsdaniellaa</t>
  </si>
  <si>
    <t>20 |  | RMIT University - Medical Radiation Student - Radiation Therapy | Music | Coffee | Travel | TV Shows | Beaches | Gaming | #GoLakers | #NAVYBLUES</t>
  </si>
  <si>
    <t>Melbourne, Australia.</t>
  </si>
  <si>
    <t>Bye bye, New York! (@ Newark Liberty International Airport (EWR) in Newark, NJ) https://t.co/x0TnGFMV4q</t>
  </si>
  <si>
    <t>Colonia, NJ</t>
  </si>
  <si>
    <t>[-74.29777971, 40.57968484]</t>
  </si>
  <si>
    <t>SydBeLike_</t>
  </si>
  <si>
    <t>Worry less. Smile more.</t>
  </si>
  <si>
    <t>I woke up in half dream mode and went to call my dad n tell him theres a plane in our yard buttt then i realized... Just a dream</t>
  </si>
  <si>
    <t>[-74.29755979, 40.57973662]</t>
  </si>
  <si>
    <t>Had a nightmare that a plane carrying my family crashed in my backyard and almost hit me but everyone was okay</t>
  </si>
  <si>
    <t>[-73.86387847, 40.77488689]</t>
  </si>
  <si>
    <t>HeatherJuliaa</t>
  </si>
  <si>
    <t>Dwight, you ignorant slut.</t>
  </si>
  <si>
    <t>University of Notre Dame '17</t>
  </si>
  <si>
    <t>Just said goodbye to the best dad, and my best friend. Thanks for always taking me to the airport and http://t.co/qLyAT7Kx9d</t>
  </si>
  <si>
    <t>[-73.87086248, 40.77498633]</t>
  </si>
  <si>
    <t>MyyyNguyen</t>
  </si>
  <si>
    <t>I like to think I'm nice, but at the airport I hate everyone</t>
  </si>
  <si>
    <t>NadesSF</t>
  </si>
  <si>
    <t>Baseball Fan, movie fanatic, and searching for a rip in the space-time continuum to read more.</t>
  </si>
  <si>
    <t>F it's early. But it's game day!!!
EWR ----&amp;gt; RBAR @ Newark Liberty International Airport http://t.co/lC7B6U1A7q</t>
  </si>
  <si>
    <t>jackkorpob</t>
  </si>
  <si>
    <t>Active Citizen! #SAPro Residence Director at @uvmvermont, @Northeastern alum &amp; @UCSanDiego alum, http://t.co/NZIa03i00T</t>
  </si>
  <si>
    <t>Leg 2 done! Leg 3 to Boston in a few hours. (@ John F. Kennedy International Airport (JFK) in New York, NY) https://t.co/F6D3okhAUV</t>
  </si>
  <si>
    <t>Maywood, NJ</t>
  </si>
  <si>
    <t>[-74.06275702, 40.91484823]</t>
  </si>
  <si>
    <t>marissa4reaLz</t>
  </si>
  <si>
    <t>getting high with ur boyfriend</t>
  </si>
  <si>
    <t>I need to get on a plane and just go</t>
  </si>
  <si>
    <t>[-73.80394687, 40.78071376]</t>
  </si>
  <si>
    <t>_amandaaleigh</t>
  </si>
  <si>
    <t>molloy 2017. 8301995. 
instagram: itsamandaxo</t>
  </si>
  <si>
    <t xml:space="preserve">@BradleyBredeweg glad you survived what sounds like the worst plane ride ever </t>
  </si>
  <si>
    <t>[-73.94079977, 40.84757271]</t>
  </si>
  <si>
    <t>no_more_miss</t>
  </si>
  <si>
    <t>Never test my patience, honey im high maintenance</t>
  </si>
  <si>
    <t>Since I got off the plane Friday all I can do is dream of being in LA</t>
  </si>
  <si>
    <t>katastrophi3</t>
  </si>
  <si>
    <t>I am a Film Director and Photographer born and raised in Irvington, NJ looking to network and add new faces to my portfolio, hit me up...lets shoot.</t>
  </si>
  <si>
    <t>In Outter Space</t>
  </si>
  <si>
    <t>I'm pretty sure I knew this but, I post for others in need. @ Newark Liberty International Airport http://t.co/O7wki8LRnc</t>
  </si>
  <si>
    <t>Lodi, NJ</t>
  </si>
  <si>
    <t>[-74.09453438, 40.87802277]</t>
  </si>
  <si>
    <t>JJaloudi</t>
  </si>
  <si>
    <t>LHS '16 Football and Wrestling. Bout that action baus.</t>
  </si>
  <si>
    <t>Erin Luna niggA</t>
  </si>
  <si>
    <t>@stevenvilla7 I'm coming nigga or else I'll crash the plane UR in</t>
  </si>
  <si>
    <t>[-73.75479014, 40.63139812]</t>
  </si>
  <si>
    <t>nullmaw</t>
  </si>
  <si>
    <t>21. reformed. intercultural studies major. languages and food.</t>
  </si>
  <si>
    <t>Singapore</t>
  </si>
  <si>
    <t>This plane I'm on actually has cameras so you can actually see what's going on D: http://t.co/v4CJYr5efF</t>
  </si>
  <si>
    <t>Wallington, NJ</t>
  </si>
  <si>
    <t>[-74.1149777, 40.85175253]</t>
  </si>
  <si>
    <t>s_tasevska16</t>
  </si>
  <si>
    <t xml:space="preserve">#16/#0 BWGS </t>
  </si>
  <si>
    <t xml:space="preserve">MKD // NJ </t>
  </si>
  <si>
    <t xml:space="preserve">Who wants to buy me a plane ticket to Macedonia #pleaseandthankyou </t>
  </si>
  <si>
    <t>[-73.93830704, 40.59543551]</t>
  </si>
  <si>
    <t>slmxg0lden</t>
  </si>
  <si>
    <t>hispanic/asian  january 27th</t>
  </si>
  <si>
    <t>nyc</t>
  </si>
  <si>
    <t>&amp;amp;, my mom is picking up my grandfather from the airport  I'll feel complete once more.</t>
  </si>
  <si>
    <t>[-73.95117228, 40.76232832]</t>
  </si>
  <si>
    <t>achtalareine</t>
  </si>
  <si>
    <t>passage way to my brain. Tchadian Girl. 235 till I die
#AlsinaNation 
Hofstra '16</t>
  </si>
  <si>
    <t xml:space="preserve">achtas world </t>
  </si>
  <si>
    <t>And that's just plane tickets. And then my aunt comes too and then when we get there we like to do stuff. So it's expensive</t>
  </si>
  <si>
    <t>[-73.95144393, 40.76271119]</t>
  </si>
  <si>
    <t>On top of that I have 5 other siblings. For all of us to go at once we are talking almost $20,000 dollars just for our plane tickets</t>
  </si>
  <si>
    <t>Princessofzen</t>
  </si>
  <si>
    <t>Arrival of my Son, from San Antonio TX to Newark New Jersey ;) @ Newark Liberty International Airport http://t.co/ZXBSTp8vDV</t>
  </si>
  <si>
    <t>[-73.78002537, 40.6435173]</t>
  </si>
  <si>
    <t>This is a big cussing plane. It has two floors D: http://t.co/bLL6mZMT5O</t>
  </si>
  <si>
    <t>alawadi9</t>
  </si>
  <si>
    <t>I was put on this earth for a reason...To balance humanity out! #Cigar Blogger , an #Espresso Lover &amp; a Proud #Father!</t>
  </si>
  <si>
    <t>Kuwait</t>
  </si>
  <si>
    <t>Im coming home baby! @ John F. Kennedy International Airport http://t.co/E9W21xVrQd</t>
  </si>
  <si>
    <t>[-74.17576168, 40.6977642]</t>
  </si>
  <si>
    <t>Andy_oliveira__</t>
  </si>
  <si>
    <t>easton pa</t>
  </si>
  <si>
    <t>So I was first on the plane. And now all the flight attendants are asking who the fuck am I. I'm your boy andy hoe.</t>
  </si>
  <si>
    <t>Lol. @ Newark Liberty International Airport http://t.co/E47vHHsmW1</t>
  </si>
  <si>
    <t>[-74.10724699, 40.57945095]</t>
  </si>
  <si>
    <t>Julianthegawd</t>
  </si>
  <si>
    <t xml:space="preserve">NYC New DorpCougar  #GangGreen #Bullsnation #OregonDucks 16 Yrs </t>
  </si>
  <si>
    <t xml:space="preserve">NYC*Staten Island </t>
  </si>
  <si>
    <t>Love the movie soul plane</t>
  </si>
  <si>
    <t>taraleilani</t>
  </si>
  <si>
    <t>Connector, explorer, doer at Fashion Tech Forum.  Making sure to tell the story along the way.</t>
  </si>
  <si>
    <t>iPhone: 40.638309,-73.785133</t>
  </si>
  <si>
    <t>NYC ---&amp;gt; LND (@ Newark Liberty International Airport (EWR) in Newark, NJ) https://t.co/K65ng1o7B6</t>
  </si>
  <si>
    <t>[-73.789206, 40.649734]</t>
  </si>
  <si>
    <t>WimGates</t>
  </si>
  <si>
    <t>Poet. Prophet. Pythagorean. Poly Activist. PrEP Proponent and Participant. Proletariat. Polyglot. Petite Gentleman. Purveyor of All Things Technogeek.</t>
  </si>
  <si>
    <t>Seattle, Washington</t>
  </si>
  <si>
    <t>Bonus! Sitting in the back of the plane, I get a whole row to myself. #itsthelittlethings #legroomfordays #lounging http://t.co/o7aYmoWPIT</t>
  </si>
  <si>
    <t>[-73.86128301, 40.76986177]</t>
  </si>
  <si>
    <t>Oaktown34</t>
  </si>
  <si>
    <t>Follower of Jesus, Husband of @OakleyLindsay, Father of 2, and Student Pastor @switchmemphis</t>
  </si>
  <si>
    <t>Memphis, TN</t>
  </si>
  <si>
    <t>How awesome is technology? Well I just Face-Timed @switchmemphis at their Life Groups from the LaGuardia Airport! Love those guys!</t>
  </si>
  <si>
    <t>garyvee</t>
  </si>
  <si>
    <t>Family 1st! but after that, Businessman. CEO of @vaynermedia. Host of #AskGaryVee show and a dude who Loves the Hustle, @Winelibrary &amp; the @NYJets</t>
  </si>
  <si>
    <t>You're watching playoff football... I'm at the airport .. Yeah, it's all #Luck ! #HustleLife @ Newark http://t.co/wcR4SMPBbB</t>
  </si>
  <si>
    <t>[-74.21558015, 40.65825693]</t>
  </si>
  <si>
    <t>StarkLines</t>
  </si>
  <si>
    <t>Dreamville &amp; TDE | 2014 ForestHillsDrive IG: @starklines | SC: alvamusic12</t>
  </si>
  <si>
    <t xml:space="preserve">Back in Miami temporarily </t>
  </si>
  <si>
    <t xml:space="preserve">Anyone wanna pick me up from the airport? At 10pm in MIAMI </t>
  </si>
  <si>
    <t>vajennitals</t>
  </si>
  <si>
    <t>I was on a leash until I was 12.</t>
  </si>
  <si>
    <t>Redlands</t>
  </si>
  <si>
    <t>11/365. Laterrrrr, NY! I gots to get home, yo. @ John F. Kennedy International Airport http://t.co/0Ye5BBYxKT</t>
  </si>
  <si>
    <t>[-73.80244448, 40.59718344]</t>
  </si>
  <si>
    <t>juliamallory95</t>
  </si>
  <si>
    <t>Sedit qui timuit ne non succederet. 
He who feared that he would not succeed sat still.</t>
  </si>
  <si>
    <t>Watching videos of 410 to help ease the pre-plane jitters #loveyouguys #hollyjollyforver</t>
  </si>
  <si>
    <t>jedlindstrom</t>
  </si>
  <si>
    <t>The no go places are the lets go places.</t>
  </si>
  <si>
    <t>Daytona Beach, FL</t>
  </si>
  <si>
    <t>Loving Jesus #247 @ Official JetBlue Terminal 5 - New York JFK International Airport http://t.co/o8nr94xe9i</t>
  </si>
  <si>
    <t>filippo_danna</t>
  </si>
  <si>
    <t xml:space="preserve">Set your goals high, and dont stop till you get there.   Alana Cataneo </t>
  </si>
  <si>
    <t>Round 2... Pz out boyz  @ Newark Liberty International Airport http://t.co/1G8XjpiCuG</t>
  </si>
  <si>
    <t>[-73.87475102, 40.77390093]</t>
  </si>
  <si>
    <t>tier_knee</t>
  </si>
  <si>
    <t>If you want the whole plane to stare at you, just start laughing uncontrollably. #SlightlyEmbarrassed</t>
  </si>
  <si>
    <t>[-73.92761525, 40.85529351]</t>
  </si>
  <si>
    <t>bizzlecarpenter</t>
  </si>
  <si>
    <t>some days stay gold forever ;</t>
  </si>
  <si>
    <t>nyc || waffle gang af</t>
  </si>
  <si>
    <t>When am I not with this lovely chick  @ the airport bro http://t.co/ACkBtyvgCr</t>
  </si>
  <si>
    <t>New Jersey, US</t>
  </si>
  <si>
    <t>[-74.29730216, 40.54968169]</t>
  </si>
  <si>
    <t>agirshh</t>
  </si>
  <si>
    <t>@victoriahuff: Just going thru airport security w my girl http://t.co/F2yzH6WkXe @KimKardashian</t>
  </si>
  <si>
    <t>[-73.78237754, 40.64993798]</t>
  </si>
  <si>
    <t>2elliecook</t>
  </si>
  <si>
    <t xml:space="preserve">Sorry @KimKardashian for literally running into you at the airport. Loved your dress though </t>
  </si>
  <si>
    <t>[-73.96641752, 40.75977896]</t>
  </si>
  <si>
    <t>tfloersch</t>
  </si>
  <si>
    <t>Graphic Designer at ENS | Manager for @GreatLakesEDM | Graphic Designer + Photographer for @GrowYourFlow &amp; @OneMonthtoGive</t>
  </si>
  <si>
    <t>Minneapolis, MN</t>
  </si>
  <si>
    <t>Bittersweet feelings as I sit in the car on the way to the airport. NYC, I will be back very soon.</t>
  </si>
  <si>
    <t>Philthy_Clean</t>
  </si>
  <si>
    <t>Life is like a beach chair</t>
  </si>
  <si>
    <t>Orlando, Fl</t>
  </si>
  <si>
    <t>Shoe shine anyone? #nyc #vintage #shoeshinestation #whostillgetstheirshoesshined ? @ LaGuardia Airport http://t.co/IXdozcMqTH</t>
  </si>
  <si>
    <t>Shoe shine anyone? #vintage #shoeshinestation #whostillgetstheirshoesshined? @ LaGuardia Airport http://t.co/jjm9N2obVt</t>
  </si>
  <si>
    <t>Hoboken, NJ</t>
  </si>
  <si>
    <t>[-74.03608783, 40.74394716]</t>
  </si>
  <si>
    <t>ktcoloms</t>
  </si>
  <si>
    <t>The risks I take are calculated, but man, am I bad at math.</t>
  </si>
  <si>
    <t>I need to leave for the airport in 45 minutes and not only am I not dressed but I'm also not packed. At all. #businessprofessional</t>
  </si>
  <si>
    <t>[-73.86199501, 40.77024218]</t>
  </si>
  <si>
    <t>Billy828</t>
  </si>
  <si>
    <t>Sociology PhD student at Rice University. My research focuses on issues related to intersectionality within LGBT populations. SUNY Oneonta Alum.</t>
  </si>
  <si>
    <t>Houston, TX</t>
  </si>
  <si>
    <t>The seat next to me on the plane is empty soooo if I have to go back to Texas, this is the way to do it. Heat up the queso @MariaRMontalvo</t>
  </si>
  <si>
    <t>[-73.87095899, 40.77411673]</t>
  </si>
  <si>
    <t>chloayay</t>
  </si>
  <si>
    <t>Been a Lil Sister her entire life nD bagelz make me smile. I like traveling, swimming nD  Zach broadcasting live from his bedroom  I help give Zach lyfe.</t>
  </si>
  <si>
    <t>Ohio</t>
  </si>
  <si>
    <t>NO ONE WANTS TO PICK ME UP FROM THE AIRPORT. WHAT HAPPENED!???</t>
  </si>
  <si>
    <t>[-73.86327426, 40.77120886]</t>
  </si>
  <si>
    <t>lindsayywalshh</t>
  </si>
  <si>
    <t>New YorkAlabamaRoll TIde</t>
  </si>
  <si>
    <t xml:space="preserve">Someone get us out of NY and on a plane asap </t>
  </si>
  <si>
    <t>[-73.87094391, 40.77423336]</t>
  </si>
  <si>
    <t>MY MOTHER IS CURVING ME. SHE WON'T ANSWER ME ABOUT GETTING PICKED UP AT THE AIRPORT TONIGHT. IM GONNA BE STRANDED.</t>
  </si>
  <si>
    <t>[-73.79037092, 40.64119542]</t>
  </si>
  <si>
    <t>itstaylo</t>
  </si>
  <si>
    <t>RC '18</t>
  </si>
  <si>
    <t xml:space="preserve">After going through all this airport shit, I know there is a god </t>
  </si>
  <si>
    <t>[-73.96569649, 40.71064566]</t>
  </si>
  <si>
    <t>CesarVillalbajr</t>
  </si>
  <si>
    <t>Triathlete and Designer 
at @coach New York.</t>
  </si>
  <si>
    <t>NewYork</t>
  </si>
  <si>
    <t>The World sending me messages. 
Watching a movie on the plane just stops here!  
What's the http://t.co/hP39mEoKEq</t>
  </si>
  <si>
    <t>wirelezz</t>
  </si>
  <si>
    <t>I'm the chosen Juan. Telecom PM. Business &amp; Tech enthusiast. Once a Terp, always a Terp.</t>
  </si>
  <si>
    <t>Herndon, VA, U.S.</t>
  </si>
  <si>
    <t>Quick Business trip to Quito (@ Newark Liberty International Airport (EWR) in Newark, NJ) https://t.co/fNe06PBvvt</t>
  </si>
  <si>
    <t>kurtlin0823</t>
  </si>
  <si>
    <t>So glad to be back.</t>
  </si>
  <si>
    <t>Beijing,China</t>
  </si>
  <si>
    <t>Let's try something new!#cinnamondolcelatte#starbucks @ Newark Liberty International Airport http://t.co/nftSgVIckW</t>
  </si>
  <si>
    <t>[-74.17905788, 40.69805642]</t>
  </si>
  <si>
    <t>michaelkazis</t>
  </si>
  <si>
    <t>All the way to NC?  Seriously? @ United Airlines Term C Newark Liberty Airport http://t.co/XWoKp0R0E3</t>
  </si>
  <si>
    <t>[-74.19689571, 40.82720525]</t>
  </si>
  <si>
    <t>erikabeefjerky</t>
  </si>
  <si>
    <t>I sleep all day and bathe in milk.</t>
  </si>
  <si>
    <t>basement couch</t>
  </si>
  <si>
    <t>my only motivator for doing any sort of cardio exercise thing is the new pair of running shoes I own that all the celebs wear to the airport</t>
  </si>
  <si>
    <t>[-73.77746453, 40.63590725]</t>
  </si>
  <si>
    <t>mistermajor</t>
  </si>
  <si>
    <t>I swear I just saw bill Gates sprinting down the JFK airport...</t>
  </si>
  <si>
    <t>[-73.7821716, 40.65071102]</t>
  </si>
  <si>
    <t>katie_leahy</t>
  </si>
  <si>
    <t>Worst airport food selection.</t>
  </si>
  <si>
    <t>[-73.7819645, 40.63759214]</t>
  </si>
  <si>
    <t>MikeCruiseNYC</t>
  </si>
  <si>
    <t>West Village-based escort who loves his work. Travels extensively: contact MikeCruiseNYC@yahoo.com for bookings!</t>
  </si>
  <si>
    <t>Fort Lauderdale, FL</t>
  </si>
  <si>
    <t>So 2 smelly 'tards, 4 lil yappy dogs &amp;amp; a top nyc escort get on a plane with an all-male air-mattress cabin crew, what could go wrong?</t>
  </si>
  <si>
    <t>[-74.16253402, 40.69512493]</t>
  </si>
  <si>
    <t>kamilaa_marek</t>
  </si>
  <si>
    <t>RCNJ '18 | future lawyer | #GhettoBradyBrunch | 1D af | avid netflix user and concert goer | the bags under my eyes are prada</t>
  </si>
  <si>
    <t>i love nicole | lyndhurst</t>
  </si>
  <si>
    <t>if anyone's wondering what lyndhurst looks like from a plane http://t.co/Gh9j62Z76S</t>
  </si>
  <si>
    <t>[-74.17710185, 40.69444518]</t>
  </si>
  <si>
    <t>calliebug1307</t>
  </si>
  <si>
    <t xml:space="preserve">20. Daughter, sister, UGA fan. CSU cougar. Server. Peace is worth fighting for. </t>
  </si>
  <si>
    <t>Columbus, GA</t>
  </si>
  <si>
    <t>Airport selfie. @ bye bye new jersey http://t.co/kKt2wvlfv7</t>
  </si>
  <si>
    <t>[-73.86165469, 40.76509607]</t>
  </si>
  <si>
    <t>SagittariusNiem</t>
  </si>
  <si>
    <t>i'm a big fan if you don't like me block me!
I'm silly, serious, and very annoying</t>
  </si>
  <si>
    <t>Far Rockaway</t>
  </si>
  <si>
    <t>At the airport and I don't know why shaking my head. Well played auntie</t>
  </si>
  <si>
    <t>mattaningram</t>
  </si>
  <si>
    <t>Creative Director at Mashwork.
Adjectives.</t>
  </si>
  <si>
    <t>NYC  Cancun  Puerto Aventuras, see everyone in a week! (@ John F. Kennedy International Airport (JFK)) https://t.co/hEyrIpQyj2</t>
  </si>
  <si>
    <t>River Vale, NJ</t>
  </si>
  <si>
    <t>[-73.98696724, 40.99809094]</t>
  </si>
  <si>
    <t>jessicaagiblin</t>
  </si>
  <si>
    <t>..nineteen &amp; living life to its full potential midwifery student at hertfordshire university @JamesCook1305 - may2011</t>
  </si>
  <si>
    <t>Bedfordshire/Hertfordshire</t>
  </si>
  <si>
    <t>This time next week, I'll be on a plane back to the UK!</t>
  </si>
  <si>
    <t>[-73.77670834, 40.64564464]</t>
  </si>
  <si>
    <t>sandybuttcheex</t>
  </si>
  <si>
    <t>aruame la espalda y muerdeme la boca* IG: sandybuttcheexx</t>
  </si>
  <si>
    <t xml:space="preserve">Like, why everyone giving me looks cause I'm painting my nails at the airport </t>
  </si>
  <si>
    <t>monteirovivic</t>
  </si>
  <si>
    <t>Voc se parece com o meu prximo erro</t>
  </si>
  <si>
    <t>now you're in ny (@ John F. Kennedy International Airport (JFK) in New York, NY) https://t.co/7semPceSli</t>
  </si>
  <si>
    <t>[-74.1822809, 40.6865837]</t>
  </si>
  <si>
    <t>ms_sandalz</t>
  </si>
  <si>
    <t>I really like mermaids. Mermaids, soca and Vybz Kartel. Throw Chinese food in that mix too. Rye Eng all day. Literally.</t>
  </si>
  <si>
    <t>Toronto. Vincy.</t>
  </si>
  <si>
    <t>Stepped off the plane n the cold hit me like a ton of ice bricks.</t>
  </si>
  <si>
    <t>emilyaluciano</t>
  </si>
  <si>
    <t>hpu 17 || alpha gamma delta</t>
  </si>
  <si>
    <t>im not bossy, im a boss</t>
  </si>
  <si>
    <t>goodbye  // NY  NC @ LaGuardia Airport http://t.co/7jDtWV2kWX</t>
  </si>
  <si>
    <t>[-73.7816225, 40.6388568]</t>
  </si>
  <si>
    <t>jasonscaceres</t>
  </si>
  <si>
    <t>Actor. Artist. Human. IG: @JasonSCaceres
http://t.co/3Fb0Yp57Oa
Business inquiries: sharptalent@ca.rr.com</t>
  </si>
  <si>
    <t>I don't understand why people are so desperate to get onto their plane first...we all have assigned seating...
#takeabreak</t>
  </si>
  <si>
    <t>[-73.87111369, 40.77529768]</t>
  </si>
  <si>
    <t>1nsanity</t>
  </si>
  <si>
    <t>mostly alive tweeter</t>
  </si>
  <si>
    <t>Chicago</t>
  </si>
  <si>
    <t>how am I supposed to eat a shifty airport bagel when I have experienced the grandeur of NY bagels</t>
  </si>
  <si>
    <t>[-73.87137059, 40.77508186]</t>
  </si>
  <si>
    <t>every female laguardia airport employee refers to one another as "mami" and I love it</t>
  </si>
  <si>
    <t>[-73.95869068, 40.76151806]</t>
  </si>
  <si>
    <t>hierkommtalex</t>
  </si>
  <si>
    <t>This is me in a nutshell. Help! Help! I'm trapped in a nutshell!</t>
  </si>
  <si>
    <t>Newington, CT</t>
  </si>
  <si>
    <t>@RealCurtisAxel What pisses off wrestlers more: Asking for autographs at airport at 5 AM or while they're eating?</t>
  </si>
  <si>
    <t>[-74.17726412, 40.69014098]</t>
  </si>
  <si>
    <t>Ramonhenryy</t>
  </si>
  <si>
    <t>Kinesiology major at the University of Arkanas</t>
  </si>
  <si>
    <t>Fayetteville, Arkansas</t>
  </si>
  <si>
    <t xml:space="preserve">Staying over night at the Newark airport </t>
  </si>
  <si>
    <t>[-73.95860649, 40.76148989]</t>
  </si>
  <si>
    <t>@TheCurtHawkins What pisses off wrestlers more: Asking for autographs at airport at 5 AM or while they're eating?</t>
  </si>
  <si>
    <t>princessviolago</t>
  </si>
  <si>
    <t>Laugh, Love, Dream, Believe! :)</t>
  </si>
  <si>
    <t>T: 14.599329,121.059593</t>
  </si>
  <si>
    <t>Goodnight NYC! See you soon, Manila!  #excited #NewYear2015 @ John F. Kennedy International Airport http://t.co/JskdHC4RxF</t>
  </si>
  <si>
    <t>[-73.95863647, 40.76148462]</t>
  </si>
  <si>
    <t>@The305MVP What pisses off wrestlers more: Asking for autographs at airport at 5 AM or while they're eating?</t>
  </si>
  <si>
    <t>[-73.91057632, 40.81461403]</t>
  </si>
  <si>
    <t>Angely_Rojas</t>
  </si>
  <si>
    <t>Entrepreneur in health &amp; nutrition. 8 Week Challenge Promoter. Bikini Fitness Competitor. International Flight Attendant. Fashion. Go-getter.</t>
  </si>
  <si>
    <t>And this is what the airport in #santodomingo looked like earlier today!! Everyone waiting to welcome http://t.co/A0YYvXg5m2</t>
  </si>
  <si>
    <t>Springfield, NJ</t>
  </si>
  <si>
    <t>[-74.30275161, 40.71210538]</t>
  </si>
  <si>
    <t>ace_jordy</t>
  </si>
  <si>
    <t>Lights Guns &amp; Butter</t>
  </si>
  <si>
    <t>FromdaTomb</t>
  </si>
  <si>
    <t>I came out of the airport in Philly just as Gronk Flacco threw that int</t>
  </si>
  <si>
    <t>[-73.90066372, 40.77579871]</t>
  </si>
  <si>
    <t>didibashir</t>
  </si>
  <si>
    <t>@lizzzygrant Ik im so dumb &amp;amp; lol her plane took off 29mins ago</t>
  </si>
  <si>
    <t>Cedarhurst, NY</t>
  </si>
  <si>
    <t>[-73.72790425, 40.62120588]</t>
  </si>
  <si>
    <t>ihernandezxo</t>
  </si>
  <si>
    <t>instagram: ivelizhernandez</t>
  </si>
  <si>
    <t xml:space="preserve">Long Island </t>
  </si>
  <si>
    <t>soul plane always has me weak</t>
  </si>
  <si>
    <t>[-73.99389969, 40.75250652]</t>
  </si>
  <si>
    <t>LatishaLou95</t>
  </si>
  <si>
    <t>Liverpool</t>
  </si>
  <si>
    <t xml:space="preserve">Had such an amazing week in NY so sad to go home tomorrow but I'm looking forward to my own bed, warmth, and up graded plane seats </t>
  </si>
  <si>
    <t>[-74.17978439, 40.68698754]</t>
  </si>
  <si>
    <t>midwestpenpals</t>
  </si>
  <si>
    <t>he has the audacity to tell me to chill // 18</t>
  </si>
  <si>
    <t xml:space="preserve">long island </t>
  </si>
  <si>
    <t>do u think this plane would fly me to talia's if i asked nicely???!</t>
  </si>
  <si>
    <t>[-74.17708243, 40.68762827]</t>
  </si>
  <si>
    <t>thejellyjean</t>
  </si>
  <si>
    <t>Big Ho</t>
  </si>
  <si>
    <t>21 hours on a plane. What is life</t>
  </si>
  <si>
    <t>OsmanKeles2</t>
  </si>
  <si>
    <t>Vegas'a aktarma icin bekliyoruz. (@ John F. Kennedy International Airport (JFK) in New York, NY) https://t.co/kI0G99m7zO</t>
  </si>
  <si>
    <t>[-73.93495621, 40.81230936]</t>
  </si>
  <si>
    <t>And still aint found that plane @iAmJeffSledge: they hijacked a plane from Canada.....hostages in Texas.....it's too real out here.....</t>
  </si>
  <si>
    <t>[-73.97574468, 40.72872275]</t>
  </si>
  <si>
    <t>Slayhee</t>
  </si>
  <si>
    <t>Studying Finance &amp; Management at NYU's Stern School of Business</t>
  </si>
  <si>
    <t>Lac La Belle</t>
  </si>
  <si>
    <t>Your plane's missing a chef</t>
  </si>
  <si>
    <t>[-74.08049744, 40.72671385]</t>
  </si>
  <si>
    <t>amywilson</t>
  </si>
  <si>
    <t>I'm an artist + I teach at the School of Visual Arts. Art, vegan, yoga, knitting, dog mama, NYC, Jersey City, JCWestside.</t>
  </si>
  <si>
    <t>Jersey City and New York.</t>
  </si>
  <si>
    <t>Wait so the plane was hijacked circle yes/no. I'm completely confused but I'm thinking no since it disappeared from Twitter.</t>
  </si>
  <si>
    <t>audplant</t>
  </si>
  <si>
    <t>Market strategy &amp; brand junkie. Notable foodie and avid baker. Owner of a collie. Former college athlete. 
Model @ MSA #msacurve</t>
  </si>
  <si>
    <t>Instagram: audplant</t>
  </si>
  <si>
    <t>Here we come #Dallas with a plane full of NJ #Buckeyes  @ Newark Liberty International Airport http://t.co/9EbDKPspLt</t>
  </si>
  <si>
    <t>[-73.98145884, 40.73610197]</t>
  </si>
  <si>
    <t>piers_fawkes</t>
  </si>
  <si>
    <t>Founder &amp; Editor-in-Chief of http://t.co/NoVzpaJqUf ||
Relentless Sharer of Ideas || Advocate for Creativity &amp; Innovation ||  http://t.co/QOngpi9cG0</t>
  </si>
  <si>
    <t>@michaelmiraflor the app does ok until it tells you your luggage got deliverd to  the wrong  airport - then it's somebody else's problem</t>
  </si>
  <si>
    <t>[-74.17413868, 40.69121524]</t>
  </si>
  <si>
    <t>melaniexdenise</t>
  </si>
  <si>
    <t>London, UK</t>
  </si>
  <si>
    <t>I'm getting nasty looks because I decided to bring Chilis with me on the plane. #winning</t>
  </si>
  <si>
    <t>[-74.17822185, 40.69057744]</t>
  </si>
  <si>
    <t>alexyshewitt</t>
  </si>
  <si>
    <t>confusing but also hilarious</t>
  </si>
  <si>
    <t>Page Six</t>
  </si>
  <si>
    <t>Wearing a baseball cap at the airport and pretending to make a series of important phone calls just to convince people I'm a celeb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</si>
</sst>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8"/>
  <sheetViews>
    <sheetView tabSelected="1" topLeftCell="A78" workbookViewId="0">
      <selection activeCell="I78" sqref="I78"/>
    </sheetView>
  </sheetViews>
  <sheetFormatPr baseColWidth="10" defaultColWidth="8.83203125" defaultRowHeight="14" x14ac:dyDescent="0"/>
  <cols>
    <col min="1" max="1" width="14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42020.81045138889</v>
      </c>
      <c r="B2" t="s">
        <v>14</v>
      </c>
      <c r="C2" t="s">
        <v>15</v>
      </c>
      <c r="D2" t="s">
        <v>16</v>
      </c>
      <c r="E2" t="s">
        <v>17</v>
      </c>
      <c r="F2">
        <v>1</v>
      </c>
      <c r="G2">
        <v>0</v>
      </c>
      <c r="H2" t="s">
        <v>18</v>
      </c>
      <c r="I2" t="s">
        <v>19</v>
      </c>
      <c r="K2" t="s">
        <v>20</v>
      </c>
      <c r="L2" t="s">
        <v>21</v>
      </c>
      <c r="M2">
        <v>0</v>
      </c>
      <c r="N2">
        <f t="shared" ref="N2:N65" si="0">SIGN(M2)</f>
        <v>0</v>
      </c>
    </row>
    <row r="3" spans="1:14">
      <c r="A3" s="1">
        <v>42020.794027777774</v>
      </c>
      <c r="B3" t="s">
        <v>14</v>
      </c>
      <c r="C3" t="s">
        <v>15</v>
      </c>
      <c r="D3" t="s">
        <v>16</v>
      </c>
      <c r="E3" t="s">
        <v>22</v>
      </c>
      <c r="F3">
        <v>0</v>
      </c>
      <c r="G3">
        <v>0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>
        <v>-0.2</v>
      </c>
      <c r="N3">
        <f t="shared" si="0"/>
        <v>-1</v>
      </c>
    </row>
    <row r="4" spans="1:14">
      <c r="A4" s="1">
        <v>42020.789756944447</v>
      </c>
      <c r="B4" t="s">
        <v>14</v>
      </c>
      <c r="C4" t="s">
        <v>15</v>
      </c>
      <c r="D4" t="s">
        <v>16</v>
      </c>
      <c r="E4" t="s">
        <v>28</v>
      </c>
      <c r="F4">
        <v>0</v>
      </c>
      <c r="G4">
        <v>0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>
        <v>6.25E-2</v>
      </c>
      <c r="N4">
        <f t="shared" si="0"/>
        <v>1</v>
      </c>
    </row>
    <row r="5" spans="1:14">
      <c r="A5" s="1">
        <v>42020.788252314815</v>
      </c>
      <c r="B5" t="s">
        <v>14</v>
      </c>
      <c r="C5" t="s">
        <v>15</v>
      </c>
      <c r="D5" t="s">
        <v>34</v>
      </c>
      <c r="E5" t="s">
        <v>35</v>
      </c>
      <c r="F5">
        <v>2</v>
      </c>
      <c r="G5">
        <v>0</v>
      </c>
      <c r="H5" t="s">
        <v>36</v>
      </c>
      <c r="I5" t="s">
        <v>37</v>
      </c>
      <c r="K5" t="s">
        <v>38</v>
      </c>
      <c r="L5" t="s">
        <v>27</v>
      </c>
      <c r="M5">
        <v>0</v>
      </c>
      <c r="N5">
        <f t="shared" si="0"/>
        <v>0</v>
      </c>
    </row>
    <row r="6" spans="1:14">
      <c r="A6" s="1">
        <v>42020.787256944444</v>
      </c>
      <c r="B6" t="s">
        <v>14</v>
      </c>
      <c r="C6" t="s">
        <v>15</v>
      </c>
      <c r="D6" t="s">
        <v>39</v>
      </c>
      <c r="E6" t="s">
        <v>40</v>
      </c>
      <c r="F6">
        <v>0</v>
      </c>
      <c r="G6">
        <v>0</v>
      </c>
      <c r="H6" t="s">
        <v>41</v>
      </c>
      <c r="I6" t="s">
        <v>42</v>
      </c>
      <c r="J6" t="s">
        <v>43</v>
      </c>
      <c r="K6" t="s">
        <v>44</v>
      </c>
      <c r="L6" t="s">
        <v>33</v>
      </c>
      <c r="M6">
        <v>0.74166666666666603</v>
      </c>
      <c r="N6">
        <f t="shared" si="0"/>
        <v>1</v>
      </c>
    </row>
    <row r="7" spans="1:14" ht="336">
      <c r="A7" s="1">
        <v>42020.786851851852</v>
      </c>
      <c r="B7" t="s">
        <v>14</v>
      </c>
      <c r="C7" t="s">
        <v>15</v>
      </c>
      <c r="D7" t="s">
        <v>45</v>
      </c>
      <c r="E7" t="s">
        <v>46</v>
      </c>
      <c r="F7">
        <v>0</v>
      </c>
      <c r="G7">
        <v>0</v>
      </c>
      <c r="H7" t="s">
        <v>47</v>
      </c>
      <c r="I7" s="2" t="s">
        <v>48</v>
      </c>
      <c r="J7" t="s">
        <v>49</v>
      </c>
      <c r="K7" t="s">
        <v>50</v>
      </c>
      <c r="L7" t="s">
        <v>21</v>
      </c>
      <c r="M7">
        <v>0.1</v>
      </c>
      <c r="N7">
        <f t="shared" si="0"/>
        <v>1</v>
      </c>
    </row>
    <row r="8" spans="1:14" ht="126">
      <c r="A8" s="1">
        <v>42020.78633101852</v>
      </c>
      <c r="B8" t="s">
        <v>14</v>
      </c>
      <c r="C8" t="s">
        <v>15</v>
      </c>
      <c r="D8" t="s">
        <v>51</v>
      </c>
      <c r="E8" t="s">
        <v>52</v>
      </c>
      <c r="F8">
        <v>0</v>
      </c>
      <c r="G8">
        <v>0</v>
      </c>
      <c r="H8" t="s">
        <v>53</v>
      </c>
      <c r="I8" t="s">
        <v>54</v>
      </c>
      <c r="J8" t="s">
        <v>55</v>
      </c>
      <c r="K8" s="2" t="s">
        <v>56</v>
      </c>
      <c r="L8" t="s">
        <v>33</v>
      </c>
      <c r="M8">
        <v>0</v>
      </c>
      <c r="N8">
        <f t="shared" si="0"/>
        <v>0</v>
      </c>
    </row>
    <row r="9" spans="1:14">
      <c r="A9" s="1">
        <v>42020.75304398148</v>
      </c>
      <c r="B9" t="s">
        <v>14</v>
      </c>
      <c r="C9" t="s">
        <v>15</v>
      </c>
      <c r="D9" t="s">
        <v>16</v>
      </c>
      <c r="E9" t="s">
        <v>57</v>
      </c>
      <c r="F9">
        <v>0</v>
      </c>
      <c r="G9">
        <v>0</v>
      </c>
      <c r="H9" t="s">
        <v>58</v>
      </c>
      <c r="I9" t="s">
        <v>59</v>
      </c>
      <c r="J9" t="s">
        <v>60</v>
      </c>
      <c r="K9" t="s">
        <v>61</v>
      </c>
      <c r="L9" t="s">
        <v>21</v>
      </c>
      <c r="M9">
        <v>0</v>
      </c>
      <c r="N9">
        <f t="shared" si="0"/>
        <v>0</v>
      </c>
    </row>
    <row r="10" spans="1:14">
      <c r="A10" s="1">
        <v>42020.730949074074</v>
      </c>
      <c r="B10" t="s">
        <v>14</v>
      </c>
      <c r="C10" t="s">
        <v>15</v>
      </c>
      <c r="D10" t="s">
        <v>39</v>
      </c>
      <c r="E10" t="s">
        <v>62</v>
      </c>
      <c r="F10">
        <v>0</v>
      </c>
      <c r="G10">
        <v>0</v>
      </c>
      <c r="H10" t="s">
        <v>63</v>
      </c>
      <c r="I10" t="s">
        <v>64</v>
      </c>
      <c r="J10" t="s">
        <v>65</v>
      </c>
      <c r="K10" t="s">
        <v>66</v>
      </c>
      <c r="L10" t="s">
        <v>33</v>
      </c>
      <c r="M10">
        <v>0</v>
      </c>
      <c r="N10">
        <f t="shared" si="0"/>
        <v>0</v>
      </c>
    </row>
    <row r="11" spans="1:14">
      <c r="A11" s="1">
        <v>42020.717835648145</v>
      </c>
      <c r="B11" t="s">
        <v>14</v>
      </c>
      <c r="C11" t="s">
        <v>15</v>
      </c>
      <c r="D11" t="s">
        <v>67</v>
      </c>
      <c r="E11" t="s">
        <v>68</v>
      </c>
      <c r="F11">
        <v>0</v>
      </c>
      <c r="G11">
        <v>0</v>
      </c>
      <c r="H11" t="s">
        <v>69</v>
      </c>
      <c r="K11" t="s">
        <v>70</v>
      </c>
      <c r="L11" t="s">
        <v>27</v>
      </c>
      <c r="M11">
        <v>0.3</v>
      </c>
      <c r="N11">
        <f t="shared" si="0"/>
        <v>1</v>
      </c>
    </row>
    <row r="12" spans="1:14">
      <c r="A12" s="1">
        <v>42020.705543981479</v>
      </c>
      <c r="B12" t="s">
        <v>14</v>
      </c>
      <c r="C12" t="s">
        <v>15</v>
      </c>
      <c r="D12" t="s">
        <v>71</v>
      </c>
      <c r="E12" t="s">
        <v>72</v>
      </c>
      <c r="F12">
        <v>0</v>
      </c>
      <c r="G12">
        <v>0</v>
      </c>
      <c r="H12" t="s">
        <v>73</v>
      </c>
      <c r="I12" t="s">
        <v>74</v>
      </c>
      <c r="J12" t="s">
        <v>75</v>
      </c>
      <c r="K12" t="s">
        <v>76</v>
      </c>
      <c r="L12" t="s">
        <v>33</v>
      </c>
      <c r="M12">
        <v>0</v>
      </c>
      <c r="N12">
        <f t="shared" si="0"/>
        <v>0</v>
      </c>
    </row>
    <row r="13" spans="1:14">
      <c r="A13" s="1">
        <v>42020.671493055554</v>
      </c>
      <c r="B13" t="s">
        <v>14</v>
      </c>
      <c r="C13" t="s">
        <v>15</v>
      </c>
      <c r="D13" t="s">
        <v>16</v>
      </c>
      <c r="E13" t="s">
        <v>77</v>
      </c>
      <c r="F13">
        <v>0</v>
      </c>
      <c r="G13">
        <v>0</v>
      </c>
      <c r="H13" t="s">
        <v>78</v>
      </c>
      <c r="I13" t="s">
        <v>79</v>
      </c>
      <c r="J13" t="s">
        <v>80</v>
      </c>
      <c r="K13" t="s">
        <v>81</v>
      </c>
      <c r="L13" t="s">
        <v>33</v>
      </c>
      <c r="M13">
        <v>0</v>
      </c>
      <c r="N13">
        <f t="shared" si="0"/>
        <v>0</v>
      </c>
    </row>
    <row r="14" spans="1:14">
      <c r="A14" s="1">
        <v>42020.671203703707</v>
      </c>
      <c r="B14" t="s">
        <v>14</v>
      </c>
      <c r="C14" t="s">
        <v>15</v>
      </c>
      <c r="D14" t="s">
        <v>16</v>
      </c>
      <c r="E14" t="s">
        <v>82</v>
      </c>
      <c r="F14">
        <v>0</v>
      </c>
      <c r="G14">
        <v>0</v>
      </c>
      <c r="H14" t="s">
        <v>83</v>
      </c>
      <c r="K14" t="s">
        <v>84</v>
      </c>
      <c r="L14" t="s">
        <v>27</v>
      </c>
      <c r="M14">
        <v>0</v>
      </c>
      <c r="N14">
        <f t="shared" si="0"/>
        <v>0</v>
      </c>
    </row>
    <row r="15" spans="1:14">
      <c r="A15" s="1">
        <v>42020.663715277777</v>
      </c>
      <c r="B15" t="s">
        <v>14</v>
      </c>
      <c r="C15" t="s">
        <v>15</v>
      </c>
      <c r="D15" t="s">
        <v>16</v>
      </c>
      <c r="E15" t="s">
        <v>85</v>
      </c>
      <c r="F15">
        <v>0</v>
      </c>
      <c r="G15">
        <v>0</v>
      </c>
      <c r="H15" t="s">
        <v>83</v>
      </c>
      <c r="K15" t="s">
        <v>86</v>
      </c>
      <c r="L15" t="s">
        <v>27</v>
      </c>
      <c r="M15">
        <v>0.34999999999999898</v>
      </c>
      <c r="N15">
        <f t="shared" si="0"/>
        <v>1</v>
      </c>
    </row>
    <row r="16" spans="1:14">
      <c r="A16" s="1">
        <v>42020.650995370372</v>
      </c>
      <c r="B16" t="s">
        <v>14</v>
      </c>
      <c r="C16" t="s">
        <v>15</v>
      </c>
      <c r="D16" t="s">
        <v>39</v>
      </c>
      <c r="E16" t="s">
        <v>87</v>
      </c>
      <c r="F16">
        <v>2</v>
      </c>
      <c r="G16">
        <v>0</v>
      </c>
      <c r="H16" t="s">
        <v>88</v>
      </c>
      <c r="I16" t="s">
        <v>89</v>
      </c>
      <c r="J16" t="s">
        <v>90</v>
      </c>
      <c r="K16" t="s">
        <v>91</v>
      </c>
      <c r="L16" t="s">
        <v>33</v>
      </c>
      <c r="M16">
        <v>0</v>
      </c>
      <c r="N16">
        <f t="shared" si="0"/>
        <v>0</v>
      </c>
    </row>
    <row r="17" spans="1:14">
      <c r="A17" s="1">
        <v>42020.62871527778</v>
      </c>
      <c r="B17" t="s">
        <v>14</v>
      </c>
      <c r="C17" t="s">
        <v>15</v>
      </c>
      <c r="D17" t="s">
        <v>39</v>
      </c>
      <c r="E17" t="s">
        <v>92</v>
      </c>
      <c r="F17">
        <v>0</v>
      </c>
      <c r="G17">
        <v>0</v>
      </c>
      <c r="H17" t="s">
        <v>93</v>
      </c>
      <c r="K17" t="s">
        <v>94</v>
      </c>
      <c r="L17" t="s">
        <v>33</v>
      </c>
      <c r="M17">
        <v>0.1</v>
      </c>
      <c r="N17">
        <f t="shared" si="0"/>
        <v>1</v>
      </c>
    </row>
    <row r="18" spans="1:14">
      <c r="A18" s="1">
        <v>42020.627685185187</v>
      </c>
      <c r="B18" t="s">
        <v>14</v>
      </c>
      <c r="C18" t="s">
        <v>15</v>
      </c>
      <c r="D18" t="s">
        <v>39</v>
      </c>
      <c r="E18" t="s">
        <v>92</v>
      </c>
      <c r="F18">
        <v>0</v>
      </c>
      <c r="G18">
        <v>0</v>
      </c>
      <c r="H18" t="s">
        <v>93</v>
      </c>
      <c r="K18" t="s">
        <v>95</v>
      </c>
      <c r="L18" t="s">
        <v>33</v>
      </c>
      <c r="M18">
        <v>0</v>
      </c>
      <c r="N18">
        <f t="shared" si="0"/>
        <v>0</v>
      </c>
    </row>
    <row r="19" spans="1:14">
      <c r="A19" s="1">
        <v>42020.616770833331</v>
      </c>
      <c r="B19" t="s">
        <v>14</v>
      </c>
      <c r="C19" t="s">
        <v>15</v>
      </c>
      <c r="D19" t="s">
        <v>71</v>
      </c>
      <c r="E19" t="s">
        <v>96</v>
      </c>
      <c r="F19">
        <v>0</v>
      </c>
      <c r="G19">
        <v>1</v>
      </c>
      <c r="H19" t="s">
        <v>97</v>
      </c>
      <c r="I19" t="s">
        <v>98</v>
      </c>
      <c r="J19" t="s">
        <v>99</v>
      </c>
      <c r="K19" t="s">
        <v>100</v>
      </c>
      <c r="L19" t="s">
        <v>27</v>
      </c>
      <c r="M19">
        <v>0</v>
      </c>
      <c r="N19">
        <f t="shared" si="0"/>
        <v>0</v>
      </c>
    </row>
    <row r="20" spans="1:14">
      <c r="A20" s="1">
        <v>42020.611793981479</v>
      </c>
      <c r="B20" t="s">
        <v>14</v>
      </c>
      <c r="C20" t="s">
        <v>15</v>
      </c>
      <c r="D20" t="s">
        <v>39</v>
      </c>
      <c r="E20" t="s">
        <v>101</v>
      </c>
      <c r="F20">
        <v>0</v>
      </c>
      <c r="G20">
        <v>0</v>
      </c>
      <c r="H20" t="s">
        <v>102</v>
      </c>
      <c r="I20" t="s">
        <v>103</v>
      </c>
      <c r="J20" t="s">
        <v>104</v>
      </c>
      <c r="K20" t="s">
        <v>105</v>
      </c>
      <c r="L20" t="s">
        <v>27</v>
      </c>
      <c r="M20">
        <v>0.204166666666666</v>
      </c>
      <c r="N20">
        <f t="shared" si="0"/>
        <v>1</v>
      </c>
    </row>
    <row r="21" spans="1:14" ht="224">
      <c r="A21" s="1">
        <v>42020.606909722221</v>
      </c>
      <c r="B21" t="s">
        <v>14</v>
      </c>
      <c r="C21" t="s">
        <v>15</v>
      </c>
      <c r="D21" t="s">
        <v>16</v>
      </c>
      <c r="E21" t="s">
        <v>106</v>
      </c>
      <c r="F21">
        <v>0</v>
      </c>
      <c r="G21">
        <v>0</v>
      </c>
      <c r="H21" t="s">
        <v>107</v>
      </c>
      <c r="I21" t="s">
        <v>108</v>
      </c>
      <c r="J21" t="s">
        <v>109</v>
      </c>
      <c r="K21" s="2" t="s">
        <v>110</v>
      </c>
      <c r="L21" t="s">
        <v>21</v>
      </c>
      <c r="M21">
        <v>0.5</v>
      </c>
      <c r="N21">
        <f t="shared" si="0"/>
        <v>1</v>
      </c>
    </row>
    <row r="22" spans="1:14">
      <c r="A22" s="1">
        <v>42020.580891203703</v>
      </c>
      <c r="B22" t="s">
        <v>14</v>
      </c>
      <c r="C22" t="s">
        <v>15</v>
      </c>
      <c r="D22" t="s">
        <v>16</v>
      </c>
      <c r="E22" t="s">
        <v>111</v>
      </c>
      <c r="F22">
        <v>0</v>
      </c>
      <c r="G22">
        <v>0</v>
      </c>
      <c r="H22" t="s">
        <v>112</v>
      </c>
      <c r="I22" t="s">
        <v>113</v>
      </c>
      <c r="J22" t="s">
        <v>114</v>
      </c>
      <c r="K22" t="s">
        <v>115</v>
      </c>
      <c r="L22" t="s">
        <v>27</v>
      </c>
      <c r="M22">
        <v>0</v>
      </c>
      <c r="N22">
        <f t="shared" si="0"/>
        <v>0</v>
      </c>
    </row>
    <row r="23" spans="1:14">
      <c r="A23" s="1">
        <v>42020.546793981484</v>
      </c>
      <c r="B23" t="s">
        <v>14</v>
      </c>
      <c r="C23" t="s">
        <v>15</v>
      </c>
      <c r="D23" t="s">
        <v>16</v>
      </c>
      <c r="E23" t="s">
        <v>116</v>
      </c>
      <c r="F23">
        <v>18</v>
      </c>
      <c r="G23">
        <v>3</v>
      </c>
      <c r="H23" t="s">
        <v>117</v>
      </c>
      <c r="J23" t="s">
        <v>118</v>
      </c>
      <c r="K23" t="s">
        <v>119</v>
      </c>
      <c r="L23" t="s">
        <v>21</v>
      </c>
      <c r="M23">
        <v>0</v>
      </c>
      <c r="N23">
        <f t="shared" si="0"/>
        <v>0</v>
      </c>
    </row>
    <row r="24" spans="1:14">
      <c r="A24" s="1">
        <v>42020.542708333334</v>
      </c>
      <c r="B24" t="s">
        <v>14</v>
      </c>
      <c r="C24" t="s">
        <v>15</v>
      </c>
      <c r="D24" t="s">
        <v>39</v>
      </c>
      <c r="E24" t="s">
        <v>120</v>
      </c>
      <c r="F24">
        <v>3</v>
      </c>
      <c r="G24">
        <v>0</v>
      </c>
      <c r="H24" t="s">
        <v>121</v>
      </c>
      <c r="I24" t="s">
        <v>122</v>
      </c>
      <c r="J24" t="s">
        <v>123</v>
      </c>
      <c r="K24" t="s">
        <v>124</v>
      </c>
      <c r="L24" t="s">
        <v>27</v>
      </c>
      <c r="M24">
        <v>-7.1428571428571397E-2</v>
      </c>
      <c r="N24">
        <f t="shared" si="0"/>
        <v>-1</v>
      </c>
    </row>
    <row r="25" spans="1:14">
      <c r="A25" s="1">
        <v>42020.540358796294</v>
      </c>
      <c r="B25" t="s">
        <v>14</v>
      </c>
      <c r="C25" t="s">
        <v>15</v>
      </c>
      <c r="D25" t="s">
        <v>39</v>
      </c>
      <c r="E25" t="s">
        <v>125</v>
      </c>
      <c r="F25">
        <v>0</v>
      </c>
      <c r="G25">
        <v>0</v>
      </c>
      <c r="H25" t="s">
        <v>126</v>
      </c>
      <c r="J25" t="s">
        <v>127</v>
      </c>
      <c r="K25" t="s">
        <v>128</v>
      </c>
      <c r="L25" t="s">
        <v>33</v>
      </c>
      <c r="M25">
        <v>-0.57499999999999996</v>
      </c>
      <c r="N25">
        <f t="shared" si="0"/>
        <v>-1</v>
      </c>
    </row>
    <row r="26" spans="1:14">
      <c r="A26" s="1">
        <v>42020.538773148146</v>
      </c>
      <c r="B26" t="s">
        <v>14</v>
      </c>
      <c r="C26" t="s">
        <v>15</v>
      </c>
      <c r="D26" t="s">
        <v>16</v>
      </c>
      <c r="E26" t="s">
        <v>129</v>
      </c>
      <c r="F26">
        <v>14</v>
      </c>
      <c r="G26">
        <v>1</v>
      </c>
      <c r="H26" t="s">
        <v>130</v>
      </c>
      <c r="I26" t="s">
        <v>131</v>
      </c>
      <c r="J26" t="s">
        <v>132</v>
      </c>
      <c r="K26" t="s">
        <v>133</v>
      </c>
      <c r="L26" t="s">
        <v>33</v>
      </c>
      <c r="M26">
        <v>0.31232244318181801</v>
      </c>
      <c r="N26">
        <f t="shared" si="0"/>
        <v>1</v>
      </c>
    </row>
    <row r="27" spans="1:14">
      <c r="A27" s="1">
        <v>42020.515543981484</v>
      </c>
      <c r="B27" t="s">
        <v>14</v>
      </c>
      <c r="C27" t="s">
        <v>15</v>
      </c>
      <c r="D27" t="s">
        <v>71</v>
      </c>
      <c r="E27" t="s">
        <v>134</v>
      </c>
      <c r="F27">
        <v>1</v>
      </c>
      <c r="G27">
        <v>0</v>
      </c>
      <c r="H27" t="s">
        <v>135</v>
      </c>
      <c r="I27" t="s">
        <v>136</v>
      </c>
      <c r="J27" t="s">
        <v>65</v>
      </c>
      <c r="K27" t="s">
        <v>137</v>
      </c>
      <c r="L27" t="s">
        <v>27</v>
      </c>
      <c r="M27">
        <v>-2.5000000000000001E-2</v>
      </c>
      <c r="N27">
        <f t="shared" si="0"/>
        <v>-1</v>
      </c>
    </row>
    <row r="28" spans="1:14">
      <c r="A28" s="1">
        <v>42020.515081018515</v>
      </c>
      <c r="B28" t="s">
        <v>14</v>
      </c>
      <c r="C28" t="s">
        <v>15</v>
      </c>
      <c r="D28" t="s">
        <v>138</v>
      </c>
      <c r="E28" t="s">
        <v>139</v>
      </c>
      <c r="F28">
        <v>4</v>
      </c>
      <c r="G28">
        <v>0</v>
      </c>
      <c r="H28" t="s">
        <v>140</v>
      </c>
      <c r="I28" t="s">
        <v>141</v>
      </c>
      <c r="J28" t="s">
        <v>142</v>
      </c>
      <c r="K28" t="s">
        <v>143</v>
      </c>
      <c r="L28" t="s">
        <v>27</v>
      </c>
      <c r="M28">
        <v>-6.25E-2</v>
      </c>
      <c r="N28">
        <f t="shared" si="0"/>
        <v>-1</v>
      </c>
    </row>
    <row r="29" spans="1:14">
      <c r="A29" s="1">
        <v>42020.478483796294</v>
      </c>
      <c r="B29" t="s">
        <v>14</v>
      </c>
      <c r="C29" t="s">
        <v>15</v>
      </c>
      <c r="D29" t="s">
        <v>16</v>
      </c>
      <c r="E29" t="s">
        <v>106</v>
      </c>
      <c r="F29">
        <v>0</v>
      </c>
      <c r="G29">
        <v>0</v>
      </c>
      <c r="H29" t="s">
        <v>144</v>
      </c>
      <c r="I29" t="s">
        <v>145</v>
      </c>
      <c r="J29" t="s">
        <v>146</v>
      </c>
      <c r="K29" t="s">
        <v>147</v>
      </c>
      <c r="L29" t="s">
        <v>33</v>
      </c>
      <c r="M29">
        <v>0</v>
      </c>
      <c r="N29">
        <f t="shared" si="0"/>
        <v>0</v>
      </c>
    </row>
    <row r="30" spans="1:14">
      <c r="A30" s="1">
        <v>42020.474444444444</v>
      </c>
      <c r="B30" t="s">
        <v>14</v>
      </c>
      <c r="C30" t="s">
        <v>15</v>
      </c>
      <c r="D30" t="s">
        <v>16</v>
      </c>
      <c r="E30" t="s">
        <v>148</v>
      </c>
      <c r="F30">
        <v>0</v>
      </c>
      <c r="G30">
        <v>0</v>
      </c>
      <c r="H30" t="s">
        <v>149</v>
      </c>
      <c r="I30" t="s">
        <v>150</v>
      </c>
      <c r="J30" t="s">
        <v>151</v>
      </c>
      <c r="K30" t="s">
        <v>152</v>
      </c>
      <c r="L30" t="s">
        <v>27</v>
      </c>
      <c r="M30">
        <v>0</v>
      </c>
      <c r="N30">
        <f t="shared" si="0"/>
        <v>0</v>
      </c>
    </row>
    <row r="31" spans="1:14">
      <c r="A31" s="1">
        <v>42020.456458333334</v>
      </c>
      <c r="B31" t="s">
        <v>14</v>
      </c>
      <c r="C31" t="s">
        <v>15</v>
      </c>
      <c r="D31" t="s">
        <v>39</v>
      </c>
      <c r="E31" t="s">
        <v>87</v>
      </c>
      <c r="F31">
        <v>0</v>
      </c>
      <c r="G31">
        <v>0</v>
      </c>
      <c r="H31" t="s">
        <v>153</v>
      </c>
      <c r="I31" t="s">
        <v>154</v>
      </c>
      <c r="J31" t="s">
        <v>155</v>
      </c>
      <c r="K31" t="s">
        <v>156</v>
      </c>
      <c r="L31" t="s">
        <v>33</v>
      </c>
      <c r="M31">
        <v>0</v>
      </c>
      <c r="N31">
        <f t="shared" si="0"/>
        <v>0</v>
      </c>
    </row>
    <row r="32" spans="1:14">
      <c r="A32" s="1">
        <v>42020.40415509259</v>
      </c>
      <c r="B32" t="s">
        <v>14</v>
      </c>
      <c r="C32" t="s">
        <v>15</v>
      </c>
      <c r="D32" t="s">
        <v>157</v>
      </c>
      <c r="E32" t="s">
        <v>158</v>
      </c>
      <c r="F32">
        <v>0</v>
      </c>
      <c r="G32">
        <v>0</v>
      </c>
      <c r="H32" t="s">
        <v>159</v>
      </c>
      <c r="I32" t="s">
        <v>160</v>
      </c>
      <c r="J32" t="s">
        <v>161</v>
      </c>
      <c r="K32" t="s">
        <v>162</v>
      </c>
      <c r="L32" t="s">
        <v>27</v>
      </c>
      <c r="M32">
        <v>-0.35</v>
      </c>
      <c r="N32">
        <f t="shared" si="0"/>
        <v>-1</v>
      </c>
    </row>
    <row r="33" spans="1:14" ht="252">
      <c r="A33" s="1">
        <v>42020.328229166669</v>
      </c>
      <c r="B33" t="s">
        <v>14</v>
      </c>
      <c r="C33" t="s">
        <v>15</v>
      </c>
      <c r="D33" t="s">
        <v>71</v>
      </c>
      <c r="E33" t="s">
        <v>163</v>
      </c>
      <c r="F33">
        <v>0</v>
      </c>
      <c r="G33">
        <v>0</v>
      </c>
      <c r="H33" t="s">
        <v>164</v>
      </c>
      <c r="I33" s="2" t="s">
        <v>165</v>
      </c>
      <c r="J33" t="s">
        <v>166</v>
      </c>
      <c r="K33" s="2" t="s">
        <v>167</v>
      </c>
      <c r="L33" t="s">
        <v>27</v>
      </c>
      <c r="M33">
        <v>0.6</v>
      </c>
      <c r="N33">
        <f t="shared" si="0"/>
        <v>1</v>
      </c>
    </row>
    <row r="34" spans="1:14">
      <c r="A34" s="1">
        <v>42020.237685185188</v>
      </c>
      <c r="B34" t="s">
        <v>14</v>
      </c>
      <c r="C34" t="s">
        <v>15</v>
      </c>
      <c r="D34" t="s">
        <v>39</v>
      </c>
      <c r="E34" t="s">
        <v>168</v>
      </c>
      <c r="F34">
        <v>0</v>
      </c>
      <c r="G34">
        <v>0</v>
      </c>
      <c r="H34" t="s">
        <v>169</v>
      </c>
      <c r="I34" t="s">
        <v>170</v>
      </c>
      <c r="J34" t="s">
        <v>171</v>
      </c>
      <c r="K34" t="s">
        <v>172</v>
      </c>
      <c r="L34" t="s">
        <v>33</v>
      </c>
      <c r="M34">
        <v>-0.2</v>
      </c>
      <c r="N34">
        <f t="shared" si="0"/>
        <v>-1</v>
      </c>
    </row>
    <row r="35" spans="1:14">
      <c r="A35" s="1">
        <v>42020.214745370373</v>
      </c>
      <c r="B35" t="s">
        <v>14</v>
      </c>
      <c r="C35" t="s">
        <v>15</v>
      </c>
      <c r="D35" t="s">
        <v>173</v>
      </c>
      <c r="E35" t="s">
        <v>174</v>
      </c>
      <c r="F35">
        <v>1</v>
      </c>
      <c r="G35">
        <v>0</v>
      </c>
      <c r="H35" t="s">
        <v>175</v>
      </c>
      <c r="I35" t="s">
        <v>176</v>
      </c>
      <c r="K35" t="s">
        <v>177</v>
      </c>
      <c r="L35" t="s">
        <v>27</v>
      </c>
      <c r="M35">
        <v>0</v>
      </c>
      <c r="N35">
        <f t="shared" si="0"/>
        <v>0</v>
      </c>
    </row>
    <row r="36" spans="1:14">
      <c r="A36" s="1">
        <v>42020.175949074073</v>
      </c>
      <c r="B36" t="s">
        <v>14</v>
      </c>
      <c r="C36" t="s">
        <v>15</v>
      </c>
      <c r="D36" t="s">
        <v>16</v>
      </c>
      <c r="E36" t="s">
        <v>106</v>
      </c>
      <c r="F36">
        <v>0</v>
      </c>
      <c r="G36">
        <v>0</v>
      </c>
      <c r="H36" t="s">
        <v>178</v>
      </c>
      <c r="I36" t="s">
        <v>179</v>
      </c>
      <c r="K36" t="s">
        <v>180</v>
      </c>
      <c r="L36" t="s">
        <v>21</v>
      </c>
      <c r="M36">
        <v>0</v>
      </c>
      <c r="N36">
        <f t="shared" si="0"/>
        <v>0</v>
      </c>
    </row>
    <row r="37" spans="1:14">
      <c r="A37" s="1">
        <v>42020.171435185184</v>
      </c>
      <c r="B37" t="s">
        <v>14</v>
      </c>
      <c r="C37" t="s">
        <v>15</v>
      </c>
      <c r="D37" t="s">
        <v>39</v>
      </c>
      <c r="E37" t="s">
        <v>181</v>
      </c>
      <c r="F37">
        <v>0</v>
      </c>
      <c r="G37">
        <v>0</v>
      </c>
      <c r="H37" t="s">
        <v>182</v>
      </c>
      <c r="I37" t="s">
        <v>183</v>
      </c>
      <c r="J37" t="s">
        <v>184</v>
      </c>
      <c r="K37" t="s">
        <v>185</v>
      </c>
      <c r="L37" t="s">
        <v>33</v>
      </c>
      <c r="M37">
        <v>0</v>
      </c>
      <c r="N37">
        <f t="shared" si="0"/>
        <v>0</v>
      </c>
    </row>
    <row r="38" spans="1:14" ht="266">
      <c r="A38" s="1">
        <v>42020.09815972222</v>
      </c>
      <c r="B38" t="s">
        <v>14</v>
      </c>
      <c r="C38" t="s">
        <v>15</v>
      </c>
      <c r="D38" t="s">
        <v>186</v>
      </c>
      <c r="E38" t="s">
        <v>187</v>
      </c>
      <c r="F38">
        <v>0</v>
      </c>
      <c r="G38">
        <v>0</v>
      </c>
      <c r="H38" t="s">
        <v>188</v>
      </c>
      <c r="I38" t="s">
        <v>189</v>
      </c>
      <c r="J38" t="s">
        <v>190</v>
      </c>
      <c r="K38" s="2" t="s">
        <v>191</v>
      </c>
      <c r="L38" t="s">
        <v>21</v>
      </c>
      <c r="M38">
        <v>0.171875</v>
      </c>
      <c r="N38">
        <f t="shared" si="0"/>
        <v>1</v>
      </c>
    </row>
    <row r="39" spans="1:14">
      <c r="A39" s="1">
        <v>42020.085729166669</v>
      </c>
      <c r="B39" t="s">
        <v>14</v>
      </c>
      <c r="C39" t="s">
        <v>15</v>
      </c>
      <c r="D39" t="s">
        <v>39</v>
      </c>
      <c r="E39" t="s">
        <v>87</v>
      </c>
      <c r="F39">
        <v>1</v>
      </c>
      <c r="G39">
        <v>0</v>
      </c>
      <c r="H39" t="s">
        <v>192</v>
      </c>
      <c r="I39" t="s">
        <v>193</v>
      </c>
      <c r="J39" t="s">
        <v>194</v>
      </c>
      <c r="K39" t="s">
        <v>195</v>
      </c>
      <c r="L39" t="s">
        <v>33</v>
      </c>
      <c r="M39">
        <v>0</v>
      </c>
      <c r="N39">
        <f t="shared" si="0"/>
        <v>0</v>
      </c>
    </row>
    <row r="40" spans="1:14">
      <c r="A40" s="1">
        <v>42020.071006944447</v>
      </c>
      <c r="B40" t="s">
        <v>14</v>
      </c>
      <c r="C40" t="s">
        <v>15</v>
      </c>
      <c r="D40" t="s">
        <v>196</v>
      </c>
      <c r="E40" t="s">
        <v>197</v>
      </c>
      <c r="F40">
        <v>0</v>
      </c>
      <c r="G40">
        <v>0</v>
      </c>
      <c r="H40" t="s">
        <v>198</v>
      </c>
      <c r="I40" t="s">
        <v>199</v>
      </c>
      <c r="J40" t="s">
        <v>200</v>
      </c>
      <c r="K40" t="s">
        <v>201</v>
      </c>
      <c r="L40" t="s">
        <v>27</v>
      </c>
      <c r="M40">
        <v>0</v>
      </c>
      <c r="N40">
        <f t="shared" si="0"/>
        <v>0</v>
      </c>
    </row>
    <row r="41" spans="1:14">
      <c r="A41" s="1">
        <v>42020.06653935185</v>
      </c>
      <c r="B41" t="s">
        <v>14</v>
      </c>
      <c r="C41" t="s">
        <v>15</v>
      </c>
      <c r="D41" t="s">
        <v>39</v>
      </c>
      <c r="E41" t="s">
        <v>202</v>
      </c>
      <c r="F41">
        <v>5</v>
      </c>
      <c r="G41">
        <v>0</v>
      </c>
      <c r="H41" t="s">
        <v>203</v>
      </c>
      <c r="I41" t="s">
        <v>204</v>
      </c>
      <c r="K41" t="s">
        <v>205</v>
      </c>
      <c r="L41" t="s">
        <v>21</v>
      </c>
      <c r="M41">
        <v>0</v>
      </c>
      <c r="N41">
        <f t="shared" si="0"/>
        <v>0</v>
      </c>
    </row>
    <row r="42" spans="1:14">
      <c r="A42" s="1">
        <v>42020.059155092589</v>
      </c>
      <c r="B42" t="s">
        <v>14</v>
      </c>
      <c r="C42" t="s">
        <v>15</v>
      </c>
      <c r="D42" t="s">
        <v>16</v>
      </c>
      <c r="E42" t="s">
        <v>206</v>
      </c>
      <c r="F42">
        <v>0</v>
      </c>
      <c r="G42">
        <v>0</v>
      </c>
      <c r="H42" t="s">
        <v>207</v>
      </c>
      <c r="I42" t="s">
        <v>208</v>
      </c>
      <c r="J42" t="s">
        <v>209</v>
      </c>
      <c r="K42" t="s">
        <v>210</v>
      </c>
      <c r="L42" t="s">
        <v>33</v>
      </c>
      <c r="M42">
        <v>6.8181818181818094E-2</v>
      </c>
      <c r="N42">
        <f t="shared" si="0"/>
        <v>1</v>
      </c>
    </row>
    <row r="43" spans="1:14">
      <c r="A43" s="1">
        <v>42020.052442129629</v>
      </c>
      <c r="B43" t="s">
        <v>14</v>
      </c>
      <c r="C43" t="s">
        <v>15</v>
      </c>
      <c r="D43" t="s">
        <v>49</v>
      </c>
      <c r="E43" t="s">
        <v>211</v>
      </c>
      <c r="F43">
        <v>1</v>
      </c>
      <c r="G43">
        <v>0</v>
      </c>
      <c r="H43" t="s">
        <v>212</v>
      </c>
      <c r="I43" t="s">
        <v>213</v>
      </c>
      <c r="K43" t="s">
        <v>214</v>
      </c>
      <c r="L43" t="s">
        <v>33</v>
      </c>
      <c r="M43">
        <v>0.2</v>
      </c>
      <c r="N43">
        <f t="shared" si="0"/>
        <v>1</v>
      </c>
    </row>
    <row r="44" spans="1:14">
      <c r="A44" s="1">
        <v>42020.050335648149</v>
      </c>
      <c r="B44" t="s">
        <v>14</v>
      </c>
      <c r="C44" t="s">
        <v>15</v>
      </c>
      <c r="D44" t="s">
        <v>49</v>
      </c>
      <c r="E44" t="s">
        <v>215</v>
      </c>
      <c r="F44">
        <v>0</v>
      </c>
      <c r="G44">
        <v>0</v>
      </c>
      <c r="H44" t="s">
        <v>216</v>
      </c>
      <c r="I44" t="s">
        <v>217</v>
      </c>
      <c r="J44" t="s">
        <v>218</v>
      </c>
      <c r="K44" t="s">
        <v>219</v>
      </c>
      <c r="L44" t="s">
        <v>33</v>
      </c>
      <c r="M44">
        <v>0</v>
      </c>
      <c r="N44">
        <f t="shared" si="0"/>
        <v>0</v>
      </c>
    </row>
    <row r="45" spans="1:14">
      <c r="A45" s="1">
        <v>42020.049884259257</v>
      </c>
      <c r="B45" t="s">
        <v>14</v>
      </c>
      <c r="C45" t="s">
        <v>15</v>
      </c>
      <c r="D45" t="s">
        <v>71</v>
      </c>
      <c r="E45" t="s">
        <v>220</v>
      </c>
      <c r="F45">
        <v>0</v>
      </c>
      <c r="G45">
        <v>0</v>
      </c>
      <c r="H45" t="s">
        <v>221</v>
      </c>
      <c r="J45" t="s">
        <v>222</v>
      </c>
      <c r="K45" t="s">
        <v>223</v>
      </c>
      <c r="L45" t="s">
        <v>33</v>
      </c>
      <c r="M45">
        <v>0</v>
      </c>
      <c r="N45">
        <f t="shared" si="0"/>
        <v>0</v>
      </c>
    </row>
    <row r="46" spans="1:14">
      <c r="A46" s="1">
        <v>42020.049560185187</v>
      </c>
      <c r="B46" t="s">
        <v>14</v>
      </c>
      <c r="C46" t="s">
        <v>15</v>
      </c>
      <c r="D46" t="s">
        <v>49</v>
      </c>
      <c r="E46" t="s">
        <v>224</v>
      </c>
      <c r="F46">
        <v>0</v>
      </c>
      <c r="G46">
        <v>0</v>
      </c>
      <c r="H46" t="s">
        <v>212</v>
      </c>
      <c r="I46" t="s">
        <v>213</v>
      </c>
      <c r="K46" t="s">
        <v>225</v>
      </c>
      <c r="L46" t="s">
        <v>33</v>
      </c>
      <c r="M46">
        <v>0</v>
      </c>
      <c r="N46">
        <f t="shared" si="0"/>
        <v>0</v>
      </c>
    </row>
    <row r="47" spans="1:14">
      <c r="A47" s="1">
        <v>42020.044131944444</v>
      </c>
      <c r="B47" t="s">
        <v>14</v>
      </c>
      <c r="C47" t="s">
        <v>15</v>
      </c>
      <c r="D47" t="s">
        <v>226</v>
      </c>
      <c r="E47" t="s">
        <v>227</v>
      </c>
      <c r="F47">
        <v>2</v>
      </c>
      <c r="G47">
        <v>0</v>
      </c>
      <c r="H47" t="s">
        <v>228</v>
      </c>
      <c r="I47" t="s">
        <v>229</v>
      </c>
      <c r="J47" t="s">
        <v>230</v>
      </c>
      <c r="K47" t="s">
        <v>231</v>
      </c>
      <c r="L47" t="s">
        <v>21</v>
      </c>
      <c r="M47">
        <v>0.125</v>
      </c>
      <c r="N47">
        <f t="shared" si="0"/>
        <v>1</v>
      </c>
    </row>
    <row r="48" spans="1:14">
      <c r="A48" s="1">
        <v>42020.006562499999</v>
      </c>
      <c r="B48" t="s">
        <v>14</v>
      </c>
      <c r="C48" t="s">
        <v>15</v>
      </c>
      <c r="D48" t="s">
        <v>71</v>
      </c>
      <c r="E48" t="s">
        <v>232</v>
      </c>
      <c r="F48">
        <v>1</v>
      </c>
      <c r="G48">
        <v>0</v>
      </c>
      <c r="H48" t="s">
        <v>233</v>
      </c>
      <c r="I48" t="s">
        <v>234</v>
      </c>
      <c r="J48" t="s">
        <v>235</v>
      </c>
      <c r="K48" t="s">
        <v>236</v>
      </c>
      <c r="L48" t="s">
        <v>27</v>
      </c>
      <c r="M48">
        <v>0.2</v>
      </c>
      <c r="N48">
        <f t="shared" si="0"/>
        <v>1</v>
      </c>
    </row>
    <row r="49" spans="1:14">
      <c r="A49" s="1">
        <v>42020.004374999997</v>
      </c>
      <c r="B49" t="s">
        <v>14</v>
      </c>
      <c r="C49" t="s">
        <v>15</v>
      </c>
      <c r="D49" t="s">
        <v>39</v>
      </c>
      <c r="E49" t="s">
        <v>87</v>
      </c>
      <c r="F49">
        <v>0</v>
      </c>
      <c r="G49">
        <v>0</v>
      </c>
      <c r="H49" t="s">
        <v>237</v>
      </c>
      <c r="I49" t="s">
        <v>238</v>
      </c>
      <c r="J49" t="s">
        <v>239</v>
      </c>
      <c r="K49" t="s">
        <v>240</v>
      </c>
      <c r="L49" t="s">
        <v>33</v>
      </c>
      <c r="M49">
        <v>0</v>
      </c>
      <c r="N49">
        <f t="shared" si="0"/>
        <v>0</v>
      </c>
    </row>
    <row r="50" spans="1:14">
      <c r="A50" s="1">
        <v>42019.984432870369</v>
      </c>
      <c r="B50" t="s">
        <v>14</v>
      </c>
      <c r="C50" t="s">
        <v>15</v>
      </c>
      <c r="D50" t="s">
        <v>138</v>
      </c>
      <c r="E50" t="s">
        <v>241</v>
      </c>
      <c r="F50">
        <v>0</v>
      </c>
      <c r="G50">
        <v>0</v>
      </c>
      <c r="H50" t="s">
        <v>242</v>
      </c>
      <c r="I50" t="s">
        <v>243</v>
      </c>
      <c r="J50" t="s">
        <v>244</v>
      </c>
      <c r="K50" t="s">
        <v>245</v>
      </c>
      <c r="L50" t="s">
        <v>27</v>
      </c>
      <c r="M50">
        <v>-6.25E-2</v>
      </c>
      <c r="N50">
        <f t="shared" si="0"/>
        <v>-1</v>
      </c>
    </row>
    <row r="51" spans="1:14">
      <c r="A51" s="1">
        <v>42019.977453703701</v>
      </c>
      <c r="B51" t="s">
        <v>14</v>
      </c>
      <c r="C51" t="s">
        <v>15</v>
      </c>
      <c r="D51" t="s">
        <v>173</v>
      </c>
      <c r="E51" t="s">
        <v>246</v>
      </c>
      <c r="F51">
        <v>0</v>
      </c>
      <c r="G51">
        <v>0</v>
      </c>
      <c r="H51" t="s">
        <v>247</v>
      </c>
      <c r="I51" t="s">
        <v>248</v>
      </c>
      <c r="J51" t="s">
        <v>249</v>
      </c>
      <c r="K51" t="s">
        <v>250</v>
      </c>
      <c r="L51" t="s">
        <v>33</v>
      </c>
      <c r="M51">
        <v>0</v>
      </c>
      <c r="N51">
        <f t="shared" si="0"/>
        <v>0</v>
      </c>
    </row>
    <row r="52" spans="1:14">
      <c r="A52" s="1">
        <v>42019.961458333331</v>
      </c>
      <c r="B52" t="s">
        <v>14</v>
      </c>
      <c r="C52" t="s">
        <v>15</v>
      </c>
      <c r="D52" t="s">
        <v>16</v>
      </c>
      <c r="E52" t="s">
        <v>251</v>
      </c>
      <c r="F52">
        <v>1</v>
      </c>
      <c r="G52">
        <v>0</v>
      </c>
      <c r="H52" t="s">
        <v>252</v>
      </c>
      <c r="I52" t="s">
        <v>253</v>
      </c>
      <c r="J52" t="s">
        <v>235</v>
      </c>
      <c r="K52" t="s">
        <v>254</v>
      </c>
      <c r="L52" t="s">
        <v>27</v>
      </c>
      <c r="M52">
        <v>0</v>
      </c>
      <c r="N52">
        <f t="shared" si="0"/>
        <v>0</v>
      </c>
    </row>
    <row r="53" spans="1:14">
      <c r="A53" s="1">
        <v>42019.948009259257</v>
      </c>
      <c r="B53" t="s">
        <v>14</v>
      </c>
      <c r="C53" t="s">
        <v>15</v>
      </c>
      <c r="D53" t="s">
        <v>49</v>
      </c>
      <c r="E53" t="s">
        <v>255</v>
      </c>
      <c r="F53">
        <v>1</v>
      </c>
      <c r="G53">
        <v>0</v>
      </c>
      <c r="H53" t="s">
        <v>256</v>
      </c>
      <c r="I53" t="s">
        <v>257</v>
      </c>
      <c r="J53" t="s">
        <v>258</v>
      </c>
      <c r="K53" t="s">
        <v>259</v>
      </c>
      <c r="L53" t="s">
        <v>27</v>
      </c>
      <c r="M53">
        <v>-5.3571428571428499E-2</v>
      </c>
      <c r="N53">
        <f t="shared" si="0"/>
        <v>-1</v>
      </c>
    </row>
    <row r="54" spans="1:14">
      <c r="A54" s="1">
        <v>42019.939062500001</v>
      </c>
      <c r="B54" t="s">
        <v>14</v>
      </c>
      <c r="C54" t="s">
        <v>15</v>
      </c>
      <c r="D54" t="s">
        <v>260</v>
      </c>
      <c r="E54" t="s">
        <v>261</v>
      </c>
      <c r="F54">
        <v>0</v>
      </c>
      <c r="G54">
        <v>1</v>
      </c>
      <c r="H54" t="s">
        <v>262</v>
      </c>
      <c r="I54" t="s">
        <v>263</v>
      </c>
      <c r="J54" t="s">
        <v>264</v>
      </c>
      <c r="K54" t="s">
        <v>265</v>
      </c>
      <c r="L54" t="s">
        <v>27</v>
      </c>
      <c r="M54">
        <v>0</v>
      </c>
      <c r="N54">
        <f t="shared" si="0"/>
        <v>0</v>
      </c>
    </row>
    <row r="55" spans="1:14">
      <c r="A55" s="1">
        <v>42019.926655092589</v>
      </c>
      <c r="B55" t="s">
        <v>14</v>
      </c>
      <c r="C55" t="s">
        <v>15</v>
      </c>
      <c r="D55" t="s">
        <v>49</v>
      </c>
      <c r="E55" t="s">
        <v>266</v>
      </c>
      <c r="F55">
        <v>1</v>
      </c>
      <c r="G55">
        <v>0</v>
      </c>
      <c r="H55" t="s">
        <v>256</v>
      </c>
      <c r="I55" t="s">
        <v>257</v>
      </c>
      <c r="J55" t="s">
        <v>258</v>
      </c>
      <c r="K55" t="s">
        <v>267</v>
      </c>
      <c r="L55" t="s">
        <v>27</v>
      </c>
      <c r="M55">
        <v>0</v>
      </c>
      <c r="N55">
        <f t="shared" si="0"/>
        <v>0</v>
      </c>
    </row>
    <row r="56" spans="1:14">
      <c r="A56" s="1">
        <v>42019.923067129632</v>
      </c>
      <c r="B56" t="s">
        <v>14</v>
      </c>
      <c r="C56" t="s">
        <v>15</v>
      </c>
      <c r="D56" t="s">
        <v>16</v>
      </c>
      <c r="E56" t="s">
        <v>268</v>
      </c>
      <c r="F56">
        <v>0</v>
      </c>
      <c r="G56">
        <v>0</v>
      </c>
      <c r="H56" t="s">
        <v>269</v>
      </c>
      <c r="I56" t="s">
        <v>270</v>
      </c>
      <c r="J56" t="s">
        <v>271</v>
      </c>
      <c r="K56" t="s">
        <v>272</v>
      </c>
      <c r="L56" t="s">
        <v>21</v>
      </c>
      <c r="M56">
        <v>0.27500000000000002</v>
      </c>
      <c r="N56">
        <f t="shared" si="0"/>
        <v>1</v>
      </c>
    </row>
    <row r="57" spans="1:14">
      <c r="A57" s="1">
        <v>42019.908865740741</v>
      </c>
      <c r="B57" t="s">
        <v>14</v>
      </c>
      <c r="C57" t="s">
        <v>15</v>
      </c>
      <c r="D57" t="s">
        <v>16</v>
      </c>
      <c r="E57" t="s">
        <v>57</v>
      </c>
      <c r="F57">
        <v>3</v>
      </c>
      <c r="G57">
        <v>0</v>
      </c>
      <c r="H57" t="s">
        <v>273</v>
      </c>
      <c r="I57" t="s">
        <v>274</v>
      </c>
      <c r="J57" t="s">
        <v>65</v>
      </c>
      <c r="K57" t="s">
        <v>275</v>
      </c>
      <c r="L57" t="s">
        <v>21</v>
      </c>
      <c r="M57">
        <v>0.5</v>
      </c>
      <c r="N57">
        <f t="shared" si="0"/>
        <v>1</v>
      </c>
    </row>
    <row r="58" spans="1:14" ht="196">
      <c r="A58" s="1">
        <v>42019.89984953704</v>
      </c>
      <c r="B58" t="s">
        <v>14</v>
      </c>
      <c r="C58" t="s">
        <v>15</v>
      </c>
      <c r="D58" t="s">
        <v>16</v>
      </c>
      <c r="E58" t="s">
        <v>276</v>
      </c>
      <c r="F58">
        <v>0</v>
      </c>
      <c r="G58">
        <v>0</v>
      </c>
      <c r="H58" t="s">
        <v>277</v>
      </c>
      <c r="I58" t="s">
        <v>278</v>
      </c>
      <c r="J58" t="s">
        <v>279</v>
      </c>
      <c r="K58" s="2" t="s">
        <v>280</v>
      </c>
      <c r="L58" t="s">
        <v>21</v>
      </c>
      <c r="M58">
        <v>-0.22499999999999901</v>
      </c>
      <c r="N58">
        <f t="shared" si="0"/>
        <v>-1</v>
      </c>
    </row>
    <row r="59" spans="1:14">
      <c r="A59" s="1">
        <v>42019.881944444445</v>
      </c>
      <c r="B59" t="s">
        <v>14</v>
      </c>
      <c r="C59" t="s">
        <v>15</v>
      </c>
      <c r="D59" t="s">
        <v>281</v>
      </c>
      <c r="E59" t="s">
        <v>282</v>
      </c>
      <c r="F59">
        <v>0</v>
      </c>
      <c r="G59">
        <v>0</v>
      </c>
      <c r="H59" t="s">
        <v>283</v>
      </c>
      <c r="K59" t="s">
        <v>284</v>
      </c>
      <c r="L59" t="s">
        <v>33</v>
      </c>
      <c r="M59">
        <v>0</v>
      </c>
      <c r="N59">
        <f t="shared" si="0"/>
        <v>0</v>
      </c>
    </row>
    <row r="60" spans="1:14">
      <c r="A60" s="1">
        <v>42019.872534722221</v>
      </c>
      <c r="B60" t="s">
        <v>14</v>
      </c>
      <c r="C60" t="s">
        <v>15</v>
      </c>
      <c r="D60" t="s">
        <v>16</v>
      </c>
      <c r="E60" t="s">
        <v>285</v>
      </c>
      <c r="F60">
        <v>1</v>
      </c>
      <c r="G60">
        <v>0</v>
      </c>
      <c r="H60" t="s">
        <v>286</v>
      </c>
      <c r="I60" t="s">
        <v>287</v>
      </c>
      <c r="J60" t="s">
        <v>288</v>
      </c>
      <c r="K60" t="s">
        <v>289</v>
      </c>
      <c r="L60" t="s">
        <v>21</v>
      </c>
      <c r="M60">
        <v>0</v>
      </c>
      <c r="N60">
        <f t="shared" si="0"/>
        <v>0</v>
      </c>
    </row>
    <row r="61" spans="1:14">
      <c r="A61" s="1">
        <v>42019.86273148148</v>
      </c>
      <c r="B61" t="s">
        <v>14</v>
      </c>
      <c r="C61" t="s">
        <v>15</v>
      </c>
      <c r="D61" t="s">
        <v>16</v>
      </c>
      <c r="E61" t="s">
        <v>290</v>
      </c>
      <c r="F61">
        <v>0</v>
      </c>
      <c r="G61">
        <v>0</v>
      </c>
      <c r="H61" t="s">
        <v>291</v>
      </c>
      <c r="I61" t="s">
        <v>292</v>
      </c>
      <c r="J61" t="s">
        <v>31</v>
      </c>
      <c r="K61" t="s">
        <v>293</v>
      </c>
      <c r="L61" t="s">
        <v>27</v>
      </c>
      <c r="M61">
        <v>0.4375</v>
      </c>
      <c r="N61">
        <f t="shared" si="0"/>
        <v>1</v>
      </c>
    </row>
    <row r="62" spans="1:14">
      <c r="A62" s="1">
        <v>42019.857025462959</v>
      </c>
      <c r="B62" t="s">
        <v>14</v>
      </c>
      <c r="C62" t="s">
        <v>15</v>
      </c>
      <c r="D62" t="s">
        <v>39</v>
      </c>
      <c r="E62" t="s">
        <v>87</v>
      </c>
      <c r="F62">
        <v>0</v>
      </c>
      <c r="G62">
        <v>0</v>
      </c>
      <c r="H62" t="s">
        <v>294</v>
      </c>
      <c r="J62" t="s">
        <v>295</v>
      </c>
      <c r="K62" t="s">
        <v>296</v>
      </c>
      <c r="L62" t="s">
        <v>27</v>
      </c>
      <c r="M62">
        <v>6.8181818181818094E-2</v>
      </c>
      <c r="N62">
        <f t="shared" si="0"/>
        <v>1</v>
      </c>
    </row>
    <row r="63" spans="1:14">
      <c r="A63" s="1">
        <v>42019.856956018521</v>
      </c>
      <c r="B63" t="s">
        <v>14</v>
      </c>
      <c r="C63" t="s">
        <v>15</v>
      </c>
      <c r="D63" t="s">
        <v>138</v>
      </c>
      <c r="E63" t="s">
        <v>297</v>
      </c>
      <c r="F63">
        <v>0</v>
      </c>
      <c r="G63">
        <v>0</v>
      </c>
      <c r="H63" t="s">
        <v>298</v>
      </c>
      <c r="I63" t="s">
        <v>299</v>
      </c>
      <c r="J63" t="s">
        <v>300</v>
      </c>
      <c r="K63" t="s">
        <v>301</v>
      </c>
      <c r="L63" t="s">
        <v>27</v>
      </c>
      <c r="M63">
        <v>-0.5</v>
      </c>
      <c r="N63">
        <f t="shared" si="0"/>
        <v>-1</v>
      </c>
    </row>
    <row r="64" spans="1:14" ht="112">
      <c r="A64" s="1">
        <v>42019.855682870373</v>
      </c>
      <c r="B64" t="s">
        <v>14</v>
      </c>
      <c r="C64" t="s">
        <v>15</v>
      </c>
      <c r="D64" t="s">
        <v>16</v>
      </c>
      <c r="E64" t="s">
        <v>302</v>
      </c>
      <c r="F64">
        <v>5</v>
      </c>
      <c r="G64">
        <v>0</v>
      </c>
      <c r="H64" t="s">
        <v>303</v>
      </c>
      <c r="I64" s="2" t="s">
        <v>304</v>
      </c>
      <c r="K64" t="s">
        <v>305</v>
      </c>
      <c r="L64" t="s">
        <v>33</v>
      </c>
      <c r="M64">
        <v>0</v>
      </c>
      <c r="N64">
        <f t="shared" si="0"/>
        <v>0</v>
      </c>
    </row>
    <row r="65" spans="1:14">
      <c r="A65" s="1">
        <v>42019.85260416667</v>
      </c>
      <c r="B65" t="s">
        <v>14</v>
      </c>
      <c r="C65" t="s">
        <v>15</v>
      </c>
      <c r="D65" t="s">
        <v>138</v>
      </c>
      <c r="E65" t="s">
        <v>306</v>
      </c>
      <c r="F65">
        <v>2</v>
      </c>
      <c r="G65">
        <v>0</v>
      </c>
      <c r="H65" t="s">
        <v>307</v>
      </c>
      <c r="I65" t="s">
        <v>308</v>
      </c>
      <c r="J65" t="s">
        <v>309</v>
      </c>
      <c r="K65" t="s">
        <v>310</v>
      </c>
      <c r="L65" t="s">
        <v>27</v>
      </c>
      <c r="M65">
        <v>0.15</v>
      </c>
      <c r="N65">
        <f t="shared" si="0"/>
        <v>1</v>
      </c>
    </row>
    <row r="66" spans="1:14">
      <c r="A66" s="1">
        <v>42019.821250000001</v>
      </c>
      <c r="B66" t="s">
        <v>14</v>
      </c>
      <c r="C66" t="s">
        <v>15</v>
      </c>
      <c r="D66" t="s">
        <v>71</v>
      </c>
      <c r="E66" t="s">
        <v>311</v>
      </c>
      <c r="F66">
        <v>0</v>
      </c>
      <c r="G66">
        <v>0</v>
      </c>
      <c r="H66" t="s">
        <v>312</v>
      </c>
      <c r="I66" t="s">
        <v>313</v>
      </c>
      <c r="J66" t="s">
        <v>314</v>
      </c>
      <c r="K66" t="s">
        <v>315</v>
      </c>
      <c r="L66" t="s">
        <v>27</v>
      </c>
      <c r="M66">
        <v>0.45</v>
      </c>
      <c r="N66">
        <f t="shared" ref="N66:N129" si="1">SIGN(M66)</f>
        <v>1</v>
      </c>
    </row>
    <row r="67" spans="1:14">
      <c r="A67" s="1">
        <v>42019.812696759262</v>
      </c>
      <c r="B67" t="s">
        <v>14</v>
      </c>
      <c r="C67" t="s">
        <v>15</v>
      </c>
      <c r="D67" t="s">
        <v>316</v>
      </c>
      <c r="E67" t="s">
        <v>317</v>
      </c>
      <c r="F67">
        <v>0</v>
      </c>
      <c r="G67">
        <v>0</v>
      </c>
      <c r="H67" t="s">
        <v>318</v>
      </c>
      <c r="I67" t="s">
        <v>319</v>
      </c>
      <c r="J67" t="s">
        <v>320</v>
      </c>
      <c r="K67" t="s">
        <v>321</v>
      </c>
      <c r="L67" t="s">
        <v>21</v>
      </c>
      <c r="M67">
        <v>0.2</v>
      </c>
      <c r="N67">
        <f t="shared" si="1"/>
        <v>1</v>
      </c>
    </row>
    <row r="68" spans="1:14">
      <c r="A68" s="1">
        <v>42019.788900462961</v>
      </c>
      <c r="B68" t="s">
        <v>14</v>
      </c>
      <c r="C68" t="s">
        <v>15</v>
      </c>
      <c r="D68" t="s">
        <v>71</v>
      </c>
      <c r="E68" t="s">
        <v>322</v>
      </c>
      <c r="F68">
        <v>0</v>
      </c>
      <c r="G68">
        <v>0</v>
      </c>
      <c r="H68" t="s">
        <v>323</v>
      </c>
      <c r="I68" t="s">
        <v>324</v>
      </c>
      <c r="J68" t="s">
        <v>222</v>
      </c>
      <c r="K68" t="s">
        <v>325</v>
      </c>
      <c r="L68" t="s">
        <v>27</v>
      </c>
      <c r="M68">
        <v>0</v>
      </c>
      <c r="N68">
        <f t="shared" si="1"/>
        <v>0</v>
      </c>
    </row>
    <row r="69" spans="1:14">
      <c r="A69" s="1">
        <v>42019.787048611113</v>
      </c>
      <c r="B69" t="s">
        <v>14</v>
      </c>
      <c r="C69" t="s">
        <v>15</v>
      </c>
      <c r="D69" t="s">
        <v>16</v>
      </c>
      <c r="E69" t="s">
        <v>326</v>
      </c>
      <c r="F69">
        <v>0</v>
      </c>
      <c r="G69">
        <v>0</v>
      </c>
      <c r="H69" t="s">
        <v>327</v>
      </c>
      <c r="I69" t="s">
        <v>328</v>
      </c>
      <c r="J69" t="s">
        <v>329</v>
      </c>
      <c r="K69" t="s">
        <v>330</v>
      </c>
      <c r="L69" t="s">
        <v>27</v>
      </c>
      <c r="M69">
        <v>-0.22499999999999901</v>
      </c>
      <c r="N69">
        <f t="shared" si="1"/>
        <v>-1</v>
      </c>
    </row>
    <row r="70" spans="1:14">
      <c r="A70" s="1">
        <v>42019.783032407409</v>
      </c>
      <c r="B70" t="s">
        <v>14</v>
      </c>
      <c r="C70" t="s">
        <v>15</v>
      </c>
      <c r="D70" t="s">
        <v>39</v>
      </c>
      <c r="E70" t="s">
        <v>92</v>
      </c>
      <c r="F70">
        <v>0</v>
      </c>
      <c r="G70">
        <v>0</v>
      </c>
      <c r="H70" t="s">
        <v>331</v>
      </c>
      <c r="I70" t="s">
        <v>332</v>
      </c>
      <c r="K70" t="s">
        <v>333</v>
      </c>
      <c r="L70" t="s">
        <v>33</v>
      </c>
      <c r="M70">
        <v>0</v>
      </c>
      <c r="N70">
        <f t="shared" si="1"/>
        <v>0</v>
      </c>
    </row>
    <row r="71" spans="1:14">
      <c r="A71" s="1">
        <v>42019.758819444447</v>
      </c>
      <c r="B71" t="s">
        <v>14</v>
      </c>
      <c r="C71" t="s">
        <v>15</v>
      </c>
      <c r="D71" t="s">
        <v>16</v>
      </c>
      <c r="E71" t="s">
        <v>334</v>
      </c>
      <c r="F71">
        <v>2</v>
      </c>
      <c r="G71">
        <v>0</v>
      </c>
      <c r="H71" t="s">
        <v>335</v>
      </c>
      <c r="I71" t="s">
        <v>336</v>
      </c>
      <c r="J71" t="s">
        <v>337</v>
      </c>
      <c r="K71" t="s">
        <v>338</v>
      </c>
      <c r="L71" t="s">
        <v>33</v>
      </c>
      <c r="M71">
        <v>0</v>
      </c>
      <c r="N71">
        <f t="shared" si="1"/>
        <v>0</v>
      </c>
    </row>
    <row r="72" spans="1:14">
      <c r="A72" s="1">
        <v>42019.747939814813</v>
      </c>
      <c r="B72" t="s">
        <v>14</v>
      </c>
      <c r="C72" t="s">
        <v>15</v>
      </c>
      <c r="D72" t="s">
        <v>39</v>
      </c>
      <c r="E72" t="s">
        <v>87</v>
      </c>
      <c r="F72">
        <v>0</v>
      </c>
      <c r="G72">
        <v>0</v>
      </c>
      <c r="H72" t="s">
        <v>339</v>
      </c>
      <c r="I72" t="s">
        <v>340</v>
      </c>
      <c r="J72" t="s">
        <v>341</v>
      </c>
      <c r="K72" t="s">
        <v>342</v>
      </c>
      <c r="L72" t="s">
        <v>33</v>
      </c>
      <c r="M72">
        <v>8.5227272727272693E-2</v>
      </c>
      <c r="N72">
        <f t="shared" si="1"/>
        <v>1</v>
      </c>
    </row>
    <row r="73" spans="1:14">
      <c r="A73" s="1">
        <v>42019.728171296294</v>
      </c>
      <c r="B73" t="s">
        <v>14</v>
      </c>
      <c r="C73" t="s">
        <v>15</v>
      </c>
      <c r="D73" t="s">
        <v>16</v>
      </c>
      <c r="E73" t="s">
        <v>206</v>
      </c>
      <c r="F73">
        <v>0</v>
      </c>
      <c r="G73">
        <v>0</v>
      </c>
      <c r="H73" t="s">
        <v>343</v>
      </c>
      <c r="I73" t="s">
        <v>344</v>
      </c>
      <c r="J73" t="s">
        <v>345</v>
      </c>
      <c r="K73" t="s">
        <v>346</v>
      </c>
      <c r="L73" t="s">
        <v>33</v>
      </c>
      <c r="M73">
        <v>6.8181818181818094E-2</v>
      </c>
      <c r="N73">
        <f t="shared" si="1"/>
        <v>1</v>
      </c>
    </row>
    <row r="74" spans="1:14">
      <c r="A74" s="1">
        <v>42019.680706018517</v>
      </c>
      <c r="B74" t="s">
        <v>14</v>
      </c>
      <c r="C74" t="s">
        <v>15</v>
      </c>
      <c r="D74" t="s">
        <v>16</v>
      </c>
      <c r="E74" t="s">
        <v>347</v>
      </c>
      <c r="F74">
        <v>3</v>
      </c>
      <c r="G74">
        <v>0</v>
      </c>
      <c r="H74" t="s">
        <v>348</v>
      </c>
      <c r="I74" t="s">
        <v>349</v>
      </c>
      <c r="J74" t="s">
        <v>65</v>
      </c>
      <c r="K74" t="s">
        <v>350</v>
      </c>
      <c r="L74" t="s">
        <v>27</v>
      </c>
      <c r="M74">
        <v>0</v>
      </c>
      <c r="N74">
        <f t="shared" si="1"/>
        <v>0</v>
      </c>
    </row>
    <row r="75" spans="1:14">
      <c r="A75" s="1">
        <v>42019.608506944445</v>
      </c>
      <c r="B75" t="s">
        <v>14</v>
      </c>
      <c r="C75" t="s">
        <v>15</v>
      </c>
      <c r="D75" t="s">
        <v>71</v>
      </c>
      <c r="E75" t="s">
        <v>351</v>
      </c>
      <c r="F75">
        <v>0</v>
      </c>
      <c r="G75">
        <v>0</v>
      </c>
      <c r="H75" t="s">
        <v>352</v>
      </c>
      <c r="I75" t="s">
        <v>353</v>
      </c>
      <c r="J75" t="s">
        <v>235</v>
      </c>
      <c r="K75" t="s">
        <v>354</v>
      </c>
      <c r="L75" t="s">
        <v>27</v>
      </c>
      <c r="M75">
        <v>0.625</v>
      </c>
      <c r="N75">
        <f t="shared" si="1"/>
        <v>1</v>
      </c>
    </row>
    <row r="76" spans="1:14">
      <c r="A76" s="1">
        <v>42019.548495370371</v>
      </c>
      <c r="B76" t="s">
        <v>14</v>
      </c>
      <c r="C76" t="s">
        <v>15</v>
      </c>
      <c r="D76" t="s">
        <v>16</v>
      </c>
      <c r="E76" t="s">
        <v>355</v>
      </c>
      <c r="F76">
        <v>0</v>
      </c>
      <c r="G76">
        <v>0</v>
      </c>
      <c r="H76" t="s">
        <v>356</v>
      </c>
      <c r="I76" t="s">
        <v>357</v>
      </c>
      <c r="J76" t="s">
        <v>358</v>
      </c>
      <c r="K76" t="s">
        <v>359</v>
      </c>
      <c r="L76" t="s">
        <v>33</v>
      </c>
      <c r="M76">
        <v>-0.4</v>
      </c>
      <c r="N76">
        <f t="shared" si="1"/>
        <v>-1</v>
      </c>
    </row>
    <row r="77" spans="1:14">
      <c r="A77" s="1">
        <v>42019.535937499997</v>
      </c>
      <c r="B77" t="s">
        <v>14</v>
      </c>
      <c r="C77" t="s">
        <v>15</v>
      </c>
      <c r="D77" t="s">
        <v>16</v>
      </c>
      <c r="E77" t="s">
        <v>360</v>
      </c>
      <c r="F77">
        <v>0</v>
      </c>
      <c r="G77">
        <v>0</v>
      </c>
      <c r="H77" t="s">
        <v>361</v>
      </c>
      <c r="I77" t="s">
        <v>362</v>
      </c>
      <c r="K77" t="s">
        <v>363</v>
      </c>
      <c r="L77" t="s">
        <v>27</v>
      </c>
      <c r="M77">
        <v>0</v>
      </c>
      <c r="N77">
        <f t="shared" si="1"/>
        <v>0</v>
      </c>
    </row>
    <row r="78" spans="1:14">
      <c r="A78" s="1">
        <v>42019.454791666663</v>
      </c>
      <c r="B78" t="s">
        <v>14</v>
      </c>
      <c r="C78" t="s">
        <v>15</v>
      </c>
      <c r="D78" t="s">
        <v>16</v>
      </c>
      <c r="E78" t="s">
        <v>206</v>
      </c>
      <c r="F78">
        <v>1</v>
      </c>
      <c r="G78">
        <v>0</v>
      </c>
      <c r="H78" t="s">
        <v>364</v>
      </c>
      <c r="I78" t="s">
        <v>365</v>
      </c>
      <c r="J78" t="s">
        <v>366</v>
      </c>
      <c r="K78" t="s">
        <v>367</v>
      </c>
      <c r="L78" t="s">
        <v>33</v>
      </c>
      <c r="M78">
        <v>4.54545454545454E-2</v>
      </c>
      <c r="N78">
        <f t="shared" si="1"/>
        <v>1</v>
      </c>
    </row>
    <row r="79" spans="1:14">
      <c r="A79" s="1">
        <v>42019.452210648145</v>
      </c>
      <c r="B79" t="s">
        <v>14</v>
      </c>
      <c r="C79" t="s">
        <v>15</v>
      </c>
      <c r="D79" t="s">
        <v>49</v>
      </c>
      <c r="E79" t="s">
        <v>368</v>
      </c>
      <c r="F79">
        <v>5</v>
      </c>
      <c r="G79">
        <v>1</v>
      </c>
      <c r="H79" t="s">
        <v>369</v>
      </c>
      <c r="I79" t="s">
        <v>370</v>
      </c>
      <c r="J79" t="s">
        <v>371</v>
      </c>
      <c r="K79" t="s">
        <v>372</v>
      </c>
      <c r="L79" t="s">
        <v>21</v>
      </c>
      <c r="M79">
        <v>0.2</v>
      </c>
      <c r="N79">
        <f t="shared" si="1"/>
        <v>1</v>
      </c>
    </row>
    <row r="80" spans="1:14">
      <c r="A80" s="1">
        <v>42019.437662037039</v>
      </c>
      <c r="B80" t="s">
        <v>14</v>
      </c>
      <c r="C80" t="s">
        <v>15</v>
      </c>
      <c r="D80" t="s">
        <v>16</v>
      </c>
      <c r="E80" t="s">
        <v>373</v>
      </c>
      <c r="F80">
        <v>5</v>
      </c>
      <c r="G80">
        <v>0</v>
      </c>
      <c r="H80" t="s">
        <v>374</v>
      </c>
      <c r="I80" t="s">
        <v>375</v>
      </c>
      <c r="K80" t="s">
        <v>376</v>
      </c>
      <c r="L80" t="s">
        <v>33</v>
      </c>
      <c r="M80">
        <v>0</v>
      </c>
      <c r="N80">
        <f t="shared" si="1"/>
        <v>0</v>
      </c>
    </row>
    <row r="81" spans="1:14">
      <c r="A81" s="1">
        <v>42019.298402777778</v>
      </c>
      <c r="B81" t="s">
        <v>14</v>
      </c>
      <c r="C81" t="s">
        <v>15</v>
      </c>
      <c r="D81" t="s">
        <v>16</v>
      </c>
      <c r="E81" t="s">
        <v>377</v>
      </c>
      <c r="F81">
        <v>0</v>
      </c>
      <c r="G81">
        <v>0</v>
      </c>
      <c r="H81" t="s">
        <v>378</v>
      </c>
      <c r="I81" t="s">
        <v>379</v>
      </c>
      <c r="J81" t="s">
        <v>358</v>
      </c>
      <c r="K81" t="s">
        <v>380</v>
      </c>
      <c r="L81" t="s">
        <v>27</v>
      </c>
      <c r="M81">
        <v>0.375</v>
      </c>
      <c r="N81">
        <f t="shared" si="1"/>
        <v>1</v>
      </c>
    </row>
    <row r="82" spans="1:14">
      <c r="A82" s="1">
        <v>42019.29415509259</v>
      </c>
      <c r="B82" t="s">
        <v>14</v>
      </c>
      <c r="C82" t="s">
        <v>15</v>
      </c>
      <c r="D82" t="s">
        <v>16</v>
      </c>
      <c r="E82" t="s">
        <v>381</v>
      </c>
      <c r="F82">
        <v>0</v>
      </c>
      <c r="G82">
        <v>0</v>
      </c>
      <c r="H82" t="s">
        <v>378</v>
      </c>
      <c r="I82" t="s">
        <v>379</v>
      </c>
      <c r="J82" t="s">
        <v>358</v>
      </c>
      <c r="K82" t="s">
        <v>382</v>
      </c>
      <c r="L82" t="s">
        <v>27</v>
      </c>
      <c r="M82">
        <v>-2.5000000000000001E-2</v>
      </c>
      <c r="N82">
        <f t="shared" si="1"/>
        <v>-1</v>
      </c>
    </row>
    <row r="83" spans="1:14">
      <c r="A83" s="1">
        <v>42019.259699074071</v>
      </c>
      <c r="B83" t="s">
        <v>14</v>
      </c>
      <c r="C83" t="s">
        <v>15</v>
      </c>
      <c r="D83" t="s">
        <v>16</v>
      </c>
      <c r="E83" t="s">
        <v>383</v>
      </c>
      <c r="F83">
        <v>1</v>
      </c>
      <c r="G83">
        <v>0</v>
      </c>
      <c r="H83" t="s">
        <v>384</v>
      </c>
      <c r="I83" t="s">
        <v>385</v>
      </c>
      <c r="J83" t="s">
        <v>386</v>
      </c>
      <c r="K83" t="s">
        <v>387</v>
      </c>
      <c r="L83" t="s">
        <v>27</v>
      </c>
      <c r="M83">
        <v>0.25</v>
      </c>
      <c r="N83">
        <f t="shared" si="1"/>
        <v>1</v>
      </c>
    </row>
    <row r="84" spans="1:14" ht="266">
      <c r="A84" s="1">
        <v>42019.203530092593</v>
      </c>
      <c r="B84" t="s">
        <v>14</v>
      </c>
      <c r="C84" t="s">
        <v>15</v>
      </c>
      <c r="D84" t="s">
        <v>388</v>
      </c>
      <c r="E84" t="s">
        <v>389</v>
      </c>
      <c r="F84">
        <v>0</v>
      </c>
      <c r="G84">
        <v>0</v>
      </c>
      <c r="H84" t="s">
        <v>390</v>
      </c>
      <c r="I84" s="2" t="s">
        <v>391</v>
      </c>
      <c r="K84" t="s">
        <v>392</v>
      </c>
      <c r="L84" t="s">
        <v>27</v>
      </c>
      <c r="M84">
        <v>0</v>
      </c>
      <c r="N84">
        <f t="shared" si="1"/>
        <v>0</v>
      </c>
    </row>
    <row r="85" spans="1:14">
      <c r="A85" s="1">
        <v>42019.171053240738</v>
      </c>
      <c r="B85" t="s">
        <v>14</v>
      </c>
      <c r="C85" t="s">
        <v>15</v>
      </c>
      <c r="D85" t="s">
        <v>196</v>
      </c>
      <c r="E85" t="s">
        <v>393</v>
      </c>
      <c r="F85">
        <v>0</v>
      </c>
      <c r="G85">
        <v>0</v>
      </c>
      <c r="H85" t="s">
        <v>394</v>
      </c>
      <c r="I85" t="s">
        <v>395</v>
      </c>
      <c r="J85" t="s">
        <v>396</v>
      </c>
      <c r="K85" t="s">
        <v>397</v>
      </c>
      <c r="L85" t="s">
        <v>21</v>
      </c>
      <c r="M85">
        <v>-0.6</v>
      </c>
      <c r="N85">
        <f t="shared" si="1"/>
        <v>-1</v>
      </c>
    </row>
    <row r="86" spans="1:14">
      <c r="A86" s="1">
        <v>42019.169583333336</v>
      </c>
      <c r="B86" t="s">
        <v>14</v>
      </c>
      <c r="C86" t="s">
        <v>15</v>
      </c>
      <c r="D86" t="s">
        <v>398</v>
      </c>
      <c r="E86" t="s">
        <v>399</v>
      </c>
      <c r="F86">
        <v>1</v>
      </c>
      <c r="G86">
        <v>0</v>
      </c>
      <c r="H86" t="s">
        <v>400</v>
      </c>
      <c r="I86" t="s">
        <v>401</v>
      </c>
      <c r="J86" t="s">
        <v>402</v>
      </c>
      <c r="K86" t="s">
        <v>403</v>
      </c>
      <c r="L86" t="s">
        <v>33</v>
      </c>
      <c r="M86">
        <v>0</v>
      </c>
      <c r="N86">
        <f t="shared" si="1"/>
        <v>0</v>
      </c>
    </row>
    <row r="87" spans="1:14">
      <c r="A87" s="1">
        <v>42019.168715277781</v>
      </c>
      <c r="B87" t="s">
        <v>14</v>
      </c>
      <c r="C87" t="s">
        <v>15</v>
      </c>
      <c r="D87" t="s">
        <v>71</v>
      </c>
      <c r="E87" t="s">
        <v>404</v>
      </c>
      <c r="F87">
        <v>0</v>
      </c>
      <c r="G87">
        <v>0</v>
      </c>
      <c r="H87" t="s">
        <v>405</v>
      </c>
      <c r="I87" t="s">
        <v>406</v>
      </c>
      <c r="J87" t="s">
        <v>407</v>
      </c>
      <c r="K87" t="s">
        <v>408</v>
      </c>
      <c r="L87" t="s">
        <v>21</v>
      </c>
      <c r="M87">
        <v>0.14069264069264001</v>
      </c>
      <c r="N87">
        <f t="shared" si="1"/>
        <v>1</v>
      </c>
    </row>
    <row r="88" spans="1:14">
      <c r="A88" s="1">
        <v>42019.161319444444</v>
      </c>
      <c r="B88" t="s">
        <v>14</v>
      </c>
      <c r="C88" t="s">
        <v>15</v>
      </c>
      <c r="D88" t="s">
        <v>16</v>
      </c>
      <c r="E88" t="s">
        <v>206</v>
      </c>
      <c r="F88">
        <v>0</v>
      </c>
      <c r="G88">
        <v>0</v>
      </c>
      <c r="H88" t="s">
        <v>409</v>
      </c>
      <c r="I88" t="s">
        <v>410</v>
      </c>
      <c r="J88" t="s">
        <v>411</v>
      </c>
      <c r="K88" t="s">
        <v>412</v>
      </c>
      <c r="L88" t="s">
        <v>33</v>
      </c>
      <c r="M88">
        <v>4.54545454545454E-2</v>
      </c>
      <c r="N88">
        <f t="shared" si="1"/>
        <v>1</v>
      </c>
    </row>
    <row r="89" spans="1:14">
      <c r="A89" s="1">
        <v>42019.153067129628</v>
      </c>
      <c r="B89" t="s">
        <v>14</v>
      </c>
      <c r="C89" t="s">
        <v>15</v>
      </c>
      <c r="D89" t="s">
        <v>413</v>
      </c>
      <c r="E89" t="s">
        <v>414</v>
      </c>
      <c r="F89">
        <v>1</v>
      </c>
      <c r="G89">
        <v>3</v>
      </c>
      <c r="H89" t="s">
        <v>415</v>
      </c>
      <c r="I89" t="s">
        <v>416</v>
      </c>
      <c r="J89" t="s">
        <v>417</v>
      </c>
      <c r="K89" t="s">
        <v>418</v>
      </c>
      <c r="L89" t="s">
        <v>27</v>
      </c>
      <c r="M89">
        <v>0</v>
      </c>
      <c r="N89">
        <f t="shared" si="1"/>
        <v>0</v>
      </c>
    </row>
    <row r="90" spans="1:14">
      <c r="A90" s="1">
        <v>42019.116400462961</v>
      </c>
      <c r="B90" t="s">
        <v>14</v>
      </c>
      <c r="C90" t="s">
        <v>15</v>
      </c>
      <c r="D90" t="s">
        <v>16</v>
      </c>
      <c r="E90" t="s">
        <v>106</v>
      </c>
      <c r="F90">
        <v>0</v>
      </c>
      <c r="G90">
        <v>0</v>
      </c>
      <c r="H90" t="s">
        <v>419</v>
      </c>
      <c r="I90" t="s">
        <v>420</v>
      </c>
      <c r="K90" t="s">
        <v>421</v>
      </c>
      <c r="L90" t="s">
        <v>33</v>
      </c>
      <c r="M90">
        <v>0</v>
      </c>
      <c r="N90">
        <f t="shared" si="1"/>
        <v>0</v>
      </c>
    </row>
    <row r="91" spans="1:14">
      <c r="A91" s="1">
        <v>42019.114363425928</v>
      </c>
      <c r="B91" t="s">
        <v>14</v>
      </c>
      <c r="C91" t="s">
        <v>15</v>
      </c>
      <c r="D91" t="s">
        <v>16</v>
      </c>
      <c r="E91" t="s">
        <v>422</v>
      </c>
      <c r="F91">
        <v>2</v>
      </c>
      <c r="G91">
        <v>0</v>
      </c>
      <c r="H91" t="s">
        <v>423</v>
      </c>
      <c r="I91" t="s">
        <v>424</v>
      </c>
      <c r="J91" t="s">
        <v>425</v>
      </c>
      <c r="K91" t="s">
        <v>426</v>
      </c>
      <c r="L91" t="s">
        <v>27</v>
      </c>
      <c r="M91">
        <v>0</v>
      </c>
      <c r="N91">
        <f t="shared" si="1"/>
        <v>0</v>
      </c>
    </row>
    <row r="92" spans="1:14">
      <c r="A92" s="1">
        <v>42019.106736111113</v>
      </c>
      <c r="B92" t="s">
        <v>14</v>
      </c>
      <c r="C92" t="s">
        <v>15</v>
      </c>
      <c r="D92" t="s">
        <v>186</v>
      </c>
      <c r="E92" t="s">
        <v>427</v>
      </c>
      <c r="F92">
        <v>1</v>
      </c>
      <c r="G92">
        <v>0</v>
      </c>
      <c r="H92" t="s">
        <v>428</v>
      </c>
      <c r="I92" t="s">
        <v>429</v>
      </c>
      <c r="J92" t="s">
        <v>190</v>
      </c>
      <c r="K92" t="s">
        <v>430</v>
      </c>
      <c r="L92" t="s">
        <v>33</v>
      </c>
      <c r="M92">
        <v>0</v>
      </c>
      <c r="N92">
        <f t="shared" si="1"/>
        <v>0</v>
      </c>
    </row>
    <row r="93" spans="1:14">
      <c r="A93" s="1">
        <v>42019.087743055556</v>
      </c>
      <c r="B93" t="s">
        <v>14</v>
      </c>
      <c r="C93" t="s">
        <v>15</v>
      </c>
      <c r="D93" t="s">
        <v>196</v>
      </c>
      <c r="E93" t="s">
        <v>431</v>
      </c>
      <c r="F93">
        <v>1</v>
      </c>
      <c r="G93">
        <v>0</v>
      </c>
      <c r="H93" t="s">
        <v>432</v>
      </c>
      <c r="I93" t="s">
        <v>433</v>
      </c>
      <c r="K93" t="s">
        <v>434</v>
      </c>
      <c r="L93" t="s">
        <v>21</v>
      </c>
      <c r="M93">
        <v>8.3333333333333301E-2</v>
      </c>
      <c r="N93">
        <f t="shared" si="1"/>
        <v>1</v>
      </c>
    </row>
    <row r="94" spans="1:14">
      <c r="A94" s="1">
        <v>42019.049375000002</v>
      </c>
      <c r="B94" t="s">
        <v>14</v>
      </c>
      <c r="C94" t="s">
        <v>15</v>
      </c>
      <c r="D94" t="s">
        <v>16</v>
      </c>
      <c r="E94" t="s">
        <v>435</v>
      </c>
      <c r="F94">
        <v>1</v>
      </c>
      <c r="G94">
        <v>0</v>
      </c>
      <c r="H94" t="s">
        <v>436</v>
      </c>
      <c r="I94" t="s">
        <v>437</v>
      </c>
      <c r="K94" t="s">
        <v>438</v>
      </c>
      <c r="L94" t="s">
        <v>27</v>
      </c>
      <c r="M94">
        <v>0.8</v>
      </c>
      <c r="N94">
        <f t="shared" si="1"/>
        <v>1</v>
      </c>
    </row>
    <row r="95" spans="1:14">
      <c r="A95" s="1">
        <v>42019.044548611113</v>
      </c>
      <c r="B95" t="s">
        <v>14</v>
      </c>
      <c r="C95" t="s">
        <v>15</v>
      </c>
      <c r="D95" t="s">
        <v>16</v>
      </c>
      <c r="E95" t="s">
        <v>439</v>
      </c>
      <c r="F95">
        <v>0</v>
      </c>
      <c r="G95">
        <v>0</v>
      </c>
      <c r="H95" t="s">
        <v>440</v>
      </c>
      <c r="I95" t="s">
        <v>441</v>
      </c>
      <c r="J95" t="s">
        <v>442</v>
      </c>
      <c r="K95" t="s">
        <v>443</v>
      </c>
      <c r="L95" t="s">
        <v>27</v>
      </c>
      <c r="M95">
        <v>0.5</v>
      </c>
      <c r="N95">
        <f t="shared" si="1"/>
        <v>1</v>
      </c>
    </row>
    <row r="96" spans="1:14">
      <c r="A96" s="1">
        <v>42019.025300925925</v>
      </c>
      <c r="B96" t="s">
        <v>14</v>
      </c>
      <c r="C96" t="s">
        <v>15</v>
      </c>
      <c r="D96" t="s">
        <v>16</v>
      </c>
      <c r="E96" t="s">
        <v>206</v>
      </c>
      <c r="F96">
        <v>0</v>
      </c>
      <c r="G96">
        <v>0</v>
      </c>
      <c r="H96" t="s">
        <v>432</v>
      </c>
      <c r="I96" t="s">
        <v>433</v>
      </c>
      <c r="K96" t="s">
        <v>444</v>
      </c>
      <c r="L96" t="s">
        <v>21</v>
      </c>
      <c r="M96">
        <v>6.8181818181818094E-2</v>
      </c>
      <c r="N96">
        <f t="shared" si="1"/>
        <v>1</v>
      </c>
    </row>
    <row r="97" spans="1:14">
      <c r="A97" s="1">
        <v>42018.972118055557</v>
      </c>
      <c r="B97" t="s">
        <v>14</v>
      </c>
      <c r="C97" t="s">
        <v>15</v>
      </c>
      <c r="D97" t="s">
        <v>16</v>
      </c>
      <c r="E97" t="s">
        <v>206</v>
      </c>
      <c r="F97">
        <v>0</v>
      </c>
      <c r="G97">
        <v>0</v>
      </c>
      <c r="H97" t="s">
        <v>445</v>
      </c>
      <c r="I97" t="s">
        <v>446</v>
      </c>
      <c r="K97" t="s">
        <v>447</v>
      </c>
      <c r="L97" t="s">
        <v>33</v>
      </c>
      <c r="M97">
        <v>6.8181818181818094E-2</v>
      </c>
      <c r="N97">
        <f t="shared" si="1"/>
        <v>1</v>
      </c>
    </row>
    <row r="98" spans="1:14">
      <c r="A98" s="1">
        <v>42018.966226851851</v>
      </c>
      <c r="B98" t="s">
        <v>14</v>
      </c>
      <c r="C98" t="s">
        <v>15</v>
      </c>
      <c r="D98" t="s">
        <v>39</v>
      </c>
      <c r="E98" t="s">
        <v>87</v>
      </c>
      <c r="F98">
        <v>0</v>
      </c>
      <c r="G98">
        <v>0</v>
      </c>
      <c r="H98" t="s">
        <v>448</v>
      </c>
      <c r="K98" t="s">
        <v>449</v>
      </c>
      <c r="L98" t="s">
        <v>33</v>
      </c>
      <c r="M98">
        <v>0.5</v>
      </c>
      <c r="N98">
        <f t="shared" si="1"/>
        <v>1</v>
      </c>
    </row>
    <row r="99" spans="1:14">
      <c r="A99" s="1">
        <v>42018.964988425927</v>
      </c>
      <c r="B99" t="s">
        <v>14</v>
      </c>
      <c r="C99" t="s">
        <v>15</v>
      </c>
      <c r="D99" t="s">
        <v>16</v>
      </c>
      <c r="E99" t="s">
        <v>450</v>
      </c>
      <c r="F99">
        <v>0</v>
      </c>
      <c r="G99">
        <v>0</v>
      </c>
      <c r="H99" t="s">
        <v>451</v>
      </c>
      <c r="I99" t="s">
        <v>452</v>
      </c>
      <c r="J99" t="s">
        <v>31</v>
      </c>
      <c r="K99" t="s">
        <v>453</v>
      </c>
      <c r="L99" t="s">
        <v>21</v>
      </c>
      <c r="M99">
        <v>0</v>
      </c>
      <c r="N99">
        <f t="shared" si="1"/>
        <v>0</v>
      </c>
    </row>
    <row r="100" spans="1:14">
      <c r="A100" s="1">
        <v>42018.941874999997</v>
      </c>
      <c r="B100" t="s">
        <v>14</v>
      </c>
      <c r="C100" t="s">
        <v>15</v>
      </c>
      <c r="D100" t="s">
        <v>16</v>
      </c>
      <c r="E100" t="s">
        <v>206</v>
      </c>
      <c r="F100">
        <v>0</v>
      </c>
      <c r="G100">
        <v>0</v>
      </c>
      <c r="H100" t="s">
        <v>454</v>
      </c>
      <c r="I100" t="s">
        <v>455</v>
      </c>
      <c r="J100" t="s">
        <v>456</v>
      </c>
      <c r="K100" t="s">
        <v>457</v>
      </c>
      <c r="L100" t="s">
        <v>33</v>
      </c>
      <c r="M100">
        <v>6.8181818181818094E-2</v>
      </c>
      <c r="N100">
        <f t="shared" si="1"/>
        <v>1</v>
      </c>
    </row>
    <row r="101" spans="1:14">
      <c r="A101" s="1">
        <v>42018.913784722223</v>
      </c>
      <c r="B101" t="s">
        <v>14</v>
      </c>
      <c r="C101" t="s">
        <v>15</v>
      </c>
      <c r="D101" t="s">
        <v>16</v>
      </c>
      <c r="E101" t="s">
        <v>458</v>
      </c>
      <c r="F101">
        <v>1</v>
      </c>
      <c r="G101">
        <v>0</v>
      </c>
      <c r="H101" t="s">
        <v>459</v>
      </c>
      <c r="I101" t="s">
        <v>460</v>
      </c>
      <c r="J101" t="s">
        <v>222</v>
      </c>
      <c r="K101" t="s">
        <v>461</v>
      </c>
      <c r="L101" t="s">
        <v>33</v>
      </c>
      <c r="M101">
        <v>-0.5</v>
      </c>
      <c r="N101">
        <f t="shared" si="1"/>
        <v>-1</v>
      </c>
    </row>
    <row r="102" spans="1:14">
      <c r="A102" s="1">
        <v>42018.912962962961</v>
      </c>
      <c r="B102" t="s">
        <v>14</v>
      </c>
      <c r="C102" t="s">
        <v>15</v>
      </c>
      <c r="D102" t="s">
        <v>16</v>
      </c>
      <c r="E102" t="s">
        <v>462</v>
      </c>
      <c r="F102">
        <v>0</v>
      </c>
      <c r="G102">
        <v>0</v>
      </c>
      <c r="H102" t="s">
        <v>463</v>
      </c>
      <c r="I102" t="s">
        <v>464</v>
      </c>
      <c r="J102" t="s">
        <v>465</v>
      </c>
      <c r="K102" t="s">
        <v>466</v>
      </c>
      <c r="L102" t="s">
        <v>27</v>
      </c>
      <c r="M102">
        <v>0</v>
      </c>
      <c r="N102">
        <f t="shared" si="1"/>
        <v>0</v>
      </c>
    </row>
    <row r="103" spans="1:14">
      <c r="A103" s="1">
        <v>42018.912199074075</v>
      </c>
      <c r="B103" t="s">
        <v>14</v>
      </c>
      <c r="C103" t="s">
        <v>15</v>
      </c>
      <c r="D103" t="s">
        <v>39</v>
      </c>
      <c r="E103" t="s">
        <v>87</v>
      </c>
      <c r="F103">
        <v>0</v>
      </c>
      <c r="G103">
        <v>0</v>
      </c>
      <c r="H103" t="s">
        <v>467</v>
      </c>
      <c r="I103" t="s">
        <v>468</v>
      </c>
      <c r="J103" t="s">
        <v>235</v>
      </c>
      <c r="K103" t="s">
        <v>469</v>
      </c>
      <c r="L103" t="s">
        <v>33</v>
      </c>
      <c r="M103">
        <v>0</v>
      </c>
      <c r="N103">
        <f t="shared" si="1"/>
        <v>0</v>
      </c>
    </row>
    <row r="104" spans="1:14">
      <c r="A104" s="1">
        <v>42018.904247685183</v>
      </c>
      <c r="B104" t="s">
        <v>14</v>
      </c>
      <c r="C104" t="s">
        <v>15</v>
      </c>
      <c r="D104" t="s">
        <v>39</v>
      </c>
      <c r="E104" t="s">
        <v>87</v>
      </c>
      <c r="F104">
        <v>0</v>
      </c>
      <c r="G104">
        <v>0</v>
      </c>
      <c r="H104" t="s">
        <v>470</v>
      </c>
      <c r="I104" t="s">
        <v>471</v>
      </c>
      <c r="J104" t="s">
        <v>155</v>
      </c>
      <c r="K104" t="s">
        <v>472</v>
      </c>
      <c r="L104" t="s">
        <v>33</v>
      </c>
      <c r="M104">
        <v>0</v>
      </c>
      <c r="N104">
        <f t="shared" si="1"/>
        <v>0</v>
      </c>
    </row>
    <row r="105" spans="1:14">
      <c r="A105" s="1">
        <v>42018.88853009259</v>
      </c>
      <c r="B105" t="s">
        <v>14</v>
      </c>
      <c r="C105" t="s">
        <v>15</v>
      </c>
      <c r="D105" t="s">
        <v>16</v>
      </c>
      <c r="E105" t="s">
        <v>206</v>
      </c>
      <c r="F105">
        <v>0</v>
      </c>
      <c r="G105">
        <v>0</v>
      </c>
      <c r="H105" t="s">
        <v>459</v>
      </c>
      <c r="I105" t="s">
        <v>460</v>
      </c>
      <c r="J105" t="s">
        <v>222</v>
      </c>
      <c r="K105" t="s">
        <v>473</v>
      </c>
      <c r="L105" t="s">
        <v>33</v>
      </c>
      <c r="M105">
        <v>6.8181818181818094E-2</v>
      </c>
      <c r="N105">
        <f t="shared" si="1"/>
        <v>1</v>
      </c>
    </row>
    <row r="106" spans="1:14">
      <c r="A106" s="1">
        <v>42018.873969907407</v>
      </c>
      <c r="B106" t="s">
        <v>14</v>
      </c>
      <c r="C106" t="s">
        <v>15</v>
      </c>
      <c r="D106" t="s">
        <v>39</v>
      </c>
      <c r="E106" t="s">
        <v>474</v>
      </c>
      <c r="F106">
        <v>0</v>
      </c>
      <c r="G106">
        <v>0</v>
      </c>
      <c r="H106" t="s">
        <v>475</v>
      </c>
      <c r="I106" t="s">
        <v>476</v>
      </c>
      <c r="J106" t="s">
        <v>31</v>
      </c>
      <c r="K106" t="s">
        <v>477</v>
      </c>
      <c r="L106" t="s">
        <v>33</v>
      </c>
      <c r="M106">
        <v>0</v>
      </c>
      <c r="N106">
        <f t="shared" si="1"/>
        <v>0</v>
      </c>
    </row>
    <row r="107" spans="1:14">
      <c r="A107" s="1">
        <v>42018.858796296299</v>
      </c>
      <c r="B107" t="s">
        <v>14</v>
      </c>
      <c r="C107" t="s">
        <v>15</v>
      </c>
      <c r="D107" t="s">
        <v>222</v>
      </c>
      <c r="E107" t="s">
        <v>478</v>
      </c>
      <c r="F107">
        <v>1</v>
      </c>
      <c r="G107">
        <v>0</v>
      </c>
      <c r="H107" t="s">
        <v>479</v>
      </c>
      <c r="I107" t="s">
        <v>480</v>
      </c>
      <c r="J107" t="s">
        <v>481</v>
      </c>
      <c r="K107" t="s">
        <v>482</v>
      </c>
      <c r="L107" t="s">
        <v>21</v>
      </c>
      <c r="M107">
        <v>0</v>
      </c>
      <c r="N107">
        <f t="shared" si="1"/>
        <v>0</v>
      </c>
    </row>
    <row r="108" spans="1:14">
      <c r="A108" s="1">
        <v>42018.833252314813</v>
      </c>
      <c r="B108" t="s">
        <v>14</v>
      </c>
      <c r="C108" t="s">
        <v>15</v>
      </c>
      <c r="D108" t="s">
        <v>49</v>
      </c>
      <c r="E108" t="s">
        <v>483</v>
      </c>
      <c r="F108">
        <v>0</v>
      </c>
      <c r="G108">
        <v>0</v>
      </c>
      <c r="H108" t="s">
        <v>484</v>
      </c>
      <c r="I108" t="s">
        <v>485</v>
      </c>
      <c r="J108" t="s">
        <v>486</v>
      </c>
      <c r="K108" t="s">
        <v>487</v>
      </c>
      <c r="L108" t="s">
        <v>21</v>
      </c>
      <c r="M108">
        <v>0.4</v>
      </c>
      <c r="N108">
        <f t="shared" si="1"/>
        <v>1</v>
      </c>
    </row>
    <row r="109" spans="1:14">
      <c r="A109" s="1">
        <v>42018.804583333331</v>
      </c>
      <c r="B109" t="s">
        <v>14</v>
      </c>
      <c r="C109" t="s">
        <v>15</v>
      </c>
      <c r="D109" t="s">
        <v>71</v>
      </c>
      <c r="E109" t="s">
        <v>488</v>
      </c>
      <c r="F109">
        <v>1</v>
      </c>
      <c r="G109">
        <v>0</v>
      </c>
      <c r="H109" t="s">
        <v>489</v>
      </c>
      <c r="I109" t="s">
        <v>490</v>
      </c>
      <c r="J109" t="s">
        <v>491</v>
      </c>
      <c r="K109" t="s">
        <v>492</v>
      </c>
      <c r="L109" t="s">
        <v>33</v>
      </c>
      <c r="M109">
        <v>0.2</v>
      </c>
      <c r="N109">
        <f t="shared" si="1"/>
        <v>1</v>
      </c>
    </row>
    <row r="110" spans="1:14">
      <c r="A110" s="1">
        <v>42018.791643518518</v>
      </c>
      <c r="B110" t="s">
        <v>14</v>
      </c>
      <c r="C110" t="s">
        <v>15</v>
      </c>
      <c r="D110" t="s">
        <v>16</v>
      </c>
      <c r="E110" t="s">
        <v>106</v>
      </c>
      <c r="F110">
        <v>0</v>
      </c>
      <c r="G110">
        <v>0</v>
      </c>
      <c r="H110" t="s">
        <v>493</v>
      </c>
      <c r="J110" t="s">
        <v>494</v>
      </c>
      <c r="K110" t="s">
        <v>495</v>
      </c>
      <c r="L110" t="s">
        <v>21</v>
      </c>
      <c r="M110">
        <v>8.5227272727272693E-2</v>
      </c>
      <c r="N110">
        <f t="shared" si="1"/>
        <v>1</v>
      </c>
    </row>
    <row r="111" spans="1:14">
      <c r="A111" s="1">
        <v>42018.735798611109</v>
      </c>
      <c r="B111" t="s">
        <v>14</v>
      </c>
      <c r="C111" t="s">
        <v>15</v>
      </c>
      <c r="D111" t="s">
        <v>71</v>
      </c>
      <c r="E111" t="s">
        <v>496</v>
      </c>
      <c r="F111">
        <v>0</v>
      </c>
      <c r="G111">
        <v>0</v>
      </c>
      <c r="H111" t="s">
        <v>497</v>
      </c>
      <c r="I111" t="s">
        <v>498</v>
      </c>
      <c r="J111" t="s">
        <v>31</v>
      </c>
      <c r="K111" t="s">
        <v>499</v>
      </c>
      <c r="L111" t="s">
        <v>27</v>
      </c>
      <c r="M111">
        <v>3.3333333333333298E-2</v>
      </c>
      <c r="N111">
        <f t="shared" si="1"/>
        <v>1</v>
      </c>
    </row>
    <row r="112" spans="1:14">
      <c r="A112" s="1">
        <v>42018.716793981483</v>
      </c>
      <c r="B112" t="s">
        <v>14</v>
      </c>
      <c r="C112" t="s">
        <v>15</v>
      </c>
      <c r="D112" t="s">
        <v>39</v>
      </c>
      <c r="E112" t="s">
        <v>87</v>
      </c>
      <c r="F112">
        <v>0</v>
      </c>
      <c r="G112">
        <v>0</v>
      </c>
      <c r="H112" t="s">
        <v>454</v>
      </c>
      <c r="I112" t="s">
        <v>455</v>
      </c>
      <c r="J112" t="s">
        <v>456</v>
      </c>
      <c r="K112" t="s">
        <v>500</v>
      </c>
      <c r="L112" t="s">
        <v>33</v>
      </c>
      <c r="M112">
        <v>0.05</v>
      </c>
      <c r="N112">
        <f t="shared" si="1"/>
        <v>1</v>
      </c>
    </row>
    <row r="113" spans="1:14">
      <c r="A113" s="1">
        <v>42018.712696759256</v>
      </c>
      <c r="B113" t="s">
        <v>14</v>
      </c>
      <c r="C113" t="s">
        <v>15</v>
      </c>
      <c r="D113" t="s">
        <v>71</v>
      </c>
      <c r="E113" t="s">
        <v>501</v>
      </c>
      <c r="F113">
        <v>5</v>
      </c>
      <c r="G113">
        <v>0</v>
      </c>
      <c r="H113" t="s">
        <v>502</v>
      </c>
      <c r="I113" t="s">
        <v>503</v>
      </c>
      <c r="J113" t="s">
        <v>504</v>
      </c>
      <c r="K113" t="s">
        <v>505</v>
      </c>
      <c r="L113" t="s">
        <v>27</v>
      </c>
      <c r="M113">
        <v>0</v>
      </c>
      <c r="N113">
        <f t="shared" si="1"/>
        <v>0</v>
      </c>
    </row>
    <row r="114" spans="1:14">
      <c r="A114" s="1">
        <v>42018.708634259259</v>
      </c>
      <c r="B114" t="s">
        <v>14</v>
      </c>
      <c r="C114" t="s">
        <v>15</v>
      </c>
      <c r="D114" t="s">
        <v>16</v>
      </c>
      <c r="E114" t="s">
        <v>506</v>
      </c>
      <c r="F114">
        <v>2</v>
      </c>
      <c r="G114">
        <v>0</v>
      </c>
      <c r="H114" t="s">
        <v>507</v>
      </c>
      <c r="I114" t="s">
        <v>508</v>
      </c>
      <c r="J114" t="s">
        <v>509</v>
      </c>
      <c r="K114" t="s">
        <v>510</v>
      </c>
      <c r="L114" t="s">
        <v>33</v>
      </c>
      <c r="M114">
        <v>0</v>
      </c>
      <c r="N114">
        <f t="shared" si="1"/>
        <v>0</v>
      </c>
    </row>
    <row r="115" spans="1:14">
      <c r="A115" s="1">
        <v>42018.668506944443</v>
      </c>
      <c r="B115" t="s">
        <v>14</v>
      </c>
      <c r="C115" t="s">
        <v>15</v>
      </c>
      <c r="D115" t="s">
        <v>16</v>
      </c>
      <c r="E115" t="s">
        <v>511</v>
      </c>
      <c r="F115">
        <v>1</v>
      </c>
      <c r="G115">
        <v>0</v>
      </c>
      <c r="H115" t="s">
        <v>512</v>
      </c>
      <c r="I115" t="s">
        <v>513</v>
      </c>
      <c r="J115" t="s">
        <v>514</v>
      </c>
      <c r="K115" t="s">
        <v>515</v>
      </c>
      <c r="L115" t="s">
        <v>21</v>
      </c>
      <c r="M115">
        <v>-0.5</v>
      </c>
      <c r="N115">
        <f t="shared" si="1"/>
        <v>-1</v>
      </c>
    </row>
    <row r="116" spans="1:14">
      <c r="A116" s="1">
        <v>42018.6643287037</v>
      </c>
      <c r="B116" t="s">
        <v>14</v>
      </c>
      <c r="C116" t="s">
        <v>15</v>
      </c>
      <c r="D116" t="s">
        <v>16</v>
      </c>
      <c r="E116" t="s">
        <v>516</v>
      </c>
      <c r="F116">
        <v>0</v>
      </c>
      <c r="G116">
        <v>0</v>
      </c>
      <c r="H116" t="s">
        <v>463</v>
      </c>
      <c r="I116" t="s">
        <v>464</v>
      </c>
      <c r="J116" t="s">
        <v>465</v>
      </c>
      <c r="K116" t="s">
        <v>517</v>
      </c>
      <c r="L116" t="s">
        <v>27</v>
      </c>
      <c r="M116">
        <v>0</v>
      </c>
      <c r="N116">
        <f t="shared" si="1"/>
        <v>0</v>
      </c>
    </row>
    <row r="117" spans="1:14">
      <c r="A117" s="1">
        <v>42018.649340277778</v>
      </c>
      <c r="B117" t="s">
        <v>14</v>
      </c>
      <c r="C117" t="s">
        <v>15</v>
      </c>
      <c r="D117" t="s">
        <v>16</v>
      </c>
      <c r="E117" t="s">
        <v>518</v>
      </c>
      <c r="F117">
        <v>2</v>
      </c>
      <c r="G117">
        <v>0</v>
      </c>
      <c r="H117" t="s">
        <v>519</v>
      </c>
      <c r="I117" t="s">
        <v>520</v>
      </c>
      <c r="J117" t="s">
        <v>521</v>
      </c>
      <c r="K117" t="s">
        <v>522</v>
      </c>
      <c r="L117" t="s">
        <v>33</v>
      </c>
      <c r="M117">
        <v>6.8181818181818094E-2</v>
      </c>
      <c r="N117">
        <f t="shared" si="1"/>
        <v>1</v>
      </c>
    </row>
    <row r="118" spans="1:14">
      <c r="A118" s="1">
        <v>42018.648101851853</v>
      </c>
      <c r="B118" t="s">
        <v>14</v>
      </c>
      <c r="C118" t="s">
        <v>15</v>
      </c>
      <c r="D118" t="s">
        <v>71</v>
      </c>
      <c r="E118" t="s">
        <v>523</v>
      </c>
      <c r="F118">
        <v>0</v>
      </c>
      <c r="G118">
        <v>0</v>
      </c>
      <c r="H118" t="s">
        <v>463</v>
      </c>
      <c r="I118" t="s">
        <v>464</v>
      </c>
      <c r="J118" t="s">
        <v>465</v>
      </c>
      <c r="K118" t="s">
        <v>524</v>
      </c>
      <c r="L118" t="s">
        <v>27</v>
      </c>
      <c r="M118">
        <v>0</v>
      </c>
      <c r="N118">
        <f t="shared" si="1"/>
        <v>0</v>
      </c>
    </row>
    <row r="119" spans="1:14">
      <c r="A119" s="1">
        <v>42018.592581018522</v>
      </c>
      <c r="B119" t="s">
        <v>14</v>
      </c>
      <c r="C119" t="s">
        <v>15</v>
      </c>
      <c r="D119" t="s">
        <v>49</v>
      </c>
      <c r="E119" t="s">
        <v>525</v>
      </c>
      <c r="F119">
        <v>1</v>
      </c>
      <c r="G119">
        <v>0</v>
      </c>
      <c r="H119" t="s">
        <v>526</v>
      </c>
      <c r="J119" t="s">
        <v>527</v>
      </c>
      <c r="K119" t="s">
        <v>528</v>
      </c>
      <c r="L119" t="s">
        <v>33</v>
      </c>
      <c r="M119">
        <v>0.14772727272727201</v>
      </c>
      <c r="N119">
        <f t="shared" si="1"/>
        <v>1</v>
      </c>
    </row>
    <row r="120" spans="1:14">
      <c r="A120" s="1">
        <v>42018.587453703702</v>
      </c>
      <c r="B120" t="s">
        <v>14</v>
      </c>
      <c r="C120" t="s">
        <v>15</v>
      </c>
      <c r="D120" t="s">
        <v>16</v>
      </c>
      <c r="E120" t="s">
        <v>529</v>
      </c>
      <c r="F120">
        <v>0</v>
      </c>
      <c r="G120">
        <v>0</v>
      </c>
      <c r="H120" t="s">
        <v>530</v>
      </c>
      <c r="I120" t="s">
        <v>531</v>
      </c>
      <c r="J120" t="s">
        <v>532</v>
      </c>
      <c r="K120" t="s">
        <v>533</v>
      </c>
      <c r="L120" t="s">
        <v>21</v>
      </c>
      <c r="M120">
        <v>0</v>
      </c>
      <c r="N120">
        <f t="shared" si="1"/>
        <v>0</v>
      </c>
    </row>
    <row r="121" spans="1:14">
      <c r="A121" s="1">
        <v>42018.58734953704</v>
      </c>
      <c r="B121" t="s">
        <v>14</v>
      </c>
      <c r="C121" t="s">
        <v>15</v>
      </c>
      <c r="D121" t="s">
        <v>16</v>
      </c>
      <c r="E121" t="s">
        <v>534</v>
      </c>
      <c r="F121">
        <v>0</v>
      </c>
      <c r="G121">
        <v>0</v>
      </c>
      <c r="H121" t="s">
        <v>535</v>
      </c>
      <c r="K121" t="s">
        <v>536</v>
      </c>
      <c r="L121" t="s">
        <v>21</v>
      </c>
      <c r="M121">
        <v>0.625</v>
      </c>
      <c r="N121">
        <f t="shared" si="1"/>
        <v>1</v>
      </c>
    </row>
    <row r="122" spans="1:14" ht="196">
      <c r="A122" s="1">
        <v>42018.553090277775</v>
      </c>
      <c r="B122" t="s">
        <v>14</v>
      </c>
      <c r="C122" t="s">
        <v>15</v>
      </c>
      <c r="D122" t="s">
        <v>16</v>
      </c>
      <c r="E122" t="s">
        <v>537</v>
      </c>
      <c r="F122">
        <v>9</v>
      </c>
      <c r="G122">
        <v>1</v>
      </c>
      <c r="H122" t="s">
        <v>538</v>
      </c>
      <c r="I122" t="s">
        <v>539</v>
      </c>
      <c r="J122" t="s">
        <v>540</v>
      </c>
      <c r="K122" s="2" t="s">
        <v>541</v>
      </c>
      <c r="L122" t="s">
        <v>21</v>
      </c>
      <c r="M122">
        <v>-7.4999999999999997E-2</v>
      </c>
      <c r="N122">
        <f t="shared" si="1"/>
        <v>-1</v>
      </c>
    </row>
    <row r="123" spans="1:14">
      <c r="A123" s="1">
        <v>42018.552430555559</v>
      </c>
      <c r="B123" t="s">
        <v>14</v>
      </c>
      <c r="C123" t="s">
        <v>15</v>
      </c>
      <c r="D123" t="s">
        <v>16</v>
      </c>
      <c r="E123" t="s">
        <v>537</v>
      </c>
      <c r="F123">
        <v>1</v>
      </c>
      <c r="G123">
        <v>0</v>
      </c>
      <c r="H123" t="s">
        <v>538</v>
      </c>
      <c r="I123" t="s">
        <v>539</v>
      </c>
      <c r="J123" t="s">
        <v>540</v>
      </c>
      <c r="K123" t="s">
        <v>542</v>
      </c>
      <c r="L123" t="s">
        <v>21</v>
      </c>
      <c r="M123">
        <v>0</v>
      </c>
      <c r="N123">
        <f t="shared" si="1"/>
        <v>0</v>
      </c>
    </row>
    <row r="124" spans="1:14">
      <c r="A124" s="1">
        <v>42018.526030092595</v>
      </c>
      <c r="B124" t="s">
        <v>14</v>
      </c>
      <c r="C124" t="s">
        <v>15</v>
      </c>
      <c r="D124" t="s">
        <v>16</v>
      </c>
      <c r="E124" t="s">
        <v>543</v>
      </c>
      <c r="F124">
        <v>9</v>
      </c>
      <c r="G124">
        <v>0</v>
      </c>
      <c r="H124" t="s">
        <v>538</v>
      </c>
      <c r="I124" t="s">
        <v>539</v>
      </c>
      <c r="J124" t="s">
        <v>540</v>
      </c>
      <c r="K124" t="s">
        <v>544</v>
      </c>
      <c r="L124" t="s">
        <v>21</v>
      </c>
      <c r="M124">
        <v>0</v>
      </c>
      <c r="N124">
        <f t="shared" si="1"/>
        <v>0</v>
      </c>
    </row>
    <row r="125" spans="1:14">
      <c r="A125" s="1">
        <v>42018.51767361111</v>
      </c>
      <c r="B125" t="s">
        <v>14</v>
      </c>
      <c r="C125" t="s">
        <v>15</v>
      </c>
      <c r="D125" t="s">
        <v>16</v>
      </c>
      <c r="E125" t="s">
        <v>545</v>
      </c>
      <c r="F125">
        <v>0</v>
      </c>
      <c r="G125">
        <v>0</v>
      </c>
      <c r="H125" t="s">
        <v>546</v>
      </c>
      <c r="I125" t="s">
        <v>547</v>
      </c>
      <c r="J125" t="s">
        <v>548</v>
      </c>
      <c r="K125" t="s">
        <v>549</v>
      </c>
      <c r="L125" t="s">
        <v>21</v>
      </c>
      <c r="M125">
        <v>3.3333333333333298E-2</v>
      </c>
      <c r="N125">
        <f t="shared" si="1"/>
        <v>1</v>
      </c>
    </row>
    <row r="126" spans="1:14">
      <c r="A126" s="1">
        <v>42018.464918981481</v>
      </c>
      <c r="B126" t="s">
        <v>14</v>
      </c>
      <c r="C126" t="s">
        <v>15</v>
      </c>
      <c r="D126" t="s">
        <v>39</v>
      </c>
      <c r="E126" t="s">
        <v>92</v>
      </c>
      <c r="F126">
        <v>0</v>
      </c>
      <c r="G126">
        <v>0</v>
      </c>
      <c r="H126" t="s">
        <v>550</v>
      </c>
      <c r="I126" t="s">
        <v>551</v>
      </c>
      <c r="K126" t="s">
        <v>552</v>
      </c>
      <c r="L126" t="s">
        <v>33</v>
      </c>
      <c r="M126">
        <v>-0.113095238095238</v>
      </c>
      <c r="N126">
        <f t="shared" si="1"/>
        <v>-1</v>
      </c>
    </row>
    <row r="127" spans="1:14">
      <c r="A127" s="1">
        <v>42018.451678240737</v>
      </c>
      <c r="B127" t="s">
        <v>14</v>
      </c>
      <c r="C127" t="s">
        <v>15</v>
      </c>
      <c r="D127" t="s">
        <v>138</v>
      </c>
      <c r="E127" t="s">
        <v>553</v>
      </c>
      <c r="F127">
        <v>1</v>
      </c>
      <c r="G127">
        <v>0</v>
      </c>
      <c r="H127" t="s">
        <v>554</v>
      </c>
      <c r="I127" t="s">
        <v>555</v>
      </c>
      <c r="K127" t="s">
        <v>556</v>
      </c>
      <c r="L127" t="s">
        <v>27</v>
      </c>
      <c r="M127">
        <v>0.25</v>
      </c>
      <c r="N127">
        <f t="shared" si="1"/>
        <v>1</v>
      </c>
    </row>
    <row r="128" spans="1:14">
      <c r="A128" s="1">
        <v>42018.41778935185</v>
      </c>
      <c r="B128" t="s">
        <v>14</v>
      </c>
      <c r="C128" t="s">
        <v>15</v>
      </c>
      <c r="D128" t="s">
        <v>39</v>
      </c>
      <c r="E128" t="s">
        <v>87</v>
      </c>
      <c r="F128">
        <v>0</v>
      </c>
      <c r="G128">
        <v>0</v>
      </c>
      <c r="H128" t="s">
        <v>192</v>
      </c>
      <c r="I128" t="s">
        <v>193</v>
      </c>
      <c r="J128" t="s">
        <v>194</v>
      </c>
      <c r="K128" t="s">
        <v>557</v>
      </c>
      <c r="L128" t="s">
        <v>33</v>
      </c>
      <c r="M128">
        <v>0</v>
      </c>
      <c r="N128">
        <f t="shared" si="1"/>
        <v>0</v>
      </c>
    </row>
    <row r="129" spans="1:14" ht="266">
      <c r="A129" s="1">
        <v>42018.408564814818</v>
      </c>
      <c r="B129" t="s">
        <v>14</v>
      </c>
      <c r="C129" t="s">
        <v>15</v>
      </c>
      <c r="D129" t="s">
        <v>388</v>
      </c>
      <c r="E129" t="s">
        <v>558</v>
      </c>
      <c r="F129">
        <v>0</v>
      </c>
      <c r="G129">
        <v>0</v>
      </c>
      <c r="H129" t="s">
        <v>390</v>
      </c>
      <c r="I129" s="2" t="s">
        <v>391</v>
      </c>
      <c r="K129" t="s">
        <v>559</v>
      </c>
      <c r="L129" t="s">
        <v>27</v>
      </c>
      <c r="M129">
        <v>-0.2</v>
      </c>
      <c r="N129">
        <f t="shared" si="1"/>
        <v>-1</v>
      </c>
    </row>
    <row r="130" spans="1:14">
      <c r="A130" s="1">
        <v>42018.370335648149</v>
      </c>
      <c r="B130" t="s">
        <v>14</v>
      </c>
      <c r="C130" t="s">
        <v>15</v>
      </c>
      <c r="D130" t="s">
        <v>173</v>
      </c>
      <c r="E130" t="s">
        <v>560</v>
      </c>
      <c r="F130">
        <v>6</v>
      </c>
      <c r="G130">
        <v>0</v>
      </c>
      <c r="H130" t="s">
        <v>561</v>
      </c>
      <c r="I130" t="s">
        <v>562</v>
      </c>
      <c r="J130" t="s">
        <v>563</v>
      </c>
      <c r="K130" t="s">
        <v>564</v>
      </c>
      <c r="L130" t="s">
        <v>27</v>
      </c>
      <c r="M130">
        <v>0.8</v>
      </c>
      <c r="N130">
        <f t="shared" ref="N130:N193" si="2">SIGN(M130)</f>
        <v>1</v>
      </c>
    </row>
    <row r="131" spans="1:14">
      <c r="A131" s="1">
        <v>42018.281655092593</v>
      </c>
      <c r="B131" t="s">
        <v>14</v>
      </c>
      <c r="C131" t="s">
        <v>15</v>
      </c>
      <c r="D131" t="s">
        <v>49</v>
      </c>
      <c r="E131" t="s">
        <v>565</v>
      </c>
      <c r="F131">
        <v>0</v>
      </c>
      <c r="G131">
        <v>1</v>
      </c>
      <c r="H131" t="s">
        <v>566</v>
      </c>
      <c r="I131" t="s">
        <v>567</v>
      </c>
      <c r="J131" t="s">
        <v>194</v>
      </c>
      <c r="K131" t="s">
        <v>568</v>
      </c>
      <c r="L131" t="s">
        <v>21</v>
      </c>
      <c r="M131">
        <v>0.28571428571428498</v>
      </c>
      <c r="N131">
        <f t="shared" si="2"/>
        <v>1</v>
      </c>
    </row>
    <row r="132" spans="1:14">
      <c r="A132" s="1">
        <v>42018.263483796298</v>
      </c>
      <c r="B132" t="s">
        <v>14</v>
      </c>
      <c r="C132" t="s">
        <v>15</v>
      </c>
      <c r="D132" t="s">
        <v>260</v>
      </c>
      <c r="E132" t="s">
        <v>569</v>
      </c>
      <c r="F132">
        <v>0</v>
      </c>
      <c r="G132">
        <v>0</v>
      </c>
      <c r="H132" t="s">
        <v>570</v>
      </c>
      <c r="I132" t="s">
        <v>571</v>
      </c>
      <c r="K132" t="s">
        <v>572</v>
      </c>
      <c r="L132" t="s">
        <v>33</v>
      </c>
      <c r="M132">
        <v>0.2</v>
      </c>
      <c r="N132">
        <f t="shared" si="2"/>
        <v>1</v>
      </c>
    </row>
    <row r="133" spans="1:14">
      <c r="A133" s="1">
        <v>42018.204942129632</v>
      </c>
      <c r="B133" t="s">
        <v>14</v>
      </c>
      <c r="C133" t="s">
        <v>15</v>
      </c>
      <c r="D133" t="s">
        <v>16</v>
      </c>
      <c r="E133" t="s">
        <v>573</v>
      </c>
      <c r="F133">
        <v>0</v>
      </c>
      <c r="G133">
        <v>1</v>
      </c>
      <c r="H133" t="s">
        <v>574</v>
      </c>
      <c r="I133" t="s">
        <v>575</v>
      </c>
      <c r="J133" t="s">
        <v>576</v>
      </c>
      <c r="K133" t="s">
        <v>577</v>
      </c>
      <c r="L133" t="s">
        <v>33</v>
      </c>
      <c r="M133">
        <v>0</v>
      </c>
      <c r="N133">
        <f t="shared" si="2"/>
        <v>0</v>
      </c>
    </row>
    <row r="134" spans="1:14">
      <c r="A134" s="1">
        <v>42018.173194444447</v>
      </c>
      <c r="B134" t="s">
        <v>14</v>
      </c>
      <c r="C134" t="s">
        <v>15</v>
      </c>
      <c r="D134" t="s">
        <v>49</v>
      </c>
      <c r="E134" t="s">
        <v>578</v>
      </c>
      <c r="F134">
        <v>0</v>
      </c>
      <c r="G134">
        <v>0</v>
      </c>
      <c r="H134" t="s">
        <v>579</v>
      </c>
      <c r="I134" t="s">
        <v>580</v>
      </c>
      <c r="J134" t="s">
        <v>581</v>
      </c>
      <c r="K134" t="s">
        <v>582</v>
      </c>
      <c r="L134" t="s">
        <v>27</v>
      </c>
      <c r="M134">
        <v>-0.202083333333333</v>
      </c>
      <c r="N134">
        <f t="shared" si="2"/>
        <v>-1</v>
      </c>
    </row>
    <row r="135" spans="1:14">
      <c r="A135" s="1">
        <v>42018.140879629631</v>
      </c>
      <c r="B135" t="s">
        <v>14</v>
      </c>
      <c r="C135" t="s">
        <v>15</v>
      </c>
      <c r="D135" t="s">
        <v>39</v>
      </c>
      <c r="E135" t="s">
        <v>583</v>
      </c>
      <c r="F135">
        <v>0</v>
      </c>
      <c r="G135">
        <v>0</v>
      </c>
      <c r="H135" t="s">
        <v>188</v>
      </c>
      <c r="I135" t="s">
        <v>189</v>
      </c>
      <c r="J135" t="s">
        <v>190</v>
      </c>
      <c r="K135" t="s">
        <v>584</v>
      </c>
      <c r="L135" t="s">
        <v>21</v>
      </c>
      <c r="M135">
        <v>0.125</v>
      </c>
      <c r="N135">
        <f t="shared" si="2"/>
        <v>1</v>
      </c>
    </row>
    <row r="136" spans="1:14">
      <c r="A136" s="1">
        <v>42018.118275462963</v>
      </c>
      <c r="B136" t="s">
        <v>14</v>
      </c>
      <c r="C136" t="s">
        <v>15</v>
      </c>
      <c r="D136" t="s">
        <v>16</v>
      </c>
      <c r="E136" t="s">
        <v>585</v>
      </c>
      <c r="F136">
        <v>1</v>
      </c>
      <c r="G136">
        <v>0</v>
      </c>
      <c r="H136" t="s">
        <v>586</v>
      </c>
      <c r="I136" t="s">
        <v>587</v>
      </c>
      <c r="J136" t="s">
        <v>65</v>
      </c>
      <c r="K136" t="s">
        <v>588</v>
      </c>
      <c r="L136" t="s">
        <v>21</v>
      </c>
      <c r="M136">
        <v>-0.25</v>
      </c>
      <c r="N136">
        <f t="shared" si="2"/>
        <v>-1</v>
      </c>
    </row>
    <row r="137" spans="1:14">
      <c r="A137" s="1">
        <v>42018.115034722221</v>
      </c>
      <c r="B137" t="s">
        <v>14</v>
      </c>
      <c r="C137" t="s">
        <v>15</v>
      </c>
      <c r="D137" t="s">
        <v>49</v>
      </c>
      <c r="E137" t="s">
        <v>589</v>
      </c>
      <c r="F137">
        <v>1</v>
      </c>
      <c r="G137">
        <v>0</v>
      </c>
      <c r="H137" t="s">
        <v>212</v>
      </c>
      <c r="I137" t="s">
        <v>213</v>
      </c>
      <c r="K137" t="s">
        <v>590</v>
      </c>
      <c r="L137" t="s">
        <v>33</v>
      </c>
      <c r="M137">
        <v>0</v>
      </c>
      <c r="N137">
        <f t="shared" si="2"/>
        <v>0</v>
      </c>
    </row>
    <row r="138" spans="1:14">
      <c r="A138" s="1">
        <v>42018.10696759259</v>
      </c>
      <c r="B138" t="s">
        <v>14</v>
      </c>
      <c r="C138" t="s">
        <v>15</v>
      </c>
      <c r="D138" t="s">
        <v>155</v>
      </c>
      <c r="E138" t="s">
        <v>591</v>
      </c>
      <c r="F138">
        <v>0</v>
      </c>
      <c r="G138">
        <v>0</v>
      </c>
      <c r="H138" t="s">
        <v>592</v>
      </c>
      <c r="I138" t="s">
        <v>593</v>
      </c>
      <c r="J138" t="s">
        <v>594</v>
      </c>
      <c r="K138" t="s">
        <v>595</v>
      </c>
      <c r="L138" t="s">
        <v>33</v>
      </c>
      <c r="M138">
        <v>0.25</v>
      </c>
      <c r="N138">
        <f t="shared" si="2"/>
        <v>1</v>
      </c>
    </row>
    <row r="139" spans="1:14">
      <c r="A139" s="1">
        <v>42018.103807870371</v>
      </c>
      <c r="B139" t="s">
        <v>14</v>
      </c>
      <c r="C139" t="s">
        <v>15</v>
      </c>
      <c r="D139" t="s">
        <v>49</v>
      </c>
      <c r="E139" t="s">
        <v>596</v>
      </c>
      <c r="F139">
        <v>0</v>
      </c>
      <c r="G139">
        <v>0</v>
      </c>
      <c r="H139" t="s">
        <v>597</v>
      </c>
      <c r="I139" t="s">
        <v>598</v>
      </c>
      <c r="J139" t="s">
        <v>599</v>
      </c>
      <c r="K139" t="s">
        <v>600</v>
      </c>
      <c r="L139" t="s">
        <v>27</v>
      </c>
      <c r="M139">
        <v>0.2</v>
      </c>
      <c r="N139">
        <f t="shared" si="2"/>
        <v>1</v>
      </c>
    </row>
    <row r="140" spans="1:14">
      <c r="A140" s="1">
        <v>42018.103495370371</v>
      </c>
      <c r="B140" t="s">
        <v>14</v>
      </c>
      <c r="C140" t="s">
        <v>15</v>
      </c>
      <c r="D140" t="s">
        <v>71</v>
      </c>
      <c r="E140" t="s">
        <v>601</v>
      </c>
      <c r="F140">
        <v>0</v>
      </c>
      <c r="G140">
        <v>0</v>
      </c>
      <c r="H140" t="s">
        <v>602</v>
      </c>
      <c r="I140" t="s">
        <v>603</v>
      </c>
      <c r="J140" t="s">
        <v>65</v>
      </c>
      <c r="K140" t="s">
        <v>604</v>
      </c>
      <c r="L140" t="s">
        <v>27</v>
      </c>
      <c r="M140">
        <v>0</v>
      </c>
      <c r="N140">
        <f t="shared" si="2"/>
        <v>0</v>
      </c>
    </row>
    <row r="141" spans="1:14">
      <c r="A141" s="1">
        <v>42018.102037037039</v>
      </c>
      <c r="B141" t="s">
        <v>14</v>
      </c>
      <c r="C141" t="s">
        <v>15</v>
      </c>
      <c r="D141" t="s">
        <v>49</v>
      </c>
      <c r="E141" t="s">
        <v>605</v>
      </c>
      <c r="F141">
        <v>0</v>
      </c>
      <c r="G141">
        <v>0</v>
      </c>
      <c r="H141" t="s">
        <v>597</v>
      </c>
      <c r="I141" t="s">
        <v>598</v>
      </c>
      <c r="J141" t="s">
        <v>599</v>
      </c>
      <c r="K141" t="s">
        <v>606</v>
      </c>
      <c r="L141" t="s">
        <v>27</v>
      </c>
      <c r="M141">
        <v>0</v>
      </c>
      <c r="N141">
        <f t="shared" si="2"/>
        <v>0</v>
      </c>
    </row>
    <row r="142" spans="1:14">
      <c r="A142" s="1">
        <v>42018.100601851853</v>
      </c>
      <c r="B142" t="s">
        <v>14</v>
      </c>
      <c r="C142" t="s">
        <v>15</v>
      </c>
      <c r="D142" t="s">
        <v>49</v>
      </c>
      <c r="E142" t="s">
        <v>607</v>
      </c>
      <c r="F142">
        <v>0</v>
      </c>
      <c r="G142">
        <v>0</v>
      </c>
      <c r="H142" t="s">
        <v>597</v>
      </c>
      <c r="I142" t="s">
        <v>598</v>
      </c>
      <c r="J142" t="s">
        <v>599</v>
      </c>
      <c r="K142" t="s">
        <v>608</v>
      </c>
      <c r="L142" t="s">
        <v>27</v>
      </c>
      <c r="M142">
        <v>0</v>
      </c>
      <c r="N142">
        <f t="shared" si="2"/>
        <v>0</v>
      </c>
    </row>
    <row r="143" spans="1:14">
      <c r="A143" s="1">
        <v>42018.099409722221</v>
      </c>
      <c r="B143" t="s">
        <v>14</v>
      </c>
      <c r="C143" t="s">
        <v>15</v>
      </c>
      <c r="D143" t="s">
        <v>49</v>
      </c>
      <c r="E143" t="s">
        <v>609</v>
      </c>
      <c r="F143">
        <v>1</v>
      </c>
      <c r="G143">
        <v>0</v>
      </c>
      <c r="H143" t="s">
        <v>597</v>
      </c>
      <c r="I143" t="s">
        <v>598</v>
      </c>
      <c r="J143" t="s">
        <v>599</v>
      </c>
      <c r="K143" t="s">
        <v>610</v>
      </c>
      <c r="L143" t="s">
        <v>27</v>
      </c>
      <c r="M143">
        <v>0</v>
      </c>
      <c r="N143">
        <f t="shared" si="2"/>
        <v>0</v>
      </c>
    </row>
    <row r="144" spans="1:14">
      <c r="A144" s="1">
        <v>42018.098761574074</v>
      </c>
      <c r="B144" t="s">
        <v>14</v>
      </c>
      <c r="C144" t="s">
        <v>15</v>
      </c>
      <c r="D144" t="s">
        <v>49</v>
      </c>
      <c r="E144" t="s">
        <v>611</v>
      </c>
      <c r="F144">
        <v>0</v>
      </c>
      <c r="G144">
        <v>0</v>
      </c>
      <c r="H144" t="s">
        <v>597</v>
      </c>
      <c r="I144" t="s">
        <v>598</v>
      </c>
      <c r="J144" t="s">
        <v>599</v>
      </c>
      <c r="K144" t="s">
        <v>612</v>
      </c>
      <c r="L144" t="s">
        <v>27</v>
      </c>
      <c r="M144">
        <v>-0.2</v>
      </c>
      <c r="N144">
        <f t="shared" si="2"/>
        <v>-1</v>
      </c>
    </row>
    <row r="145" spans="1:14">
      <c r="A145" s="1">
        <v>42018.096400462964</v>
      </c>
      <c r="B145" t="s">
        <v>14</v>
      </c>
      <c r="C145" t="s">
        <v>15</v>
      </c>
      <c r="D145" t="s">
        <v>49</v>
      </c>
      <c r="E145" t="s">
        <v>613</v>
      </c>
      <c r="F145">
        <v>2</v>
      </c>
      <c r="G145">
        <v>1</v>
      </c>
      <c r="H145" t="s">
        <v>597</v>
      </c>
      <c r="I145" t="s">
        <v>598</v>
      </c>
      <c r="J145" t="s">
        <v>599</v>
      </c>
      <c r="K145" t="s">
        <v>614</v>
      </c>
      <c r="L145" t="s">
        <v>27</v>
      </c>
      <c r="M145">
        <v>0.35714285714285698</v>
      </c>
      <c r="N145">
        <f t="shared" si="2"/>
        <v>1</v>
      </c>
    </row>
    <row r="146" spans="1:14">
      <c r="A146" s="1">
        <v>42018.095324074071</v>
      </c>
      <c r="B146" t="s">
        <v>14</v>
      </c>
      <c r="C146" t="s">
        <v>15</v>
      </c>
      <c r="D146" t="s">
        <v>49</v>
      </c>
      <c r="E146" t="s">
        <v>615</v>
      </c>
      <c r="F146">
        <v>1</v>
      </c>
      <c r="G146">
        <v>0</v>
      </c>
      <c r="H146" t="s">
        <v>597</v>
      </c>
      <c r="I146" t="s">
        <v>598</v>
      </c>
      <c r="J146" t="s">
        <v>599</v>
      </c>
      <c r="K146" t="s">
        <v>616</v>
      </c>
      <c r="L146" t="s">
        <v>27</v>
      </c>
      <c r="M146">
        <v>0.2</v>
      </c>
      <c r="N146">
        <f t="shared" si="2"/>
        <v>1</v>
      </c>
    </row>
    <row r="147" spans="1:14" ht="238">
      <c r="A147" s="1">
        <v>42018.091527777775</v>
      </c>
      <c r="B147" t="s">
        <v>14</v>
      </c>
      <c r="C147" t="s">
        <v>15</v>
      </c>
      <c r="D147" t="s">
        <v>617</v>
      </c>
      <c r="E147" t="s">
        <v>618</v>
      </c>
      <c r="F147">
        <v>1</v>
      </c>
      <c r="G147">
        <v>0</v>
      </c>
      <c r="H147" t="s">
        <v>619</v>
      </c>
      <c r="I147" s="2" t="s">
        <v>620</v>
      </c>
      <c r="J147" t="s">
        <v>617</v>
      </c>
      <c r="K147" t="s">
        <v>621</v>
      </c>
      <c r="L147" t="s">
        <v>27</v>
      </c>
      <c r="M147">
        <v>0</v>
      </c>
      <c r="N147">
        <f t="shared" si="2"/>
        <v>0</v>
      </c>
    </row>
    <row r="148" spans="1:14">
      <c r="A148" s="1">
        <v>42018.091493055559</v>
      </c>
      <c r="B148" t="s">
        <v>14</v>
      </c>
      <c r="C148" t="s">
        <v>15</v>
      </c>
      <c r="D148" t="s">
        <v>71</v>
      </c>
      <c r="E148" t="s">
        <v>622</v>
      </c>
      <c r="F148">
        <v>1</v>
      </c>
      <c r="G148">
        <v>0</v>
      </c>
      <c r="H148" t="s">
        <v>623</v>
      </c>
      <c r="I148" t="s">
        <v>624</v>
      </c>
      <c r="J148" t="s">
        <v>625</v>
      </c>
      <c r="K148" t="s">
        <v>626</v>
      </c>
      <c r="L148" t="s">
        <v>27</v>
      </c>
      <c r="M148">
        <v>-0.5</v>
      </c>
      <c r="N148">
        <f t="shared" si="2"/>
        <v>-1</v>
      </c>
    </row>
    <row r="149" spans="1:14">
      <c r="A149" s="1">
        <v>42018.077592592592</v>
      </c>
      <c r="B149" t="s">
        <v>14</v>
      </c>
      <c r="C149" t="s">
        <v>15</v>
      </c>
      <c r="D149" t="s">
        <v>49</v>
      </c>
      <c r="E149" t="s">
        <v>627</v>
      </c>
      <c r="F149">
        <v>0</v>
      </c>
      <c r="G149">
        <v>0</v>
      </c>
      <c r="H149" t="s">
        <v>628</v>
      </c>
      <c r="I149" t="s">
        <v>629</v>
      </c>
      <c r="J149" t="s">
        <v>630</v>
      </c>
      <c r="K149" t="s">
        <v>631</v>
      </c>
      <c r="L149" t="s">
        <v>27</v>
      </c>
      <c r="M149">
        <v>0</v>
      </c>
      <c r="N149">
        <f t="shared" si="2"/>
        <v>0</v>
      </c>
    </row>
    <row r="150" spans="1:14">
      <c r="A150" s="1">
        <v>42018.065358796295</v>
      </c>
      <c r="B150" t="s">
        <v>14</v>
      </c>
      <c r="C150" t="s">
        <v>15</v>
      </c>
      <c r="D150" t="s">
        <v>34</v>
      </c>
      <c r="E150" t="s">
        <v>632</v>
      </c>
      <c r="F150">
        <v>4</v>
      </c>
      <c r="G150">
        <v>0</v>
      </c>
      <c r="H150" t="s">
        <v>633</v>
      </c>
      <c r="I150" t="s">
        <v>634</v>
      </c>
      <c r="K150" t="s">
        <v>635</v>
      </c>
      <c r="L150" t="s">
        <v>27</v>
      </c>
      <c r="M150">
        <v>-0.17777777777777701</v>
      </c>
      <c r="N150">
        <f t="shared" si="2"/>
        <v>-1</v>
      </c>
    </row>
    <row r="151" spans="1:14" ht="280">
      <c r="A151" s="1">
        <v>42018.021006944444</v>
      </c>
      <c r="B151" t="s">
        <v>14</v>
      </c>
      <c r="C151" t="s">
        <v>15</v>
      </c>
      <c r="D151" t="s">
        <v>71</v>
      </c>
      <c r="E151" t="s">
        <v>636</v>
      </c>
      <c r="F151">
        <v>0</v>
      </c>
      <c r="G151">
        <v>2</v>
      </c>
      <c r="H151" t="s">
        <v>637</v>
      </c>
      <c r="I151" s="2" t="s">
        <v>638</v>
      </c>
      <c r="J151" t="s">
        <v>639</v>
      </c>
      <c r="K151" t="s">
        <v>640</v>
      </c>
      <c r="L151" t="s">
        <v>33</v>
      </c>
      <c r="M151">
        <v>-0.125</v>
      </c>
      <c r="N151">
        <f t="shared" si="2"/>
        <v>-1</v>
      </c>
    </row>
    <row r="152" spans="1:14">
      <c r="A152" s="1">
        <v>42018.019699074073</v>
      </c>
      <c r="B152" t="s">
        <v>14</v>
      </c>
      <c r="C152" t="s">
        <v>15</v>
      </c>
      <c r="D152" t="s">
        <v>16</v>
      </c>
      <c r="E152" t="s">
        <v>57</v>
      </c>
      <c r="F152">
        <v>1</v>
      </c>
      <c r="G152">
        <v>2</v>
      </c>
      <c r="H152" t="s">
        <v>641</v>
      </c>
      <c r="I152" t="s">
        <v>642</v>
      </c>
      <c r="J152" t="s">
        <v>643</v>
      </c>
      <c r="K152" t="s">
        <v>644</v>
      </c>
      <c r="L152" t="s">
        <v>21</v>
      </c>
      <c r="M152">
        <v>6.8181818181818094E-2</v>
      </c>
      <c r="N152">
        <f t="shared" si="2"/>
        <v>1</v>
      </c>
    </row>
    <row r="153" spans="1:14">
      <c r="A153" s="1">
        <v>42018.009756944448</v>
      </c>
      <c r="B153" t="s">
        <v>14</v>
      </c>
      <c r="C153" t="s">
        <v>15</v>
      </c>
      <c r="D153" t="s">
        <v>49</v>
      </c>
      <c r="E153" t="s">
        <v>645</v>
      </c>
      <c r="F153">
        <v>0</v>
      </c>
      <c r="G153">
        <v>0</v>
      </c>
      <c r="H153" t="s">
        <v>646</v>
      </c>
      <c r="I153" t="s">
        <v>647</v>
      </c>
      <c r="J153" t="s">
        <v>648</v>
      </c>
      <c r="K153" t="s">
        <v>649</v>
      </c>
      <c r="L153" t="s">
        <v>21</v>
      </c>
      <c r="M153">
        <v>0.28571428571428498</v>
      </c>
      <c r="N153">
        <f t="shared" si="2"/>
        <v>1</v>
      </c>
    </row>
    <row r="154" spans="1:14" ht="168">
      <c r="A154" s="1">
        <v>42018.002881944441</v>
      </c>
      <c r="B154" t="s">
        <v>14</v>
      </c>
      <c r="C154" t="s">
        <v>15</v>
      </c>
      <c r="D154" t="s">
        <v>39</v>
      </c>
      <c r="E154" t="s">
        <v>650</v>
      </c>
      <c r="F154">
        <v>1</v>
      </c>
      <c r="G154">
        <v>1</v>
      </c>
      <c r="H154" t="s">
        <v>651</v>
      </c>
      <c r="I154" s="2" t="s">
        <v>652</v>
      </c>
      <c r="J154" t="s">
        <v>653</v>
      </c>
      <c r="K154" s="2" t="s">
        <v>654</v>
      </c>
      <c r="L154" t="s">
        <v>33</v>
      </c>
      <c r="M154">
        <v>0</v>
      </c>
      <c r="N154">
        <f t="shared" si="2"/>
        <v>0</v>
      </c>
    </row>
    <row r="155" spans="1:14">
      <c r="A155" s="1">
        <v>42017.997939814813</v>
      </c>
      <c r="B155" t="s">
        <v>14</v>
      </c>
      <c r="C155" t="s">
        <v>15</v>
      </c>
      <c r="D155" t="s">
        <v>226</v>
      </c>
      <c r="E155" t="s">
        <v>655</v>
      </c>
      <c r="F155">
        <v>1</v>
      </c>
      <c r="G155">
        <v>0</v>
      </c>
      <c r="H155" t="s">
        <v>656</v>
      </c>
      <c r="I155" t="s">
        <v>657</v>
      </c>
      <c r="J155" t="s">
        <v>658</v>
      </c>
      <c r="K155" t="s">
        <v>659</v>
      </c>
      <c r="L155" t="s">
        <v>33</v>
      </c>
      <c r="M155">
        <v>0.3</v>
      </c>
      <c r="N155">
        <f t="shared" si="2"/>
        <v>1</v>
      </c>
    </row>
    <row r="156" spans="1:14">
      <c r="A156" s="1">
        <v>42017.96</v>
      </c>
      <c r="B156" t="s">
        <v>14</v>
      </c>
      <c r="C156" t="s">
        <v>15</v>
      </c>
      <c r="D156" t="s">
        <v>660</v>
      </c>
      <c r="E156" t="s">
        <v>661</v>
      </c>
      <c r="F156">
        <v>1</v>
      </c>
      <c r="G156">
        <v>0</v>
      </c>
      <c r="H156" t="s">
        <v>662</v>
      </c>
      <c r="I156" t="s">
        <v>663</v>
      </c>
      <c r="J156" t="s">
        <v>190</v>
      </c>
      <c r="K156" t="s">
        <v>664</v>
      </c>
      <c r="L156" t="s">
        <v>27</v>
      </c>
      <c r="M156">
        <v>0</v>
      </c>
      <c r="N156">
        <f t="shared" si="2"/>
        <v>0</v>
      </c>
    </row>
    <row r="157" spans="1:14">
      <c r="A157" s="1">
        <v>42017.942141203705</v>
      </c>
      <c r="B157" t="s">
        <v>14</v>
      </c>
      <c r="C157" t="s">
        <v>15</v>
      </c>
      <c r="D157" t="s">
        <v>16</v>
      </c>
      <c r="E157" t="s">
        <v>665</v>
      </c>
      <c r="F157">
        <v>0</v>
      </c>
      <c r="G157">
        <v>0</v>
      </c>
      <c r="H157" t="s">
        <v>666</v>
      </c>
      <c r="J157" t="s">
        <v>667</v>
      </c>
      <c r="K157" t="s">
        <v>668</v>
      </c>
      <c r="L157" t="s">
        <v>21</v>
      </c>
      <c r="M157">
        <v>0.22500000000000001</v>
      </c>
      <c r="N157">
        <f t="shared" si="2"/>
        <v>1</v>
      </c>
    </row>
    <row r="158" spans="1:14">
      <c r="A158" s="1">
        <v>42017.941423611112</v>
      </c>
      <c r="B158" t="s">
        <v>14</v>
      </c>
      <c r="C158" t="s">
        <v>15</v>
      </c>
      <c r="D158" t="s">
        <v>16</v>
      </c>
      <c r="E158" t="s">
        <v>669</v>
      </c>
      <c r="F158">
        <v>0</v>
      </c>
      <c r="G158">
        <v>0</v>
      </c>
      <c r="H158" t="s">
        <v>670</v>
      </c>
      <c r="I158" t="s">
        <v>671</v>
      </c>
      <c r="J158" t="s">
        <v>672</v>
      </c>
      <c r="K158" t="s">
        <v>673</v>
      </c>
      <c r="L158" t="s">
        <v>27</v>
      </c>
      <c r="M158">
        <v>-0.05</v>
      </c>
      <c r="N158">
        <f t="shared" si="2"/>
        <v>-1</v>
      </c>
    </row>
    <row r="159" spans="1:14">
      <c r="A159" s="1">
        <v>42017.930902777778</v>
      </c>
      <c r="B159" t="s">
        <v>14</v>
      </c>
      <c r="C159" t="s">
        <v>15</v>
      </c>
      <c r="D159" t="s">
        <v>16</v>
      </c>
      <c r="E159" t="s">
        <v>674</v>
      </c>
      <c r="F159">
        <v>0</v>
      </c>
      <c r="G159">
        <v>0</v>
      </c>
      <c r="H159" t="s">
        <v>675</v>
      </c>
      <c r="I159" t="s">
        <v>676</v>
      </c>
      <c r="J159" t="s">
        <v>65</v>
      </c>
      <c r="K159" t="s">
        <v>677</v>
      </c>
      <c r="L159" t="s">
        <v>27</v>
      </c>
      <c r="M159">
        <v>0</v>
      </c>
      <c r="N159">
        <f t="shared" si="2"/>
        <v>0</v>
      </c>
    </row>
    <row r="160" spans="1:14">
      <c r="A160" s="1">
        <v>42017.919444444444</v>
      </c>
      <c r="B160" t="s">
        <v>14</v>
      </c>
      <c r="C160" t="s">
        <v>15</v>
      </c>
      <c r="D160" t="s">
        <v>16</v>
      </c>
      <c r="E160" t="s">
        <v>678</v>
      </c>
      <c r="F160">
        <v>0</v>
      </c>
      <c r="G160">
        <v>0</v>
      </c>
      <c r="H160" t="s">
        <v>679</v>
      </c>
      <c r="I160" t="s">
        <v>680</v>
      </c>
      <c r="K160" t="s">
        <v>681</v>
      </c>
      <c r="L160" t="s">
        <v>21</v>
      </c>
      <c r="M160">
        <v>-0.3</v>
      </c>
      <c r="N160">
        <f t="shared" si="2"/>
        <v>-1</v>
      </c>
    </row>
    <row r="161" spans="1:14">
      <c r="A161" s="1">
        <v>42017.902743055558</v>
      </c>
      <c r="B161" t="s">
        <v>14</v>
      </c>
      <c r="C161" t="s">
        <v>15</v>
      </c>
      <c r="D161" t="s">
        <v>617</v>
      </c>
      <c r="E161" t="s">
        <v>682</v>
      </c>
      <c r="F161">
        <v>0</v>
      </c>
      <c r="G161">
        <v>0</v>
      </c>
      <c r="H161" t="s">
        <v>683</v>
      </c>
      <c r="I161" t="s">
        <v>684</v>
      </c>
      <c r="K161" t="s">
        <v>685</v>
      </c>
      <c r="L161" t="s">
        <v>21</v>
      </c>
      <c r="M161">
        <v>0.5</v>
      </c>
      <c r="N161">
        <f t="shared" si="2"/>
        <v>1</v>
      </c>
    </row>
    <row r="162" spans="1:14">
      <c r="A162" s="1">
        <v>42017.897546296299</v>
      </c>
      <c r="B162" t="s">
        <v>14</v>
      </c>
      <c r="C162" t="s">
        <v>15</v>
      </c>
      <c r="D162" t="s">
        <v>686</v>
      </c>
      <c r="E162" t="s">
        <v>687</v>
      </c>
      <c r="F162">
        <v>0</v>
      </c>
      <c r="G162">
        <v>0</v>
      </c>
      <c r="H162" t="s">
        <v>688</v>
      </c>
      <c r="I162" t="s">
        <v>689</v>
      </c>
      <c r="K162" t="s">
        <v>690</v>
      </c>
      <c r="L162" t="s">
        <v>27</v>
      </c>
      <c r="M162">
        <v>-0.5</v>
      </c>
      <c r="N162">
        <f t="shared" si="2"/>
        <v>-1</v>
      </c>
    </row>
    <row r="163" spans="1:14">
      <c r="A163" s="1">
        <v>42017.86550925926</v>
      </c>
      <c r="B163" t="s">
        <v>14</v>
      </c>
      <c r="C163" t="s">
        <v>15</v>
      </c>
      <c r="D163" t="s">
        <v>16</v>
      </c>
      <c r="E163" t="s">
        <v>691</v>
      </c>
      <c r="F163">
        <v>0</v>
      </c>
      <c r="G163">
        <v>0</v>
      </c>
      <c r="H163" t="s">
        <v>692</v>
      </c>
      <c r="I163" t="s">
        <v>693</v>
      </c>
      <c r="K163" t="s">
        <v>694</v>
      </c>
      <c r="L163" t="s">
        <v>27</v>
      </c>
      <c r="M163">
        <v>0</v>
      </c>
      <c r="N163">
        <f t="shared" si="2"/>
        <v>0</v>
      </c>
    </row>
    <row r="164" spans="1:14" ht="168">
      <c r="A164" s="1">
        <v>42017.86478009259</v>
      </c>
      <c r="B164" t="s">
        <v>14</v>
      </c>
      <c r="C164" t="s">
        <v>15</v>
      </c>
      <c r="D164" t="s">
        <v>49</v>
      </c>
      <c r="E164" t="s">
        <v>695</v>
      </c>
      <c r="F164">
        <v>7</v>
      </c>
      <c r="G164">
        <v>0</v>
      </c>
      <c r="H164" t="s">
        <v>696</v>
      </c>
      <c r="I164" s="2" t="s">
        <v>697</v>
      </c>
      <c r="K164" t="s">
        <v>698</v>
      </c>
      <c r="L164" t="s">
        <v>27</v>
      </c>
      <c r="M164">
        <v>0</v>
      </c>
      <c r="N164">
        <f t="shared" si="2"/>
        <v>0</v>
      </c>
    </row>
    <row r="165" spans="1:14">
      <c r="A165" s="1">
        <v>42017.85460648148</v>
      </c>
      <c r="B165" t="s">
        <v>14</v>
      </c>
      <c r="C165" t="s">
        <v>15</v>
      </c>
      <c r="D165" t="s">
        <v>16</v>
      </c>
      <c r="E165" t="s">
        <v>699</v>
      </c>
      <c r="F165">
        <v>0</v>
      </c>
      <c r="G165">
        <v>0</v>
      </c>
      <c r="H165" t="s">
        <v>700</v>
      </c>
      <c r="I165" t="s">
        <v>701</v>
      </c>
      <c r="J165" t="s">
        <v>702</v>
      </c>
      <c r="K165" t="s">
        <v>703</v>
      </c>
      <c r="L165" t="s">
        <v>27</v>
      </c>
      <c r="M165">
        <v>7.4999999999999997E-2</v>
      </c>
      <c r="N165">
        <f t="shared" si="2"/>
        <v>1</v>
      </c>
    </row>
    <row r="166" spans="1:14" ht="140">
      <c r="A166" s="1">
        <v>42017.853541666664</v>
      </c>
      <c r="B166" t="s">
        <v>14</v>
      </c>
      <c r="C166" t="s">
        <v>15</v>
      </c>
      <c r="D166" t="s">
        <v>49</v>
      </c>
      <c r="E166" t="s">
        <v>704</v>
      </c>
      <c r="F166">
        <v>1</v>
      </c>
      <c r="G166">
        <v>0</v>
      </c>
      <c r="H166" t="s">
        <v>705</v>
      </c>
      <c r="I166" s="2" t="s">
        <v>706</v>
      </c>
      <c r="K166" t="s">
        <v>707</v>
      </c>
      <c r="L166" t="s">
        <v>21</v>
      </c>
      <c r="M166">
        <v>-0.16666666666666599</v>
      </c>
      <c r="N166">
        <f t="shared" si="2"/>
        <v>-1</v>
      </c>
    </row>
    <row r="167" spans="1:14" ht="182">
      <c r="A167" s="1">
        <v>42017.826145833336</v>
      </c>
      <c r="B167" t="s">
        <v>14</v>
      </c>
      <c r="C167" t="s">
        <v>15</v>
      </c>
      <c r="D167" t="s">
        <v>39</v>
      </c>
      <c r="E167" t="s">
        <v>92</v>
      </c>
      <c r="F167">
        <v>0</v>
      </c>
      <c r="G167">
        <v>0</v>
      </c>
      <c r="H167" t="s">
        <v>708</v>
      </c>
      <c r="I167" t="s">
        <v>709</v>
      </c>
      <c r="J167" t="s">
        <v>710</v>
      </c>
      <c r="K167" s="2" t="s">
        <v>711</v>
      </c>
      <c r="L167" t="s">
        <v>33</v>
      </c>
      <c r="M167">
        <v>0.5</v>
      </c>
      <c r="N167">
        <f t="shared" si="2"/>
        <v>1</v>
      </c>
    </row>
    <row r="168" spans="1:14">
      <c r="A168" s="1">
        <v>42017.82576388889</v>
      </c>
      <c r="B168" t="s">
        <v>14</v>
      </c>
      <c r="C168" t="s">
        <v>15</v>
      </c>
      <c r="D168" t="s">
        <v>39</v>
      </c>
      <c r="E168" t="s">
        <v>712</v>
      </c>
      <c r="F168">
        <v>3</v>
      </c>
      <c r="G168">
        <v>0</v>
      </c>
      <c r="H168" t="s">
        <v>713</v>
      </c>
      <c r="I168" t="s">
        <v>714</v>
      </c>
      <c r="J168" t="s">
        <v>715</v>
      </c>
      <c r="K168" t="s">
        <v>716</v>
      </c>
      <c r="L168" t="s">
        <v>21</v>
      </c>
      <c r="M168">
        <v>0.22500000000000001</v>
      </c>
      <c r="N168">
        <f t="shared" si="2"/>
        <v>1</v>
      </c>
    </row>
    <row r="169" spans="1:14">
      <c r="A169" s="1">
        <v>42017.821087962962</v>
      </c>
      <c r="B169" t="s">
        <v>14</v>
      </c>
      <c r="C169" t="s">
        <v>15</v>
      </c>
      <c r="D169" t="s">
        <v>16</v>
      </c>
      <c r="E169" t="s">
        <v>106</v>
      </c>
      <c r="F169">
        <v>0</v>
      </c>
      <c r="G169">
        <v>0</v>
      </c>
      <c r="H169" t="s">
        <v>717</v>
      </c>
      <c r="J169" t="s">
        <v>718</v>
      </c>
      <c r="K169" t="s">
        <v>719</v>
      </c>
      <c r="L169" t="s">
        <v>21</v>
      </c>
      <c r="M169">
        <v>0.5</v>
      </c>
      <c r="N169">
        <f t="shared" si="2"/>
        <v>1</v>
      </c>
    </row>
    <row r="170" spans="1:14">
      <c r="A170" s="1">
        <v>42017.742465277777</v>
      </c>
      <c r="B170" t="s">
        <v>14</v>
      </c>
      <c r="C170" t="s">
        <v>15</v>
      </c>
      <c r="D170" t="s">
        <v>196</v>
      </c>
      <c r="E170" t="s">
        <v>720</v>
      </c>
      <c r="F170">
        <v>19</v>
      </c>
      <c r="G170">
        <v>2</v>
      </c>
      <c r="H170" t="s">
        <v>721</v>
      </c>
      <c r="I170" t="s">
        <v>722</v>
      </c>
      <c r="J170" t="s">
        <v>723</v>
      </c>
      <c r="K170" t="s">
        <v>724</v>
      </c>
      <c r="L170" t="s">
        <v>21</v>
      </c>
      <c r="M170">
        <v>0.39999999999999902</v>
      </c>
      <c r="N170">
        <f t="shared" si="2"/>
        <v>1</v>
      </c>
    </row>
    <row r="171" spans="1:14">
      <c r="A171" s="1">
        <v>42017.698877314811</v>
      </c>
      <c r="B171" t="s">
        <v>14</v>
      </c>
      <c r="C171" t="s">
        <v>15</v>
      </c>
      <c r="D171" t="s">
        <v>16</v>
      </c>
      <c r="E171" t="s">
        <v>725</v>
      </c>
      <c r="F171">
        <v>1</v>
      </c>
      <c r="G171">
        <v>0</v>
      </c>
      <c r="H171" t="s">
        <v>726</v>
      </c>
      <c r="I171" t="s">
        <v>727</v>
      </c>
      <c r="J171" t="s">
        <v>222</v>
      </c>
      <c r="K171" t="s">
        <v>728</v>
      </c>
      <c r="L171" t="s">
        <v>21</v>
      </c>
      <c r="M171">
        <v>0</v>
      </c>
      <c r="N171">
        <f t="shared" si="2"/>
        <v>0</v>
      </c>
    </row>
    <row r="172" spans="1:14">
      <c r="A172" s="1">
        <v>42017.68246527778</v>
      </c>
      <c r="B172" t="s">
        <v>14</v>
      </c>
      <c r="C172" t="s">
        <v>15</v>
      </c>
      <c r="D172" t="s">
        <v>729</v>
      </c>
      <c r="E172" t="s">
        <v>730</v>
      </c>
      <c r="F172">
        <v>0</v>
      </c>
      <c r="G172">
        <v>0</v>
      </c>
      <c r="H172" t="s">
        <v>731</v>
      </c>
      <c r="J172" t="s">
        <v>732</v>
      </c>
      <c r="K172" t="s">
        <v>733</v>
      </c>
      <c r="L172" t="s">
        <v>21</v>
      </c>
      <c r="M172">
        <v>0.47023809523809501</v>
      </c>
      <c r="N172">
        <f t="shared" si="2"/>
        <v>1</v>
      </c>
    </row>
    <row r="173" spans="1:14">
      <c r="A173" s="1">
        <v>42017.662453703706</v>
      </c>
      <c r="B173" t="s">
        <v>14</v>
      </c>
      <c r="C173" t="s">
        <v>15</v>
      </c>
      <c r="D173" t="s">
        <v>39</v>
      </c>
      <c r="E173" t="s">
        <v>734</v>
      </c>
      <c r="F173">
        <v>2</v>
      </c>
      <c r="G173">
        <v>0</v>
      </c>
      <c r="H173" t="s">
        <v>735</v>
      </c>
      <c r="I173" t="s">
        <v>736</v>
      </c>
      <c r="K173" t="s">
        <v>737</v>
      </c>
      <c r="L173" t="s">
        <v>33</v>
      </c>
      <c r="M173">
        <v>0</v>
      </c>
      <c r="N173">
        <f t="shared" si="2"/>
        <v>0</v>
      </c>
    </row>
    <row r="174" spans="1:14">
      <c r="A174" s="1">
        <v>42017.633402777778</v>
      </c>
      <c r="B174" t="s">
        <v>14</v>
      </c>
      <c r="C174" t="s">
        <v>15</v>
      </c>
      <c r="D174" t="s">
        <v>16</v>
      </c>
      <c r="E174" t="s">
        <v>738</v>
      </c>
      <c r="F174">
        <v>0</v>
      </c>
      <c r="G174">
        <v>0</v>
      </c>
      <c r="H174" t="s">
        <v>739</v>
      </c>
      <c r="I174" t="s">
        <v>740</v>
      </c>
      <c r="J174" t="s">
        <v>31</v>
      </c>
      <c r="K174" t="s">
        <v>741</v>
      </c>
      <c r="L174" t="s">
        <v>33</v>
      </c>
      <c r="M174">
        <v>0.375</v>
      </c>
      <c r="N174">
        <f t="shared" si="2"/>
        <v>1</v>
      </c>
    </row>
    <row r="175" spans="1:14">
      <c r="A175" s="1">
        <v>42017.627256944441</v>
      </c>
      <c r="B175" t="s">
        <v>14</v>
      </c>
      <c r="C175" t="s">
        <v>15</v>
      </c>
      <c r="D175" t="s">
        <v>71</v>
      </c>
      <c r="E175" t="s">
        <v>742</v>
      </c>
      <c r="F175">
        <v>0</v>
      </c>
      <c r="G175">
        <v>0</v>
      </c>
      <c r="H175" t="s">
        <v>743</v>
      </c>
      <c r="I175" t="s">
        <v>744</v>
      </c>
      <c r="J175" t="s">
        <v>99</v>
      </c>
      <c r="K175" t="s">
        <v>745</v>
      </c>
      <c r="L175" t="s">
        <v>33</v>
      </c>
      <c r="M175">
        <v>0</v>
      </c>
      <c r="N175">
        <f t="shared" si="2"/>
        <v>0</v>
      </c>
    </row>
    <row r="176" spans="1:14">
      <c r="A176" s="1">
        <v>42017.589479166665</v>
      </c>
      <c r="B176" t="s">
        <v>14</v>
      </c>
      <c r="C176" t="s">
        <v>15</v>
      </c>
      <c r="D176" t="s">
        <v>71</v>
      </c>
      <c r="E176" t="s">
        <v>746</v>
      </c>
      <c r="F176">
        <v>0</v>
      </c>
      <c r="G176">
        <v>0</v>
      </c>
      <c r="H176" t="s">
        <v>747</v>
      </c>
      <c r="I176" t="s">
        <v>748</v>
      </c>
      <c r="J176" t="s">
        <v>65</v>
      </c>
      <c r="K176" t="s">
        <v>749</v>
      </c>
      <c r="L176" t="s">
        <v>27</v>
      </c>
      <c r="M176">
        <v>0.243181818181818</v>
      </c>
      <c r="N176">
        <f t="shared" si="2"/>
        <v>1</v>
      </c>
    </row>
    <row r="177" spans="1:14">
      <c r="A177" s="1">
        <v>42017.520740740743</v>
      </c>
      <c r="B177" t="s">
        <v>14</v>
      </c>
      <c r="C177" t="s">
        <v>15</v>
      </c>
      <c r="D177" t="s">
        <v>16</v>
      </c>
      <c r="E177" t="s">
        <v>529</v>
      </c>
      <c r="F177">
        <v>1</v>
      </c>
      <c r="G177">
        <v>0</v>
      </c>
      <c r="H177" t="s">
        <v>750</v>
      </c>
      <c r="I177" t="s">
        <v>751</v>
      </c>
      <c r="J177" t="s">
        <v>752</v>
      </c>
      <c r="K177" t="s">
        <v>753</v>
      </c>
      <c r="L177" t="s">
        <v>21</v>
      </c>
      <c r="M177">
        <v>0.395454545454545</v>
      </c>
      <c r="N177">
        <f t="shared" si="2"/>
        <v>1</v>
      </c>
    </row>
    <row r="178" spans="1:14">
      <c r="A178" s="1">
        <v>42017.517789351848</v>
      </c>
      <c r="B178" t="s">
        <v>14</v>
      </c>
      <c r="C178" t="s">
        <v>15</v>
      </c>
      <c r="D178" t="s">
        <v>16</v>
      </c>
      <c r="E178" t="s">
        <v>754</v>
      </c>
      <c r="F178">
        <v>0</v>
      </c>
      <c r="G178">
        <v>0</v>
      </c>
      <c r="H178" t="s">
        <v>755</v>
      </c>
      <c r="I178" t="s">
        <v>756</v>
      </c>
      <c r="J178" t="s">
        <v>337</v>
      </c>
      <c r="K178" t="s">
        <v>757</v>
      </c>
      <c r="L178" t="s">
        <v>27</v>
      </c>
      <c r="M178">
        <v>-0.133333333333333</v>
      </c>
      <c r="N178">
        <f t="shared" si="2"/>
        <v>-1</v>
      </c>
    </row>
    <row r="179" spans="1:14">
      <c r="A179" s="1">
        <v>42017.286817129629</v>
      </c>
      <c r="B179" t="s">
        <v>14</v>
      </c>
      <c r="C179" t="s">
        <v>15</v>
      </c>
      <c r="D179" t="s">
        <v>16</v>
      </c>
      <c r="E179" t="s">
        <v>758</v>
      </c>
      <c r="F179">
        <v>1</v>
      </c>
      <c r="G179">
        <v>1</v>
      </c>
      <c r="H179" t="s">
        <v>759</v>
      </c>
      <c r="J179" t="s">
        <v>760</v>
      </c>
      <c r="K179" t="s">
        <v>761</v>
      </c>
      <c r="L179" t="s">
        <v>27</v>
      </c>
      <c r="M179">
        <v>0</v>
      </c>
      <c r="N179">
        <f t="shared" si="2"/>
        <v>0</v>
      </c>
    </row>
    <row r="180" spans="1:14">
      <c r="A180" s="1">
        <v>42017.273923611108</v>
      </c>
      <c r="B180" t="s">
        <v>14</v>
      </c>
      <c r="C180" t="s">
        <v>15</v>
      </c>
      <c r="D180" t="s">
        <v>16</v>
      </c>
      <c r="E180" t="s">
        <v>762</v>
      </c>
      <c r="F180">
        <v>1</v>
      </c>
      <c r="G180">
        <v>1</v>
      </c>
      <c r="H180" t="s">
        <v>763</v>
      </c>
      <c r="I180">
        <v>20</v>
      </c>
      <c r="J180" t="s">
        <v>235</v>
      </c>
      <c r="K180" t="s">
        <v>764</v>
      </c>
      <c r="L180" t="s">
        <v>21</v>
      </c>
      <c r="M180">
        <v>-0.11874999999999999</v>
      </c>
      <c r="N180">
        <f t="shared" si="2"/>
        <v>-1</v>
      </c>
    </row>
    <row r="181" spans="1:14">
      <c r="A181" s="1">
        <v>42017.255995370368</v>
      </c>
      <c r="B181" t="s">
        <v>14</v>
      </c>
      <c r="C181" t="s">
        <v>15</v>
      </c>
      <c r="D181" t="s">
        <v>71</v>
      </c>
      <c r="E181" t="s">
        <v>765</v>
      </c>
      <c r="F181">
        <v>1</v>
      </c>
      <c r="G181">
        <v>0</v>
      </c>
      <c r="H181" t="s">
        <v>766</v>
      </c>
      <c r="K181" t="s">
        <v>767</v>
      </c>
      <c r="L181" t="s">
        <v>21</v>
      </c>
      <c r="M181">
        <v>0.29285714285714198</v>
      </c>
      <c r="N181">
        <f t="shared" si="2"/>
        <v>1</v>
      </c>
    </row>
    <row r="182" spans="1:14">
      <c r="A182" s="1">
        <v>42017.234375</v>
      </c>
      <c r="B182" t="s">
        <v>14</v>
      </c>
      <c r="C182" t="s">
        <v>15</v>
      </c>
      <c r="D182" t="s">
        <v>16</v>
      </c>
      <c r="E182" t="s">
        <v>768</v>
      </c>
      <c r="F182">
        <v>2</v>
      </c>
      <c r="G182">
        <v>0</v>
      </c>
      <c r="H182" t="s">
        <v>769</v>
      </c>
      <c r="J182" t="s">
        <v>770</v>
      </c>
      <c r="K182" t="s">
        <v>771</v>
      </c>
      <c r="L182" t="s">
        <v>21</v>
      </c>
      <c r="M182">
        <v>0.17499999999999999</v>
      </c>
      <c r="N182">
        <f t="shared" si="2"/>
        <v>1</v>
      </c>
    </row>
    <row r="183" spans="1:14">
      <c r="A183" s="1">
        <v>42017.227129629631</v>
      </c>
      <c r="B183" t="s">
        <v>14</v>
      </c>
      <c r="C183" t="s">
        <v>15</v>
      </c>
      <c r="D183" t="s">
        <v>71</v>
      </c>
      <c r="E183" t="s">
        <v>772</v>
      </c>
      <c r="F183">
        <v>0</v>
      </c>
      <c r="G183">
        <v>0</v>
      </c>
      <c r="H183" t="s">
        <v>773</v>
      </c>
      <c r="I183" t="s">
        <v>774</v>
      </c>
      <c r="J183" t="s">
        <v>775</v>
      </c>
      <c r="K183" t="s">
        <v>776</v>
      </c>
      <c r="L183" t="s">
        <v>21</v>
      </c>
      <c r="M183">
        <v>-0.2</v>
      </c>
      <c r="N183">
        <f t="shared" si="2"/>
        <v>-1</v>
      </c>
    </row>
    <row r="184" spans="1:14">
      <c r="A184" s="1">
        <v>42017.213206018518</v>
      </c>
      <c r="B184" t="s">
        <v>14</v>
      </c>
      <c r="C184" t="s">
        <v>15</v>
      </c>
      <c r="D184" t="s">
        <v>777</v>
      </c>
      <c r="E184" t="s">
        <v>778</v>
      </c>
      <c r="F184">
        <v>0</v>
      </c>
      <c r="G184">
        <v>0</v>
      </c>
      <c r="H184" t="s">
        <v>779</v>
      </c>
      <c r="I184" t="s">
        <v>780</v>
      </c>
      <c r="J184" t="s">
        <v>781</v>
      </c>
      <c r="K184" t="s">
        <v>782</v>
      </c>
      <c r="L184" t="s">
        <v>27</v>
      </c>
      <c r="M184">
        <v>-0.21777777777777699</v>
      </c>
      <c r="N184">
        <f t="shared" si="2"/>
        <v>-1</v>
      </c>
    </row>
    <row r="185" spans="1:14">
      <c r="A185" s="1">
        <v>42017.206006944441</v>
      </c>
      <c r="B185" t="s">
        <v>14</v>
      </c>
      <c r="C185" t="s">
        <v>15</v>
      </c>
      <c r="D185" t="s">
        <v>16</v>
      </c>
      <c r="E185" t="s">
        <v>783</v>
      </c>
      <c r="F185">
        <v>3</v>
      </c>
      <c r="G185">
        <v>0</v>
      </c>
      <c r="H185" t="s">
        <v>784</v>
      </c>
      <c r="K185" t="s">
        <v>785</v>
      </c>
      <c r="L185" t="s">
        <v>33</v>
      </c>
      <c r="M185">
        <v>-0.6</v>
      </c>
      <c r="N185">
        <f t="shared" si="2"/>
        <v>-1</v>
      </c>
    </row>
    <row r="186" spans="1:14">
      <c r="A186" s="1">
        <v>42017.185486111113</v>
      </c>
      <c r="B186" t="s">
        <v>14</v>
      </c>
      <c r="C186" t="s">
        <v>15</v>
      </c>
      <c r="D186" t="s">
        <v>786</v>
      </c>
      <c r="E186" t="s">
        <v>787</v>
      </c>
      <c r="F186">
        <v>0</v>
      </c>
      <c r="G186">
        <v>0</v>
      </c>
      <c r="H186" t="s">
        <v>788</v>
      </c>
      <c r="I186" t="s">
        <v>789</v>
      </c>
      <c r="K186" t="s">
        <v>790</v>
      </c>
      <c r="L186" t="s">
        <v>27</v>
      </c>
      <c r="M186">
        <v>0</v>
      </c>
      <c r="N186">
        <f t="shared" si="2"/>
        <v>0</v>
      </c>
    </row>
    <row r="187" spans="1:14">
      <c r="A187" s="1">
        <v>42017.182523148149</v>
      </c>
      <c r="B187" t="s">
        <v>14</v>
      </c>
      <c r="C187" t="s">
        <v>15</v>
      </c>
      <c r="D187" t="s">
        <v>16</v>
      </c>
      <c r="E187" t="s">
        <v>791</v>
      </c>
      <c r="F187">
        <v>1</v>
      </c>
      <c r="G187">
        <v>1</v>
      </c>
      <c r="H187" t="s">
        <v>792</v>
      </c>
      <c r="I187" t="s">
        <v>793</v>
      </c>
      <c r="K187" t="s">
        <v>794</v>
      </c>
      <c r="L187" t="s">
        <v>27</v>
      </c>
      <c r="M187">
        <v>0.1</v>
      </c>
      <c r="N187">
        <f t="shared" si="2"/>
        <v>1</v>
      </c>
    </row>
    <row r="188" spans="1:14">
      <c r="A188" s="1">
        <v>42017.178414351853</v>
      </c>
      <c r="B188" t="s">
        <v>14</v>
      </c>
      <c r="C188" t="s">
        <v>15</v>
      </c>
      <c r="D188" t="s">
        <v>49</v>
      </c>
      <c r="E188" t="s">
        <v>795</v>
      </c>
      <c r="F188">
        <v>1</v>
      </c>
      <c r="G188">
        <v>0</v>
      </c>
      <c r="H188" t="s">
        <v>796</v>
      </c>
      <c r="I188" t="s">
        <v>797</v>
      </c>
      <c r="J188" t="s">
        <v>798</v>
      </c>
      <c r="K188" t="s">
        <v>799</v>
      </c>
      <c r="L188" t="s">
        <v>33</v>
      </c>
      <c r="M188">
        <v>0</v>
      </c>
      <c r="N188">
        <f t="shared" si="2"/>
        <v>0</v>
      </c>
    </row>
    <row r="189" spans="1:14">
      <c r="A189" s="1">
        <v>42017.133611111109</v>
      </c>
      <c r="B189" t="s">
        <v>14</v>
      </c>
      <c r="C189" t="s">
        <v>15</v>
      </c>
      <c r="D189" t="s">
        <v>39</v>
      </c>
      <c r="E189" t="s">
        <v>800</v>
      </c>
      <c r="F189">
        <v>0</v>
      </c>
      <c r="G189">
        <v>0</v>
      </c>
      <c r="H189" t="s">
        <v>801</v>
      </c>
      <c r="I189" t="s">
        <v>802</v>
      </c>
      <c r="J189" t="s">
        <v>803</v>
      </c>
      <c r="K189" t="s">
        <v>804</v>
      </c>
      <c r="L189" t="s">
        <v>33</v>
      </c>
      <c r="M189">
        <v>4.9999999999999899E-2</v>
      </c>
      <c r="N189">
        <f t="shared" si="2"/>
        <v>1</v>
      </c>
    </row>
    <row r="190" spans="1:14">
      <c r="A190" s="1">
        <v>42017.131481481483</v>
      </c>
      <c r="B190" t="s">
        <v>14</v>
      </c>
      <c r="C190" t="s">
        <v>15</v>
      </c>
      <c r="D190" t="s">
        <v>49</v>
      </c>
      <c r="E190" t="s">
        <v>805</v>
      </c>
      <c r="F190">
        <v>1</v>
      </c>
      <c r="G190">
        <v>0</v>
      </c>
      <c r="H190" t="s">
        <v>212</v>
      </c>
      <c r="I190" t="s">
        <v>213</v>
      </c>
      <c r="K190" t="s">
        <v>806</v>
      </c>
      <c r="L190" t="s">
        <v>33</v>
      </c>
      <c r="M190">
        <v>-0.29166666666666602</v>
      </c>
      <c r="N190">
        <f t="shared" si="2"/>
        <v>-1</v>
      </c>
    </row>
    <row r="191" spans="1:14">
      <c r="A191" s="1">
        <v>42017.131388888891</v>
      </c>
      <c r="B191" t="s">
        <v>14</v>
      </c>
      <c r="C191" t="s">
        <v>15</v>
      </c>
      <c r="D191" t="s">
        <v>39</v>
      </c>
      <c r="E191" t="s">
        <v>87</v>
      </c>
      <c r="F191">
        <v>0</v>
      </c>
      <c r="G191">
        <v>0</v>
      </c>
      <c r="H191" t="s">
        <v>807</v>
      </c>
      <c r="I191" t="s">
        <v>808</v>
      </c>
      <c r="J191" t="s">
        <v>809</v>
      </c>
      <c r="K191" t="s">
        <v>810</v>
      </c>
      <c r="L191" t="s">
        <v>33</v>
      </c>
      <c r="M191">
        <v>0</v>
      </c>
      <c r="N191">
        <f t="shared" si="2"/>
        <v>0</v>
      </c>
    </row>
    <row r="192" spans="1:14">
      <c r="A192" s="1">
        <v>42017.114479166667</v>
      </c>
      <c r="B192" t="s">
        <v>14</v>
      </c>
      <c r="C192" t="s">
        <v>15</v>
      </c>
      <c r="D192" t="s">
        <v>16</v>
      </c>
      <c r="E192" t="s">
        <v>811</v>
      </c>
      <c r="F192">
        <v>1</v>
      </c>
      <c r="G192">
        <v>0</v>
      </c>
      <c r="H192" t="s">
        <v>812</v>
      </c>
      <c r="I192" t="s">
        <v>813</v>
      </c>
      <c r="K192" t="s">
        <v>814</v>
      </c>
      <c r="L192" t="s">
        <v>21</v>
      </c>
      <c r="M192">
        <v>0</v>
      </c>
      <c r="N192">
        <f t="shared" si="2"/>
        <v>0</v>
      </c>
    </row>
    <row r="193" spans="1:14">
      <c r="A193" s="1">
        <v>42017.092129629629</v>
      </c>
      <c r="B193" t="s">
        <v>14</v>
      </c>
      <c r="C193" t="s">
        <v>15</v>
      </c>
      <c r="D193" t="s">
        <v>16</v>
      </c>
      <c r="E193" t="s">
        <v>57</v>
      </c>
      <c r="F193">
        <v>0</v>
      </c>
      <c r="G193">
        <v>0</v>
      </c>
      <c r="H193" t="s">
        <v>815</v>
      </c>
      <c r="I193" t="s">
        <v>816</v>
      </c>
      <c r="J193" t="s">
        <v>817</v>
      </c>
      <c r="K193" t="s">
        <v>818</v>
      </c>
      <c r="L193" t="s">
        <v>21</v>
      </c>
      <c r="M193">
        <v>-0.2</v>
      </c>
      <c r="N193">
        <f t="shared" si="2"/>
        <v>-1</v>
      </c>
    </row>
    <row r="194" spans="1:14">
      <c r="A194" s="1">
        <v>42017.090474537035</v>
      </c>
      <c r="B194" t="s">
        <v>14</v>
      </c>
      <c r="C194" t="s">
        <v>15</v>
      </c>
      <c r="D194" t="s">
        <v>226</v>
      </c>
      <c r="E194" t="s">
        <v>819</v>
      </c>
      <c r="F194">
        <v>2</v>
      </c>
      <c r="G194">
        <v>3</v>
      </c>
      <c r="H194" t="s">
        <v>820</v>
      </c>
      <c r="I194" t="s">
        <v>821</v>
      </c>
      <c r="K194" t="s">
        <v>822</v>
      </c>
      <c r="L194" t="s">
        <v>33</v>
      </c>
      <c r="M194">
        <v>0.4375</v>
      </c>
      <c r="N194">
        <f t="shared" ref="N194:N257" si="3">SIGN(M194)</f>
        <v>1</v>
      </c>
    </row>
    <row r="195" spans="1:14">
      <c r="A195" s="1">
        <v>42017.088321759256</v>
      </c>
      <c r="B195" t="s">
        <v>14</v>
      </c>
      <c r="C195" t="s">
        <v>15</v>
      </c>
      <c r="D195" t="s">
        <v>39</v>
      </c>
      <c r="E195" t="s">
        <v>823</v>
      </c>
      <c r="F195">
        <v>0</v>
      </c>
      <c r="G195">
        <v>0</v>
      </c>
      <c r="H195" t="s">
        <v>801</v>
      </c>
      <c r="I195" t="s">
        <v>802</v>
      </c>
      <c r="J195" t="s">
        <v>803</v>
      </c>
      <c r="K195" t="s">
        <v>824</v>
      </c>
      <c r="L195" t="s">
        <v>33</v>
      </c>
      <c r="M195">
        <v>-0.57499999999999996</v>
      </c>
      <c r="N195">
        <f t="shared" si="3"/>
        <v>-1</v>
      </c>
    </row>
    <row r="196" spans="1:14">
      <c r="A196" s="1">
        <v>42017.08662037037</v>
      </c>
      <c r="B196" t="s">
        <v>14</v>
      </c>
      <c r="C196" t="s">
        <v>15</v>
      </c>
      <c r="D196" t="s">
        <v>825</v>
      </c>
      <c r="E196" t="s">
        <v>826</v>
      </c>
      <c r="F196">
        <v>0</v>
      </c>
      <c r="G196">
        <v>0</v>
      </c>
      <c r="H196" t="s">
        <v>827</v>
      </c>
      <c r="I196" t="s">
        <v>828</v>
      </c>
      <c r="J196">
        <v>973</v>
      </c>
      <c r="K196" t="s">
        <v>829</v>
      </c>
      <c r="L196" t="s">
        <v>27</v>
      </c>
      <c r="M196">
        <v>-0.4</v>
      </c>
      <c r="N196">
        <f t="shared" si="3"/>
        <v>-1</v>
      </c>
    </row>
    <row r="197" spans="1:14">
      <c r="A197" s="1">
        <v>42017.078229166669</v>
      </c>
      <c r="B197" t="s">
        <v>14</v>
      </c>
      <c r="C197" t="s">
        <v>15</v>
      </c>
      <c r="D197" t="s">
        <v>16</v>
      </c>
      <c r="E197" t="s">
        <v>57</v>
      </c>
      <c r="F197">
        <v>0</v>
      </c>
      <c r="G197">
        <v>0</v>
      </c>
      <c r="H197" t="s">
        <v>830</v>
      </c>
      <c r="I197" t="s">
        <v>831</v>
      </c>
      <c r="J197" t="s">
        <v>832</v>
      </c>
      <c r="K197" t="s">
        <v>833</v>
      </c>
      <c r="L197" t="s">
        <v>21</v>
      </c>
      <c r="M197">
        <v>0.7</v>
      </c>
      <c r="N197">
        <f t="shared" si="3"/>
        <v>1</v>
      </c>
    </row>
    <row r="198" spans="1:14">
      <c r="A198" s="1">
        <v>42017.066793981481</v>
      </c>
      <c r="B198" t="s">
        <v>14</v>
      </c>
      <c r="C198" t="s">
        <v>15</v>
      </c>
      <c r="D198" t="s">
        <v>39</v>
      </c>
      <c r="E198" t="s">
        <v>92</v>
      </c>
      <c r="F198">
        <v>0</v>
      </c>
      <c r="G198">
        <v>0</v>
      </c>
      <c r="H198" t="s">
        <v>834</v>
      </c>
      <c r="J198" t="s">
        <v>835</v>
      </c>
      <c r="K198" t="s">
        <v>836</v>
      </c>
      <c r="L198" t="s">
        <v>21</v>
      </c>
      <c r="M198">
        <v>0</v>
      </c>
      <c r="N198">
        <f t="shared" si="3"/>
        <v>0</v>
      </c>
    </row>
    <row r="199" spans="1:14">
      <c r="A199" s="1">
        <v>42017.057002314818</v>
      </c>
      <c r="B199" t="s">
        <v>14</v>
      </c>
      <c r="C199" t="s">
        <v>15</v>
      </c>
      <c r="D199" t="s">
        <v>16</v>
      </c>
      <c r="E199" t="s">
        <v>837</v>
      </c>
      <c r="F199">
        <v>2</v>
      </c>
      <c r="G199">
        <v>0</v>
      </c>
      <c r="H199" t="s">
        <v>838</v>
      </c>
      <c r="I199" t="s">
        <v>839</v>
      </c>
      <c r="J199" t="s">
        <v>840</v>
      </c>
      <c r="K199" t="s">
        <v>841</v>
      </c>
      <c r="L199" t="s">
        <v>21</v>
      </c>
      <c r="M199">
        <v>6.6666666666666596E-2</v>
      </c>
      <c r="N199">
        <f t="shared" si="3"/>
        <v>1</v>
      </c>
    </row>
    <row r="200" spans="1:14">
      <c r="A200" s="1">
        <v>42017.016041666669</v>
      </c>
      <c r="B200" t="s">
        <v>14</v>
      </c>
      <c r="C200" t="s">
        <v>15</v>
      </c>
      <c r="D200" t="s">
        <v>49</v>
      </c>
      <c r="E200" t="s">
        <v>842</v>
      </c>
      <c r="F200">
        <v>1</v>
      </c>
      <c r="G200">
        <v>0</v>
      </c>
      <c r="H200" t="s">
        <v>843</v>
      </c>
      <c r="I200" t="s">
        <v>844</v>
      </c>
      <c r="J200" t="s">
        <v>49</v>
      </c>
      <c r="K200" t="s">
        <v>845</v>
      </c>
      <c r="L200" t="s">
        <v>27</v>
      </c>
      <c r="M200">
        <v>-0.499999999999999</v>
      </c>
      <c r="N200">
        <f t="shared" si="3"/>
        <v>-1</v>
      </c>
    </row>
    <row r="201" spans="1:14">
      <c r="A201" s="1">
        <v>42017.014826388891</v>
      </c>
      <c r="B201" t="s">
        <v>14</v>
      </c>
      <c r="C201" t="s">
        <v>15</v>
      </c>
      <c r="D201" t="s">
        <v>49</v>
      </c>
      <c r="E201" t="s">
        <v>846</v>
      </c>
      <c r="F201">
        <v>1</v>
      </c>
      <c r="G201">
        <v>1</v>
      </c>
      <c r="H201" t="s">
        <v>843</v>
      </c>
      <c r="I201" t="s">
        <v>844</v>
      </c>
      <c r="J201" t="s">
        <v>49</v>
      </c>
      <c r="K201" t="s">
        <v>847</v>
      </c>
      <c r="L201" t="s">
        <v>27</v>
      </c>
      <c r="M201">
        <v>0.5</v>
      </c>
      <c r="N201">
        <f t="shared" si="3"/>
        <v>1</v>
      </c>
    </row>
    <row r="202" spans="1:14">
      <c r="A202" s="1">
        <v>42017.009513888886</v>
      </c>
      <c r="B202" t="s">
        <v>14</v>
      </c>
      <c r="C202" t="s">
        <v>15</v>
      </c>
      <c r="D202" t="s">
        <v>138</v>
      </c>
      <c r="E202" t="s">
        <v>848</v>
      </c>
      <c r="F202">
        <v>0</v>
      </c>
      <c r="G202">
        <v>0</v>
      </c>
      <c r="H202" t="s">
        <v>849</v>
      </c>
      <c r="I202" t="s">
        <v>850</v>
      </c>
      <c r="J202" t="s">
        <v>851</v>
      </c>
      <c r="K202" t="s">
        <v>852</v>
      </c>
      <c r="L202" t="s">
        <v>27</v>
      </c>
      <c r="M202">
        <v>0</v>
      </c>
      <c r="N202">
        <f t="shared" si="3"/>
        <v>0</v>
      </c>
    </row>
    <row r="203" spans="1:14">
      <c r="A203" s="1">
        <v>42017.005810185183</v>
      </c>
      <c r="B203" t="s">
        <v>14</v>
      </c>
      <c r="C203" t="s">
        <v>15</v>
      </c>
      <c r="D203" t="s">
        <v>71</v>
      </c>
      <c r="E203" t="s">
        <v>853</v>
      </c>
      <c r="F203">
        <v>0</v>
      </c>
      <c r="G203">
        <v>0</v>
      </c>
      <c r="H203" t="s">
        <v>700</v>
      </c>
      <c r="I203" t="s">
        <v>701</v>
      </c>
      <c r="J203" t="s">
        <v>702</v>
      </c>
      <c r="K203" t="s">
        <v>854</v>
      </c>
      <c r="L203" t="s">
        <v>27</v>
      </c>
      <c r="M203">
        <v>0</v>
      </c>
      <c r="N203">
        <f t="shared" si="3"/>
        <v>0</v>
      </c>
    </row>
    <row r="204" spans="1:14">
      <c r="A204" s="1">
        <v>42016.983773148146</v>
      </c>
      <c r="B204" t="s">
        <v>14</v>
      </c>
      <c r="C204" t="s">
        <v>15</v>
      </c>
      <c r="D204" t="s">
        <v>39</v>
      </c>
      <c r="E204" t="s">
        <v>87</v>
      </c>
      <c r="F204">
        <v>0</v>
      </c>
      <c r="G204">
        <v>0</v>
      </c>
      <c r="H204" t="s">
        <v>470</v>
      </c>
      <c r="I204" t="s">
        <v>471</v>
      </c>
      <c r="J204" t="s">
        <v>155</v>
      </c>
      <c r="K204" t="s">
        <v>855</v>
      </c>
      <c r="L204" t="s">
        <v>33</v>
      </c>
      <c r="M204">
        <v>0</v>
      </c>
      <c r="N204">
        <f t="shared" si="3"/>
        <v>0</v>
      </c>
    </row>
    <row r="205" spans="1:14" ht="210">
      <c r="A205" s="1">
        <v>42016.970532407409</v>
      </c>
      <c r="B205" t="s">
        <v>14</v>
      </c>
      <c r="C205" t="s">
        <v>15</v>
      </c>
      <c r="D205" t="s">
        <v>16</v>
      </c>
      <c r="E205" t="s">
        <v>206</v>
      </c>
      <c r="F205">
        <v>0</v>
      </c>
      <c r="G205">
        <v>0</v>
      </c>
      <c r="H205" t="s">
        <v>856</v>
      </c>
      <c r="I205" s="2" t="s">
        <v>857</v>
      </c>
      <c r="J205" t="s">
        <v>858</v>
      </c>
      <c r="K205" t="s">
        <v>859</v>
      </c>
      <c r="L205" t="s">
        <v>33</v>
      </c>
      <c r="M205">
        <v>6.8181818181818094E-2</v>
      </c>
      <c r="N205">
        <f t="shared" si="3"/>
        <v>1</v>
      </c>
    </row>
    <row r="206" spans="1:14">
      <c r="A206" s="1">
        <v>42016.964942129627</v>
      </c>
      <c r="B206" t="s">
        <v>14</v>
      </c>
      <c r="C206" t="s">
        <v>15</v>
      </c>
      <c r="D206" t="s">
        <v>16</v>
      </c>
      <c r="E206" t="s">
        <v>860</v>
      </c>
      <c r="F206">
        <v>0</v>
      </c>
      <c r="G206">
        <v>1</v>
      </c>
      <c r="H206" t="s">
        <v>861</v>
      </c>
      <c r="I206" t="s">
        <v>862</v>
      </c>
      <c r="J206" t="s">
        <v>863</v>
      </c>
      <c r="K206" t="s">
        <v>864</v>
      </c>
      <c r="L206" t="s">
        <v>33</v>
      </c>
      <c r="M206">
        <v>0</v>
      </c>
      <c r="N206">
        <f t="shared" si="3"/>
        <v>0</v>
      </c>
    </row>
    <row r="207" spans="1:14">
      <c r="A207" s="1">
        <v>42016.942939814813</v>
      </c>
      <c r="B207" t="s">
        <v>14</v>
      </c>
      <c r="C207" t="s">
        <v>15</v>
      </c>
      <c r="D207" t="s">
        <v>16</v>
      </c>
      <c r="E207" t="s">
        <v>57</v>
      </c>
      <c r="F207">
        <v>0</v>
      </c>
      <c r="G207">
        <v>0</v>
      </c>
      <c r="H207" t="s">
        <v>815</v>
      </c>
      <c r="I207" t="s">
        <v>816</v>
      </c>
      <c r="J207" t="s">
        <v>817</v>
      </c>
      <c r="K207" t="s">
        <v>865</v>
      </c>
      <c r="L207" t="s">
        <v>21</v>
      </c>
      <c r="M207">
        <v>-0.2</v>
      </c>
      <c r="N207">
        <f t="shared" si="3"/>
        <v>-1</v>
      </c>
    </row>
    <row r="208" spans="1:14">
      <c r="A208" s="1">
        <v>42016.916412037041</v>
      </c>
      <c r="B208" t="s">
        <v>14</v>
      </c>
      <c r="C208" t="s">
        <v>15</v>
      </c>
      <c r="D208" t="s">
        <v>39</v>
      </c>
      <c r="E208" t="s">
        <v>866</v>
      </c>
      <c r="F208">
        <v>0</v>
      </c>
      <c r="G208">
        <v>0</v>
      </c>
      <c r="H208" t="s">
        <v>867</v>
      </c>
      <c r="I208" t="s">
        <v>868</v>
      </c>
      <c r="J208" t="s">
        <v>869</v>
      </c>
      <c r="K208" t="s">
        <v>870</v>
      </c>
      <c r="L208" t="s">
        <v>33</v>
      </c>
      <c r="M208">
        <v>-0.3</v>
      </c>
      <c r="N208">
        <f t="shared" si="3"/>
        <v>-1</v>
      </c>
    </row>
    <row r="209" spans="1:14">
      <c r="A209" s="1">
        <v>42016.915717592594</v>
      </c>
      <c r="B209" t="s">
        <v>14</v>
      </c>
      <c r="C209" t="s">
        <v>15</v>
      </c>
      <c r="D209" t="s">
        <v>16</v>
      </c>
      <c r="E209" t="s">
        <v>871</v>
      </c>
      <c r="F209">
        <v>0</v>
      </c>
      <c r="G209">
        <v>0</v>
      </c>
      <c r="H209" t="s">
        <v>872</v>
      </c>
      <c r="I209" t="s">
        <v>873</v>
      </c>
      <c r="J209" t="s">
        <v>874</v>
      </c>
      <c r="K209" t="s">
        <v>875</v>
      </c>
      <c r="L209" t="s">
        <v>27</v>
      </c>
      <c r="M209">
        <v>0.28571428571428498</v>
      </c>
      <c r="N209">
        <f t="shared" si="3"/>
        <v>1</v>
      </c>
    </row>
    <row r="210" spans="1:14">
      <c r="A210" s="1">
        <v>42016.915162037039</v>
      </c>
      <c r="B210" t="s">
        <v>14</v>
      </c>
      <c r="C210" t="s">
        <v>15</v>
      </c>
      <c r="D210" t="s">
        <v>16</v>
      </c>
      <c r="E210" t="s">
        <v>876</v>
      </c>
      <c r="F210">
        <v>0</v>
      </c>
      <c r="G210">
        <v>0</v>
      </c>
      <c r="H210" t="s">
        <v>872</v>
      </c>
      <c r="I210" t="s">
        <v>873</v>
      </c>
      <c r="J210" t="s">
        <v>874</v>
      </c>
      <c r="K210" t="s">
        <v>877</v>
      </c>
      <c r="L210" t="s">
        <v>27</v>
      </c>
      <c r="M210">
        <v>0</v>
      </c>
      <c r="N210">
        <f t="shared" si="3"/>
        <v>0</v>
      </c>
    </row>
    <row r="211" spans="1:14">
      <c r="A211" s="1">
        <v>42016.893217592595</v>
      </c>
      <c r="B211" t="s">
        <v>14</v>
      </c>
      <c r="C211" t="s">
        <v>15</v>
      </c>
      <c r="D211" t="s">
        <v>49</v>
      </c>
      <c r="E211" t="s">
        <v>878</v>
      </c>
      <c r="F211">
        <v>0</v>
      </c>
      <c r="G211">
        <v>0</v>
      </c>
      <c r="H211" t="s">
        <v>597</v>
      </c>
      <c r="I211" t="s">
        <v>598</v>
      </c>
      <c r="J211" t="s">
        <v>599</v>
      </c>
      <c r="K211" t="s">
        <v>879</v>
      </c>
      <c r="L211" t="s">
        <v>27</v>
      </c>
      <c r="M211">
        <v>-0.116666666666666</v>
      </c>
      <c r="N211">
        <f t="shared" si="3"/>
        <v>-1</v>
      </c>
    </row>
    <row r="212" spans="1:14" ht="224">
      <c r="A212" s="1">
        <v>42016.884560185186</v>
      </c>
      <c r="B212" t="s">
        <v>14</v>
      </c>
      <c r="C212" t="s">
        <v>15</v>
      </c>
      <c r="D212" t="s">
        <v>16</v>
      </c>
      <c r="E212" t="s">
        <v>206</v>
      </c>
      <c r="F212">
        <v>0</v>
      </c>
      <c r="G212">
        <v>0</v>
      </c>
      <c r="H212" t="s">
        <v>880</v>
      </c>
      <c r="I212" s="2" t="s">
        <v>881</v>
      </c>
      <c r="J212" t="s">
        <v>882</v>
      </c>
      <c r="K212" t="s">
        <v>883</v>
      </c>
      <c r="L212" t="s">
        <v>33</v>
      </c>
      <c r="M212">
        <v>6.8181818181818094E-2</v>
      </c>
      <c r="N212">
        <f t="shared" si="3"/>
        <v>1</v>
      </c>
    </row>
    <row r="213" spans="1:14">
      <c r="A213" s="1">
        <v>42016.869305555556</v>
      </c>
      <c r="B213" t="s">
        <v>14</v>
      </c>
      <c r="C213" t="s">
        <v>15</v>
      </c>
      <c r="D213" t="s">
        <v>16</v>
      </c>
      <c r="E213" t="s">
        <v>884</v>
      </c>
      <c r="F213">
        <v>0</v>
      </c>
      <c r="G213">
        <v>0</v>
      </c>
      <c r="H213" t="s">
        <v>885</v>
      </c>
      <c r="I213" t="s">
        <v>886</v>
      </c>
      <c r="J213" t="s">
        <v>887</v>
      </c>
      <c r="K213" t="s">
        <v>888</v>
      </c>
      <c r="L213" t="s">
        <v>21</v>
      </c>
      <c r="M213">
        <v>0</v>
      </c>
      <c r="N213">
        <f t="shared" si="3"/>
        <v>0</v>
      </c>
    </row>
    <row r="214" spans="1:14">
      <c r="A214" s="1">
        <v>42016.848391203705</v>
      </c>
      <c r="B214" t="s">
        <v>14</v>
      </c>
      <c r="C214" t="s">
        <v>15</v>
      </c>
      <c r="D214" t="s">
        <v>889</v>
      </c>
      <c r="E214" t="s">
        <v>890</v>
      </c>
      <c r="F214">
        <v>0</v>
      </c>
      <c r="G214">
        <v>0</v>
      </c>
      <c r="H214" t="s">
        <v>891</v>
      </c>
      <c r="I214" t="s">
        <v>892</v>
      </c>
      <c r="K214" t="s">
        <v>893</v>
      </c>
      <c r="L214" t="s">
        <v>27</v>
      </c>
      <c r="M214">
        <v>0</v>
      </c>
      <c r="N214">
        <f t="shared" si="3"/>
        <v>0</v>
      </c>
    </row>
    <row r="215" spans="1:14">
      <c r="A215" s="1">
        <v>42016.83289351852</v>
      </c>
      <c r="B215" t="s">
        <v>14</v>
      </c>
      <c r="C215" t="s">
        <v>15</v>
      </c>
      <c r="D215" t="s">
        <v>16</v>
      </c>
      <c r="E215" t="s">
        <v>894</v>
      </c>
      <c r="F215">
        <v>1</v>
      </c>
      <c r="G215">
        <v>0</v>
      </c>
      <c r="H215" t="s">
        <v>895</v>
      </c>
      <c r="I215" t="s">
        <v>896</v>
      </c>
      <c r="J215" t="s">
        <v>897</v>
      </c>
      <c r="K215" t="s">
        <v>898</v>
      </c>
      <c r="L215" t="s">
        <v>21</v>
      </c>
      <c r="M215">
        <v>0.2</v>
      </c>
      <c r="N215">
        <f t="shared" si="3"/>
        <v>1</v>
      </c>
    </row>
    <row r="216" spans="1:14">
      <c r="A216" s="1">
        <v>42016.832835648151</v>
      </c>
      <c r="B216" t="s">
        <v>14</v>
      </c>
      <c r="C216" t="s">
        <v>15</v>
      </c>
      <c r="D216" t="s">
        <v>49</v>
      </c>
      <c r="E216" t="s">
        <v>899</v>
      </c>
      <c r="F216">
        <v>1</v>
      </c>
      <c r="G216">
        <v>0</v>
      </c>
      <c r="H216" t="s">
        <v>900</v>
      </c>
      <c r="I216" t="s">
        <v>901</v>
      </c>
      <c r="J216" t="s">
        <v>902</v>
      </c>
      <c r="K216" t="s">
        <v>903</v>
      </c>
      <c r="L216" t="s">
        <v>27</v>
      </c>
      <c r="M216">
        <v>0.2</v>
      </c>
      <c r="N216">
        <f t="shared" si="3"/>
        <v>1</v>
      </c>
    </row>
    <row r="217" spans="1:14">
      <c r="A217" s="1">
        <v>42016.822233796294</v>
      </c>
      <c r="B217" t="s">
        <v>14</v>
      </c>
      <c r="C217" t="s">
        <v>15</v>
      </c>
      <c r="D217" t="s">
        <v>904</v>
      </c>
      <c r="E217" t="s">
        <v>905</v>
      </c>
      <c r="F217">
        <v>0</v>
      </c>
      <c r="G217">
        <v>0</v>
      </c>
      <c r="H217" t="s">
        <v>906</v>
      </c>
      <c r="I217" t="s">
        <v>907</v>
      </c>
      <c r="K217" t="s">
        <v>908</v>
      </c>
      <c r="L217" t="s">
        <v>21</v>
      </c>
      <c r="M217">
        <v>0</v>
      </c>
      <c r="N217">
        <f t="shared" si="3"/>
        <v>0</v>
      </c>
    </row>
    <row r="218" spans="1:14" ht="168">
      <c r="A218" s="1">
        <v>42016.79965277778</v>
      </c>
      <c r="B218" t="s">
        <v>14</v>
      </c>
      <c r="C218" t="s">
        <v>15</v>
      </c>
      <c r="D218" t="s">
        <v>16</v>
      </c>
      <c r="E218" t="s">
        <v>909</v>
      </c>
      <c r="F218">
        <v>2</v>
      </c>
      <c r="G218">
        <v>0</v>
      </c>
      <c r="H218" t="s">
        <v>910</v>
      </c>
      <c r="I218" t="s">
        <v>911</v>
      </c>
      <c r="J218" t="s">
        <v>912</v>
      </c>
      <c r="K218" s="2" t="s">
        <v>913</v>
      </c>
      <c r="L218" t="s">
        <v>33</v>
      </c>
      <c r="M218">
        <v>-0.75</v>
      </c>
      <c r="N218">
        <f t="shared" si="3"/>
        <v>-1</v>
      </c>
    </row>
    <row r="219" spans="1:14">
      <c r="A219" s="1">
        <v>42016.772152777776</v>
      </c>
      <c r="B219" t="s">
        <v>14</v>
      </c>
      <c r="C219" t="s">
        <v>15</v>
      </c>
      <c r="D219" t="s">
        <v>16</v>
      </c>
      <c r="E219" t="s">
        <v>206</v>
      </c>
      <c r="F219">
        <v>0</v>
      </c>
      <c r="G219">
        <v>0</v>
      </c>
      <c r="H219" t="s">
        <v>914</v>
      </c>
      <c r="I219" t="s">
        <v>915</v>
      </c>
      <c r="J219" t="s">
        <v>643</v>
      </c>
      <c r="K219" t="s">
        <v>916</v>
      </c>
      <c r="L219" t="s">
        <v>33</v>
      </c>
      <c r="M219">
        <v>0</v>
      </c>
      <c r="N219">
        <f t="shared" si="3"/>
        <v>0</v>
      </c>
    </row>
    <row r="220" spans="1:14">
      <c r="A220" s="1">
        <v>42016.758738425924</v>
      </c>
      <c r="B220" t="s">
        <v>14</v>
      </c>
      <c r="C220" t="s">
        <v>15</v>
      </c>
      <c r="D220" t="s">
        <v>71</v>
      </c>
      <c r="E220" t="s">
        <v>917</v>
      </c>
      <c r="F220">
        <v>0</v>
      </c>
      <c r="G220">
        <v>0</v>
      </c>
      <c r="H220" t="s">
        <v>918</v>
      </c>
      <c r="I220" t="s">
        <v>919</v>
      </c>
      <c r="J220" t="s">
        <v>920</v>
      </c>
      <c r="K220" t="s">
        <v>921</v>
      </c>
      <c r="L220" t="s">
        <v>27</v>
      </c>
      <c r="M220">
        <v>4.9999999999999899E-2</v>
      </c>
      <c r="N220">
        <f t="shared" si="3"/>
        <v>1</v>
      </c>
    </row>
    <row r="221" spans="1:14">
      <c r="A221" s="1">
        <v>42016.756122685183</v>
      </c>
      <c r="B221" t="s">
        <v>14</v>
      </c>
      <c r="C221" t="s">
        <v>15</v>
      </c>
      <c r="D221" t="s">
        <v>196</v>
      </c>
      <c r="E221" t="s">
        <v>922</v>
      </c>
      <c r="F221">
        <v>0</v>
      </c>
      <c r="G221">
        <v>0</v>
      </c>
      <c r="H221" t="s">
        <v>923</v>
      </c>
      <c r="I221" t="s">
        <v>924</v>
      </c>
      <c r="J221" t="s">
        <v>925</v>
      </c>
      <c r="K221" t="s">
        <v>926</v>
      </c>
      <c r="L221" t="s">
        <v>27</v>
      </c>
      <c r="M221">
        <v>8.3333333333333301E-2</v>
      </c>
      <c r="N221">
        <f t="shared" si="3"/>
        <v>1</v>
      </c>
    </row>
    <row r="222" spans="1:14">
      <c r="A222" s="1">
        <v>42016.750300925924</v>
      </c>
      <c r="B222" t="s">
        <v>14</v>
      </c>
      <c r="C222" t="s">
        <v>15</v>
      </c>
      <c r="D222" t="s">
        <v>39</v>
      </c>
      <c r="E222" t="s">
        <v>87</v>
      </c>
      <c r="F222">
        <v>0</v>
      </c>
      <c r="G222">
        <v>0</v>
      </c>
      <c r="H222" t="s">
        <v>927</v>
      </c>
      <c r="I222" t="s">
        <v>928</v>
      </c>
      <c r="J222" t="s">
        <v>929</v>
      </c>
      <c r="K222" t="s">
        <v>930</v>
      </c>
      <c r="L222" t="s">
        <v>33</v>
      </c>
      <c r="M222">
        <v>-0.5</v>
      </c>
      <c r="N222">
        <f t="shared" si="3"/>
        <v>-1</v>
      </c>
    </row>
    <row r="223" spans="1:14">
      <c r="A223" s="1">
        <v>42016.740682870368</v>
      </c>
      <c r="B223" t="s">
        <v>14</v>
      </c>
      <c r="C223" t="s">
        <v>15</v>
      </c>
      <c r="D223" t="s">
        <v>49</v>
      </c>
      <c r="E223" t="s">
        <v>931</v>
      </c>
      <c r="F223">
        <v>12</v>
      </c>
      <c r="G223">
        <v>0</v>
      </c>
      <c r="H223" t="s">
        <v>538</v>
      </c>
      <c r="I223" t="s">
        <v>539</v>
      </c>
      <c r="J223" t="s">
        <v>540</v>
      </c>
      <c r="K223" t="s">
        <v>932</v>
      </c>
      <c r="L223" t="s">
        <v>21</v>
      </c>
      <c r="M223">
        <v>0.42857142857142799</v>
      </c>
      <c r="N223">
        <f t="shared" si="3"/>
        <v>1</v>
      </c>
    </row>
    <row r="224" spans="1:14">
      <c r="A224" s="1">
        <v>42016.725821759261</v>
      </c>
      <c r="B224" t="s">
        <v>14</v>
      </c>
      <c r="C224" t="s">
        <v>15</v>
      </c>
      <c r="D224" t="s">
        <v>16</v>
      </c>
      <c r="E224" t="s">
        <v>933</v>
      </c>
      <c r="F224">
        <v>2</v>
      </c>
      <c r="G224">
        <v>1</v>
      </c>
      <c r="H224" t="s">
        <v>934</v>
      </c>
      <c r="I224" t="s">
        <v>935</v>
      </c>
      <c r="J224" t="s">
        <v>396</v>
      </c>
      <c r="K224" t="s">
        <v>936</v>
      </c>
      <c r="L224" t="s">
        <v>21</v>
      </c>
      <c r="M224">
        <v>-0.3</v>
      </c>
      <c r="N224">
        <f t="shared" si="3"/>
        <v>-1</v>
      </c>
    </row>
    <row r="225" spans="1:14">
      <c r="A225" s="1">
        <v>42016.722754629627</v>
      </c>
      <c r="B225" t="s">
        <v>14</v>
      </c>
      <c r="C225" t="s">
        <v>15</v>
      </c>
      <c r="D225" t="s">
        <v>16</v>
      </c>
      <c r="E225" t="s">
        <v>206</v>
      </c>
      <c r="F225">
        <v>0</v>
      </c>
      <c r="G225">
        <v>0</v>
      </c>
      <c r="H225" t="s">
        <v>937</v>
      </c>
      <c r="I225" t="s">
        <v>938</v>
      </c>
      <c r="K225" t="s">
        <v>939</v>
      </c>
      <c r="L225" t="s">
        <v>33</v>
      </c>
      <c r="M225">
        <v>6.8181818181818094E-2</v>
      </c>
      <c r="N225">
        <f t="shared" si="3"/>
        <v>1</v>
      </c>
    </row>
    <row r="226" spans="1:14">
      <c r="A226" s="1">
        <v>42016.641932870371</v>
      </c>
      <c r="B226" t="s">
        <v>14</v>
      </c>
      <c r="C226" t="s">
        <v>15</v>
      </c>
      <c r="D226" t="s">
        <v>16</v>
      </c>
      <c r="E226" t="s">
        <v>940</v>
      </c>
      <c r="F226">
        <v>1</v>
      </c>
      <c r="G226">
        <v>0</v>
      </c>
      <c r="H226" t="s">
        <v>941</v>
      </c>
      <c r="I226" t="s">
        <v>942</v>
      </c>
      <c r="K226" t="s">
        <v>943</v>
      </c>
      <c r="L226" t="s">
        <v>27</v>
      </c>
      <c r="M226">
        <v>0.5</v>
      </c>
      <c r="N226">
        <f t="shared" si="3"/>
        <v>1</v>
      </c>
    </row>
    <row r="227" spans="1:14">
      <c r="A227" s="1">
        <v>42016.631585648145</v>
      </c>
      <c r="B227" t="s">
        <v>14</v>
      </c>
      <c r="C227" t="s">
        <v>15</v>
      </c>
      <c r="D227" t="s">
        <v>39</v>
      </c>
      <c r="E227" t="s">
        <v>944</v>
      </c>
      <c r="F227">
        <v>0</v>
      </c>
      <c r="G227">
        <v>0</v>
      </c>
      <c r="H227" t="s">
        <v>945</v>
      </c>
      <c r="J227" t="s">
        <v>946</v>
      </c>
      <c r="K227" t="s">
        <v>947</v>
      </c>
      <c r="L227" t="s">
        <v>27</v>
      </c>
      <c r="M227">
        <v>0</v>
      </c>
      <c r="N227">
        <f t="shared" si="3"/>
        <v>0</v>
      </c>
    </row>
    <row r="228" spans="1:14">
      <c r="A228" s="1">
        <v>42016.620416666665</v>
      </c>
      <c r="B228" t="s">
        <v>14</v>
      </c>
      <c r="C228" t="s">
        <v>15</v>
      </c>
      <c r="D228" t="s">
        <v>16</v>
      </c>
      <c r="E228" t="s">
        <v>106</v>
      </c>
      <c r="F228">
        <v>0</v>
      </c>
      <c r="G228">
        <v>0</v>
      </c>
      <c r="H228" t="s">
        <v>948</v>
      </c>
      <c r="I228" t="s">
        <v>949</v>
      </c>
      <c r="J228" t="s">
        <v>222</v>
      </c>
      <c r="K228" t="s">
        <v>950</v>
      </c>
      <c r="L228" t="s">
        <v>21</v>
      </c>
      <c r="M228">
        <v>-0.05</v>
      </c>
      <c r="N228">
        <f t="shared" si="3"/>
        <v>-1</v>
      </c>
    </row>
    <row r="229" spans="1:14">
      <c r="A229" s="1">
        <v>42016.570949074077</v>
      </c>
      <c r="B229" t="s">
        <v>14</v>
      </c>
      <c r="C229" t="s">
        <v>15</v>
      </c>
      <c r="D229" t="s">
        <v>16</v>
      </c>
      <c r="E229" t="s">
        <v>951</v>
      </c>
      <c r="F229">
        <v>0</v>
      </c>
      <c r="G229">
        <v>0</v>
      </c>
      <c r="H229" t="s">
        <v>952</v>
      </c>
      <c r="I229" t="s">
        <v>953</v>
      </c>
      <c r="J229" t="s">
        <v>358</v>
      </c>
      <c r="K229" t="s">
        <v>954</v>
      </c>
      <c r="L229" t="s">
        <v>27</v>
      </c>
      <c r="M229">
        <v>-0.4</v>
      </c>
      <c r="N229">
        <f t="shared" si="3"/>
        <v>-1</v>
      </c>
    </row>
    <row r="230" spans="1:14">
      <c r="A230" s="1">
        <v>42016.568229166667</v>
      </c>
      <c r="B230" t="s">
        <v>14</v>
      </c>
      <c r="C230" t="s">
        <v>15</v>
      </c>
      <c r="D230" t="s">
        <v>16</v>
      </c>
      <c r="E230" t="s">
        <v>955</v>
      </c>
      <c r="F230">
        <v>0</v>
      </c>
      <c r="G230">
        <v>0</v>
      </c>
      <c r="H230" t="s">
        <v>956</v>
      </c>
      <c r="I230" t="s">
        <v>957</v>
      </c>
      <c r="J230" t="s">
        <v>235</v>
      </c>
      <c r="K230" t="s">
        <v>958</v>
      </c>
      <c r="L230" t="s">
        <v>21</v>
      </c>
      <c r="M230">
        <v>4.54545454545454E-2</v>
      </c>
      <c r="N230">
        <f t="shared" si="3"/>
        <v>1</v>
      </c>
    </row>
    <row r="231" spans="1:14">
      <c r="A231" s="1">
        <v>42016.561712962961</v>
      </c>
      <c r="B231" t="s">
        <v>14</v>
      </c>
      <c r="C231" t="s">
        <v>15</v>
      </c>
      <c r="D231" t="s">
        <v>16</v>
      </c>
      <c r="E231" t="s">
        <v>959</v>
      </c>
      <c r="F231">
        <v>1</v>
      </c>
      <c r="G231">
        <v>0</v>
      </c>
      <c r="H231" t="s">
        <v>960</v>
      </c>
      <c r="I231" t="s">
        <v>961</v>
      </c>
      <c r="K231" t="s">
        <v>962</v>
      </c>
      <c r="L231" t="s">
        <v>27</v>
      </c>
      <c r="M231">
        <v>0.43333333333333302</v>
      </c>
      <c r="N231">
        <f t="shared" si="3"/>
        <v>1</v>
      </c>
    </row>
    <row r="232" spans="1:14">
      <c r="A232" s="1">
        <v>42016.538634259261</v>
      </c>
      <c r="B232" t="s">
        <v>14</v>
      </c>
      <c r="C232" t="s">
        <v>15</v>
      </c>
      <c r="D232" t="s">
        <v>39</v>
      </c>
      <c r="E232" t="s">
        <v>87</v>
      </c>
      <c r="F232">
        <v>0</v>
      </c>
      <c r="G232">
        <v>0</v>
      </c>
      <c r="H232" t="s">
        <v>963</v>
      </c>
      <c r="I232" t="s">
        <v>964</v>
      </c>
      <c r="J232" t="s">
        <v>965</v>
      </c>
      <c r="K232" t="s">
        <v>966</v>
      </c>
      <c r="L232" t="s">
        <v>33</v>
      </c>
      <c r="M232">
        <v>8.5227272727272693E-2</v>
      </c>
      <c r="N232">
        <f t="shared" si="3"/>
        <v>1</v>
      </c>
    </row>
    <row r="233" spans="1:14">
      <c r="A233" s="1">
        <v>42016.521782407406</v>
      </c>
      <c r="B233" t="s">
        <v>14</v>
      </c>
      <c r="C233" t="s">
        <v>15</v>
      </c>
      <c r="D233" t="s">
        <v>967</v>
      </c>
      <c r="E233" t="s">
        <v>968</v>
      </c>
      <c r="F233">
        <v>0</v>
      </c>
      <c r="G233">
        <v>0</v>
      </c>
      <c r="H233" t="s">
        <v>969</v>
      </c>
      <c r="I233" t="s">
        <v>970</v>
      </c>
      <c r="J233" t="s">
        <v>190</v>
      </c>
      <c r="K233" t="s">
        <v>971</v>
      </c>
      <c r="L233" t="s">
        <v>27</v>
      </c>
      <c r="M233">
        <v>-0.16666666666666599</v>
      </c>
      <c r="N233">
        <f t="shared" si="3"/>
        <v>-1</v>
      </c>
    </row>
    <row r="234" spans="1:14">
      <c r="A234" s="1">
        <v>42016.52140046296</v>
      </c>
      <c r="B234" t="s">
        <v>14</v>
      </c>
      <c r="C234" t="s">
        <v>15</v>
      </c>
      <c r="D234" t="s">
        <v>967</v>
      </c>
      <c r="E234" t="s">
        <v>972</v>
      </c>
      <c r="F234">
        <v>0</v>
      </c>
      <c r="G234">
        <v>0</v>
      </c>
      <c r="H234" t="s">
        <v>969</v>
      </c>
      <c r="I234" t="s">
        <v>970</v>
      </c>
      <c r="J234" t="s">
        <v>190</v>
      </c>
      <c r="K234" t="s">
        <v>973</v>
      </c>
      <c r="L234" t="s">
        <v>27</v>
      </c>
      <c r="M234">
        <v>0.5</v>
      </c>
      <c r="N234">
        <f t="shared" si="3"/>
        <v>1</v>
      </c>
    </row>
    <row r="235" spans="1:14">
      <c r="A235" s="1">
        <v>42016.514432870368</v>
      </c>
      <c r="B235" t="s">
        <v>14</v>
      </c>
      <c r="C235" t="s">
        <v>15</v>
      </c>
      <c r="D235" t="s">
        <v>16</v>
      </c>
      <c r="E235" t="s">
        <v>974</v>
      </c>
      <c r="F235">
        <v>0</v>
      </c>
      <c r="G235">
        <v>0</v>
      </c>
      <c r="H235" t="s">
        <v>975</v>
      </c>
      <c r="I235" t="s">
        <v>976</v>
      </c>
      <c r="J235" t="s">
        <v>977</v>
      </c>
      <c r="K235" t="s">
        <v>978</v>
      </c>
      <c r="L235" t="s">
        <v>27</v>
      </c>
      <c r="M235">
        <v>0.73333333333333295</v>
      </c>
      <c r="N235">
        <f t="shared" si="3"/>
        <v>1</v>
      </c>
    </row>
    <row r="236" spans="1:14">
      <c r="A236" s="1">
        <v>42016.483726851853</v>
      </c>
      <c r="B236" t="s">
        <v>14</v>
      </c>
      <c r="C236" t="s">
        <v>15</v>
      </c>
      <c r="D236" t="s">
        <v>16</v>
      </c>
      <c r="E236" t="s">
        <v>979</v>
      </c>
      <c r="F236">
        <v>3</v>
      </c>
      <c r="G236">
        <v>0</v>
      </c>
      <c r="H236" t="s">
        <v>980</v>
      </c>
      <c r="K236" t="s">
        <v>981</v>
      </c>
      <c r="L236" t="s">
        <v>27</v>
      </c>
      <c r="M236">
        <v>-0.1</v>
      </c>
      <c r="N236">
        <f t="shared" si="3"/>
        <v>-1</v>
      </c>
    </row>
    <row r="237" spans="1:14" ht="210">
      <c r="A237" s="1">
        <v>42016.419212962966</v>
      </c>
      <c r="B237" t="s">
        <v>14</v>
      </c>
      <c r="C237" t="s">
        <v>15</v>
      </c>
      <c r="D237" t="s">
        <v>39</v>
      </c>
      <c r="E237" t="s">
        <v>92</v>
      </c>
      <c r="F237">
        <v>2</v>
      </c>
      <c r="G237">
        <v>0</v>
      </c>
      <c r="H237" t="s">
        <v>982</v>
      </c>
      <c r="I237" t="s">
        <v>983</v>
      </c>
      <c r="J237" t="s">
        <v>465</v>
      </c>
      <c r="K237" s="2" t="s">
        <v>984</v>
      </c>
      <c r="L237" t="s">
        <v>33</v>
      </c>
      <c r="M237">
        <v>-0.227083333333333</v>
      </c>
      <c r="N237">
        <f t="shared" si="3"/>
        <v>-1</v>
      </c>
    </row>
    <row r="238" spans="1:14">
      <c r="A238" s="1">
        <v>42016.374861111108</v>
      </c>
      <c r="B238" t="s">
        <v>14</v>
      </c>
      <c r="C238" t="s">
        <v>15</v>
      </c>
      <c r="D238" t="s">
        <v>16</v>
      </c>
      <c r="E238" t="s">
        <v>206</v>
      </c>
      <c r="F238">
        <v>1</v>
      </c>
      <c r="G238">
        <v>0</v>
      </c>
      <c r="H238" t="s">
        <v>985</v>
      </c>
      <c r="I238" t="s">
        <v>986</v>
      </c>
      <c r="J238" t="s">
        <v>643</v>
      </c>
      <c r="K238" t="s">
        <v>987</v>
      </c>
      <c r="L238" t="s">
        <v>33</v>
      </c>
      <c r="M238">
        <v>-2.12121212121212E-2</v>
      </c>
      <c r="N238">
        <f t="shared" si="3"/>
        <v>-1</v>
      </c>
    </row>
    <row r="239" spans="1:14">
      <c r="A239" s="1">
        <v>42016.30195601852</v>
      </c>
      <c r="B239" t="s">
        <v>14</v>
      </c>
      <c r="C239" t="s">
        <v>15</v>
      </c>
      <c r="D239" t="s">
        <v>988</v>
      </c>
      <c r="E239" t="s">
        <v>989</v>
      </c>
      <c r="F239">
        <v>1</v>
      </c>
      <c r="G239">
        <v>2</v>
      </c>
      <c r="H239" t="s">
        <v>990</v>
      </c>
      <c r="J239" t="s">
        <v>991</v>
      </c>
      <c r="K239" t="s">
        <v>992</v>
      </c>
      <c r="L239" t="s">
        <v>27</v>
      </c>
      <c r="M239">
        <v>0</v>
      </c>
      <c r="N239">
        <f t="shared" si="3"/>
        <v>0</v>
      </c>
    </row>
    <row r="240" spans="1:14" ht="98">
      <c r="A240" s="1">
        <v>42016.226898148147</v>
      </c>
      <c r="B240" t="s">
        <v>14</v>
      </c>
      <c r="C240" t="s">
        <v>15</v>
      </c>
      <c r="D240" t="s">
        <v>16</v>
      </c>
      <c r="E240" t="s">
        <v>993</v>
      </c>
      <c r="F240">
        <v>0</v>
      </c>
      <c r="G240">
        <v>0</v>
      </c>
      <c r="H240" t="s">
        <v>994</v>
      </c>
      <c r="I240" s="2" t="s">
        <v>995</v>
      </c>
      <c r="J240" t="s">
        <v>60</v>
      </c>
      <c r="K240" t="s">
        <v>996</v>
      </c>
      <c r="L240" t="s">
        <v>27</v>
      </c>
      <c r="M240">
        <v>-0.25</v>
      </c>
      <c r="N240">
        <f t="shared" si="3"/>
        <v>-1</v>
      </c>
    </row>
    <row r="241" spans="1:14">
      <c r="A241" s="1">
        <v>42016.218923611108</v>
      </c>
      <c r="B241" t="s">
        <v>14</v>
      </c>
      <c r="C241" t="s">
        <v>15</v>
      </c>
      <c r="D241" t="s">
        <v>71</v>
      </c>
      <c r="E241" t="s">
        <v>997</v>
      </c>
      <c r="F241">
        <v>0</v>
      </c>
      <c r="G241">
        <v>0</v>
      </c>
      <c r="H241" t="s">
        <v>998</v>
      </c>
      <c r="I241" t="s">
        <v>999</v>
      </c>
      <c r="K241" t="s">
        <v>1000</v>
      </c>
      <c r="L241" t="s">
        <v>27</v>
      </c>
      <c r="M241">
        <v>0</v>
      </c>
      <c r="N241">
        <f t="shared" si="3"/>
        <v>0</v>
      </c>
    </row>
    <row r="242" spans="1:14">
      <c r="A242" s="1">
        <v>42016.217349537037</v>
      </c>
      <c r="B242" t="s">
        <v>14</v>
      </c>
      <c r="C242" t="s">
        <v>15</v>
      </c>
      <c r="D242" t="s">
        <v>39</v>
      </c>
      <c r="E242" t="s">
        <v>92</v>
      </c>
      <c r="F242">
        <v>0</v>
      </c>
      <c r="G242">
        <v>0</v>
      </c>
      <c r="H242" t="s">
        <v>1001</v>
      </c>
      <c r="I242" t="s">
        <v>1002</v>
      </c>
      <c r="J242" t="s">
        <v>1003</v>
      </c>
      <c r="K242" t="s">
        <v>1004</v>
      </c>
      <c r="L242" t="s">
        <v>33</v>
      </c>
      <c r="M242">
        <v>0.25</v>
      </c>
      <c r="N242">
        <f t="shared" si="3"/>
        <v>1</v>
      </c>
    </row>
    <row r="243" spans="1:14">
      <c r="A243" s="1">
        <v>42016.195497685185</v>
      </c>
      <c r="B243" t="s">
        <v>14</v>
      </c>
      <c r="C243" t="s">
        <v>15</v>
      </c>
      <c r="D243" t="s">
        <v>1005</v>
      </c>
      <c r="E243" t="s">
        <v>1006</v>
      </c>
      <c r="F243">
        <v>0</v>
      </c>
      <c r="G243">
        <v>0</v>
      </c>
      <c r="H243" t="s">
        <v>1007</v>
      </c>
      <c r="I243" t="s">
        <v>1008</v>
      </c>
      <c r="J243" t="s">
        <v>1009</v>
      </c>
      <c r="K243" t="s">
        <v>1010</v>
      </c>
      <c r="L243" t="s">
        <v>27</v>
      </c>
      <c r="M243">
        <v>0</v>
      </c>
      <c r="N243">
        <f t="shared" si="3"/>
        <v>0</v>
      </c>
    </row>
    <row r="244" spans="1:14">
      <c r="A244" s="1">
        <v>42016.156608796293</v>
      </c>
      <c r="B244" t="s">
        <v>14</v>
      </c>
      <c r="C244" t="s">
        <v>15</v>
      </c>
      <c r="D244" t="s">
        <v>222</v>
      </c>
      <c r="E244" t="s">
        <v>1011</v>
      </c>
      <c r="F244">
        <v>2</v>
      </c>
      <c r="G244">
        <v>0</v>
      </c>
      <c r="H244" t="s">
        <v>1012</v>
      </c>
      <c r="I244" t="s">
        <v>1013</v>
      </c>
      <c r="J244" t="s">
        <v>1014</v>
      </c>
      <c r="K244" t="s">
        <v>1015</v>
      </c>
      <c r="L244" t="s">
        <v>21</v>
      </c>
      <c r="M244">
        <v>0</v>
      </c>
      <c r="N244">
        <f t="shared" si="3"/>
        <v>0</v>
      </c>
    </row>
    <row r="245" spans="1:14">
      <c r="A245" s="1">
        <v>42016.1327662037</v>
      </c>
      <c r="B245" t="s">
        <v>14</v>
      </c>
      <c r="C245" t="s">
        <v>15</v>
      </c>
      <c r="D245" t="s">
        <v>1016</v>
      </c>
      <c r="E245" t="s">
        <v>1017</v>
      </c>
      <c r="F245">
        <v>1</v>
      </c>
      <c r="G245">
        <v>0</v>
      </c>
      <c r="H245" t="s">
        <v>1018</v>
      </c>
      <c r="I245" t="s">
        <v>1019</v>
      </c>
      <c r="J245" t="s">
        <v>1020</v>
      </c>
      <c r="K245" t="s">
        <v>1021</v>
      </c>
      <c r="L245" t="s">
        <v>33</v>
      </c>
      <c r="M245">
        <v>0.2</v>
      </c>
      <c r="N245">
        <f t="shared" si="3"/>
        <v>1</v>
      </c>
    </row>
    <row r="246" spans="1:14">
      <c r="A246" s="1">
        <v>42016.132152777776</v>
      </c>
      <c r="B246" t="s">
        <v>14</v>
      </c>
      <c r="C246" t="s">
        <v>15</v>
      </c>
      <c r="D246" t="s">
        <v>49</v>
      </c>
      <c r="E246" t="s">
        <v>1022</v>
      </c>
      <c r="F246">
        <v>0</v>
      </c>
      <c r="G246">
        <v>0</v>
      </c>
      <c r="H246" t="s">
        <v>1023</v>
      </c>
      <c r="I246" t="s">
        <v>1024</v>
      </c>
      <c r="J246" t="s">
        <v>1025</v>
      </c>
      <c r="K246" t="s">
        <v>1026</v>
      </c>
      <c r="L246" t="s">
        <v>21</v>
      </c>
      <c r="M246">
        <v>0.3</v>
      </c>
      <c r="N246">
        <f t="shared" si="3"/>
        <v>1</v>
      </c>
    </row>
    <row r="247" spans="1:14" ht="140">
      <c r="A247" s="1">
        <v>42016.102662037039</v>
      </c>
      <c r="B247" t="s">
        <v>14</v>
      </c>
      <c r="C247" t="s">
        <v>15</v>
      </c>
      <c r="D247" t="s">
        <v>196</v>
      </c>
      <c r="E247" t="s">
        <v>1027</v>
      </c>
      <c r="F247">
        <v>0</v>
      </c>
      <c r="G247">
        <v>0</v>
      </c>
      <c r="H247" t="s">
        <v>1028</v>
      </c>
      <c r="I247" s="2" t="s">
        <v>1029</v>
      </c>
      <c r="J247" t="s">
        <v>1030</v>
      </c>
      <c r="K247" t="s">
        <v>1031</v>
      </c>
      <c r="L247" t="s">
        <v>27</v>
      </c>
      <c r="M247">
        <v>-0.5</v>
      </c>
      <c r="N247">
        <f t="shared" si="3"/>
        <v>-1</v>
      </c>
    </row>
    <row r="248" spans="1:14" ht="140">
      <c r="A248" s="1">
        <v>42016.102083333331</v>
      </c>
      <c r="B248" t="s">
        <v>14</v>
      </c>
      <c r="C248" t="s">
        <v>15</v>
      </c>
      <c r="D248" t="s">
        <v>196</v>
      </c>
      <c r="E248" t="s">
        <v>1032</v>
      </c>
      <c r="F248">
        <v>0</v>
      </c>
      <c r="G248">
        <v>0</v>
      </c>
      <c r="H248" t="s">
        <v>1028</v>
      </c>
      <c r="I248" s="2" t="s">
        <v>1029</v>
      </c>
      <c r="J248" t="s">
        <v>1030</v>
      </c>
      <c r="K248" t="s">
        <v>1033</v>
      </c>
      <c r="L248" t="s">
        <v>27</v>
      </c>
      <c r="M248">
        <v>0.1875</v>
      </c>
      <c r="N248">
        <f t="shared" si="3"/>
        <v>1</v>
      </c>
    </row>
    <row r="249" spans="1:14">
      <c r="A249" s="1">
        <v>42016.091817129629</v>
      </c>
      <c r="B249" t="s">
        <v>14</v>
      </c>
      <c r="C249" t="s">
        <v>15</v>
      </c>
      <c r="D249" t="s">
        <v>39</v>
      </c>
      <c r="E249" t="s">
        <v>92</v>
      </c>
      <c r="F249">
        <v>0</v>
      </c>
      <c r="G249">
        <v>0</v>
      </c>
      <c r="H249" t="s">
        <v>1034</v>
      </c>
      <c r="K249" t="s">
        <v>1035</v>
      </c>
      <c r="L249" t="s">
        <v>33</v>
      </c>
      <c r="M249">
        <v>0.12878787878787801</v>
      </c>
      <c r="N249">
        <f t="shared" si="3"/>
        <v>1</v>
      </c>
    </row>
    <row r="250" spans="1:14">
      <c r="A250" s="1">
        <v>42016.089942129627</v>
      </c>
      <c r="B250" t="s">
        <v>14</v>
      </c>
      <c r="C250" t="s">
        <v>15</v>
      </c>
      <c r="D250" t="s">
        <v>16</v>
      </c>
      <c r="E250" t="s">
        <v>1036</v>
      </c>
      <c r="F250">
        <v>0</v>
      </c>
      <c r="G250">
        <v>0</v>
      </c>
      <c r="H250" t="s">
        <v>1012</v>
      </c>
      <c r="I250" t="s">
        <v>1013</v>
      </c>
      <c r="J250" t="s">
        <v>1014</v>
      </c>
      <c r="K250" t="s">
        <v>1037</v>
      </c>
      <c r="L250" t="s">
        <v>21</v>
      </c>
      <c r="M250">
        <v>0</v>
      </c>
      <c r="N250">
        <f t="shared" si="3"/>
        <v>0</v>
      </c>
    </row>
    <row r="251" spans="1:14">
      <c r="A251" s="1">
        <v>42016.050543981481</v>
      </c>
      <c r="B251" t="s">
        <v>14</v>
      </c>
      <c r="C251" t="s">
        <v>15</v>
      </c>
      <c r="D251" t="s">
        <v>16</v>
      </c>
      <c r="E251" t="s">
        <v>106</v>
      </c>
      <c r="F251">
        <v>0</v>
      </c>
      <c r="G251">
        <v>0</v>
      </c>
      <c r="H251" t="s">
        <v>1038</v>
      </c>
      <c r="I251" t="s">
        <v>1039</v>
      </c>
      <c r="J251" t="s">
        <v>1040</v>
      </c>
      <c r="K251" t="s">
        <v>1041</v>
      </c>
      <c r="L251" t="s">
        <v>33</v>
      </c>
      <c r="M251">
        <v>0</v>
      </c>
      <c r="N251">
        <f t="shared" si="3"/>
        <v>0</v>
      </c>
    </row>
    <row r="252" spans="1:14">
      <c r="A252" s="1">
        <v>42016.046956018516</v>
      </c>
      <c r="B252" t="s">
        <v>14</v>
      </c>
      <c r="C252" t="s">
        <v>15</v>
      </c>
      <c r="D252" t="s">
        <v>39</v>
      </c>
      <c r="E252" t="s">
        <v>1042</v>
      </c>
      <c r="F252">
        <v>0</v>
      </c>
      <c r="G252">
        <v>1</v>
      </c>
      <c r="H252" t="s">
        <v>1043</v>
      </c>
      <c r="J252" t="s">
        <v>1044</v>
      </c>
      <c r="K252" t="s">
        <v>1045</v>
      </c>
      <c r="L252" t="s">
        <v>21</v>
      </c>
      <c r="M252">
        <v>-7.4999999999999997E-2</v>
      </c>
      <c r="N252">
        <f t="shared" si="3"/>
        <v>-1</v>
      </c>
    </row>
    <row r="253" spans="1:14">
      <c r="A253" s="1">
        <v>42016.03665509259</v>
      </c>
      <c r="B253" t="s">
        <v>14</v>
      </c>
      <c r="C253" t="s">
        <v>15</v>
      </c>
      <c r="D253" t="s">
        <v>39</v>
      </c>
      <c r="E253" t="s">
        <v>92</v>
      </c>
      <c r="F253">
        <v>0</v>
      </c>
      <c r="G253">
        <v>0</v>
      </c>
      <c r="H253" t="s">
        <v>1001</v>
      </c>
      <c r="I253" t="s">
        <v>1002</v>
      </c>
      <c r="J253" t="s">
        <v>1003</v>
      </c>
      <c r="K253" t="s">
        <v>1046</v>
      </c>
      <c r="L253" t="s">
        <v>33</v>
      </c>
      <c r="M253">
        <v>0.4</v>
      </c>
      <c r="N253">
        <f t="shared" si="3"/>
        <v>1</v>
      </c>
    </row>
    <row r="254" spans="1:14">
      <c r="A254" s="1">
        <v>42016.030868055554</v>
      </c>
      <c r="B254" t="s">
        <v>14</v>
      </c>
      <c r="C254" t="s">
        <v>15</v>
      </c>
      <c r="D254" t="s">
        <v>226</v>
      </c>
      <c r="E254" t="s">
        <v>1047</v>
      </c>
      <c r="F254">
        <v>0</v>
      </c>
      <c r="G254">
        <v>0</v>
      </c>
      <c r="H254" t="s">
        <v>1048</v>
      </c>
      <c r="I254" t="s">
        <v>1049</v>
      </c>
      <c r="J254" t="s">
        <v>1050</v>
      </c>
      <c r="K254" t="s">
        <v>1051</v>
      </c>
      <c r="L254" t="s">
        <v>21</v>
      </c>
      <c r="M254">
        <v>0.5</v>
      </c>
      <c r="N254">
        <f t="shared" si="3"/>
        <v>1</v>
      </c>
    </row>
    <row r="255" spans="1:14">
      <c r="A255" s="1">
        <v>42016.015555555554</v>
      </c>
      <c r="B255" t="s">
        <v>14</v>
      </c>
      <c r="C255" t="s">
        <v>15</v>
      </c>
      <c r="D255" t="s">
        <v>39</v>
      </c>
      <c r="E255" t="s">
        <v>87</v>
      </c>
      <c r="F255">
        <v>1</v>
      </c>
      <c r="G255">
        <v>0</v>
      </c>
      <c r="H255" t="s">
        <v>1052</v>
      </c>
      <c r="I255" t="s">
        <v>1053</v>
      </c>
      <c r="J255" t="s">
        <v>1054</v>
      </c>
      <c r="K255" t="s">
        <v>1055</v>
      </c>
      <c r="L255" t="s">
        <v>33</v>
      </c>
      <c r="M255">
        <v>0</v>
      </c>
      <c r="N255">
        <f t="shared" si="3"/>
        <v>0</v>
      </c>
    </row>
    <row r="256" spans="1:14">
      <c r="A256" s="1">
        <v>42016.01090277778</v>
      </c>
      <c r="B256" t="s">
        <v>14</v>
      </c>
      <c r="C256" t="s">
        <v>15</v>
      </c>
      <c r="D256" t="s">
        <v>16</v>
      </c>
      <c r="E256" t="s">
        <v>1056</v>
      </c>
      <c r="F256">
        <v>0</v>
      </c>
      <c r="G256">
        <v>0</v>
      </c>
      <c r="H256" t="s">
        <v>1057</v>
      </c>
      <c r="I256" t="s">
        <v>1058</v>
      </c>
      <c r="J256" t="s">
        <v>1059</v>
      </c>
      <c r="K256" t="s">
        <v>1060</v>
      </c>
      <c r="L256" t="s">
        <v>33</v>
      </c>
      <c r="M256">
        <v>0.1</v>
      </c>
      <c r="N256">
        <f t="shared" si="3"/>
        <v>1</v>
      </c>
    </row>
    <row r="257" spans="1:14">
      <c r="A257" s="1">
        <v>42016.003379629627</v>
      </c>
      <c r="B257" t="s">
        <v>14</v>
      </c>
      <c r="C257" t="s">
        <v>15</v>
      </c>
      <c r="D257" t="s">
        <v>16</v>
      </c>
      <c r="E257" t="s">
        <v>1061</v>
      </c>
      <c r="F257">
        <v>7</v>
      </c>
      <c r="G257">
        <v>2</v>
      </c>
      <c r="H257" t="s">
        <v>1062</v>
      </c>
      <c r="I257" t="s">
        <v>1063</v>
      </c>
      <c r="J257" t="s">
        <v>1064</v>
      </c>
      <c r="K257" t="s">
        <v>1065</v>
      </c>
      <c r="L257" t="s">
        <v>21</v>
      </c>
      <c r="M257">
        <v>0.8125</v>
      </c>
      <c r="N257">
        <f t="shared" si="3"/>
        <v>1</v>
      </c>
    </row>
    <row r="258" spans="1:14">
      <c r="A258" s="1">
        <v>42015.991064814814</v>
      </c>
      <c r="B258" t="s">
        <v>14</v>
      </c>
      <c r="C258" t="s">
        <v>15</v>
      </c>
      <c r="D258" t="s">
        <v>39</v>
      </c>
      <c r="E258" t="s">
        <v>92</v>
      </c>
      <c r="F258">
        <v>19</v>
      </c>
      <c r="G258">
        <v>4</v>
      </c>
      <c r="H258" t="s">
        <v>1066</v>
      </c>
      <c r="I258" t="s">
        <v>1067</v>
      </c>
      <c r="J258" t="s">
        <v>65</v>
      </c>
      <c r="K258" t="s">
        <v>1068</v>
      </c>
      <c r="L258" t="s">
        <v>33</v>
      </c>
      <c r="M258">
        <v>0</v>
      </c>
      <c r="N258">
        <f t="shared" ref="N258:N315" si="4">SIGN(M258)</f>
        <v>0</v>
      </c>
    </row>
    <row r="259" spans="1:14">
      <c r="A259" s="1">
        <v>42015.959675925929</v>
      </c>
      <c r="B259" t="s">
        <v>14</v>
      </c>
      <c r="C259" t="s">
        <v>15</v>
      </c>
      <c r="D259" t="s">
        <v>138</v>
      </c>
      <c r="E259" t="s">
        <v>1069</v>
      </c>
      <c r="F259">
        <v>1</v>
      </c>
      <c r="G259">
        <v>0</v>
      </c>
      <c r="H259" t="s">
        <v>1070</v>
      </c>
      <c r="I259" t="s">
        <v>1071</v>
      </c>
      <c r="J259" t="s">
        <v>1072</v>
      </c>
      <c r="K259" t="s">
        <v>1073</v>
      </c>
      <c r="L259" t="s">
        <v>33</v>
      </c>
      <c r="M259">
        <v>0</v>
      </c>
      <c r="N259">
        <f t="shared" si="4"/>
        <v>0</v>
      </c>
    </row>
    <row r="260" spans="1:14">
      <c r="A260" s="1">
        <v>42015.955567129633</v>
      </c>
      <c r="B260" t="s">
        <v>14</v>
      </c>
      <c r="C260" t="s">
        <v>15</v>
      </c>
      <c r="D260" t="s">
        <v>16</v>
      </c>
      <c r="E260" t="s">
        <v>106</v>
      </c>
      <c r="F260">
        <v>1</v>
      </c>
      <c r="G260">
        <v>0</v>
      </c>
      <c r="H260" t="s">
        <v>1074</v>
      </c>
      <c r="I260" t="s">
        <v>1075</v>
      </c>
      <c r="J260" t="s">
        <v>1076</v>
      </c>
      <c r="K260" t="s">
        <v>1077</v>
      </c>
      <c r="L260" t="s">
        <v>21</v>
      </c>
      <c r="M260">
        <v>0</v>
      </c>
      <c r="N260">
        <f t="shared" si="4"/>
        <v>0</v>
      </c>
    </row>
    <row r="261" spans="1:14" ht="154">
      <c r="A261" s="1">
        <v>42015.946805555555</v>
      </c>
      <c r="B261" t="s">
        <v>14</v>
      </c>
      <c r="C261" t="s">
        <v>15</v>
      </c>
      <c r="D261" t="s">
        <v>16</v>
      </c>
      <c r="E261" t="s">
        <v>1078</v>
      </c>
      <c r="F261">
        <v>1</v>
      </c>
      <c r="G261">
        <v>0</v>
      </c>
      <c r="H261" t="s">
        <v>1079</v>
      </c>
      <c r="I261" s="2" t="s">
        <v>1080</v>
      </c>
      <c r="J261" t="s">
        <v>235</v>
      </c>
      <c r="K261" t="s">
        <v>1081</v>
      </c>
      <c r="L261" t="s">
        <v>21</v>
      </c>
      <c r="M261">
        <v>0</v>
      </c>
      <c r="N261">
        <f t="shared" si="4"/>
        <v>0</v>
      </c>
    </row>
    <row r="262" spans="1:14">
      <c r="A262" s="1">
        <v>42015.944131944445</v>
      </c>
      <c r="B262" t="s">
        <v>14</v>
      </c>
      <c r="C262" t="s">
        <v>15</v>
      </c>
      <c r="D262" t="s">
        <v>16</v>
      </c>
      <c r="E262" t="s">
        <v>955</v>
      </c>
      <c r="F262">
        <v>0</v>
      </c>
      <c r="G262">
        <v>0</v>
      </c>
      <c r="H262" t="s">
        <v>1082</v>
      </c>
      <c r="I262" t="s">
        <v>1083</v>
      </c>
      <c r="J262" t="s">
        <v>1084</v>
      </c>
      <c r="K262" t="s">
        <v>1085</v>
      </c>
      <c r="L262" t="s">
        <v>33</v>
      </c>
      <c r="M262">
        <v>0.24545454545454501</v>
      </c>
      <c r="N262">
        <f t="shared" si="4"/>
        <v>1</v>
      </c>
    </row>
    <row r="263" spans="1:14">
      <c r="A263" s="1">
        <v>42015.933356481481</v>
      </c>
      <c r="B263" t="s">
        <v>14</v>
      </c>
      <c r="C263" t="s">
        <v>15</v>
      </c>
      <c r="D263" t="s">
        <v>39</v>
      </c>
      <c r="E263" t="s">
        <v>92</v>
      </c>
      <c r="F263">
        <v>0</v>
      </c>
      <c r="G263">
        <v>0</v>
      </c>
      <c r="H263" t="s">
        <v>1086</v>
      </c>
      <c r="I263" t="s">
        <v>1087</v>
      </c>
      <c r="K263" t="s">
        <v>1088</v>
      </c>
      <c r="L263" t="s">
        <v>33</v>
      </c>
      <c r="M263">
        <v>-0.1</v>
      </c>
      <c r="N263">
        <f t="shared" si="4"/>
        <v>-1</v>
      </c>
    </row>
    <row r="264" spans="1:14">
      <c r="A264" s="1">
        <v>42015.92082175926</v>
      </c>
      <c r="B264" t="s">
        <v>14</v>
      </c>
      <c r="C264" t="s">
        <v>15</v>
      </c>
      <c r="D264" t="s">
        <v>16</v>
      </c>
      <c r="E264" t="s">
        <v>1089</v>
      </c>
      <c r="F264">
        <v>0</v>
      </c>
      <c r="G264">
        <v>0</v>
      </c>
      <c r="H264" t="s">
        <v>1090</v>
      </c>
      <c r="K264" t="s">
        <v>1091</v>
      </c>
      <c r="L264" t="s">
        <v>27</v>
      </c>
      <c r="M264">
        <v>0.2</v>
      </c>
      <c r="N264">
        <f t="shared" si="4"/>
        <v>1</v>
      </c>
    </row>
    <row r="265" spans="1:14">
      <c r="A265" s="1">
        <v>42015.908194444448</v>
      </c>
      <c r="B265" t="s">
        <v>14</v>
      </c>
      <c r="C265" t="s">
        <v>15</v>
      </c>
      <c r="D265" t="s">
        <v>71</v>
      </c>
      <c r="E265" t="s">
        <v>1092</v>
      </c>
      <c r="F265">
        <v>0</v>
      </c>
      <c r="G265">
        <v>0</v>
      </c>
      <c r="H265" t="s">
        <v>1093</v>
      </c>
      <c r="I265" t="s">
        <v>1094</v>
      </c>
      <c r="J265" t="s">
        <v>1095</v>
      </c>
      <c r="K265" t="s">
        <v>1096</v>
      </c>
      <c r="L265" t="s">
        <v>27</v>
      </c>
      <c r="M265">
        <v>0.5</v>
      </c>
      <c r="N265">
        <f t="shared" si="4"/>
        <v>1</v>
      </c>
    </row>
    <row r="266" spans="1:14">
      <c r="A266" s="1">
        <v>42015.885428240741</v>
      </c>
      <c r="B266" t="s">
        <v>14</v>
      </c>
      <c r="C266" t="s">
        <v>15</v>
      </c>
      <c r="D266" t="s">
        <v>1097</v>
      </c>
      <c r="E266" t="s">
        <v>1098</v>
      </c>
      <c r="F266">
        <v>0</v>
      </c>
      <c r="G266">
        <v>0</v>
      </c>
      <c r="H266" t="s">
        <v>1099</v>
      </c>
      <c r="K266" t="s">
        <v>1100</v>
      </c>
      <c r="L266" t="s">
        <v>21</v>
      </c>
      <c r="M266">
        <v>0</v>
      </c>
      <c r="N266">
        <f t="shared" si="4"/>
        <v>0</v>
      </c>
    </row>
    <row r="267" spans="1:14">
      <c r="A267" s="1">
        <v>42015.882372685184</v>
      </c>
      <c r="B267" t="s">
        <v>14</v>
      </c>
      <c r="C267" t="s">
        <v>15</v>
      </c>
      <c r="D267" t="s">
        <v>45</v>
      </c>
      <c r="E267" t="s">
        <v>1101</v>
      </c>
      <c r="F267">
        <v>2</v>
      </c>
      <c r="G267">
        <v>1</v>
      </c>
      <c r="H267" t="s">
        <v>1102</v>
      </c>
      <c r="K267" t="s">
        <v>1103</v>
      </c>
      <c r="L267" t="s">
        <v>27</v>
      </c>
      <c r="M267">
        <v>9.9999999999999895E-2</v>
      </c>
      <c r="N267">
        <f t="shared" si="4"/>
        <v>1</v>
      </c>
    </row>
    <row r="268" spans="1:14">
      <c r="A268" s="1">
        <v>42015.866678240738</v>
      </c>
      <c r="B268" t="s">
        <v>14</v>
      </c>
      <c r="C268" t="s">
        <v>15</v>
      </c>
      <c r="D268" t="s">
        <v>71</v>
      </c>
      <c r="E268" t="s">
        <v>1104</v>
      </c>
      <c r="F268">
        <v>0</v>
      </c>
      <c r="G268">
        <v>0</v>
      </c>
      <c r="H268" t="s">
        <v>1105</v>
      </c>
      <c r="I268" t="s">
        <v>1106</v>
      </c>
      <c r="J268" t="s">
        <v>1107</v>
      </c>
      <c r="K268" t="s">
        <v>1108</v>
      </c>
      <c r="L268" t="s">
        <v>21</v>
      </c>
      <c r="M268">
        <v>0.1</v>
      </c>
      <c r="N268">
        <f t="shared" si="4"/>
        <v>1</v>
      </c>
    </row>
    <row r="269" spans="1:14">
      <c r="A269" s="1">
        <v>42015.866203703707</v>
      </c>
      <c r="B269" t="s">
        <v>14</v>
      </c>
      <c r="C269" t="s">
        <v>15</v>
      </c>
      <c r="D269" t="s">
        <v>16</v>
      </c>
      <c r="E269" t="s">
        <v>57</v>
      </c>
      <c r="F269">
        <v>0</v>
      </c>
      <c r="G269">
        <v>0</v>
      </c>
      <c r="H269" t="s">
        <v>1109</v>
      </c>
      <c r="I269" t="s">
        <v>1110</v>
      </c>
      <c r="J269" t="s">
        <v>1111</v>
      </c>
      <c r="K269" t="s">
        <v>1112</v>
      </c>
      <c r="L269" t="s">
        <v>21</v>
      </c>
      <c r="M269">
        <v>0</v>
      </c>
      <c r="N269">
        <f t="shared" si="4"/>
        <v>0</v>
      </c>
    </row>
    <row r="270" spans="1:14">
      <c r="A270" s="1">
        <v>42015.862766203703</v>
      </c>
      <c r="B270" t="s">
        <v>14</v>
      </c>
      <c r="C270" t="s">
        <v>15</v>
      </c>
      <c r="D270" t="s">
        <v>16</v>
      </c>
      <c r="E270" t="s">
        <v>57</v>
      </c>
      <c r="F270">
        <v>0</v>
      </c>
      <c r="G270">
        <v>0</v>
      </c>
      <c r="H270" t="s">
        <v>1109</v>
      </c>
      <c r="I270" t="s">
        <v>1110</v>
      </c>
      <c r="J270" t="s">
        <v>1111</v>
      </c>
      <c r="K270" t="s">
        <v>1113</v>
      </c>
      <c r="L270" t="s">
        <v>21</v>
      </c>
      <c r="M270">
        <v>0</v>
      </c>
      <c r="N270">
        <f t="shared" si="4"/>
        <v>0</v>
      </c>
    </row>
    <row r="271" spans="1:14">
      <c r="A271" s="1">
        <v>42015.853495370371</v>
      </c>
      <c r="B271" t="s">
        <v>14</v>
      </c>
      <c r="C271" t="s">
        <v>15</v>
      </c>
      <c r="D271" t="s">
        <v>1114</v>
      </c>
      <c r="E271" t="s">
        <v>1115</v>
      </c>
      <c r="F271">
        <v>0</v>
      </c>
      <c r="G271">
        <v>0</v>
      </c>
      <c r="H271" t="s">
        <v>1116</v>
      </c>
      <c r="I271" t="s">
        <v>1117</v>
      </c>
      <c r="J271" t="s">
        <v>190</v>
      </c>
      <c r="K271" t="s">
        <v>1118</v>
      </c>
      <c r="L271" t="s">
        <v>21</v>
      </c>
      <c r="M271">
        <v>0</v>
      </c>
      <c r="N271">
        <f t="shared" si="4"/>
        <v>0</v>
      </c>
    </row>
    <row r="272" spans="1:14">
      <c r="A272" s="1">
        <v>42015.831354166665</v>
      </c>
      <c r="B272" t="s">
        <v>14</v>
      </c>
      <c r="C272" t="s">
        <v>15</v>
      </c>
      <c r="D272" t="s">
        <v>16</v>
      </c>
      <c r="E272" t="s">
        <v>1119</v>
      </c>
      <c r="F272">
        <v>0</v>
      </c>
      <c r="G272">
        <v>0</v>
      </c>
      <c r="H272" t="s">
        <v>1120</v>
      </c>
      <c r="I272" t="s">
        <v>1121</v>
      </c>
      <c r="J272" t="s">
        <v>1122</v>
      </c>
      <c r="K272" t="s">
        <v>1123</v>
      </c>
      <c r="L272" t="s">
        <v>21</v>
      </c>
      <c r="M272">
        <v>-3.3333333333333298E-2</v>
      </c>
      <c r="N272">
        <f t="shared" si="4"/>
        <v>-1</v>
      </c>
    </row>
    <row r="273" spans="1:14">
      <c r="A273" s="1">
        <v>42015.824305555558</v>
      </c>
      <c r="B273" t="s">
        <v>14</v>
      </c>
      <c r="C273" t="s">
        <v>15</v>
      </c>
      <c r="D273" t="s">
        <v>16</v>
      </c>
      <c r="E273" t="s">
        <v>1124</v>
      </c>
      <c r="F273">
        <v>0</v>
      </c>
      <c r="G273">
        <v>0</v>
      </c>
      <c r="H273" t="s">
        <v>1125</v>
      </c>
      <c r="I273" t="s">
        <v>1126</v>
      </c>
      <c r="J273" t="s">
        <v>1127</v>
      </c>
      <c r="K273" t="s">
        <v>1128</v>
      </c>
      <c r="L273" t="s">
        <v>27</v>
      </c>
      <c r="M273">
        <v>0.25</v>
      </c>
      <c r="N273">
        <f t="shared" si="4"/>
        <v>1</v>
      </c>
    </row>
    <row r="274" spans="1:14">
      <c r="A274" s="1">
        <v>42015.821932870371</v>
      </c>
      <c r="B274" t="s">
        <v>14</v>
      </c>
      <c r="C274" t="s">
        <v>15</v>
      </c>
      <c r="D274" t="s">
        <v>16</v>
      </c>
      <c r="E274" t="s">
        <v>1129</v>
      </c>
      <c r="F274">
        <v>1</v>
      </c>
      <c r="G274">
        <v>0</v>
      </c>
      <c r="H274" t="s">
        <v>1130</v>
      </c>
      <c r="I274" t="s">
        <v>1131</v>
      </c>
      <c r="K274" t="s">
        <v>1132</v>
      </c>
      <c r="L274" t="s">
        <v>27</v>
      </c>
      <c r="M274">
        <v>0</v>
      </c>
      <c r="N274">
        <f t="shared" si="4"/>
        <v>0</v>
      </c>
    </row>
    <row r="275" spans="1:14">
      <c r="A275" s="1">
        <v>42015.809872685182</v>
      </c>
      <c r="B275" t="s">
        <v>14</v>
      </c>
      <c r="C275" t="s">
        <v>15</v>
      </c>
      <c r="D275" t="s">
        <v>16</v>
      </c>
      <c r="E275" t="s">
        <v>1133</v>
      </c>
      <c r="F275">
        <v>2</v>
      </c>
      <c r="G275">
        <v>0</v>
      </c>
      <c r="H275" t="s">
        <v>1125</v>
      </c>
      <c r="I275" t="s">
        <v>1126</v>
      </c>
      <c r="J275" t="s">
        <v>1127</v>
      </c>
      <c r="K275" t="s">
        <v>1134</v>
      </c>
      <c r="L275" t="s">
        <v>27</v>
      </c>
      <c r="M275">
        <v>-0.1</v>
      </c>
      <c r="N275">
        <f t="shared" si="4"/>
        <v>-1</v>
      </c>
    </row>
    <row r="276" spans="1:14">
      <c r="A276" s="1">
        <v>42015.80940972222</v>
      </c>
      <c r="B276" t="s">
        <v>14</v>
      </c>
      <c r="C276" t="s">
        <v>15</v>
      </c>
      <c r="D276" t="s">
        <v>16</v>
      </c>
      <c r="E276" t="s">
        <v>1135</v>
      </c>
      <c r="F276">
        <v>0</v>
      </c>
      <c r="G276">
        <v>0</v>
      </c>
      <c r="H276" t="s">
        <v>1136</v>
      </c>
      <c r="I276" t="s">
        <v>1137</v>
      </c>
      <c r="K276" t="s">
        <v>1138</v>
      </c>
      <c r="L276" t="s">
        <v>21</v>
      </c>
      <c r="M276">
        <v>-0.2</v>
      </c>
      <c r="N276">
        <f t="shared" si="4"/>
        <v>-1</v>
      </c>
    </row>
    <row r="277" spans="1:14" ht="238">
      <c r="A277" s="1">
        <v>42015.800358796296</v>
      </c>
      <c r="B277" t="s">
        <v>14</v>
      </c>
      <c r="C277" t="s">
        <v>15</v>
      </c>
      <c r="D277" t="s">
        <v>49</v>
      </c>
      <c r="E277" t="s">
        <v>1139</v>
      </c>
      <c r="F277">
        <v>1</v>
      </c>
      <c r="G277">
        <v>0</v>
      </c>
      <c r="H277" t="s">
        <v>1140</v>
      </c>
      <c r="I277" s="2" t="s">
        <v>1141</v>
      </c>
      <c r="J277" t="s">
        <v>1142</v>
      </c>
      <c r="K277" s="2" t="s">
        <v>1143</v>
      </c>
      <c r="L277" t="s">
        <v>33</v>
      </c>
      <c r="M277">
        <v>0</v>
      </c>
      <c r="N277">
        <f t="shared" si="4"/>
        <v>0</v>
      </c>
    </row>
    <row r="278" spans="1:14">
      <c r="A278" s="1">
        <v>42015.796539351853</v>
      </c>
      <c r="B278" t="s">
        <v>14</v>
      </c>
      <c r="C278" t="s">
        <v>15</v>
      </c>
      <c r="D278" t="s">
        <v>39</v>
      </c>
      <c r="E278" t="s">
        <v>87</v>
      </c>
      <c r="F278">
        <v>0</v>
      </c>
      <c r="G278">
        <v>0</v>
      </c>
      <c r="H278" t="s">
        <v>1144</v>
      </c>
      <c r="I278" t="s">
        <v>1145</v>
      </c>
      <c r="J278" t="s">
        <v>1146</v>
      </c>
      <c r="K278" t="s">
        <v>1147</v>
      </c>
      <c r="L278" t="s">
        <v>33</v>
      </c>
      <c r="M278">
        <v>0.16666666666666599</v>
      </c>
      <c r="N278">
        <f t="shared" si="4"/>
        <v>1</v>
      </c>
    </row>
    <row r="279" spans="1:14">
      <c r="A279" s="1">
        <v>42015.79105324074</v>
      </c>
      <c r="B279" t="s">
        <v>14</v>
      </c>
      <c r="C279" t="s">
        <v>15</v>
      </c>
      <c r="D279" t="s">
        <v>39</v>
      </c>
      <c r="E279" t="s">
        <v>92</v>
      </c>
      <c r="F279">
        <v>0</v>
      </c>
      <c r="G279">
        <v>0</v>
      </c>
      <c r="H279" t="s">
        <v>1148</v>
      </c>
      <c r="I279" t="s">
        <v>1149</v>
      </c>
      <c r="J279" t="s">
        <v>1150</v>
      </c>
      <c r="K279" t="s">
        <v>1151</v>
      </c>
      <c r="L279" t="s">
        <v>33</v>
      </c>
      <c r="M279">
        <v>0</v>
      </c>
      <c r="N279">
        <f t="shared" si="4"/>
        <v>0</v>
      </c>
    </row>
    <row r="280" spans="1:14">
      <c r="A280" s="1">
        <v>42015.764178240737</v>
      </c>
      <c r="B280" t="s">
        <v>14</v>
      </c>
      <c r="C280" t="s">
        <v>15</v>
      </c>
      <c r="D280" t="s">
        <v>39</v>
      </c>
      <c r="E280" t="s">
        <v>1152</v>
      </c>
      <c r="F280">
        <v>0</v>
      </c>
      <c r="G280">
        <v>0</v>
      </c>
      <c r="H280" t="s">
        <v>1153</v>
      </c>
      <c r="J280" t="s">
        <v>226</v>
      </c>
      <c r="K280" t="s">
        <v>1154</v>
      </c>
      <c r="L280" t="s">
        <v>33</v>
      </c>
      <c r="M280">
        <v>-0.33333333333333298</v>
      </c>
      <c r="N280">
        <f t="shared" si="4"/>
        <v>-1</v>
      </c>
    </row>
    <row r="281" spans="1:14">
      <c r="A281" s="1">
        <v>42015.73673611111</v>
      </c>
      <c r="B281" t="s">
        <v>14</v>
      </c>
      <c r="C281" t="s">
        <v>15</v>
      </c>
      <c r="D281" t="s">
        <v>186</v>
      </c>
      <c r="E281" t="s">
        <v>1155</v>
      </c>
      <c r="F281">
        <v>3</v>
      </c>
      <c r="G281">
        <v>0</v>
      </c>
      <c r="H281" t="s">
        <v>1156</v>
      </c>
      <c r="I281" t="s">
        <v>1157</v>
      </c>
      <c r="J281" t="s">
        <v>1158</v>
      </c>
      <c r="K281" t="s">
        <v>1159</v>
      </c>
      <c r="L281" t="s">
        <v>21</v>
      </c>
      <c r="M281">
        <v>0.24545454545454501</v>
      </c>
      <c r="N281">
        <f t="shared" si="4"/>
        <v>1</v>
      </c>
    </row>
    <row r="282" spans="1:14">
      <c r="A282" s="1">
        <v>42015.718148148146</v>
      </c>
      <c r="B282" t="s">
        <v>14</v>
      </c>
      <c r="C282" t="s">
        <v>15</v>
      </c>
      <c r="D282" t="s">
        <v>16</v>
      </c>
      <c r="E282" t="s">
        <v>1160</v>
      </c>
      <c r="F282">
        <v>2</v>
      </c>
      <c r="G282">
        <v>0</v>
      </c>
      <c r="H282" t="s">
        <v>1161</v>
      </c>
      <c r="J282" t="s">
        <v>31</v>
      </c>
      <c r="K282" t="s">
        <v>1162</v>
      </c>
      <c r="L282" t="s">
        <v>27</v>
      </c>
      <c r="M282">
        <v>-0.155555555555555</v>
      </c>
      <c r="N282">
        <f t="shared" si="4"/>
        <v>-1</v>
      </c>
    </row>
    <row r="283" spans="1:14">
      <c r="A283" s="1">
        <v>42015.707754629628</v>
      </c>
      <c r="B283" t="s">
        <v>14</v>
      </c>
      <c r="C283" t="s">
        <v>15</v>
      </c>
      <c r="D283" t="s">
        <v>16</v>
      </c>
      <c r="E283" t="s">
        <v>1163</v>
      </c>
      <c r="F283">
        <v>0</v>
      </c>
      <c r="G283">
        <v>0</v>
      </c>
      <c r="H283" t="s">
        <v>1164</v>
      </c>
      <c r="J283" t="s">
        <v>407</v>
      </c>
      <c r="K283" t="s">
        <v>1165</v>
      </c>
      <c r="L283" t="s">
        <v>21</v>
      </c>
      <c r="M283">
        <v>-1</v>
      </c>
      <c r="N283">
        <f t="shared" si="4"/>
        <v>-1</v>
      </c>
    </row>
    <row r="284" spans="1:14">
      <c r="A284" s="1">
        <v>42015.687523148146</v>
      </c>
      <c r="B284" t="s">
        <v>14</v>
      </c>
      <c r="C284" t="s">
        <v>15</v>
      </c>
      <c r="D284" t="s">
        <v>16</v>
      </c>
      <c r="E284" t="s">
        <v>1166</v>
      </c>
      <c r="F284">
        <v>0</v>
      </c>
      <c r="G284">
        <v>0</v>
      </c>
      <c r="H284" t="s">
        <v>1167</v>
      </c>
      <c r="I284" t="s">
        <v>1168</v>
      </c>
      <c r="J284" t="s">
        <v>1169</v>
      </c>
      <c r="K284" t="s">
        <v>1170</v>
      </c>
      <c r="L284" t="s">
        <v>33</v>
      </c>
      <c r="M284">
        <v>0</v>
      </c>
      <c r="N284">
        <f t="shared" si="4"/>
        <v>0</v>
      </c>
    </row>
    <row r="285" spans="1:14">
      <c r="A285" s="1">
        <v>42015.681261574071</v>
      </c>
      <c r="B285" t="s">
        <v>14</v>
      </c>
      <c r="C285" t="s">
        <v>15</v>
      </c>
      <c r="D285" t="s">
        <v>39</v>
      </c>
      <c r="E285" t="s">
        <v>1171</v>
      </c>
      <c r="F285">
        <v>6</v>
      </c>
      <c r="G285">
        <v>0</v>
      </c>
      <c r="H285" t="s">
        <v>1172</v>
      </c>
      <c r="I285" t="s">
        <v>1173</v>
      </c>
      <c r="J285" t="s">
        <v>1174</v>
      </c>
      <c r="K285" t="s">
        <v>1175</v>
      </c>
      <c r="L285" t="s">
        <v>27</v>
      </c>
      <c r="M285">
        <v>0</v>
      </c>
      <c r="N285">
        <f t="shared" si="4"/>
        <v>0</v>
      </c>
    </row>
    <row r="286" spans="1:14">
      <c r="A286" s="1">
        <v>42015.679548611108</v>
      </c>
      <c r="B286" t="s">
        <v>14</v>
      </c>
      <c r="C286" t="s">
        <v>15</v>
      </c>
      <c r="D286" t="s">
        <v>39</v>
      </c>
      <c r="E286" t="s">
        <v>1176</v>
      </c>
      <c r="F286">
        <v>0</v>
      </c>
      <c r="G286">
        <v>0</v>
      </c>
      <c r="H286" t="s">
        <v>1177</v>
      </c>
      <c r="I286" t="s">
        <v>1178</v>
      </c>
      <c r="J286" t="s">
        <v>1179</v>
      </c>
      <c r="K286" t="s">
        <v>1180</v>
      </c>
      <c r="L286" t="s">
        <v>21</v>
      </c>
      <c r="M286">
        <v>0.13636363636363599</v>
      </c>
      <c r="N286">
        <f t="shared" si="4"/>
        <v>1</v>
      </c>
    </row>
    <row r="287" spans="1:14" ht="126">
      <c r="A287" s="1">
        <v>42015.627291666664</v>
      </c>
      <c r="B287" t="s">
        <v>14</v>
      </c>
      <c r="C287" t="s">
        <v>15</v>
      </c>
      <c r="D287" t="s">
        <v>281</v>
      </c>
      <c r="E287" t="s">
        <v>1181</v>
      </c>
      <c r="F287">
        <v>0</v>
      </c>
      <c r="G287">
        <v>0</v>
      </c>
      <c r="H287" t="s">
        <v>1182</v>
      </c>
      <c r="I287" s="2" t="s">
        <v>1183</v>
      </c>
      <c r="J287" t="s">
        <v>1184</v>
      </c>
      <c r="K287" t="s">
        <v>1185</v>
      </c>
      <c r="L287" t="s">
        <v>27</v>
      </c>
      <c r="M287">
        <v>0</v>
      </c>
      <c r="N287">
        <f t="shared" si="4"/>
        <v>0</v>
      </c>
    </row>
    <row r="288" spans="1:14" ht="140">
      <c r="A288" s="1">
        <v>42015.626828703702</v>
      </c>
      <c r="B288" t="s">
        <v>14</v>
      </c>
      <c r="C288" t="s">
        <v>15</v>
      </c>
      <c r="D288" t="s">
        <v>16</v>
      </c>
      <c r="E288" t="s">
        <v>206</v>
      </c>
      <c r="F288">
        <v>0</v>
      </c>
      <c r="G288">
        <v>0</v>
      </c>
      <c r="H288" t="s">
        <v>1186</v>
      </c>
      <c r="I288" s="2" t="s">
        <v>1187</v>
      </c>
      <c r="J288" t="s">
        <v>235</v>
      </c>
      <c r="K288" t="s">
        <v>1188</v>
      </c>
      <c r="L288" t="s">
        <v>33</v>
      </c>
      <c r="M288">
        <v>0</v>
      </c>
      <c r="N288">
        <f t="shared" si="4"/>
        <v>0</v>
      </c>
    </row>
    <row r="289" spans="1:14">
      <c r="A289" s="1">
        <v>42015.588888888888</v>
      </c>
      <c r="B289" t="s">
        <v>14</v>
      </c>
      <c r="C289" t="s">
        <v>15</v>
      </c>
      <c r="D289" t="s">
        <v>1189</v>
      </c>
      <c r="E289" t="s">
        <v>1190</v>
      </c>
      <c r="F289">
        <v>2</v>
      </c>
      <c r="G289">
        <v>0</v>
      </c>
      <c r="H289" t="s">
        <v>1191</v>
      </c>
      <c r="I289" t="s">
        <v>1192</v>
      </c>
      <c r="J289" t="s">
        <v>1193</v>
      </c>
      <c r="K289" t="s">
        <v>1194</v>
      </c>
      <c r="L289" t="s">
        <v>27</v>
      </c>
      <c r="M289">
        <v>0</v>
      </c>
      <c r="N289">
        <f t="shared" si="4"/>
        <v>0</v>
      </c>
    </row>
    <row r="290" spans="1:14">
      <c r="A290" s="1">
        <v>42015.584699074076</v>
      </c>
      <c r="B290" t="s">
        <v>14</v>
      </c>
      <c r="C290" t="s">
        <v>15</v>
      </c>
      <c r="D290" t="s">
        <v>16</v>
      </c>
      <c r="E290" t="s">
        <v>1195</v>
      </c>
      <c r="F290">
        <v>0</v>
      </c>
      <c r="G290">
        <v>0</v>
      </c>
      <c r="H290" t="s">
        <v>1196</v>
      </c>
      <c r="I290" t="s">
        <v>1197</v>
      </c>
      <c r="K290" t="s">
        <v>1198</v>
      </c>
      <c r="L290" t="s">
        <v>27</v>
      </c>
      <c r="M290">
        <v>0</v>
      </c>
      <c r="N290">
        <f t="shared" si="4"/>
        <v>0</v>
      </c>
    </row>
    <row r="291" spans="1:14">
      <c r="A291" s="1">
        <v>42015.576192129629</v>
      </c>
      <c r="B291" t="s">
        <v>14</v>
      </c>
      <c r="C291" t="s">
        <v>15</v>
      </c>
      <c r="D291" t="s">
        <v>16</v>
      </c>
      <c r="E291" t="s">
        <v>206</v>
      </c>
      <c r="F291">
        <v>0</v>
      </c>
      <c r="G291">
        <v>0</v>
      </c>
      <c r="H291" t="s">
        <v>1199</v>
      </c>
      <c r="I291" t="s">
        <v>1200</v>
      </c>
      <c r="K291" t="s">
        <v>1201</v>
      </c>
      <c r="L291" t="s">
        <v>33</v>
      </c>
      <c r="M291">
        <v>6.8181818181818094E-2</v>
      </c>
      <c r="N291">
        <f t="shared" si="4"/>
        <v>1</v>
      </c>
    </row>
    <row r="292" spans="1:14">
      <c r="A292" s="1">
        <v>42015.560381944444</v>
      </c>
      <c r="B292" t="s">
        <v>14</v>
      </c>
      <c r="C292" t="s">
        <v>15</v>
      </c>
      <c r="D292" t="s">
        <v>138</v>
      </c>
      <c r="E292" t="s">
        <v>1202</v>
      </c>
      <c r="F292">
        <v>0</v>
      </c>
      <c r="G292">
        <v>0</v>
      </c>
      <c r="H292" t="s">
        <v>1203</v>
      </c>
      <c r="I292" t="s">
        <v>1204</v>
      </c>
      <c r="J292" t="s">
        <v>1205</v>
      </c>
      <c r="K292" t="s">
        <v>1206</v>
      </c>
      <c r="L292" t="s">
        <v>27</v>
      </c>
      <c r="M292">
        <v>-0.6</v>
      </c>
      <c r="N292">
        <f t="shared" si="4"/>
        <v>-1</v>
      </c>
    </row>
    <row r="293" spans="1:14">
      <c r="A293" s="1">
        <v>42015.532870370371</v>
      </c>
      <c r="B293" t="s">
        <v>14</v>
      </c>
      <c r="C293" t="s">
        <v>15</v>
      </c>
      <c r="D293" t="s">
        <v>16</v>
      </c>
      <c r="E293" t="s">
        <v>57</v>
      </c>
      <c r="F293">
        <v>0</v>
      </c>
      <c r="G293">
        <v>0</v>
      </c>
      <c r="H293" t="s">
        <v>1207</v>
      </c>
      <c r="I293" t="s">
        <v>1208</v>
      </c>
      <c r="J293" t="s">
        <v>1209</v>
      </c>
      <c r="K293" t="s">
        <v>1210</v>
      </c>
      <c r="L293" t="s">
        <v>21</v>
      </c>
      <c r="M293">
        <v>0</v>
      </c>
      <c r="N293">
        <f t="shared" si="4"/>
        <v>0</v>
      </c>
    </row>
    <row r="294" spans="1:14" ht="252">
      <c r="A294" s="1">
        <v>42015.524444444447</v>
      </c>
      <c r="B294" t="s">
        <v>14</v>
      </c>
      <c r="C294" t="s">
        <v>15</v>
      </c>
      <c r="D294" t="s">
        <v>16</v>
      </c>
      <c r="E294" t="s">
        <v>1211</v>
      </c>
      <c r="F294">
        <v>7</v>
      </c>
      <c r="G294">
        <v>3</v>
      </c>
      <c r="H294" t="s">
        <v>1212</v>
      </c>
      <c r="I294" s="2" t="s">
        <v>1213</v>
      </c>
      <c r="K294" s="2" t="s">
        <v>1214</v>
      </c>
      <c r="L294" t="s">
        <v>27</v>
      </c>
      <c r="M294">
        <v>-0.6</v>
      </c>
      <c r="N294">
        <f t="shared" si="4"/>
        <v>-1</v>
      </c>
    </row>
    <row r="295" spans="1:14">
      <c r="A295" s="1">
        <v>42015.510601851849</v>
      </c>
      <c r="B295" t="s">
        <v>14</v>
      </c>
      <c r="C295" t="s">
        <v>15</v>
      </c>
      <c r="D295" t="s">
        <v>16</v>
      </c>
      <c r="E295" t="s">
        <v>1215</v>
      </c>
      <c r="F295">
        <v>0</v>
      </c>
      <c r="G295">
        <v>0</v>
      </c>
      <c r="H295" t="s">
        <v>1216</v>
      </c>
      <c r="I295" t="s">
        <v>1217</v>
      </c>
      <c r="J295" t="s">
        <v>1218</v>
      </c>
      <c r="K295" t="s">
        <v>1219</v>
      </c>
      <c r="L295" t="s">
        <v>33</v>
      </c>
      <c r="M295">
        <v>0.8</v>
      </c>
      <c r="N295">
        <f t="shared" si="4"/>
        <v>1</v>
      </c>
    </row>
    <row r="296" spans="1:14">
      <c r="A296" s="1">
        <v>42015.504074074073</v>
      </c>
      <c r="B296" t="s">
        <v>14</v>
      </c>
      <c r="C296" t="s">
        <v>15</v>
      </c>
      <c r="D296" t="s">
        <v>16</v>
      </c>
      <c r="E296" t="s">
        <v>1220</v>
      </c>
      <c r="F296">
        <v>0</v>
      </c>
      <c r="G296">
        <v>0</v>
      </c>
      <c r="H296" t="s">
        <v>1216</v>
      </c>
      <c r="I296" t="s">
        <v>1217</v>
      </c>
      <c r="J296" t="s">
        <v>1218</v>
      </c>
      <c r="K296" t="s">
        <v>1221</v>
      </c>
      <c r="L296" t="s">
        <v>33</v>
      </c>
      <c r="M296">
        <v>0.25</v>
      </c>
      <c r="N296">
        <f t="shared" si="4"/>
        <v>1</v>
      </c>
    </row>
    <row r="297" spans="1:14">
      <c r="A297" s="1">
        <v>42015.264849537038</v>
      </c>
      <c r="B297" t="s">
        <v>14</v>
      </c>
      <c r="C297" t="s">
        <v>15</v>
      </c>
      <c r="D297" t="s">
        <v>71</v>
      </c>
      <c r="E297" t="s">
        <v>1222</v>
      </c>
      <c r="F297">
        <v>0</v>
      </c>
      <c r="G297">
        <v>0</v>
      </c>
      <c r="H297" t="s">
        <v>1223</v>
      </c>
      <c r="I297" t="s">
        <v>1224</v>
      </c>
      <c r="J297" t="s">
        <v>1225</v>
      </c>
      <c r="K297" t="s">
        <v>1226</v>
      </c>
      <c r="L297" t="s">
        <v>33</v>
      </c>
      <c r="M297">
        <v>0.5</v>
      </c>
      <c r="N297">
        <f t="shared" si="4"/>
        <v>1</v>
      </c>
    </row>
    <row r="298" spans="1:14">
      <c r="A298" s="1">
        <v>42015.251469907409</v>
      </c>
      <c r="B298" t="s">
        <v>14</v>
      </c>
      <c r="C298" t="s">
        <v>15</v>
      </c>
      <c r="D298" t="s">
        <v>39</v>
      </c>
      <c r="E298" t="s">
        <v>1227</v>
      </c>
      <c r="F298">
        <v>0</v>
      </c>
      <c r="G298">
        <v>0</v>
      </c>
      <c r="H298" t="s">
        <v>1228</v>
      </c>
      <c r="I298" t="s">
        <v>1229</v>
      </c>
      <c r="J298" t="s">
        <v>1230</v>
      </c>
      <c r="K298" t="s">
        <v>1231</v>
      </c>
      <c r="L298" t="s">
        <v>33</v>
      </c>
      <c r="M298">
        <v>0</v>
      </c>
      <c r="N298">
        <f t="shared" si="4"/>
        <v>0</v>
      </c>
    </row>
    <row r="299" spans="1:14">
      <c r="A299" s="1">
        <v>42015.249826388892</v>
      </c>
      <c r="B299" t="s">
        <v>14</v>
      </c>
      <c r="C299" t="s">
        <v>15</v>
      </c>
      <c r="D299" t="s">
        <v>71</v>
      </c>
      <c r="E299" t="s">
        <v>1232</v>
      </c>
      <c r="F299">
        <v>0</v>
      </c>
      <c r="G299">
        <v>0</v>
      </c>
      <c r="H299" t="s">
        <v>1223</v>
      </c>
      <c r="I299" t="s">
        <v>1224</v>
      </c>
      <c r="J299" t="s">
        <v>1225</v>
      </c>
      <c r="K299" t="s">
        <v>1233</v>
      </c>
      <c r="L299" t="s">
        <v>33</v>
      </c>
      <c r="M299">
        <v>0.5</v>
      </c>
      <c r="N299">
        <f t="shared" si="4"/>
        <v>1</v>
      </c>
    </row>
    <row r="300" spans="1:14">
      <c r="A300" s="1">
        <v>42015.249699074076</v>
      </c>
      <c r="B300" t="s">
        <v>14</v>
      </c>
      <c r="C300" t="s">
        <v>15</v>
      </c>
      <c r="D300" t="s">
        <v>16</v>
      </c>
      <c r="E300" t="s">
        <v>106</v>
      </c>
      <c r="F300">
        <v>1</v>
      </c>
      <c r="G300">
        <v>0</v>
      </c>
      <c r="H300" t="s">
        <v>1234</v>
      </c>
      <c r="I300" t="s">
        <v>1235</v>
      </c>
      <c r="J300" t="s">
        <v>1236</v>
      </c>
      <c r="K300" t="s">
        <v>1237</v>
      </c>
      <c r="L300" t="s">
        <v>21</v>
      </c>
      <c r="M300">
        <v>0.1875</v>
      </c>
      <c r="N300">
        <f t="shared" si="4"/>
        <v>1</v>
      </c>
    </row>
    <row r="301" spans="1:14">
      <c r="A301" s="1">
        <v>42015.247974537036</v>
      </c>
      <c r="B301" t="s">
        <v>14</v>
      </c>
      <c r="C301" t="s">
        <v>15</v>
      </c>
      <c r="D301" t="s">
        <v>71</v>
      </c>
      <c r="E301" t="s">
        <v>1238</v>
      </c>
      <c r="F301">
        <v>0</v>
      </c>
      <c r="G301">
        <v>0</v>
      </c>
      <c r="H301" t="s">
        <v>1223</v>
      </c>
      <c r="I301" t="s">
        <v>1224</v>
      </c>
      <c r="J301" t="s">
        <v>1225</v>
      </c>
      <c r="K301" t="s">
        <v>1239</v>
      </c>
      <c r="L301" t="s">
        <v>33</v>
      </c>
      <c r="M301">
        <v>0.5</v>
      </c>
      <c r="N301">
        <f t="shared" si="4"/>
        <v>1</v>
      </c>
    </row>
    <row r="302" spans="1:14">
      <c r="A302" s="1">
        <v>42015.228321759256</v>
      </c>
      <c r="B302" t="s">
        <v>14</v>
      </c>
      <c r="C302" t="s">
        <v>15</v>
      </c>
      <c r="D302" t="s">
        <v>260</v>
      </c>
      <c r="E302" t="s">
        <v>1240</v>
      </c>
      <c r="F302">
        <v>0</v>
      </c>
      <c r="G302">
        <v>0</v>
      </c>
      <c r="H302" t="s">
        <v>1241</v>
      </c>
      <c r="I302" t="s">
        <v>1242</v>
      </c>
      <c r="K302" t="s">
        <v>1243</v>
      </c>
      <c r="L302" t="s">
        <v>27</v>
      </c>
      <c r="M302">
        <v>0.4</v>
      </c>
      <c r="N302">
        <f t="shared" si="4"/>
        <v>1</v>
      </c>
    </row>
    <row r="303" spans="1:14">
      <c r="A303" s="1">
        <v>42015.187592592592</v>
      </c>
      <c r="B303" t="s">
        <v>14</v>
      </c>
      <c r="C303" t="s">
        <v>15</v>
      </c>
      <c r="D303" t="s">
        <v>1244</v>
      </c>
      <c r="E303" t="s">
        <v>1245</v>
      </c>
      <c r="F303">
        <v>1</v>
      </c>
      <c r="G303">
        <v>0</v>
      </c>
      <c r="H303" t="s">
        <v>1246</v>
      </c>
      <c r="I303" t="s">
        <v>1247</v>
      </c>
      <c r="J303" t="s">
        <v>1248</v>
      </c>
      <c r="K303" t="s">
        <v>1249</v>
      </c>
      <c r="L303" t="s">
        <v>21</v>
      </c>
      <c r="M303">
        <v>0</v>
      </c>
      <c r="N303">
        <f t="shared" si="4"/>
        <v>0</v>
      </c>
    </row>
    <row r="304" spans="1:14">
      <c r="A304" s="1">
        <v>42015.161111111112</v>
      </c>
      <c r="B304" t="s">
        <v>14</v>
      </c>
      <c r="C304" t="s">
        <v>15</v>
      </c>
      <c r="D304" t="s">
        <v>16</v>
      </c>
      <c r="E304" t="s">
        <v>1250</v>
      </c>
      <c r="F304">
        <v>0</v>
      </c>
      <c r="G304">
        <v>0</v>
      </c>
      <c r="H304" t="s">
        <v>1251</v>
      </c>
      <c r="I304" t="s">
        <v>31</v>
      </c>
      <c r="K304" t="s">
        <v>1252</v>
      </c>
      <c r="L304" t="s">
        <v>27</v>
      </c>
      <c r="M304">
        <v>0.21249999999999999</v>
      </c>
      <c r="N304">
        <f t="shared" si="4"/>
        <v>1</v>
      </c>
    </row>
    <row r="305" spans="1:15">
      <c r="A305" s="1">
        <v>42015.157743055555</v>
      </c>
      <c r="B305" t="s">
        <v>14</v>
      </c>
      <c r="C305" t="s">
        <v>15</v>
      </c>
      <c r="D305" t="s">
        <v>1253</v>
      </c>
      <c r="E305" t="s">
        <v>1254</v>
      </c>
      <c r="F305">
        <v>0</v>
      </c>
      <c r="G305">
        <v>0</v>
      </c>
      <c r="H305" t="s">
        <v>1255</v>
      </c>
      <c r="I305" t="s">
        <v>1256</v>
      </c>
      <c r="J305" t="s">
        <v>1257</v>
      </c>
      <c r="K305" t="s">
        <v>1258</v>
      </c>
      <c r="L305" t="s">
        <v>27</v>
      </c>
      <c r="M305">
        <v>-0.375</v>
      </c>
      <c r="N305">
        <f t="shared" si="4"/>
        <v>-1</v>
      </c>
    </row>
    <row r="306" spans="1:15">
      <c r="A306" s="1">
        <v>42015.139432870368</v>
      </c>
      <c r="B306" t="s">
        <v>14</v>
      </c>
      <c r="C306" t="s">
        <v>15</v>
      </c>
      <c r="D306" t="s">
        <v>71</v>
      </c>
      <c r="E306" t="s">
        <v>1259</v>
      </c>
      <c r="F306">
        <v>1</v>
      </c>
      <c r="G306">
        <v>0</v>
      </c>
      <c r="H306" t="s">
        <v>1260</v>
      </c>
      <c r="J306" t="s">
        <v>1261</v>
      </c>
      <c r="K306" t="s">
        <v>1262</v>
      </c>
      <c r="L306" t="s">
        <v>21</v>
      </c>
      <c r="M306">
        <v>0.17499999999999999</v>
      </c>
      <c r="N306">
        <f t="shared" si="4"/>
        <v>1</v>
      </c>
    </row>
    <row r="307" spans="1:15">
      <c r="A307" s="1">
        <v>42015.119872685187</v>
      </c>
      <c r="B307" t="s">
        <v>14</v>
      </c>
      <c r="C307" t="s">
        <v>15</v>
      </c>
      <c r="D307" t="s">
        <v>138</v>
      </c>
      <c r="E307" t="s">
        <v>1263</v>
      </c>
      <c r="F307">
        <v>3</v>
      </c>
      <c r="G307">
        <v>1</v>
      </c>
      <c r="H307" t="s">
        <v>1264</v>
      </c>
      <c r="I307" t="s">
        <v>1265</v>
      </c>
      <c r="J307" t="s">
        <v>1266</v>
      </c>
      <c r="K307" t="s">
        <v>1267</v>
      </c>
      <c r="L307" t="s">
        <v>27</v>
      </c>
      <c r="M307">
        <v>0.77500000000000002</v>
      </c>
      <c r="N307">
        <f t="shared" si="4"/>
        <v>1</v>
      </c>
    </row>
    <row r="308" spans="1:15">
      <c r="A308" s="1">
        <v>42015.113483796296</v>
      </c>
      <c r="B308" t="s">
        <v>14</v>
      </c>
      <c r="C308" t="s">
        <v>15</v>
      </c>
      <c r="D308" t="s">
        <v>138</v>
      </c>
      <c r="E308" t="s">
        <v>1268</v>
      </c>
      <c r="F308">
        <v>0</v>
      </c>
      <c r="G308">
        <v>0</v>
      </c>
      <c r="H308" t="s">
        <v>1269</v>
      </c>
      <c r="I308" t="s">
        <v>1270</v>
      </c>
      <c r="J308" t="s">
        <v>222</v>
      </c>
      <c r="K308" t="s">
        <v>1271</v>
      </c>
      <c r="L308" t="s">
        <v>21</v>
      </c>
      <c r="M308">
        <v>0</v>
      </c>
      <c r="N308">
        <f t="shared" si="4"/>
        <v>0</v>
      </c>
    </row>
    <row r="309" spans="1:15">
      <c r="A309" s="1">
        <v>42015.091736111113</v>
      </c>
      <c r="B309" t="s">
        <v>14</v>
      </c>
      <c r="C309" t="s">
        <v>15</v>
      </c>
      <c r="D309" t="s">
        <v>16</v>
      </c>
      <c r="E309" t="s">
        <v>206</v>
      </c>
      <c r="F309">
        <v>0</v>
      </c>
      <c r="G309">
        <v>0</v>
      </c>
      <c r="H309" t="s">
        <v>1272</v>
      </c>
      <c r="K309" t="s">
        <v>1273</v>
      </c>
      <c r="L309" t="s">
        <v>33</v>
      </c>
      <c r="M309">
        <v>6.8181818181818094E-2</v>
      </c>
      <c r="N309">
        <f t="shared" si="4"/>
        <v>1</v>
      </c>
    </row>
    <row r="310" spans="1:15">
      <c r="A310" s="1">
        <v>42015.079363425924</v>
      </c>
      <c r="B310" t="s">
        <v>14</v>
      </c>
      <c r="C310" t="s">
        <v>15</v>
      </c>
      <c r="D310" t="s">
        <v>71</v>
      </c>
      <c r="E310" t="s">
        <v>1274</v>
      </c>
      <c r="F310">
        <v>0</v>
      </c>
      <c r="G310">
        <v>0</v>
      </c>
      <c r="H310" t="s">
        <v>97</v>
      </c>
      <c r="I310" t="s">
        <v>98</v>
      </c>
      <c r="J310" t="s">
        <v>99</v>
      </c>
      <c r="K310" t="s">
        <v>1275</v>
      </c>
      <c r="L310" t="s">
        <v>27</v>
      </c>
      <c r="M310">
        <v>0.2</v>
      </c>
      <c r="N310">
        <f t="shared" si="4"/>
        <v>1</v>
      </c>
    </row>
    <row r="311" spans="1:15">
      <c r="A311" s="1">
        <v>42015.063888888886</v>
      </c>
      <c r="B311" t="s">
        <v>14</v>
      </c>
      <c r="C311" t="s">
        <v>15</v>
      </c>
      <c r="D311" t="s">
        <v>71</v>
      </c>
      <c r="E311" t="s">
        <v>1276</v>
      </c>
      <c r="F311">
        <v>0</v>
      </c>
      <c r="G311">
        <v>0</v>
      </c>
      <c r="H311" t="s">
        <v>1277</v>
      </c>
      <c r="I311" t="s">
        <v>1278</v>
      </c>
      <c r="J311" t="s">
        <v>1279</v>
      </c>
      <c r="K311" t="s">
        <v>1280</v>
      </c>
      <c r="L311" t="s">
        <v>27</v>
      </c>
      <c r="M311">
        <v>-0.2</v>
      </c>
      <c r="N311">
        <f t="shared" si="4"/>
        <v>-1</v>
      </c>
    </row>
    <row r="312" spans="1:15">
      <c r="A312" s="1">
        <v>42015.061180555553</v>
      </c>
      <c r="B312" t="s">
        <v>14</v>
      </c>
      <c r="C312" t="s">
        <v>15</v>
      </c>
      <c r="D312" t="s">
        <v>155</v>
      </c>
      <c r="E312" t="s">
        <v>1281</v>
      </c>
      <c r="F312">
        <v>1</v>
      </c>
      <c r="G312">
        <v>0</v>
      </c>
      <c r="H312" t="s">
        <v>1282</v>
      </c>
      <c r="I312" t="s">
        <v>1283</v>
      </c>
      <c r="J312" t="s">
        <v>1284</v>
      </c>
      <c r="K312" t="s">
        <v>1285</v>
      </c>
      <c r="L312" t="s">
        <v>21</v>
      </c>
      <c r="M312">
        <v>-0.4</v>
      </c>
      <c r="N312">
        <f t="shared" si="4"/>
        <v>-1</v>
      </c>
    </row>
    <row r="313" spans="1:15" ht="238">
      <c r="A313" s="1">
        <v>42015.039814814816</v>
      </c>
      <c r="B313" t="s">
        <v>14</v>
      </c>
      <c r="C313" t="s">
        <v>15</v>
      </c>
      <c r="D313" t="s">
        <v>39</v>
      </c>
      <c r="E313" t="s">
        <v>92</v>
      </c>
      <c r="F313">
        <v>1</v>
      </c>
      <c r="G313">
        <v>0</v>
      </c>
      <c r="H313" t="s">
        <v>1286</v>
      </c>
      <c r="I313" s="2" t="s">
        <v>1287</v>
      </c>
      <c r="J313" t="s">
        <v>1288</v>
      </c>
      <c r="K313" t="s">
        <v>1289</v>
      </c>
      <c r="L313" t="s">
        <v>33</v>
      </c>
      <c r="M313">
        <v>0.17499999999999999</v>
      </c>
      <c r="N313">
        <f t="shared" si="4"/>
        <v>1</v>
      </c>
    </row>
    <row r="314" spans="1:15" ht="266">
      <c r="A314" s="1">
        <v>42015.033888888887</v>
      </c>
      <c r="B314" t="s">
        <v>14</v>
      </c>
      <c r="C314" t="s">
        <v>15</v>
      </c>
      <c r="D314" t="s">
        <v>71</v>
      </c>
      <c r="E314" t="s">
        <v>1290</v>
      </c>
      <c r="F314">
        <v>1</v>
      </c>
      <c r="G314">
        <v>0</v>
      </c>
      <c r="H314" t="s">
        <v>1291</v>
      </c>
      <c r="I314" s="2" t="s">
        <v>1292</v>
      </c>
      <c r="J314" t="s">
        <v>235</v>
      </c>
      <c r="K314" t="s">
        <v>1293</v>
      </c>
      <c r="L314" t="s">
        <v>27</v>
      </c>
      <c r="M314">
        <v>0</v>
      </c>
      <c r="N314">
        <f t="shared" si="4"/>
        <v>0</v>
      </c>
    </row>
    <row r="315" spans="1:15">
      <c r="A315" s="1">
        <v>42015.027442129627</v>
      </c>
      <c r="B315" t="s">
        <v>14</v>
      </c>
      <c r="C315" t="s">
        <v>15</v>
      </c>
      <c r="D315" t="s">
        <v>39</v>
      </c>
      <c r="E315" t="s">
        <v>1294</v>
      </c>
      <c r="F315">
        <v>4</v>
      </c>
      <c r="G315">
        <v>0</v>
      </c>
      <c r="H315" t="s">
        <v>1295</v>
      </c>
      <c r="J315" t="s">
        <v>1296</v>
      </c>
      <c r="K315" t="s">
        <v>1297</v>
      </c>
      <c r="L315" t="s">
        <v>21</v>
      </c>
      <c r="M315">
        <v>-0.25</v>
      </c>
      <c r="N315">
        <f t="shared" si="4"/>
        <v>-1</v>
      </c>
    </row>
    <row r="316" spans="1:15">
      <c r="A316" s="1">
        <v>42015.01667824074</v>
      </c>
      <c r="B316" t="s">
        <v>14</v>
      </c>
      <c r="C316" t="s">
        <v>15</v>
      </c>
      <c r="D316" t="s">
        <v>39</v>
      </c>
      <c r="E316" t="s">
        <v>1298</v>
      </c>
      <c r="F316">
        <v>3</v>
      </c>
      <c r="G316">
        <v>0</v>
      </c>
      <c r="H316" t="s">
        <v>1299</v>
      </c>
      <c r="I316" t="s">
        <v>1300</v>
      </c>
      <c r="J316" t="s">
        <v>1301</v>
      </c>
      <c r="K316" t="s">
        <v>1302</v>
      </c>
      <c r="L316" t="s">
        <v>33</v>
      </c>
      <c r="M316">
        <v>0.4</v>
      </c>
      <c r="N316">
        <f>SIGN(M316)</f>
        <v>1</v>
      </c>
    </row>
    <row r="317" spans="1:15">
      <c r="L317">
        <f>316/82</f>
        <v>3.8536585365853657</v>
      </c>
      <c r="M317">
        <f>AVERAGE(M2:M316)</f>
        <v>5.114769041033921E-2</v>
      </c>
      <c r="N317">
        <f>COUNTIF(N2:N316,1)</f>
        <v>127</v>
      </c>
      <c r="O317">
        <f>127/(N317+N318)</f>
        <v>0.6512820512820513</v>
      </c>
    </row>
    <row r="318" spans="1:15">
      <c r="N318">
        <f>COUNTIF(N2:N317,-1)</f>
        <v>68</v>
      </c>
    </row>
  </sheetData>
  <conditionalFormatting sqref="N2:N317">
    <cfRule type="cellIs" dxfId="3" priority="4" operator="lessThan">
      <formula>0</formula>
    </cfRule>
    <cfRule type="cellIs" dxfId="2" priority="3" operator="greaterThan">
      <formula>0</formula>
    </cfRule>
  </conditionalFormatting>
  <conditionalFormatting sqref="N31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nycairport OR plane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Duy Ha</cp:lastModifiedBy>
  <dcterms:modified xsi:type="dcterms:W3CDTF">2015-02-10T02:30:50Z</dcterms:modified>
</cp:coreProperties>
</file>