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0" yWindow="0" windowWidth="15465" windowHeight="6435"/>
  </bookViews>
  <sheets>
    <sheet name="nycbus" sheetId="1" r:id="rId1"/>
  </sheets>
  <calcPr calcId="0"/>
</workbook>
</file>

<file path=xl/calcChain.xml><?xml version="1.0" encoding="utf-8"?>
<calcChain xmlns="http://schemas.openxmlformats.org/spreadsheetml/2006/main">
  <c r="O349" i="1" l="1"/>
  <c r="N350" i="1"/>
  <c r="N349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48" i="1"/>
  <c r="M349" i="1"/>
  <c r="L349" i="1"/>
</calcChain>
</file>

<file path=xl/sharedStrings.xml><?xml version="1.0" encoding="utf-8"?>
<sst xmlns="http://schemas.openxmlformats.org/spreadsheetml/2006/main" count="2975" uniqueCount="1408">
  <si>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</si>
  <si>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</si>
  <si>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</si>
  <si>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</si>
  <si>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</si>
  <si>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</si>
  <si>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</si>
  <si>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</si>
  <si>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</si>
  <si>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</si>
  <si>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</si>
  <si>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</si>
  <si>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</si>
  <si>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</si>
  <si>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</si>
  <si>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</si>
  <si>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Manhattan, NY</t>
  </si>
  <si>
    <t>[-73.97527866, 40.76895256]</t>
  </si>
  <si>
    <t>Milfydropdrawz</t>
  </si>
  <si>
    <t>For booking information e-mail diamondortegaxxx@icloud.com (Madame.I.Love.Filming.You) all currency accepted exotic dancer/alternative fetish model</t>
  </si>
  <si>
    <t>Brooklyn/bedford stuyvesant</t>
  </si>
  <si>
    <t>Had that bus turnt up I love tourist @ Central Park http://t.co/rdOaCoe2AT</t>
  </si>
  <si>
    <t>13-17</t>
  </si>
  <si>
    <t>[-73.99041052, 40.75624079]</t>
  </si>
  <si>
    <t>SforScorpio</t>
  </si>
  <si>
    <t>Writer|Copywriter|Translator|Interpreter. Traveler. Classy sassy. Books &amp; music &amp; no friends. Bilingual Tweets. Native alien on Planet USA. Married to @ahmedm_</t>
  </si>
  <si>
    <t>Hoboken, New Jersey</t>
  </si>
  <si>
    <t>That effing biatch that takes my spot at the bus.</t>
  </si>
  <si>
    <t>Staten Island, NY</t>
  </si>
  <si>
    <t>[-74.14099243, 40.6246505]</t>
  </si>
  <si>
    <t>alyssa_marchese</t>
  </si>
  <si>
    <t>you never know until you try</t>
  </si>
  <si>
    <t>NY</t>
  </si>
  <si>
    <t>This bus driver has no fucking clue how to drive</t>
  </si>
  <si>
    <t>[-74.13716337, 40.62456063]</t>
  </si>
  <si>
    <t>This bus driver drives so slowww</t>
  </si>
  <si>
    <t>Bronx, NY</t>
  </si>
  <si>
    <t>[-73.82768234, 40.84342232]</t>
  </si>
  <si>
    <t>BamBacaj</t>
  </si>
  <si>
    <t>Fml just got a ticket for bus stop  im such an idiot</t>
  </si>
  <si>
    <t>Queens, NY</t>
  </si>
  <si>
    <t>[-73.82507486, 40.58313019]</t>
  </si>
  <si>
    <t>NerdyGirlK</t>
  </si>
  <si>
    <t>23. 04.07.14. NYC living. SFC graduate. YMCA after-school counselor. I'm a nerdy chick  who loves video games, comics, reading, and movies :)</t>
  </si>
  <si>
    <t>Rockaway Beach, NY</t>
  </si>
  <si>
    <t>I'm at MTA Bus - Q53 in Rockaway Park, NY https://t.co/O53pSs8XY5</t>
  </si>
  <si>
    <t>26-35</t>
  </si>
  <si>
    <t>[-73.832215, 40.70556672]</t>
  </si>
  <si>
    <t>Pussaypuncher</t>
  </si>
  <si>
    <t>Don't you ever let a soul in the world tell you that you can't be exactly who you are. - Gaga 
Instagram: @jjdeluca_</t>
  </si>
  <si>
    <t>Philly/New York</t>
  </si>
  <si>
    <t>On this bus On my way! Home</t>
  </si>
  <si>
    <t>18-25</t>
  </si>
  <si>
    <t>Teaneck, NJ</t>
  </si>
  <si>
    <t>[-74.01812572, 40.88005734]</t>
  </si>
  <si>
    <t>DevNastyyyyyyyy</t>
  </si>
  <si>
    <t xml:space="preserve">bow in the presence of greatness. #ClipperNation #FreeBizzy </t>
  </si>
  <si>
    <t xml:space="preserve">With @blakegriffin32 </t>
  </si>
  <si>
    <t xml:space="preserve">finest mf on the bus rn </t>
  </si>
  <si>
    <t>Brooklyn, NY</t>
  </si>
  <si>
    <t>[-73.97013187, 40.64351006]</t>
  </si>
  <si>
    <t>Kwass</t>
  </si>
  <si>
    <t>The Kwass/ Broadcast Journalism major at @NewhouseSU at @SyracuseU with a passion for news, politics, sports and technology. Retweets do not equal endorsements.</t>
  </si>
  <si>
    <t xml:space="preserve">Brooklyn and Syracuse, NY </t>
  </si>
  <si>
    <t>I'm at MTA B68 Bus in Brooklyn, NY https://t.co/KUVBn91P43</t>
  </si>
  <si>
    <t>Newark, NJ</t>
  </si>
  <si>
    <t>[-74.16388125, 40.7747095]</t>
  </si>
  <si>
    <t>NYCTJC</t>
  </si>
  <si>
    <t>Stage and film actor, tour guide, husband to the adorable @JamieCoxNYC</t>
  </si>
  <si>
    <t>Astoria, NY</t>
  </si>
  <si>
    <t>On my bus. http://t.co/RZPCsWvNs5</t>
  </si>
  <si>
    <t>Yonkers, NY</t>
  </si>
  <si>
    <t>[-73.89072965, 40.93183843]</t>
  </si>
  <si>
    <t>NessWLC</t>
  </si>
  <si>
    <t>- White Lighter Club .. join the cause!</t>
  </si>
  <si>
    <t>staten island new york</t>
  </si>
  <si>
    <t>Woke up after being on a party bus all night with Mexicans .. 2 thoughts . I don't mesh well with the Mexican community 2 buses move</t>
  </si>
  <si>
    <t>[-73.79179724, 40.72578351]</t>
  </si>
  <si>
    <t>WilliamssMegan</t>
  </si>
  <si>
    <t>Insta : _megwilliamss_</t>
  </si>
  <si>
    <t>I hate field trips because of the bus ride with all these immature children</t>
  </si>
  <si>
    <t>Bayonne, NJ</t>
  </si>
  <si>
    <t>[-74.1204983, 40.6674456]</t>
  </si>
  <si>
    <t>Dil_Pickles</t>
  </si>
  <si>
    <t>The Real MVP</t>
  </si>
  <si>
    <t>Beijing</t>
  </si>
  <si>
    <t>Just recorded a conversation between two addicts on the bus I can't wait to listen to this later</t>
  </si>
  <si>
    <t>Hoboken, NJ</t>
  </si>
  <si>
    <t>[-74.03342924, 40.74493306]</t>
  </si>
  <si>
    <t>belizabeth86</t>
  </si>
  <si>
    <t>@UDelaware Double-Alum. #SocialMedia @iProspect. Living in #Hoboken, working in #NYC. Foodie/South Park/stand up/DIY/travel fanatic. [my thoughts are my own]</t>
  </si>
  <si>
    <t>NJ/NYC</t>
  </si>
  <si>
    <t>Hate when people ask the bus driver if there are seats left. Do your eyes not work? Does he have eyes on the back of his head? #tgif</t>
  </si>
  <si>
    <t>[-74.14723307, 40.63128171]</t>
  </si>
  <si>
    <t>asvp_shaun</t>
  </si>
  <si>
    <t>Nyc</t>
  </si>
  <si>
    <t>Boy  how hard it is to hold on to the bars on the bus like wtf</t>
  </si>
  <si>
    <t>[-73.91411221, 40.88546824]</t>
  </si>
  <si>
    <t>KattMariie</t>
  </si>
  <si>
    <t>If you look at what you have in life, 
you'll always have more.</t>
  </si>
  <si>
    <t xml:space="preserve">In the 5 years I lived in queens people always waited in line for the bus like normal humans not rude savages. Ugh the bronx </t>
  </si>
  <si>
    <t>[-73.9125015, 40.88672962]</t>
  </si>
  <si>
    <t>Is queens she only borough where people actually wait in line for the bus!?</t>
  </si>
  <si>
    <t>Jersey City, NJ</t>
  </si>
  <si>
    <t>[-74.05566475, 40.74959901]</t>
  </si>
  <si>
    <t>Ericka_jasmine</t>
  </si>
  <si>
    <t>mother to an amzing prince  wife to a king</t>
  </si>
  <si>
    <t xml:space="preserve">Missed the bus </t>
  </si>
  <si>
    <t>[-74.01524395, 40.7043123]</t>
  </si>
  <si>
    <t>aiidababy</t>
  </si>
  <si>
    <t>bullies aren't bulletproof</t>
  </si>
  <si>
    <t>Slept for an extra half hour on this bus. Traffic is making me late to work but my sleep was so worth it.</t>
  </si>
  <si>
    <t>[-74.1127233, 40.66985819]</t>
  </si>
  <si>
    <t>nunezz_</t>
  </si>
  <si>
    <t>senior'15</t>
  </si>
  <si>
    <t>Looking forward to the long nap I'll be taking on the bus going to our game:)</t>
  </si>
  <si>
    <t>East Hanover, NJ</t>
  </si>
  <si>
    <t>[-74.38651963, 40.8016819]</t>
  </si>
  <si>
    <t>Ruvalicious99</t>
  </si>
  <si>
    <t>We know our worth // ruvalicious</t>
  </si>
  <si>
    <t>actually sprinted faster than I ever have in track for the bus</t>
  </si>
  <si>
    <t>[-73.84456535, 40.68031265]</t>
  </si>
  <si>
    <t>tiffany_damico</t>
  </si>
  <si>
    <t>Ofc I sit next to the most disgusting person on this bus</t>
  </si>
  <si>
    <t>Keansburg, NJ</t>
  </si>
  <si>
    <t>[-74.12867082, 40.4511163]</t>
  </si>
  <si>
    <t>maariacarrilloo</t>
  </si>
  <si>
    <t>6 billion people in the world, 6 billion souls, and sometimes, all you need is one.</t>
  </si>
  <si>
    <t>tree hill</t>
  </si>
  <si>
    <t>I hate taking the bus ugh fml :-)))))</t>
  </si>
  <si>
    <t>North Bergen, NJ</t>
  </si>
  <si>
    <t>[-74.04272461, 40.7766304]</t>
  </si>
  <si>
    <t>NoOneStopsGato</t>
  </si>
  <si>
    <t>C.E.O, CantStopWontStop Ent, LLC Singer | Actor | Model | Boxer | Rapper #Youtube.com/GatoFigzTv #Instagram.com/NoOneStopsGato #BeBless #StayBless #GodBless</t>
  </si>
  <si>
    <t>INTERNATIONAL</t>
  </si>
  <si>
    <t>To think ya really think Im crazy!!! #CEOCantStopWontStopLLC (@ Decamp - Bus 44) http://t.co/3lR33jI1BG</t>
  </si>
  <si>
    <t>Union City, NJ</t>
  </si>
  <si>
    <t>[-74.04046375, 40.76623797]</t>
  </si>
  <si>
    <t>ellemichellelle</t>
  </si>
  <si>
    <t>Rutgers NB '18</t>
  </si>
  <si>
    <t xml:space="preserve">This bus takes too long </t>
  </si>
  <si>
    <t>[-73.81996481, 40.70934205]</t>
  </si>
  <si>
    <t>Dam bus made me late for my connection smh</t>
  </si>
  <si>
    <t>Fort Lee, NJ</t>
  </si>
  <si>
    <t>[-73.9729512, 40.850707]</t>
  </si>
  <si>
    <t>Mizzblueshirt</t>
  </si>
  <si>
    <t xml:space="preserve">dont follow if easily offended. I support the Troops,remember they fight for our freedom ! #Fitness  #MuayThai  #NYR  #RAIDERNATION since '75 </t>
  </si>
  <si>
    <t>The United States Of America</t>
  </si>
  <si>
    <t>@samcgirl @TrillToxins  i was actually home .ive had really weird shit pop up while on the bus though lmao..</t>
  </si>
  <si>
    <t>Hasbrouck Heights, NJ</t>
  </si>
  <si>
    <t>[-74.08535806, 40.85998404]</t>
  </si>
  <si>
    <t>kaitlyniappelli</t>
  </si>
  <si>
    <t>in my own world</t>
  </si>
  <si>
    <t>Just wanna repeat this night over and over again Ughhh  so many people that we had party bus and stretch escalade  http://t.co/k0kb1vbRF4</t>
  </si>
  <si>
    <t>[-73.93775382, 40.58068956]</t>
  </si>
  <si>
    <t>RosaFidilio</t>
  </si>
  <si>
    <t>instagram: rosa_fidilio BK</t>
  </si>
  <si>
    <t>@WORIDSTARHlPHOP: Bitches get too brave lmao http://t.co/PSvNBZzXXK this kid should get hit by a bus</t>
  </si>
  <si>
    <t>[-74.00082033, 40.60124502]</t>
  </si>
  <si>
    <t>shereenxox</t>
  </si>
  <si>
    <t>You cant make homes outve human beings someone shouldve already told you that .</t>
  </si>
  <si>
    <t>When you wake up everyday to catch the same bus see the same people at work go home on the same bus everyday life gets booooorrrrringgg</t>
  </si>
  <si>
    <t>Fairfield, OH</t>
  </si>
  <si>
    <t>[-74.28601638, 40.88767004]</t>
  </si>
  <si>
    <t>Dirtydogcosta</t>
  </si>
  <si>
    <t>****Christopher Mario Chad Costa III*** -Gay and Proud -God is Good</t>
  </si>
  <si>
    <t>#highschoolmemoriesiwontforget
When Smith and Perez went at it on the bball bus last year!!! #tbt</t>
  </si>
  <si>
    <t>[-73.97633333, 40.72783333]</t>
  </si>
  <si>
    <t>SteBiaggio</t>
  </si>
  <si>
    <t>Born and raised in Milan, Italy and living in New York since 1999</t>
  </si>
  <si>
    <t>New York</t>
  </si>
  <si>
    <t>I love the #bus at #night #nyc #mta #m14 #eastvillage #avenueC @ MTA Bus - M14 http://t.co/xhH0hqVeMh</t>
  </si>
  <si>
    <t>[-74.15717371, 40.53535887]</t>
  </si>
  <si>
    <t>stevennnwren</t>
  </si>
  <si>
    <t>tech freshmann</t>
  </si>
  <si>
    <t>fall on the bus everyday</t>
  </si>
  <si>
    <t>[-73.7356089, 40.7285902]</t>
  </si>
  <si>
    <t>Prez10Points</t>
  </si>
  <si>
    <t>Law firm dude, cat papa, graphic designer, correspondent, editor, consultant, activist, wanderer, descending into madness 140 characters at a time.</t>
  </si>
  <si>
    <t>Playing a really intense game of would you rather right now. ______________ &amp;lt; getting hit by a bus... Can you guys what it is?</t>
  </si>
  <si>
    <t>[-73.98802757, 40.75650613]</t>
  </si>
  <si>
    <t>rmorales58</t>
  </si>
  <si>
    <t>Trust me I'm an Engineer!</t>
  </si>
  <si>
    <t>Santo Domingo</t>
  </si>
  <si>
    <t>I'm at MTA Subway - 42nd St/Times Square/Port Authority Bus Terminal (A/C/E/N/Q/R/S/1/2/3/7) - @nyctsubwayscoop https://t.co/oAy8EikQJ8</t>
  </si>
  <si>
    <t>[-74.2129573, 40.7119922]</t>
  </si>
  <si>
    <t>dubbgotti_</t>
  </si>
  <si>
    <t>girls are like school and i cut em like seniors</t>
  </si>
  <si>
    <t>ona court, chasing dreams</t>
  </si>
  <si>
    <t>@Only_Othniel24 Nah, he must of missed they bus or some thing idk</t>
  </si>
  <si>
    <t>[-73.86491544, 40.77166391]</t>
  </si>
  <si>
    <t>KarenHo84100376</t>
  </si>
  <si>
    <t>@RobGronkowski  I want to drive the sinners bus!!!!</t>
  </si>
  <si>
    <t>[-73.92410541, 40.80724249]</t>
  </si>
  <si>
    <t>flobacaj</t>
  </si>
  <si>
    <t>When your friend picks you up instead of letting you take a bus  #RealMVP</t>
  </si>
  <si>
    <t>Bloomfield, NJ</t>
  </si>
  <si>
    <t>[-74.19207285, 40.7726842]</t>
  </si>
  <si>
    <t>NoNIEMARESxO</t>
  </si>
  <si>
    <t>Oooo they so sensitive... The RUT '17 Instagram: @nierahxxo</t>
  </si>
  <si>
    <t xml:space="preserve">Dirty Jerz </t>
  </si>
  <si>
    <t>I can literally either drive to my classes OR take ONE BUS. I REPEAT. ONE... BUS.</t>
  </si>
  <si>
    <t>[-73.84375666, 40.69367152]</t>
  </si>
  <si>
    <t>tommytruelove_</t>
  </si>
  <si>
    <t>Tattoo advocate/collector.
Professional headphone untangler. 
Dont take my tweets seriously people.
#RollingStone featured. #NYY #NYR</t>
  </si>
  <si>
    <t xml:space="preserve">Queens, New York </t>
  </si>
  <si>
    <t>Exactly one year ago today I stripped on a party bus in paradise. And today I froze my ass off in http://t.co/AZXWnn5Ov4</t>
  </si>
  <si>
    <t>[-73.98670694, 40.75786543]</t>
  </si>
  <si>
    <t>TinkerbellFit</t>
  </si>
  <si>
    <t>27DominicanAspiring ModelYoutuberSocial Networking</t>
  </si>
  <si>
    <t>New York, NY</t>
  </si>
  <si>
    <t xml:space="preserve">I'm not looking forward to tonight! Two huge parties coming to my job tonight from a tour bus. #FML </t>
  </si>
  <si>
    <t>Norwood, NJ</t>
  </si>
  <si>
    <t>[-73.96742779, 40.99405206]</t>
  </si>
  <si>
    <t>ZipperGo</t>
  </si>
  <si>
    <t>Social Influencer | Brand Ambassador aimed at expanding your brand &amp; vision | determined to build a bigger, better, bolder billion dollar advertising network</t>
  </si>
  <si>
    <t>New Jersey</t>
  </si>
  <si>
    <t>#School bus companies or branding geniuses?</t>
  </si>
  <si>
    <t>[-73.96304632, 40.79632771]</t>
  </si>
  <si>
    <t>FerNBeeZy</t>
  </si>
  <si>
    <t>Anti-Social, Social. . .
IG: FerNBeeZy</t>
  </si>
  <si>
    <t>Snorlax* RT @RAVIEB: Reached a new level of Itis, currently taking a crosstown bus two blocks because I feel like Snolax.</t>
  </si>
  <si>
    <t>[-73.94406265, 40.67893018]</t>
  </si>
  <si>
    <t>theokaratzas</t>
  </si>
  <si>
    <t>Accident-prone. Wannabe writer. Working at @WarpRecords.</t>
  </si>
  <si>
    <t>This bus feels likes it's on quaaludes.</t>
  </si>
  <si>
    <t>Woodland Park, NJ</t>
  </si>
  <si>
    <t>[-74.1841135, 40.8926825]</t>
  </si>
  <si>
    <t>RunrunChilly</t>
  </si>
  <si>
    <t>I am the Butterfly of Truth who soars over the ocean! / Red Bean who doesn't know any limits!</t>
  </si>
  <si>
    <t>@doggietreat Charge it~ :3 Then you can play on the bus rides!</t>
  </si>
  <si>
    <t>[-74.184105, 40.8926773]</t>
  </si>
  <si>
    <t>@doggietreat ;w; I may games on the bus and stuff hehehe</t>
  </si>
  <si>
    <t>North Haledon, NJ</t>
  </si>
  <si>
    <t>[-74.1926353, 40.9472655]</t>
  </si>
  <si>
    <t>MBayas1</t>
  </si>
  <si>
    <t>But I'm not a rapper....
Well-Cultured, Business Major,                       MUSIC IS THE ANSWER, Sigma Pi                           Instagram: _MBayas</t>
  </si>
  <si>
    <t>@kev_chandler lmk ima go with you by bus</t>
  </si>
  <si>
    <t>[-74.01005498, 40.67349473]</t>
  </si>
  <si>
    <t>FurryThug</t>
  </si>
  <si>
    <t>Witches &amp; Ditches. Wasting time with @looseloosee ! Avi credit: @deadphishesq</t>
  </si>
  <si>
    <t>Carroll Gardens, BK</t>
  </si>
  <si>
    <t>@daveg924 The B61 is the best bus route in town and you owe me a @HometownBarBQue dinner date!</t>
  </si>
  <si>
    <t>[-73.96321694, 40.60693642]</t>
  </si>
  <si>
    <t>ilana_fay7</t>
  </si>
  <si>
    <t>You're my hero</t>
  </si>
  <si>
    <t>Brooklyn Ny</t>
  </si>
  <si>
    <t>This girl on the bus is talking bout all the horses she's been ridin I'm feelin extremely uncomfortable rn</t>
  </si>
  <si>
    <t>[-73.96313894, 40.6072266]</t>
  </si>
  <si>
    <t>All these grandmas pushing me onto the bus relax g and make a single filled line #wecanmakeit</t>
  </si>
  <si>
    <t>[-73.9319553, 40.6700747]</t>
  </si>
  <si>
    <t>cvntken</t>
  </si>
  <si>
    <t>@NICKIMINAJ</t>
  </si>
  <si>
    <t>Brooklyn</t>
  </si>
  <si>
    <t xml:space="preserve">@onikuhh the bus driver saw me running in the mirror and just pulled off </t>
  </si>
  <si>
    <t>[-73.9319517, 40.670099]</t>
  </si>
  <si>
    <t>Me last week RT @onikuhh: tHE BUS LEFT ME AND I LITERALLY RAN FOR IT O MY GOD AND IT WAS RAINING SJXJKSJXJS</t>
  </si>
  <si>
    <t>[-74.11682585, 40.57389732]</t>
  </si>
  <si>
    <t>m_chinnici</t>
  </si>
  <si>
    <t>@x0crys: I just put a cookie in my mouth and this little boy on the bus goes "yeah eat them wafers"  LMAOO</t>
  </si>
  <si>
    <t>[-73.76168268, 40.72743248]</t>
  </si>
  <si>
    <t>evelisseee_</t>
  </si>
  <si>
    <t>NYC//17</t>
  </si>
  <si>
    <t>NYC</t>
  </si>
  <si>
    <t>it smells like someone actually shit they pants on this bus</t>
  </si>
  <si>
    <t>[-74.03581194, 40.76351117]</t>
  </si>
  <si>
    <t>spxo_</t>
  </si>
  <si>
    <t>Only thing worse than death is a regret filled coffin.</t>
  </si>
  <si>
    <t>JC Heights // Dreamville</t>
  </si>
  <si>
    <t>Two drunkies on the bus, the smell reeking off of them, got me drunk already</t>
  </si>
  <si>
    <t>[-73.88915045, 40.91141048]</t>
  </si>
  <si>
    <t>vs_N3RD</t>
  </si>
  <si>
    <t>Put me in the game coach !!!!</t>
  </si>
  <si>
    <t>Being on the bus was funny -.- but when you get on a packed one feels like a free for all</t>
  </si>
  <si>
    <t>Little Ferry, NJ</t>
  </si>
  <si>
    <t>[-74.0316742, 40.8470214]</t>
  </si>
  <si>
    <t>mandarosee___</t>
  </si>
  <si>
    <t>@Beezylee_ if you see my sister on the bus after school tell her to call me !!</t>
  </si>
  <si>
    <t>Kearny, NJ</t>
  </si>
  <si>
    <t>[-74.15485923, 40.75893228]</t>
  </si>
  <si>
    <t>MichaelDIas03</t>
  </si>
  <si>
    <t>S.A 7|28</t>
  </si>
  <si>
    <t>Rutgers Newark Soccer '18 NJ</t>
  </si>
  <si>
    <t>Straight parking the bus</t>
  </si>
  <si>
    <t>Weehawken, NJ</t>
  </si>
  <si>
    <t>[-74.02210236, 40.76468138]</t>
  </si>
  <si>
    <t>filicky</t>
  </si>
  <si>
    <t>you'd like to know wouldn't you?</t>
  </si>
  <si>
    <t>ny,ny</t>
  </si>
  <si>
    <t>I'm at Express Bus Lane in Hudson, NJ https://t.co/NDZ8a70taW</t>
  </si>
  <si>
    <t>Orange, NJ</t>
  </si>
  <si>
    <t>[-74.23231517, 40.76451533]</t>
  </si>
  <si>
    <t>RashadLamah</t>
  </si>
  <si>
    <t>Shout out to My Queen I love her dearly 5/4/14 no other girl can take her place ! Shout to the Gang 30 block !!
#Trippy Team</t>
  </si>
  <si>
    <t>orange NJ</t>
  </si>
  <si>
    <t xml:space="preserve">Can't wait till I get my car 
No more waiting for the bus 
</t>
  </si>
  <si>
    <t>[-73.99191141, 40.75674994]</t>
  </si>
  <si>
    <t>I'm at Port Authority Bus Terminal in New York, NY https://t.co/Svwpqq9UCP</t>
  </si>
  <si>
    <t>I'm at MTA B68 Bus in Brooklyn, NY https://t.co/IQF96kOHxA</t>
  </si>
  <si>
    <t>I'm at Port Authority Bus Terminal in New York, NY https://t.co/yqshZD5QrN</t>
  </si>
  <si>
    <t>Rutherford, NJ</t>
  </si>
  <si>
    <t>[-74.10353422, 40.8303557]</t>
  </si>
  <si>
    <t>I'm at NJT - Bus Stop in Rutherford, NJ https://t.co/vG1wmmVet8</t>
  </si>
  <si>
    <t>[-74.1115939, 40.83559761]</t>
  </si>
  <si>
    <t>I'm at NJT - 190 Bus Stop in Rutherford, NJ https://t.co/EPfVeG9Nx8</t>
  </si>
  <si>
    <t>I'm at MTA Bus - Q53 in Rockaway Park, NY https://t.co/B7oYI7DxWa</t>
  </si>
  <si>
    <t>[-74.10499946, 40.82711858]</t>
  </si>
  <si>
    <t>Castr0_10</t>
  </si>
  <si>
    <t>St. Marys 16</t>
  </si>
  <si>
    <t>Taking the bus with arielle is fjnny af</t>
  </si>
  <si>
    <t>Clifton, NJ</t>
  </si>
  <si>
    <t>[-74.15480565, 40.86675216]</t>
  </si>
  <si>
    <t>alyssaoviedo</t>
  </si>
  <si>
    <t>this bus driver is cool af</t>
  </si>
  <si>
    <t>[-73.95824158, 40.61013449]</t>
  </si>
  <si>
    <t>Moe2hard2guard</t>
  </si>
  <si>
    <t>Brooklyn JMHS 17</t>
  </si>
  <si>
    <t xml:space="preserve">When U sit next to a Thot on the bus </t>
  </si>
  <si>
    <t>[-73.94473135, 40.60044531]</t>
  </si>
  <si>
    <t>jessfiorentinoo</t>
  </si>
  <si>
    <t>I like hot men and I like pizza  IONA '18</t>
  </si>
  <si>
    <t>Brooklyn, N.Y.</t>
  </si>
  <si>
    <t>Need someone to physically hold me down in my seat to refrain from getting up &amp;amp; dancing on the bus while listening to uptown funk #plz help</t>
  </si>
  <si>
    <t>[-73.98655864, 40.77379371]</t>
  </si>
  <si>
    <t>TrackLifeSha_</t>
  </si>
  <si>
    <t>Buffalo State '18| Track Athlete| NYC Buffalo</t>
  </si>
  <si>
    <t>Calmly 2.5 from taking this bus my father playing childish games</t>
  </si>
  <si>
    <t>[-73.99260155, 40.69770228]</t>
  </si>
  <si>
    <t>jacquicollins_</t>
  </si>
  <si>
    <t>video games and things that annoy you. - @tinaamini [Project Manager @TakeThisOrg][M.S. Entertainment Business, @FullSail][Associate Project Manager @hugeinc]</t>
  </si>
  <si>
    <t>New York City</t>
  </si>
  <si>
    <t>@marshallhonorof @Gregtito I live a 2 hour walk from work lol. I tested bus instead of subway today so I could les s later but have access</t>
  </si>
  <si>
    <t>Inwood, NY</t>
  </si>
  <si>
    <t>[-73.74696911, 40.62647983]</t>
  </si>
  <si>
    <t>T_Healyy</t>
  </si>
  <si>
    <t>Live life as if you'll die tomorrow, and dream as if you'll live forever. #StonerFam</t>
  </si>
  <si>
    <t>The guy at my job is a fucking idiot. You don't say "there doing a drug deal" as a joke to a manger. Complete moron. Get hit by a bus fucker</t>
  </si>
  <si>
    <t>[-74.04716223, 40.77775613]</t>
  </si>
  <si>
    <t>Jasminenolaa</t>
  </si>
  <si>
    <t>Blogger. Complainer. Whiner. Oh and I have NoMoPhobia | The Eighth Floor | Style Guru for @cfashionista</t>
  </si>
  <si>
    <t>NJNY</t>
  </si>
  <si>
    <t>Omg GET ME OFF THIS BUS I HAVE TO PEE</t>
  </si>
  <si>
    <t>[-73.9806967, 40.68778062]</t>
  </si>
  <si>
    <t>Taking the bus to work was a good idea until I hit downtown Brooklyn.</t>
  </si>
  <si>
    <t>Secaucus, NJ</t>
  </si>
  <si>
    <t>[-74.0540307, 40.7809416]</t>
  </si>
  <si>
    <t>LarryBach</t>
  </si>
  <si>
    <t>Senior Account Executive @ThePrincipal _x000D_
Princor Registered Representative _x000D_
Father of Triplets.  Coach. Retirement Plan Expert_x000D_
http://t.co/fRXVSFQ31A</t>
  </si>
  <si>
    <t>@NJTRANSIT #njtransit why the slow down on the express bus lane?</t>
  </si>
  <si>
    <t>[-73.99083316, 40.69063031]</t>
  </si>
  <si>
    <t>sharihazlett</t>
  </si>
  <si>
    <t>Love my dog, guitar solos, punctuation, single malt scotch &amp; mustard. Writer, reader, baker &amp; music-maker. Aspiring surfer. Marketing @case_inc @EmpireStartups</t>
  </si>
  <si>
    <t>.@CatrionaStuart I wish Moby and Pokey could do this: MT @controlgroup: this is my kind of #transit innovation: http://t.co/tVNsKaavRh #dogs</t>
  </si>
  <si>
    <t>[-73.99111111, 40.75666667]</t>
  </si>
  <si>
    <t>DaViLiVe</t>
  </si>
  <si>
    <t>jDa' Vi's Are Happening!JDa'Vi$+ Instagram- DaViTv</t>
  </si>
  <si>
    <t>#dickpoo lmao #oscars2015 #Tsofd #oscars #dickpope #wth #davitv #oscars @ Port Authority Bus Terminal http://t.co/9z0PovBBoS</t>
  </si>
  <si>
    <t>[-73.97534919, 40.74581098]</t>
  </si>
  <si>
    <t>ahhnalin</t>
  </si>
  <si>
    <t>Hershey's PR &amp; SM maven (opinions = me), Steelers Superfan, PGH native, Body Pump/Body Combat addict, Bulldog &amp; Orca lover, kick-ass Spinning instructor</t>
  </si>
  <si>
    <t>HSY, PGH, NYC, DC</t>
  </si>
  <si>
    <t>Ugh  I feel like I've been hit by a bus</t>
  </si>
  <si>
    <t>[-73.86124752, 40.84164509]</t>
  </si>
  <si>
    <t>SmooveItsJay</t>
  </si>
  <si>
    <t xml:space="preserve">Jamaican, Track is life , NRHS  WSA 4-28-14 </t>
  </si>
  <si>
    <t xml:space="preserve">Rockland to Bronx NYC </t>
  </si>
  <si>
    <t>Where this bus at thoo http://t.co/84lSUNGMNK</t>
  </si>
  <si>
    <t>[-74.08004777, 40.71765168]</t>
  </si>
  <si>
    <t>bigpoppalauren</t>
  </si>
  <si>
    <t>WHY ANGEL RETWEETING AND FAVING NIGGA DOESNT EVEN GO ON THE BUS ANYMORE @SmartmancooL1</t>
  </si>
  <si>
    <t>[-73.87335559, 40.87892344]</t>
  </si>
  <si>
    <t>_xoCYxo_</t>
  </si>
  <si>
    <t>Love the life you live and live the life you love -Bob Marley. New York City! One Direction, Ariana Grande, WWE, Fifth Harmony 0/5 follows</t>
  </si>
  <si>
    <t xml:space="preserve">I have to sit in this bus for a long periodlodically </t>
  </si>
  <si>
    <t>[-74.21838071, 40.53113254]</t>
  </si>
  <si>
    <t>dominickdelrey</t>
  </si>
  <si>
    <t>but my mom thinks im funny.</t>
  </si>
  <si>
    <t>Everyone wonders why im at school late, and yet the bus still hasn't  showed up</t>
  </si>
  <si>
    <t>Totowa, NJ</t>
  </si>
  <si>
    <t>[-74.2157102, 40.8990175]</t>
  </si>
  <si>
    <t>MohammedZreik</t>
  </si>
  <si>
    <t xml:space="preserve">Soccer is my life </t>
  </si>
  <si>
    <t xml:space="preserve">My bus is 10 minutes late wtff </t>
  </si>
  <si>
    <t>[-73.87796807, 40.90910097]</t>
  </si>
  <si>
    <t>omfg_its_kevinn</t>
  </si>
  <si>
    <t>did you fall from heaven bc so did satan</t>
  </si>
  <si>
    <t xml:space="preserve">emily got no chill for letting no one sit next to her on the bus </t>
  </si>
  <si>
    <t>[-74.07885337, 40.59865221]</t>
  </si>
  <si>
    <t>jennadellolz</t>
  </si>
  <si>
    <t>Find Strength in Pain</t>
  </si>
  <si>
    <t>Girls who get on the bus with a full face of make-up(eyeshadow and all) I give you credit. I can barely brush my hair in the morning</t>
  </si>
  <si>
    <t>Hackensack, NJ</t>
  </si>
  <si>
    <t>[-74.04231301, 40.88170184]</t>
  </si>
  <si>
    <t>onlyprincessdej</t>
  </si>
  <si>
    <t>I hate the 780 with a passion. This bus is full of creeps!</t>
  </si>
  <si>
    <t>ananesworld</t>
  </si>
  <si>
    <t>singer, songwriter, dj, producer, co-owner of NuLu Music!, mother &amp; wife!! representing every strong woman out there doing her thang!!</t>
  </si>
  <si>
    <t>Did a photoshoot today at exactly where I used to take the Bonanza bus from Pawtucket, RI to Port http://t.co/kO0mhTatqP</t>
  </si>
  <si>
    <t>Belleville, NJ</t>
  </si>
  <si>
    <t>[-74.1610825, 40.78919342]</t>
  </si>
  <si>
    <t>dreboy15</t>
  </si>
  <si>
    <t>http://t.co/WNXObODVxZ</t>
  </si>
  <si>
    <t xml:space="preserve">@ariifloress can you explain to me why did you fall so much in the bus </t>
  </si>
  <si>
    <t>[-73.9280467, 40.8448335]</t>
  </si>
  <si>
    <t>young_paid23</t>
  </si>
  <si>
    <t>cause only fools trip over something that be behind them</t>
  </si>
  <si>
    <t>This bus ride seems so long at night</t>
  </si>
  <si>
    <t>[-73.9908614, 40.7576907]</t>
  </si>
  <si>
    <t>tommyspeck</t>
  </si>
  <si>
    <t>glitter and feelings: the musical  i'm alli</t>
  </si>
  <si>
    <t>some new wicked little town</t>
  </si>
  <si>
    <t>quay posted that pic and now I'm crying on the bus</t>
  </si>
  <si>
    <t>[-73.9898804, 40.7569928]</t>
  </si>
  <si>
    <t>I will not look at the pictures I took until I'm on the bus I will not look at the pictures I took until I'm on the bus I will not look at t</t>
  </si>
  <si>
    <t>[-73.77463124, 40.71490683]</t>
  </si>
  <si>
    <t>NYCKING</t>
  </si>
  <si>
    <t>NYC product</t>
  </si>
  <si>
    <t>Riding bus w/ fucking psychopath who is drunk Af and talking to himself.</t>
  </si>
  <si>
    <t>[-73.83866918, 40.96313742]</t>
  </si>
  <si>
    <t>AmandaHerran</t>
  </si>
  <si>
    <t>914. Gemini</t>
  </si>
  <si>
    <t>@_AlexandraGold: @AmandaHerran LMFAO on the bus from the retreatomfgggg</t>
  </si>
  <si>
    <t>[-74.04197442, 40.87235961]</t>
  </si>
  <si>
    <t>@nkyzslvr: @onlyprincessdej: Taking the bus to school tomorrow and Friday ! Tight OD!</t>
  </si>
  <si>
    <t>Bogota, NJ</t>
  </si>
  <si>
    <t>[-74.03289286, 40.86970737]</t>
  </si>
  <si>
    <t>Taking the bus to school tomorrow and Friday !</t>
  </si>
  <si>
    <t>[-73.92574842, 40.76302405]</t>
  </si>
  <si>
    <t>acoumbis</t>
  </si>
  <si>
    <t>publicity @randomhouse and @DelReySpectra, I like to tweet about the books &amp; food. views are my own.</t>
  </si>
  <si>
    <t>astoria, ny</t>
  </si>
  <si>
    <t>I want to make more freezer brownies and watch the Magic School Bus again @d_meetch</t>
  </si>
  <si>
    <t>[-73.95061554, 40.75523975]</t>
  </si>
  <si>
    <t>luiivee_02</t>
  </si>
  <si>
    <t>nobody is more importanf than youself.</t>
  </si>
  <si>
    <t>Got on the bus with 50c  what a win</t>
  </si>
  <si>
    <t>[-73.97202548, 40.78390161]</t>
  </si>
  <si>
    <t>cohnski</t>
  </si>
  <si>
    <t>fashionably sipping @BolsGenever in the best city in the world</t>
  </si>
  <si>
    <t xml:space="preserve">Some act of God made me rewatch the @gossipgirl pilot tonight. Such an epic flashback! Nate &amp;amp; Chuck taking the bus - yeah right </t>
  </si>
  <si>
    <t>[-73.8286058, 40.758514]</t>
  </si>
  <si>
    <t>danotill</t>
  </si>
  <si>
    <t>class of 70 V.N. vet. w/ New spirit!!!</t>
  </si>
  <si>
    <t>coatesville, pa</t>
  </si>
  <si>
    <t>@CindyStarfall Hey Dam l missed the BUS!!!&amp;amp; LOVELY SENSATIONS</t>
  </si>
  <si>
    <t>[-74.10773544, 40.6325475]</t>
  </si>
  <si>
    <t>I just want to throw you under a bus</t>
  </si>
  <si>
    <t>[-73.82908714, 40.75983086]</t>
  </si>
  <si>
    <t>dine_here</t>
  </si>
  <si>
    <t>The simple dining guide</t>
  </si>
  <si>
    <t>New York, USA</t>
  </si>
  <si>
    <t>Subway @subwayfreshbuzz. http://t.co/3EdyV9WNwi #Flushing A cold CNG passing by.
#NICE #Bus #OBI http://t.co/mT5eoMNUZY</t>
  </si>
  <si>
    <t>[-73.92347344, 40.67868775]</t>
  </si>
  <si>
    <t>IamJavone</t>
  </si>
  <si>
    <t xml:space="preserve">A child of God, Praise &amp; Worship Leader, Cornell Univ grad, HR professional, Soror of ZB; Republican-Conservative, DIE-HARD NY Jets/Knicks/Yankees fan. Team </t>
  </si>
  <si>
    <t>Bed-Stuy Brooklyn, NYC</t>
  </si>
  <si>
    <t>This IS Fox. RT @CheiFitness: Ray Rice. Dora. Wayne. Barack. Police.  list of people thrown under the bus so far in this episode #EmpireFOX</t>
  </si>
  <si>
    <t>[-74.02366265, 40.78224455]</t>
  </si>
  <si>
    <t>nipepdivad</t>
  </si>
  <si>
    <t>i dont care</t>
  </si>
  <si>
    <t xml:space="preserve">I HAVE THE MOST AMAZING BUS DRIVER, I'm the only one on the bus and he said he's gonna take a faster way and drop me off on my block </t>
  </si>
  <si>
    <t>[-73.84933022, 40.72705949]</t>
  </si>
  <si>
    <t>mandy721b</t>
  </si>
  <si>
    <t>On the Bus a little old lady starts screaming at people. She gets mad and starts rapping a RUNDMC song. I missed my stop. #NYC</t>
  </si>
  <si>
    <t>[-73.8606717, 40.8332386]</t>
  </si>
  <si>
    <t>nightmare4313</t>
  </si>
  <si>
    <t>New York,NY</t>
  </si>
  <si>
    <t>Really!? (@ MTA Bus Stop Bx14 -- Hugh J Grant Circle in Bronx, NY) https://t.co/6mohBY5zLV</t>
  </si>
  <si>
    <t>[-73.97484409, 40.73418436]</t>
  </si>
  <si>
    <t>delinaoliveira</t>
  </si>
  <si>
    <t>fear no bitch, trust no man.</t>
  </si>
  <si>
    <t xml:space="preserve">Thank god I'm the last stop on my bus or I'd ride the bus in circles for hours. </t>
  </si>
  <si>
    <t>[-73.87130126, 40.73320618]</t>
  </si>
  <si>
    <t>I'm at MTA Bus Stop - Hoffman Dr &amp;amp; Woodhaven Blvd (Q11/Q21/Q29/Q38/Q52LTD/Q53LTD) - @nyctbusstop in Queens, NY https://t.co/Dz2xoj8Xiz</t>
  </si>
  <si>
    <t>[-74.05840734, 40.79312202]</t>
  </si>
  <si>
    <t>tiffany_lazam</t>
  </si>
  <si>
    <t xml:space="preserve">mixed; pphs'17; soccer; 10.12.13 </t>
  </si>
  <si>
    <t>its just a milkshake.</t>
  </si>
  <si>
    <t>Way too many people on this bus</t>
  </si>
  <si>
    <t>[-73.91109553, 40.77643191]</t>
  </si>
  <si>
    <t>MsKristenLeah</t>
  </si>
  <si>
    <t>Author of Across the Miles. Dance Editor for http://t.co/lmcZkB8j4G. My tweets tell the story.</t>
  </si>
  <si>
    <t>There's still seats left on the bus but this guy is standing next to me, leaning over me. FUCK OFF</t>
  </si>
  <si>
    <t>[-73.85564988, 40.70269463]</t>
  </si>
  <si>
    <t>chrismallare</t>
  </si>
  <si>
    <t>City Boul</t>
  </si>
  <si>
    <t>SUNY Albany/ Queens</t>
  </si>
  <si>
    <t>My guy rolling up on the bus as he looks around suspiciously</t>
  </si>
  <si>
    <t>[-73.91707251, 40.82520271]</t>
  </si>
  <si>
    <t>Sweetheart_Nash</t>
  </si>
  <si>
    <t>Small girl with Big dreams 
I wanna be somebody important. someone bigger than myself. 
Dancer  Aspiring Actress</t>
  </si>
  <si>
    <t xml:space="preserve">This big girl next to me on the bus is crushing my leg </t>
  </si>
  <si>
    <t>[-73.76708288, 40.75462341]</t>
  </si>
  <si>
    <t>xxecuaxx</t>
  </si>
  <si>
    <t>19 ecuadorian get to know me. Also please subscribe and check out my youtube videos at http://t.co/OWNCcCEsI2</t>
  </si>
  <si>
    <t xml:space="preserve">NYC </t>
  </si>
  <si>
    <t>Just got out the college on this bus heading to main</t>
  </si>
  <si>
    <t>[-73.85872409, 40.83698907]</t>
  </si>
  <si>
    <t>Lryix</t>
  </si>
  <si>
    <t xml:space="preserve">Am I even Human? </t>
  </si>
  <si>
    <t>Big Applesauce</t>
  </si>
  <si>
    <t>Drive the bus of mentality 
Get off at knowledge 
Then make a right passed stupidity</t>
  </si>
  <si>
    <t>[-73.92367113, 40.74398823]</t>
  </si>
  <si>
    <t>DJSoleHeaven</t>
  </si>
  <si>
    <t>DJ, Producer,Remixer, Radio Personality Nominate DJ El Ao Primeros Urbanos, Primeros Mexicans, Viva la Juventud &amp; Primeros Los Mejor 2014</t>
  </si>
  <si>
    <t xml:space="preserve">The city That Never Sleep NYC </t>
  </si>
  <si>
    <t>I'm at Q60/Q32 Bus Stop in Sunnyside, NY https://t.co/3su94toezW</t>
  </si>
  <si>
    <t>[-73.75041215, 40.72188735]</t>
  </si>
  <si>
    <t>AngelAura28</t>
  </si>
  <si>
    <t>Published Author/Produced Playwright: For Psychic/Medium Readings @PsychicANGELA28: For my acting/singing work: @AngelaTCollins</t>
  </si>
  <si>
    <t>Waiting for the bus.... (@ MTA Q36 Bus Stop in Queens Village, NY) https://t.co/Wbs7kw0gDw http://t.co/ycSBMH8hcC</t>
  </si>
  <si>
    <t>[-74.19715602, 40.79236176]</t>
  </si>
  <si>
    <t>lilman2199</t>
  </si>
  <si>
    <t xml:space="preserve">So hot in this bus </t>
  </si>
  <si>
    <t>[-73.95471466, 40.6764227]</t>
  </si>
  <si>
    <t>emwils</t>
  </si>
  <si>
    <t>Updates at the end of history. Theater and basketball and global development and so forth.</t>
  </si>
  <si>
    <t>Bus drivers are the real villains of this saga. This is the third one that's seen my crippled ass rushing to the stop and driven right past.</t>
  </si>
  <si>
    <t>[-73.93972293, 40.81631644]</t>
  </si>
  <si>
    <t>glennEmartin</t>
  </si>
  <si>
    <t>Founder and Chief Risk Taker @justleadersusa. Six years in prison taught me that those who are closest to the problem are closest to the solution. #HalfBy2030</t>
  </si>
  <si>
    <t>New York, DC</t>
  </si>
  <si>
    <t>CNN: 10 dead after prison bus collides with train http://t.co/IsMpviMzjm</t>
  </si>
  <si>
    <t>[-73.90587788, 40.84938284]</t>
  </si>
  <si>
    <t>julianny8</t>
  </si>
  <si>
    <t>Take a deep breath. Calm your mind. You know what is best. What is best is you comply. Compliance will be rewarded</t>
  </si>
  <si>
    <t>@scarly_the_best is judging us on this bus @DFTBAever24_7 @confusedtamia @amazemel_ @Helen_Bear_</t>
  </si>
  <si>
    <t>[-74.10035052, 40.69792923]</t>
  </si>
  <si>
    <t xml:space="preserve">When your bus driver hits the side of a car and you're almost at your stop and can't get off  </t>
  </si>
  <si>
    <t>Linden, NJ</t>
  </si>
  <si>
    <t>[-74.24074774, 40.64189181]</t>
  </si>
  <si>
    <t>brymarie123</t>
  </si>
  <si>
    <t>a can ea can leep reac or e ar over e ence world ere nd o love?</t>
  </si>
  <si>
    <t xml:space="preserve">Watching kitty bop to the music on the bus to the wrestling game is life </t>
  </si>
  <si>
    <t>[-73.90827695, 40.86391173]</t>
  </si>
  <si>
    <t>MrRuiz81</t>
  </si>
  <si>
    <t xml:space="preserve">NYG - Scorpio </t>
  </si>
  <si>
    <t xml:space="preserve">The Bronx </t>
  </si>
  <si>
    <t>@RVacchianoNYDN typical of JR to throw ppl under the bus! POS</t>
  </si>
  <si>
    <t>[-73.99305215, 40.71410192]</t>
  </si>
  <si>
    <t>DaRealRastaBwoi</t>
  </si>
  <si>
    <t>Host Of: http://t.co/WljCENkckP , Event/Party Planner &amp; Blog Creator #TeamScorpio #TeamJamaica #Instagram : DaRealRastaBwoi</t>
  </si>
  <si>
    <t>DE, tri states</t>
  </si>
  <si>
    <t>The #face I make when I miss my #bus to go home ...ugh 
#ChinaTown 
#Nyc 
#overitFace http://t.co/pnJq3wCCmR</t>
  </si>
  <si>
    <t>[-73.98113889, 40.57734167]</t>
  </si>
  <si>
    <t>SPINDIRTY</t>
  </si>
  <si>
    <t>#TeamScorpioSexy.,,,Instagram...@_Lite__</t>
  </si>
  <si>
    <t>BROOKLYN NY</t>
  </si>
  <si>
    <t>\_()_/  busy day in Coney Island , car on car with bus accident @ Coney Island  Stillwell Avenue http://t.co/vmngDTe479</t>
  </si>
  <si>
    <t>[-73.99426601, 40.74043879]</t>
  </si>
  <si>
    <t>laurenx91_</t>
  </si>
  <si>
    <t>Always laughing. I say the weirdest things~ Dogs/Fitness/Music/Vegetarian/ Instagram: laurenx91</t>
  </si>
  <si>
    <t>Long Island/NYC</t>
  </si>
  <si>
    <t>@saammason @notlilyobrien didn't we jump off a moving bus</t>
  </si>
  <si>
    <t>[-73.96678247, 40.75764019]</t>
  </si>
  <si>
    <t>lhow22</t>
  </si>
  <si>
    <t>Leslie Knope 2016</t>
  </si>
  <si>
    <t>Sat outside in 20 weather for an hour and didn't even board the bus I was supposed to get on HAHA</t>
  </si>
  <si>
    <t>[-73.82654384, 40.75701947]</t>
  </si>
  <si>
    <t>QueenMP_</t>
  </si>
  <si>
    <t xml:space="preserve">New York </t>
  </si>
  <si>
    <t>About to knock out on this bus &amp;amp; end up in cp</t>
  </si>
  <si>
    <t>[-73.78807954, 40.67983882]</t>
  </si>
  <si>
    <t>NichyTay</t>
  </si>
  <si>
    <t>US Navy Veteran. 5 Years Active duty. I'm just here for laughs mann I promise.</t>
  </si>
  <si>
    <t xml:space="preserve">NyC </t>
  </si>
  <si>
    <t xml:space="preserve">I'll take a mega bus to see bae </t>
  </si>
  <si>
    <t>[-73.9090715, 40.8728578]</t>
  </si>
  <si>
    <t>CokeWaveLaced_</t>
  </si>
  <si>
    <t>Fuck Society. Snapchat: HBKJaz #JLR #RVIDXRKLVN #HBK #ShmopLife #FreeMaxB</t>
  </si>
  <si>
    <t>Low MFn Key</t>
  </si>
  <si>
    <t>If i miss my bus, my mom's gonna have to pay for a new ticket</t>
  </si>
  <si>
    <t>[-73.86347712, 40.73296726]</t>
  </si>
  <si>
    <t>FashionistaKika</t>
  </si>
  <si>
    <t>oh, shes confident.</t>
  </si>
  <si>
    <t>@taylorswift13 spot lyrics from your song waiting for the bus. #welcometoNY #taylorswift #idol http://t.co/AyIGZRgePY</t>
  </si>
  <si>
    <t>[-73.96707709, 40.76018401]</t>
  </si>
  <si>
    <t>KiingAshley</t>
  </si>
  <si>
    <t>"The @NYKnicks take their team photo on a double-decker bus in London! #NBALondon2015 http://t.co/c9BmQwHLdg they need to be practicing.</t>
  </si>
  <si>
    <t>I'm at MTA Bus - Q53 in Rockaway Park, NY https://t.co/i3l8bbffOQ</t>
  </si>
  <si>
    <t>I'm at Express Bus Lane in Hudson, NJ https://t.co/ZVPvB8spi4</t>
  </si>
  <si>
    <t>[-74.02961348, 40.77195942]</t>
  </si>
  <si>
    <t>I'm at NJT - Transfer Point / Bus Stop in Union City, NJ https://t.co/2tO8y4E5J2</t>
  </si>
  <si>
    <t>[-74.03347494, 40.77294967]</t>
  </si>
  <si>
    <t>I'm at NJT - Bus Stop in Union City https://t.co/H6z99Pa8uI</t>
  </si>
  <si>
    <t>Garfield, NJ</t>
  </si>
  <si>
    <t>[-74.09595515, 40.87962785]</t>
  </si>
  <si>
    <t>mkirby75</t>
  </si>
  <si>
    <t>when life gives you lemons ,... just get drunk and puke</t>
  </si>
  <si>
    <t>nj</t>
  </si>
  <si>
    <t>#isles Lundqvist kind of threw his team under the bus in his post game interview ..did anyone else see that? @91Butch</t>
  </si>
  <si>
    <t>I'm at Port Authority Bus Terminal in New York, NY https://t.co/9jZTcKedTI</t>
  </si>
  <si>
    <t>[-74.00001602, 40.71669795]</t>
  </si>
  <si>
    <t>NewYorkCP</t>
  </si>
  <si>
    <t>New York City And Press</t>
  </si>
  <si>
    <t>School Bus Bursts Into Flames In Toms River http://t.co/Gz29s8v2Qd</t>
  </si>
  <si>
    <t>I'm at Port Authority Bus Terminal in New York, NY https://t.co/N28iT59cXs</t>
  </si>
  <si>
    <t>I'm at NJT - Bus Stop in Rutherford, NJ https://t.co/5gvpgWrHXQ</t>
  </si>
  <si>
    <t>I'm at NJT - 190 Bus Stop in Rutherford, NJ https://t.co/m0wfsTLgZK</t>
  </si>
  <si>
    <t>[-74.00514299, 40.74086384]</t>
  </si>
  <si>
    <t>helloosophialee</t>
  </si>
  <si>
    <t>Seattle//NYC//Fordham U//@sophiaajlee</t>
  </si>
  <si>
    <t>At bfast w ML after 1.5 hrs of shuffling about. On the walk over she was almost hit by a bus because she figured it would "just stop."</t>
  </si>
  <si>
    <t>[-73.97870656, 40.61688251]</t>
  </si>
  <si>
    <t>anthoulax0</t>
  </si>
  <si>
    <t xml:space="preserve">brooklyn </t>
  </si>
  <si>
    <t>Mexican on the bus asking me mad questions.... Stop</t>
  </si>
  <si>
    <t>[-73.93963875, 40.81261008]</t>
  </si>
  <si>
    <t>homeb4sunset</t>
  </si>
  <si>
    <t xml:space="preserve">Bronx, NY </t>
  </si>
  <si>
    <t>It always smells like ass &amp;amp; hot breath on the Bx19 bus. Why?</t>
  </si>
  <si>
    <t>[-73.90133254, 40.83872496]</t>
  </si>
  <si>
    <t>Adore_GIGI15</t>
  </si>
  <si>
    <t xml:space="preserve">LmAooooooooo everybody was rolling in the bus . Omg Puerto Ricans are the funniest </t>
  </si>
  <si>
    <t>[-74.15706446, 40.60830135]</t>
  </si>
  <si>
    <t>AustinMontanna</t>
  </si>
  <si>
    <t>freee 9</t>
  </si>
  <si>
    <t>CHIRAQ</t>
  </si>
  <si>
    <t>I hate the bus my niggga its tooooo brick</t>
  </si>
  <si>
    <t>[-73.93975319, 40.75036158]</t>
  </si>
  <si>
    <t>anysdz</t>
  </si>
  <si>
    <t>Soccer midfielder &amp; photographer  Free my nigga Palestine</t>
  </si>
  <si>
    <t xml:space="preserve">algrie // astoria </t>
  </si>
  <si>
    <t>Trying to learn chemical equilibriums on the bus like 3mins before I have a quiz</t>
  </si>
  <si>
    <t>[-74.12574768, 40.56504822]</t>
  </si>
  <si>
    <t>coolteen123</t>
  </si>
  <si>
    <t>self-awareness can be crippling</t>
  </si>
  <si>
    <t>voie lacte</t>
  </si>
  <si>
    <t>@pon__se @PaulShukh way to throw me under the fucking bus</t>
  </si>
  <si>
    <t>[-74.02503632, 40.76270524]</t>
  </si>
  <si>
    <t>SEAtoNYC</t>
  </si>
  <si>
    <t>Dad, wonk, political hack, data geek, sometime talking-head. Over-caffeinated Seattle native. Sr. Comm. Strategist/Director @AARPNY. Views all mine.</t>
  </si>
  <si>
    <t>Because Seattle. Dog Rides Bus To Get To The Park: http://t.co/gxaD3wtxhO</t>
  </si>
  <si>
    <t>[-74.0742797, 40.72322364]</t>
  </si>
  <si>
    <t>_fhrh</t>
  </si>
  <si>
    <t xml:space="preserve">carla, my princess.  jersey city girl with a hood mentality </t>
  </si>
  <si>
    <t xml:space="preserve">this immi bus driver put my salsa </t>
  </si>
  <si>
    <t>[-73.8859442, 40.8429242]</t>
  </si>
  <si>
    <t>_asherfrost</t>
  </si>
  <si>
    <t>simply peachy.</t>
  </si>
  <si>
    <t>nyc</t>
  </si>
  <si>
    <t>"@nalinikate_: boutta get off this bus and cab it home " SAME</t>
  </si>
  <si>
    <t>[-73.80938457, 40.78638358]</t>
  </si>
  <si>
    <t>scannnnnnnn</t>
  </si>
  <si>
    <t>STOP MAKING FUN OF MY PHONE SIZE</t>
  </si>
  <si>
    <t>Might get krunk on the bus rn http://t.co/hYwNnPylCP</t>
  </si>
  <si>
    <t>[-73.92899912, 40.76831748]</t>
  </si>
  <si>
    <t>I missed my bus, I'm late, forgot my keys, &amp;amp; my headphones just broke gr8</t>
  </si>
  <si>
    <t>Paterson, NJ</t>
  </si>
  <si>
    <t>[-74.17978761, 40.90950895]</t>
  </si>
  <si>
    <t>KingYandy_</t>
  </si>
  <si>
    <t xml:space="preserve">RIP Mama #BEAST </t>
  </si>
  <si>
    <t xml:space="preserve">Belgium, Germany </t>
  </si>
  <si>
    <t>Lesly be so loud on the bus too early b</t>
  </si>
  <si>
    <t>[-73.9704239, 40.84974088]</t>
  </si>
  <si>
    <t>melisskleinnnn</t>
  </si>
  <si>
    <t>laughter is the remedy that cures all ~</t>
  </si>
  <si>
    <t>Bergen Cunty, NJ &amp; WVU Alum</t>
  </si>
  <si>
    <t>my bus doesn't have heat, so today I can see my breathe :) #yay</t>
  </si>
  <si>
    <t>[-74.03322388, 40.78383435]</t>
  </si>
  <si>
    <t>mendesbieb</t>
  </si>
  <si>
    <t>please, tommy. please.</t>
  </si>
  <si>
    <t>the bus truly just left me I was literally 15 steps away as hole</t>
  </si>
  <si>
    <t>[-73.78237047, 40.63492086]</t>
  </si>
  <si>
    <t>Bus_Commander</t>
  </si>
  <si>
    <t>Summa Cum Laude - Bow Down</t>
  </si>
  <si>
    <t>@ #JFK heading to the Caribbean and listening on my #bosequietcomfort to @WGR550 @hsimon62 how awesome is that!!! #Delta #Canisius</t>
  </si>
  <si>
    <t>[-74.13108641, 40.57412952]</t>
  </si>
  <si>
    <t>Party bus tomorrow . Almost completely forgot</t>
  </si>
  <si>
    <t>[-74.02321578, 40.76668508]</t>
  </si>
  <si>
    <t>MrJotz</t>
  </si>
  <si>
    <t>I'm an actor, voice-over artist, musician, improviser, and all-around lover of everything awesome.</t>
  </si>
  <si>
    <t>Currently on a bus to Lakewood for a 9am call time to film some more stuff for Oorah. Then it's back to NYC for... https://t.co/OA3GxYMAhg</t>
  </si>
  <si>
    <t>[-73.90842904, 40.77090347]</t>
  </si>
  <si>
    <t>palleyster</t>
  </si>
  <si>
    <t>Junior Account Manager @ICEDMedia. Also: rainbows, kittens, glitter, cheese consumption, laughs, dance parties, unique commentary... and other things, too.</t>
  </si>
  <si>
    <t xml:space="preserve">I consider the Q 101 bus being on time this morning a miracle because I couldn't have waited in the cold another minute </t>
  </si>
  <si>
    <t>[-73.73398433, 40.69326361]</t>
  </si>
  <si>
    <t>jayblu3_10</t>
  </si>
  <si>
    <t>Prep/ IG:jayblu3_10</t>
  </si>
  <si>
    <t>QUEENS,NY</t>
  </si>
  <si>
    <t xml:space="preserve">Everytime I run for the bus I feel like Spider-Man </t>
  </si>
  <si>
    <t>[-74.12945119, 40.62492515]</t>
  </si>
  <si>
    <t>Cassidy_127</t>
  </si>
  <si>
    <t>|| IG - Cassidy127 ; Laxxx#27 ; Farrell Cheerleader ; 6.7.14</t>
  </si>
  <si>
    <t>NewYawkkk</t>
  </si>
  <si>
    <t>hitting me that Jorbys gonna take the bus w me to school for the last time today before he leaves #day15ofcrying gonna miss him like crazy</t>
  </si>
  <si>
    <t>[-73.97577482, 40.67380077]</t>
  </si>
  <si>
    <t>TheresaNasi</t>
  </si>
  <si>
    <t>Mother of three sons. _x000D_
Creator of Mint &amp; Partners. _x000D_
Admirer of @subwaydoodle. _x000D_
Marketing communications crackerjack. _x000D_
Brooklyn-based. Omaha born &amp; breed.</t>
  </si>
  <si>
    <t>T: 40.709958,-74.011467</t>
  </si>
  <si>
    <t>#brothers #heaintheavy @ B67 Bus http://t.co/ylbvGOl8o0</t>
  </si>
  <si>
    <t>[-73.93282766, 40.80329186]</t>
  </si>
  <si>
    <t>I'm at MTA Regional Bus Depot - 126th Street in New York, NY https://t.co/Huys9WV0Sa</t>
  </si>
  <si>
    <t>[-73.973018, 40.7645958]</t>
  </si>
  <si>
    <t>GerberVoss</t>
  </si>
  <si>
    <t>to see the beauty where others cannot that is beautiful</t>
  </si>
  <si>
    <t>to go Somewhere Kind</t>
  </si>
  <si>
    <t>Love this lots http://t.co/5zK3xXAcsQ</t>
  </si>
  <si>
    <t>[-73.98668724, 40.77387797]</t>
  </si>
  <si>
    <t>@_emykay take the bus where ?</t>
  </si>
  <si>
    <t>[-73.992581, 40.714545]</t>
  </si>
  <si>
    <t>KINGS0L0M0N</t>
  </si>
  <si>
    <t>Filmmaker / Producer : I've Broken More Eames Chairs Than You've Sat In</t>
  </si>
  <si>
    <t>Lit it up for Sean up in heaven 
#nekstforever @ MTA Bus - M15 (Allen St &amp;amp; Canal St) http://t.co/XP6my7NkOb</t>
  </si>
  <si>
    <t>[-73.92128184, 40.67889101]</t>
  </si>
  <si>
    <t>nonbutgr8ness</t>
  </si>
  <si>
    <t>Failure isnt an option</t>
  </si>
  <si>
    <t>@MoneyBoyKevo: @nonbutgr8ness My word is my bond  ha get on that mega bus then</t>
  </si>
  <si>
    <t>[-74.07941406, 40.71825165]</t>
  </si>
  <si>
    <t>InClutchWeTrust</t>
  </si>
  <si>
    <t>ion jack niggas shit .
Gabos .</t>
  </si>
  <si>
    <t xml:space="preserve">Rochester , NY </t>
  </si>
  <si>
    <t>If you'll throw under the bus for a bitch you'll tell in that interrogation room</t>
  </si>
  <si>
    <t>[-73.78894245, 40.64670453]</t>
  </si>
  <si>
    <t>dayannamrtz</t>
  </si>
  <si>
    <t>20
Colombia</t>
  </si>
  <si>
    <t>@BuzzFeed: Dog takes the bus by herself to go to the park http://t.co/phTZ6rnyrD http://t.co/diaYFigsXG
 que cute</t>
  </si>
  <si>
    <t>Elizabeth, NJ</t>
  </si>
  <si>
    <t>[-74.22042159, 40.65285888]</t>
  </si>
  <si>
    <t>erickaalf</t>
  </si>
  <si>
    <t>scarlet knight // @brygz96</t>
  </si>
  <si>
    <t>NJ</t>
  </si>
  <si>
    <t>Can't wait to start taking the bus to Scott hall when I'm running late for work  and class again lmfao</t>
  </si>
  <si>
    <t>[-74.0110123, 40.6786397]</t>
  </si>
  <si>
    <t>Tarikistooreal</t>
  </si>
  <si>
    <t>Im from Memphis,TN born &amp; raised I currently live in N.Y.C. i am the BLOOD brother of Gangsta Boo original member of Three 6 Mafia same mother same father!</t>
  </si>
  <si>
    <t>I hate when I'm on the bus &amp;amp; the driver is hitting the corners like he's driving a sports car slow down bruh wtf!</t>
  </si>
  <si>
    <t>[-74.13548153, 40.83962179]</t>
  </si>
  <si>
    <t>cristalpenax3</t>
  </si>
  <si>
    <t xml:space="preserve">16,Singer,fangirl. too many fandoms to count Vonna/Tay/Carman crystal #cristalsquared </t>
  </si>
  <si>
    <t>NJ/NY</t>
  </si>
  <si>
    <t>@pri_0729  but they sell tickets after school and I can't stay because I have a bus to take</t>
  </si>
  <si>
    <t>[-74.13570355, 40.83987102]</t>
  </si>
  <si>
    <t xml:space="preserve">The thing is they sell tickets after school and I can't stay after school Bc I have a bus to catch </t>
  </si>
  <si>
    <t>[-74.02975579, 40.75223252]</t>
  </si>
  <si>
    <t>tmonorato</t>
  </si>
  <si>
    <t>Associate Director of Student Transition Programs at John Jay College of Criminal Justice &amp; Co-Founder of Pyxis Foundation</t>
  </si>
  <si>
    <t>Just caught myself dancing on the bus to this amazingness "Ronson &amp;amp; Mars Perform 'Uptown Funk' http://t.co/JKxqqGFjfv via @TheEllenShow"</t>
  </si>
  <si>
    <t>[-74.07970145, 40.70371408]</t>
  </si>
  <si>
    <t>dalyyy_x3</t>
  </si>
  <si>
    <t>22. Certified Personal Trainer. Mommy to Jacob Daniel.</t>
  </si>
  <si>
    <t>My so called best friend threw me under the bus today just to save his own ass.</t>
  </si>
  <si>
    <t>[-73.965992, 40.795346]</t>
  </si>
  <si>
    <t>JonathanAbdenur</t>
  </si>
  <si>
    <t>Youth coach with dreams of making it pro.</t>
  </si>
  <si>
    <t xml:space="preserve">California/ Argentina </t>
  </si>
  <si>
    <t>@socceramerica @pkedit I'm on a bus on my way to Philly!!! For my first NSCAA conference.</t>
  </si>
  <si>
    <t>[-74.21977228, 40.66779616]</t>
  </si>
  <si>
    <t>Onlytrust_otb</t>
  </si>
  <si>
    <t>if you aint #OTB im not fucking with you #ballislife</t>
  </si>
  <si>
    <t>I called the cab and asked for a bus  im to high</t>
  </si>
  <si>
    <t>[-74.17626028, 40.76175935]</t>
  </si>
  <si>
    <t>nyaisaamariee</t>
  </si>
  <si>
    <t>Ny.Dollazz Mix Tape Coming Soon</t>
  </si>
  <si>
    <t>newark bitch</t>
  </si>
  <si>
    <t xml:space="preserve">I think ima throw her a party along with the party bus exclusive shit tho invite only </t>
  </si>
  <si>
    <t>[-73.97929782, 40.68486909]</t>
  </si>
  <si>
    <t>Ugh some dick bus driver startled me and I slipped on some ice and I swear if I ruined my knee further HEADS WILL ROLL</t>
  </si>
  <si>
    <t>New Jersey, US</t>
  </si>
  <si>
    <t>[-74.26255459, 40.56152683]</t>
  </si>
  <si>
    <t>OMG a guy is snoring on the bus. FIX IT JESUS</t>
  </si>
  <si>
    <t>[-73.88057146, 40.75224931]</t>
  </si>
  <si>
    <t>Rosie_Hernandez</t>
  </si>
  <si>
    <t>I'll steal your honey like I stole your bike.</t>
  </si>
  <si>
    <t>Dude on the bus is creepily hovering over me and reading everything I type. Figured this tweet would be a good way to make him feel stupid.</t>
  </si>
  <si>
    <t>[-74.01315181, 40.70702964]</t>
  </si>
  <si>
    <t>Naveollirg</t>
  </si>
  <si>
    <t>Everyone and everything is interconnected in this universe, stay pure of heart and you will see the signs</t>
  </si>
  <si>
    <t>Squeaky Clean Jersey</t>
  </si>
  <si>
    <t>@Academy bus drivers are suck dicks for no reason!</t>
  </si>
  <si>
    <t>[-74.14781089, 40.56187005]</t>
  </si>
  <si>
    <t>gayrarcia</t>
  </si>
  <si>
    <t>YewNork.</t>
  </si>
  <si>
    <t>The bus from NYC to Staten Island is trash</t>
  </si>
  <si>
    <t>[-73.85399669, 40.74134266]</t>
  </si>
  <si>
    <t>DarkQueenJ</t>
  </si>
  <si>
    <t>Don't hate the player; hate the game.</t>
  </si>
  <si>
    <t>Wow!! I'm the only passenger in the #mta #q58 #bus right now!! I have the entire bus to myself now! Lol</t>
  </si>
  <si>
    <t>South Orange, NJ</t>
  </si>
  <si>
    <t>[-74.24526943, 40.74230221]</t>
  </si>
  <si>
    <t>Spiniello96</t>
  </si>
  <si>
    <t>2006 Time Magazine's Person of the Year. Lover of 80's pop. New Yawk's Numbah 1! #MetsYouveForgotten</t>
  </si>
  <si>
    <t>Update: ya boy made the bus</t>
  </si>
  <si>
    <t>[-73.89947534, 40.75715155]</t>
  </si>
  <si>
    <t>Rabs_N</t>
  </si>
  <si>
    <t>Why complicate life? -17</t>
  </si>
  <si>
    <t>@zumdum_ There's one near my bus stop and I was cold so I went in to stay warm.</t>
  </si>
  <si>
    <t>[-73.82462977, 40.75559089]</t>
  </si>
  <si>
    <t>tia_feng</t>
  </si>
  <si>
    <t>20    no basic please (trs rare)</t>
  </si>
  <si>
    <t>I'm on the bus and someone smells REAL DAMN NICE but obv I can't go around sniffing people to see who it is</t>
  </si>
  <si>
    <t>[-73.96380011, 40.69240052]</t>
  </si>
  <si>
    <t>greene_annem</t>
  </si>
  <si>
    <t xml:space="preserve">Bus from Boston to New York: $12.50. Cab from 42nd street to Clinton Hill: $41.00 </t>
  </si>
  <si>
    <t>[-73.8979775, 40.8993893]</t>
  </si>
  <si>
    <t>lov3sherise</t>
  </si>
  <si>
    <t>As long as you believe... your bound to succeed</t>
  </si>
  <si>
    <t>Was suppose to shoot an exterior scene today got paid to sleep on the holding bus all day! Day well spent lol</t>
  </si>
  <si>
    <t>[-73.91605644, 40.77457264]</t>
  </si>
  <si>
    <t>JKokkoris</t>
  </si>
  <si>
    <t>@KevinGnrkc17 being on a tour bus for hours he helps pass the time need mindless distractions between gigs</t>
  </si>
  <si>
    <t>[-74.24858816, 40.74406582]</t>
  </si>
  <si>
    <t>20 minutes to make this bus fam I got this</t>
  </si>
  <si>
    <t>[-73.82154636, 40.86389514]</t>
  </si>
  <si>
    <t>keithistre</t>
  </si>
  <si>
    <t>Keith Istre is a south Louisiana native. Born on a Wednesday afternoon in June of 1970 to a welder &amp; housewife. He is the only brother of two older sisters.</t>
  </si>
  <si>
    <t>Bronx, New York</t>
  </si>
  <si>
    <t>I noticed that I started singing "I will survive" to myself while waiting for the bus. Wonder why? LOL http://t.co/U7WtPRx9ZU</t>
  </si>
  <si>
    <t>[-73.87715437, 40.73762668]</t>
  </si>
  <si>
    <t>_JustGreg</t>
  </si>
  <si>
    <t>Director of the Misfit NYC School of Ministry. 
Lover of Christ and all things Dominican.</t>
  </si>
  <si>
    <t xml:space="preserve">Of course someone just assaulted the bus driver and we all have to get off and wait for another bus. </t>
  </si>
  <si>
    <t>Bellerose, NY</t>
  </si>
  <si>
    <t>[-73.71625016, 40.72424221]</t>
  </si>
  <si>
    <t>teachergirl00</t>
  </si>
  <si>
    <t>Books. Movies. TV. Matt Bomer. White Collar. NYC. ~God makes you the way he makes you...you just rock it, baby~Matty B</t>
  </si>
  <si>
    <t>I took this pic from my car on the way home from work today. Jim's #TheNormalHeart poster is still up at a bus stop. http://t.co/llGDqHfehx</t>
  </si>
  <si>
    <t>[-74.02474618, 40.62452492]</t>
  </si>
  <si>
    <t>hopefulsouls</t>
  </si>
  <si>
    <t>may the bridges you burn light the way.</t>
  </si>
  <si>
    <t>catch me in brooklyn</t>
  </si>
  <si>
    <t>hopped on a bus with my best friend to go get some Taco Bell after an emotional day. I feel 100x better.</t>
  </si>
  <si>
    <t>[-73.963476, 40.77738658]</t>
  </si>
  <si>
    <t>mitzgami</t>
  </si>
  <si>
    <t>Former member of RP Track&amp;Field team; Lives in Cardiff, Wales for 6 years ; Loves photography. Instagram crazy feel free to browse</t>
  </si>
  <si>
    <t xml:space="preserve">New York City / New Jersey </t>
  </si>
  <si>
    <t xml:space="preserve">Craziness!! Its freezing out here n the bus is not on time </t>
  </si>
  <si>
    <t>[-73.8555381, 40.7083427]</t>
  </si>
  <si>
    <t>NYtokenblackguy</t>
  </si>
  <si>
    <t>One life to live I can't let a day go.</t>
  </si>
  <si>
    <t>mount pleasant</t>
  </si>
  <si>
    <t>Kid on the bus I want to give you advice on how to get out the friend zone ... Nah we all had to go through it.</t>
  </si>
  <si>
    <t>Financial District, Manhattan</t>
  </si>
  <si>
    <t>[-74.11977391, 40.55824553]</t>
  </si>
  <si>
    <t>_nicoleromanoo</t>
  </si>
  <si>
    <t xml:space="preserve">Understand your worth. Value your life. Appreciate your blessings. </t>
  </si>
  <si>
    <t xml:space="preserve">The express bus isn't worth the $60 dollars I pay a week and they plan on raising it again. </t>
  </si>
  <si>
    <t>[-74.09817844, 40.58123098]</t>
  </si>
  <si>
    <t>Julianthegawd</t>
  </si>
  <si>
    <t xml:space="preserve">NYC New DorpCougar  #GangGreen #Bullsnation #OregonDucks 16 Yrs </t>
  </si>
  <si>
    <t xml:space="preserve">NYC*Staten Island </t>
  </si>
  <si>
    <t xml:space="preserve">On a bus filled with Tville students and I most of them I stopped fucking with </t>
  </si>
  <si>
    <t>[-73.90708629, 40.63952981]</t>
  </si>
  <si>
    <t>_ThisBlackGuy</t>
  </si>
  <si>
    <t>Depressed Celtics Fan</t>
  </si>
  <si>
    <t>I hate getting on the bus/train from 2-5, too many annoying black ghetto kids</t>
  </si>
  <si>
    <t>Avenel, NJ</t>
  </si>
  <si>
    <t>[-74.28066672, 40.58370581]</t>
  </si>
  <si>
    <t>HebaMohsenx3</t>
  </si>
  <si>
    <t>egyptian</t>
  </si>
  <si>
    <t>I'd rather get ran over by a bus than go to work tbh</t>
  </si>
  <si>
    <t>[-73.99360657, 40.75462341]</t>
  </si>
  <si>
    <t>estelllesimon</t>
  </si>
  <si>
    <t>I get emotional watching hey arnold</t>
  </si>
  <si>
    <t>The port authority bus station is the only place I've ever genuinely feared for my life</t>
  </si>
  <si>
    <t>[-73.7578262, 40.6993115]</t>
  </si>
  <si>
    <t>_kingstongirl_</t>
  </si>
  <si>
    <t>Don't let your past determine your future.. #Jamaican #Nursingstudent</t>
  </si>
  <si>
    <t>Queens, New York</t>
  </si>
  <si>
    <t>Good thing a next bus was behind us</t>
  </si>
  <si>
    <t>[-73.7585335, 40.7008672]</t>
  </si>
  <si>
    <t>Bus just broke down</t>
  </si>
  <si>
    <t>Union, NJ</t>
  </si>
  <si>
    <t>[-74.27219827, 40.68376135]</t>
  </si>
  <si>
    <t>_ChiefKeith</t>
  </si>
  <si>
    <t>free the guys &amp; #LongLiveHaddi</t>
  </si>
  <si>
    <t>dirty jerz</t>
  </si>
  <si>
    <t>you'll never catch me on a bus or cab</t>
  </si>
  <si>
    <t>North Caldwell, NJ</t>
  </si>
  <si>
    <t>[-74.26827625, 40.87372854]</t>
  </si>
  <si>
    <t>ddelmauro</t>
  </si>
  <si>
    <t>lol at how frans taking the bus home</t>
  </si>
  <si>
    <t>[-73.89533462, 40.86204027]</t>
  </si>
  <si>
    <t>kendacor</t>
  </si>
  <si>
    <t>somewhere in the crowds of a big city</t>
  </si>
  <si>
    <t xml:space="preserve">I just kinda hopped on this bus and I'm hoping it'll get me to my destination. New York shit lol </t>
  </si>
  <si>
    <t>[-73.78810065, 40.67976605]</t>
  </si>
  <si>
    <t>I hope you get hit by a bus RT @AshlynnNatasha: How to brush off a fuck nigga  http://t.co/T216zrl3GN</t>
  </si>
  <si>
    <t>[-73.82917762, 40.75854596]</t>
  </si>
  <si>
    <t>d_soks</t>
  </si>
  <si>
    <t>Intensity: Give 100%. 110% is impossible. Only idiots reccomend that. -Ron Swanson</t>
  </si>
  <si>
    <t>It's been one of those travels where I get on every train and bus at the perfect time and get the perfect seat and I'm jamming #happydsoks</t>
  </si>
  <si>
    <t>[-73.89973, 40.73127]</t>
  </si>
  <si>
    <t>chichachikaa</t>
  </si>
  <si>
    <t xml:space="preserve"> Newclear | Inspirit | Colling | Aff(x)tion | Shawol | Hottest | Tohearts   my love is only for @wowwh   #iheartkpop #iheartnwh91</t>
  </si>
  <si>
    <t>'s heart</t>
  </si>
  <si>
    <t>Going to work a bit later than usual  (at q18 bus)  https://t.co/eLKEAgztnq</t>
  </si>
  <si>
    <t>[-73.96349746, 40.78030714]</t>
  </si>
  <si>
    <t>congoslave</t>
  </si>
  <si>
    <t>Singapore</t>
  </si>
  <si>
    <t>ISPA conference at the Sackler Gallery (@ Metropolitan Museum of Art - Skyline Bus Tour - @skylinenyctours) https://t.co/LYuPuEPAtZ</t>
  </si>
  <si>
    <t>[-73.89788699, 40.91087307]</t>
  </si>
  <si>
    <t>xkelsiee</t>
  </si>
  <si>
    <t>people stare at me like they've never seen a walking goddess</t>
  </si>
  <si>
    <t>PSU|20|Cheer Tyme Alumni</t>
  </si>
  <si>
    <t xml:space="preserve">So much work to do on this bus ride </t>
  </si>
  <si>
    <t>I'm at MTA Bus - Q53 in Rockaway Park, NY https://t.co/cJ1V7TNIXI</t>
  </si>
  <si>
    <t>[-74.00100198, 40.75671096]</t>
  </si>
  <si>
    <t>Tripnick</t>
  </si>
  <si>
    <t>Hi, I'm Bill the Bus Driver. Welcome Aboard.  Watch Your Step.  HAMMER DOWN!!!  From Where I Sit coming to a theatre near you.</t>
  </si>
  <si>
    <t>#nrf15 DAY 3. Driving in Manhattan is CRA-CRA. Fortunately, I'm just a nut - er,  a bus nut. https://t.co/W2Yx2DeOFh http://t.co/EzA1UzSOGP</t>
  </si>
  <si>
    <t>[-74.0167398, 40.70574854]</t>
  </si>
  <si>
    <t>mtumulty2001</t>
  </si>
  <si>
    <t>The Big Apple</t>
  </si>
  <si>
    <t>http://t.co/pWiEGijjJT.         Lab riding bus to dog park!</t>
  </si>
  <si>
    <t>Summit, NJ</t>
  </si>
  <si>
    <t>[-74.361706, 40.71228]</t>
  </si>
  <si>
    <t>Advance_NJJobs</t>
  </si>
  <si>
    <t>Follow http://t.co/4IXfn7qqiy Jobs to find the perfect job for you in the New Jersey area.</t>
  </si>
  <si>
    <t>LIVINGSTON SCHO is hiring! Bus Drivers #jobs in SUMMIT Apply today http://t.co/tPBb1YYV6v</t>
  </si>
  <si>
    <t>[-73.9815301, 40.7660941]</t>
  </si>
  <si>
    <t>kirschproject</t>
  </si>
  <si>
    <t>I am a Hypnogician. I can make your eyes pop out of your skull with some visual candy, ready your inner thoughts and make you quack like a duck. I love my job.</t>
  </si>
  <si>
    <t>NY and NJ</t>
  </si>
  <si>
    <t>I was woken up on the bus because I was snoring. My snoring is like 2 cherubs laughing . NOT</t>
  </si>
  <si>
    <t>[-73.9525639, 40.7673017]</t>
  </si>
  <si>
    <t>_livingtolearn</t>
  </si>
  <si>
    <t>GeorgiaBaltimore :-) #UMES18</t>
  </si>
  <si>
    <t>Terrell is a terrible packer...we gone miss our bus home</t>
  </si>
  <si>
    <t>Irvington, NJ</t>
  </si>
  <si>
    <t>[-74.2351678, 40.7182314]</t>
  </si>
  <si>
    <t>IWhitt_neesNews</t>
  </si>
  <si>
    <t>DoubleU</t>
  </si>
  <si>
    <t>i don't feel like getting out of bed,  i don't feel like getting on anybody bus, &amp;amp; i don't feel like sitting in anybody class.</t>
  </si>
  <si>
    <t>[-74.20694936, 40.63013939]</t>
  </si>
  <si>
    <t>@NickLaVecchia @slickvech @Dan_Grillo wtf. Glad I opened this on the bus where everyone is nosey af  lol</t>
  </si>
  <si>
    <t>[-73.82689325, 40.87674053]</t>
  </si>
  <si>
    <t>mayalilylee2012</t>
  </si>
  <si>
    <t>Passionate. Peaceful. Broken. Survivor. Hope is a dangerous thing.</t>
  </si>
  <si>
    <t>Friends set me up on a blind date w/ a guy who was "ouch in the head" sad, said weird things and smelled like the bus http://t.co/EJQchh8dEd</t>
  </si>
  <si>
    <t>I'm at Port Authority Bus Terminal in New York, NY https://t.co/MyEIUHLZ48</t>
  </si>
  <si>
    <t>[-73.98243473, 40.77894453]</t>
  </si>
  <si>
    <t>karenlitzyNYC</t>
  </si>
  <si>
    <t>Doctor of Physical Therapy, host of podcast Healthy Wealthy &amp; Smart, co-host of web series #sipswjerlarKar https://t.co/3H6lEahMZU</t>
  </si>
  <si>
    <t xml:space="preserve">New York City </t>
  </si>
  <si>
    <t>@MTA nothing like having to waiting in below freezing temps because a bus driver refused to let you in the bus!</t>
  </si>
  <si>
    <t>Port Reading, NJ</t>
  </si>
  <si>
    <t>[-74.24357465, 40.56920154]</t>
  </si>
  <si>
    <t>Sarajawsmasher</t>
  </si>
  <si>
    <t>caution: 16 with a bad attitude</t>
  </si>
  <si>
    <t>I swear i'll be fine and happy until I get on this bus, then my mood takes a turn for the worst.</t>
  </si>
  <si>
    <t>Rochelle Park, NJ</t>
  </si>
  <si>
    <t>[-74.07580936, 40.90383657]</t>
  </si>
  <si>
    <t>BrittanyyCM</t>
  </si>
  <si>
    <t>killing someone with a bazooka is not an accident</t>
  </si>
  <si>
    <t>HHS '16</t>
  </si>
  <si>
    <t xml:space="preserve">It's 7:45 &amp;amp; these bus people made me jump off the bus </t>
  </si>
  <si>
    <t>[-74.2046185, 40.5256933]</t>
  </si>
  <si>
    <t>KateAscencio</t>
  </si>
  <si>
    <t>fuck you , you fuckin' fuck</t>
  </si>
  <si>
    <t>| nyc | 15 |</t>
  </si>
  <si>
    <t>LOVE TO MISS MY BUS</t>
  </si>
  <si>
    <t>Edison, NJ</t>
  </si>
  <si>
    <t>[-74.32782526, 40.53876448]</t>
  </si>
  <si>
    <t>SydneyBerg</t>
  </si>
  <si>
    <t>It's kind of ridiculous how my bus driver is late when it's the COLDEST of days</t>
  </si>
  <si>
    <t>West Orange, NJ</t>
  </si>
  <si>
    <t>[-74.23952348, 40.79931443]</t>
  </si>
  <si>
    <t>DesireDeadly</t>
  </si>
  <si>
    <t xml:space="preserve">west orange new jersey </t>
  </si>
  <si>
    <t>Y tf my bus not here</t>
  </si>
  <si>
    <t>[-74.13282788, 40.44384227]</t>
  </si>
  <si>
    <t>Taking the bus this morning is no Bueno</t>
  </si>
  <si>
    <t>[-74.27057333, 40.63775011]</t>
  </si>
  <si>
    <t>giannabananaduh</t>
  </si>
  <si>
    <t>if ya dont know, now ya know</t>
  </si>
  <si>
    <t>in the words of the bus boy at my job "you was neva cute to be doin allll that"</t>
  </si>
  <si>
    <t>Rahway, NJ</t>
  </si>
  <si>
    <t>[-74.30195783, 40.60311588]</t>
  </si>
  <si>
    <t>BoxHeadLubintus</t>
  </si>
  <si>
    <t>Mater Dei Prep Football ' #13</t>
  </si>
  <si>
    <t>Rahway</t>
  </si>
  <si>
    <t xml:space="preserve">@Rozzaeee_ lol word up , imma talk so much trash she won't be able to go to sleep on the bus </t>
  </si>
  <si>
    <t>[-73.93408097, 40.80277749]</t>
  </si>
  <si>
    <t>bklynkilo</t>
  </si>
  <si>
    <t>not stoned....just slightly pebbled</t>
  </si>
  <si>
    <t xml:space="preserve">I want a privacy screen protector for my phone cause I feel like people read my shit when I'm on the bus </t>
  </si>
  <si>
    <t>[-73.92180414, 40.82288793]</t>
  </si>
  <si>
    <t>AnthoNY_d0rtch</t>
  </si>
  <si>
    <t>I aint grow up on park place where im from its a dark place</t>
  </si>
  <si>
    <t xml:space="preserve">NYC South Bronx </t>
  </si>
  <si>
    <t>@__biggucci__ shiiiiiiit I wouldn't know how to catch a bus out there</t>
  </si>
  <si>
    <t>[-73.99426028, 40.75463216]</t>
  </si>
  <si>
    <t>Oop_CJTweetin</t>
  </si>
  <si>
    <t>the visionary himself.| #BANJIcertified</t>
  </si>
  <si>
    <t>New Brunswick, NJ</t>
  </si>
  <si>
    <t xml:space="preserve">I really need to get this music situation settled for my party bus. I feel like imma hire a live DJ </t>
  </si>
  <si>
    <t>[-73.99128914, 40.75135341]</t>
  </si>
  <si>
    <t>AriellaBarshay</t>
  </si>
  <si>
    <t>Hotel &amp; Corporate meeting planning enthusiast. I'm known for being charismatic, efficiently organized &amp; focused on the end results.</t>
  </si>
  <si>
    <t>NYC - PHL</t>
  </si>
  <si>
    <t>I'm at M34/M34A-SBS Bus Stop (Westbound) - @nycbusstop in New York, NY https://t.co/l5PIyp5FN1</t>
  </si>
  <si>
    <t>[-74.1755048, 40.68712605]</t>
  </si>
  <si>
    <t>_TallNBeautiful</t>
  </si>
  <si>
    <t>Remember the face &amp; the name i'm gunna make it baby!, #DST With God on myside, NOBODY can stop me! #RGS Acting is Love.</t>
  </si>
  <si>
    <t xml:space="preserve"> BROOKLYN  ATLANTA </t>
  </si>
  <si>
    <t>Smfh I could been half way to atlanta on the damn bus by now</t>
  </si>
  <si>
    <t>[-73.9566986, 40.59681592]</t>
  </si>
  <si>
    <t>dontstopdennis</t>
  </si>
  <si>
    <t>where are you deezy?</t>
  </si>
  <si>
    <t>BUS BUS</t>
  </si>
  <si>
    <t>Lodi, NJ</t>
  </si>
  <si>
    <t>[-74.08191448, 40.87265362]</t>
  </si>
  <si>
    <t>angfrancisco</t>
  </si>
  <si>
    <t>university of hartford BABS hartford rugby#9  English creative writing major</t>
  </si>
  <si>
    <t>That moment that the band sings tiny dancer on the bus in almost famous is the best moment ever created in a movie</t>
  </si>
  <si>
    <t>[-73.91078994, 40.75040586]</t>
  </si>
  <si>
    <t>lizzymarie_</t>
  </si>
  <si>
    <t>our worlds collided and in an instant your ocean had color because of my sky.</t>
  </si>
  <si>
    <t xml:space="preserve">Wish I had my laptop so I could make my store schedule on the bus ride home.. Maybe I'll do it on my phone </t>
  </si>
  <si>
    <t>[-74.17091631, 40.74691458]</t>
  </si>
  <si>
    <t>Ally_bandZ</t>
  </si>
  <si>
    <t>Gregory!</t>
  </si>
  <si>
    <t>This man at the bus atop scaring me talking to hisself</t>
  </si>
  <si>
    <t>[-73.96788133, 40.85511913]</t>
  </si>
  <si>
    <t>This dude on the bus sitting next to me just took a picture of me w the flash on then goes "sorry about that" like yea</t>
  </si>
  <si>
    <t>New York, US</t>
  </si>
  <si>
    <t>[-74.0710488, 40.6458399]</t>
  </si>
  <si>
    <t>RxchQueenCarma</t>
  </si>
  <si>
    <t xml:space="preserve">Only thing that makes me happy is food, weed, money, and t.v #Squad #6OWorld #MGWV </t>
  </si>
  <si>
    <t>Chasing this $</t>
  </si>
  <si>
    <t>I got car sick on a fucking bus. That shit don't make no damn sense</t>
  </si>
  <si>
    <t>[-73.99377338, 40.75805227]</t>
  </si>
  <si>
    <t>jeibatario</t>
  </si>
  <si>
    <t>|21.NJ/NY|</t>
  </si>
  <si>
    <t xml:space="preserve">This is the last time I'm taking the bus </t>
  </si>
  <si>
    <t>One more trip and I'm there shoot me  (@ Port Authority Bus Terminal in New York, NY) https://t.co/4z9YDbOwam</t>
  </si>
  <si>
    <t>[-74.07685715, 40.72689563]</t>
  </si>
  <si>
    <t>arysantiago_</t>
  </si>
  <si>
    <t>Seriously the MW bus takes so fucking long</t>
  </si>
  <si>
    <t>I'm at MTA Bus Stop - Hoffman Dr &amp;amp; Woodhaven Blvd (Q11/Q21/Q29/Q38/Q52LTD/Q53LTD) - @nyctbusstop in Queens, NY https://t.co/WJJIEzQuTU</t>
  </si>
  <si>
    <t>Mother: Boy, 4, Was Left Out In Cold After Getting Off School Bus In Yonkers http://t.co/w9eiFFg0Oa</t>
  </si>
  <si>
    <t>[-73.84223658, 40.84048972]</t>
  </si>
  <si>
    <t>jazzEcastie</t>
  </si>
  <si>
    <t>the useless drags of another day....</t>
  </si>
  <si>
    <t>the city that never sleeps</t>
  </si>
  <si>
    <t>home I go (@ MTA- BX 40/42 Bus Stop in Bronx, NY) https://t.co/FteySZdisa</t>
  </si>
  <si>
    <t>[-74.03837884, 40.77491659]</t>
  </si>
  <si>
    <t>MeghannLeigh_</t>
  </si>
  <si>
    <t>Live life and fulfill your highest expectations. Be spontaneous.</t>
  </si>
  <si>
    <t>SD Chargers Fan</t>
  </si>
  <si>
    <t xml:space="preserve">My 5:25pm bus turned into the 5:40pm bus and I am officially annoyed. </t>
  </si>
  <si>
    <t>[-73.91022775, 40.65819341]</t>
  </si>
  <si>
    <t>sahyeeduh</t>
  </si>
  <si>
    <t>My party bus March 6th  hit me up for info.</t>
  </si>
  <si>
    <t>[-73.97844199, 40.75781483]</t>
  </si>
  <si>
    <t>KristinaCleary</t>
  </si>
  <si>
    <t>Marketer and Mom. Determined to play vball and soccer until I no longer can. Global VP Marketing Ceridian.</t>
  </si>
  <si>
    <t>Toronto Canada</t>
  </si>
  <si>
    <t>.#nrf15 isn't easy; what is hardest? Vendors; 8hrs+ in booth, attendees; info overload or the bus drivers? #madeit! http://t.co/5hpFWAutBV</t>
  </si>
  <si>
    <t>[-74.0091182, 40.8071637]</t>
  </si>
  <si>
    <t>Ms_Monroy27</t>
  </si>
  <si>
    <t>Nice to meet you, where you been?</t>
  </si>
  <si>
    <t>drove to Fairview just for my stepdad to send me back cause he was sent to work somewhere else. he can take the bus later #pissed</t>
  </si>
  <si>
    <t>[-73.99402658, 40.75232037]</t>
  </si>
  <si>
    <t>jelinnamarie</t>
  </si>
  <si>
    <t>above&amp;beyonce.</t>
  </si>
  <si>
    <t>Miami, Fl</t>
  </si>
  <si>
    <t>all I need on my bus ride to Boston.  #TitanTea @titanteatweets @ Bolt Bus http://t.co/lMf70bXAvs</t>
  </si>
  <si>
    <t>[-73.95225233, 40.60376846]</t>
  </si>
  <si>
    <t>krisarevalo_</t>
  </si>
  <si>
    <t>sunyplatts '18 || nyc</t>
  </si>
  <si>
    <t>Why do niggas feel the need to rap on the bus</t>
  </si>
  <si>
    <t>[-74.09596183, 40.88056057]</t>
  </si>
  <si>
    <t>RomasNYC</t>
  </si>
  <si>
    <t>http://t.co/roLk3pVWAL</t>
  </si>
  <si>
    <t>Round 2!!! Party bus booked !!! We rolling 30 deep !!! Can't wait to  spin With my boy http://t.co/d4eQ3iuvma</t>
  </si>
  <si>
    <t>[-74.19741992, 40.79611078]</t>
  </si>
  <si>
    <t>ayanna_barreto</t>
  </si>
  <si>
    <t>17
nj</t>
  </si>
  <si>
    <t xml:space="preserve">Where is this fucking bus </t>
  </si>
  <si>
    <t>[-74.00034118, 40.60615116]</t>
  </si>
  <si>
    <t>amanitamushroom</t>
  </si>
  <si>
    <t>you were the blue to my sky.</t>
  </si>
  <si>
    <t>Brooklyn &amp; Mexico City</t>
  </si>
  <si>
    <t>When all u wanna do is be alone on da bus and listen to music and some bitch comes up to you and try's to have a conversation like no gtfo</t>
  </si>
  <si>
    <t>[-74.26818488, 40.87448073]</t>
  </si>
  <si>
    <t>The first day I take the bus home this whole year it breaks down</t>
  </si>
  <si>
    <t>[-73.994551, 40.75060354]</t>
  </si>
  <si>
    <t>natessastorm</t>
  </si>
  <si>
    <t>Out of the ash/I rise with my red hair/And I eat men like air/ location: probably by the wine</t>
  </si>
  <si>
    <t xml:space="preserve">And we missed our bus back to Boston!!! Aw ye!!! </t>
  </si>
  <si>
    <t>[-73.9813133, 40.74669338]</t>
  </si>
  <si>
    <t>DoNatoBomb</t>
  </si>
  <si>
    <t>We Got This Covered Associate Editor. 
A drinking critic with a movie problem. Foodie. Meatballer. Horror Enthusiast.</t>
  </si>
  <si>
    <t>There's a Demotivational poster somewhere of me, @AngieMcD93, and @lalalysss eating fried chicken while using a bus stop for shelter at 3AM.</t>
  </si>
  <si>
    <t>[-74.19830605, 40.65784496]</t>
  </si>
  <si>
    <t>AsiaAsiabanks</t>
  </si>
  <si>
    <t xml:space="preserve">Yesss fai the bus </t>
  </si>
  <si>
    <t>[-74.09005071, 40.63045033]</t>
  </si>
  <si>
    <t>katrinaaaxo</t>
  </si>
  <si>
    <t>nothing we desired anymore except to make our lives into a work of art</t>
  </si>
  <si>
    <t xml:space="preserve">staten island </t>
  </si>
  <si>
    <t>Can't wait until my years of taking the bus are over</t>
  </si>
  <si>
    <t>I'm at MTA Bus - Q53 in Rockaway Park, NY https://t.co/KfReZOFy8O</t>
  </si>
  <si>
    <t>[-73.99244885, 40.75659179]</t>
  </si>
  <si>
    <t>Cole_Dodson</t>
  </si>
  <si>
    <t>Cole Dodson</t>
  </si>
  <si>
    <t>@HillPlaceApts: We not only offers free parking but we are near the bus route! http://t.co/7eHC6o4FNF lol that is not the same bus</t>
  </si>
  <si>
    <t>[-73.966987, 40.78743755]</t>
  </si>
  <si>
    <t>DevF15</t>
  </si>
  <si>
    <t>I piss greatness, like goldish yellow.</t>
  </si>
  <si>
    <t>Who looking for me?</t>
  </si>
  <si>
    <t xml:space="preserve">This guy just fell off the bus into a puddle </t>
  </si>
  <si>
    <t>[-73.94383566, 40.82380082]</t>
  </si>
  <si>
    <t>itsBriCox</t>
  </si>
  <si>
    <t>Formerly Brianna Meeks. Grad Student. Blogger. Cool Kid. Money, hoes, cars and clothes.</t>
  </si>
  <si>
    <t>ATL born, NYC livin'</t>
  </si>
  <si>
    <t>I'm on it this morning, y'all. #StruggleBus #AllAboard #Monday  @ Struggle Bus to Struggleville http://t.co/8RCPqrjLS8</t>
  </si>
  <si>
    <t>[-73.84108957, 40.87675448]</t>
  </si>
  <si>
    <t>WorthyOfNotice_</t>
  </si>
  <si>
    <t>When I die, bury me in 24in Peruvian body wave [20---UAlbany '16---IG: @madovamalla]</t>
  </si>
  <si>
    <t>BX  Albany</t>
  </si>
  <si>
    <t xml:space="preserve">I tell ppl that all the time lmao, I hate the bus </t>
  </si>
  <si>
    <t>[-74.04203051, 40.73169718]</t>
  </si>
  <si>
    <t>LORDPLAWZ</t>
  </si>
  <si>
    <t>#PlawzitosWay #ElegantCaviar LORDPLAWZ@GMAIL.COM IG:LORD_PLAWZ #ErrrythangLitEntertainment</t>
  </si>
  <si>
    <t>NYC/ATL/VA/CA</t>
  </si>
  <si>
    <t>i've been bringin beer on the bus since like the 5th grade lol thanks NYC i luh you! back 2 ATL now @ http://t.co/jxB9O6nm3v</t>
  </si>
  <si>
    <t>[-74.08255658, 40.62341179]</t>
  </si>
  <si>
    <t>RIPNANA_</t>
  </si>
  <si>
    <t>CLASS OF'15 MCKEE SENIOR (SLEEP IN PEACE NANA,PAPA,GENICE CLARK &amp; CESAR SANCHEZ)#ALLGLORYTOGOD. #HUMBLED #SKYISTHELIMIT #MSITBASKETBALL</t>
  </si>
  <si>
    <t>FUTURE D1 ATHLETE</t>
  </si>
  <si>
    <t xml:space="preserve">Gotta bring this baby back but I don't wanna take the bus </t>
  </si>
  <si>
    <t>Valley Stream, NY</t>
  </si>
  <si>
    <t>[-73.69843533, 40.65367324]</t>
  </si>
  <si>
    <t>Jenniferr_Duffy</t>
  </si>
  <si>
    <t>Long Island, NY</t>
  </si>
  <si>
    <t>@KevinDemNew my fav part of the night was walking onto the bus and seeing this http://t.co/8ASvT361Y4</t>
  </si>
  <si>
    <t>[-74.1957903, 40.7019518]</t>
  </si>
  <si>
    <t>Thelife_ofkeke</t>
  </si>
  <si>
    <t>#InQuana&amp;ShayITrust Gone Out My Life But Never In My Heart</t>
  </si>
  <si>
    <t xml:space="preserve">$INGL3 &amp; FIN3 WITH IT </t>
  </si>
  <si>
    <t>I lose my bus card like every second in this damn bag  I gotta do better</t>
  </si>
  <si>
    <t>[-74.02346333, 40.62720529]</t>
  </si>
  <si>
    <t>@frantser the guy that works at kettle is on the bus!!!! Shall I tell him to order me wings</t>
  </si>
  <si>
    <t>I'm at NJT - Transfer Point / Bus Stop in Union City, NJ https://t.co/kT37xyRKeu</t>
  </si>
  <si>
    <t>I'm at NJT - Bus Stop in Union City https://t.co/zIF9PTyVJL</t>
  </si>
  <si>
    <t>ImperatorMagnus</t>
  </si>
  <si>
    <t>Elmwood Park, NJ</t>
  </si>
  <si>
    <t>I'm at MTA Subway - 42nd St/Times Square/Port Authority Bus Terminal (A/C/E/N/Q/R/S/1/2/3/7) - @nyctsubwayscoop https://t.co/PGZzw1WvQ7</t>
  </si>
  <si>
    <t>[-73.93300817, 40.84611289]</t>
  </si>
  <si>
    <t>unicornsandmeth</t>
  </si>
  <si>
    <t>she is innocence. she is impurity.</t>
  </si>
  <si>
    <t xml:space="preserve">i just seen a sightseeing bus in the heights </t>
  </si>
  <si>
    <t>I'm at NJT - Bus Stop in Rutherford, NJ https://t.co/G9x7P1KtS2</t>
  </si>
  <si>
    <t>Wayne, NJ</t>
  </si>
  <si>
    <t>[-74.2574419, 40.9020428]</t>
  </si>
  <si>
    <t>chronodiem2</t>
  </si>
  <si>
    <t>When the bus goes down because the horn blows down
You're stuck out here in a different town
What do you do
Where do you go
To #twillyp</t>
  </si>
  <si>
    <t>[-74.0070517, 40.80985512]</t>
  </si>
  <si>
    <t>Sam_Tuero</t>
  </si>
  <si>
    <t>Dream Big Live Big  11/21/12</t>
  </si>
  <si>
    <t>Hudson Catholic 2016</t>
  </si>
  <si>
    <t>The one day I need to take the bus it shows up 25 min late</t>
  </si>
  <si>
    <t>[-73.9062552, 40.8491089]</t>
  </si>
  <si>
    <t>Ayoo__chikitin</t>
  </si>
  <si>
    <t>The 36 bus violated my shit  splashed water all over my pants</t>
  </si>
  <si>
    <t>[-74.14930757, 40.92523223]</t>
  </si>
  <si>
    <t>Duh_ItsME</t>
  </si>
  <si>
    <t>Love Jordyn Life</t>
  </si>
  <si>
    <t xml:space="preserve">Don't wanna take the bus </t>
  </si>
  <si>
    <t>[-73.86573913, 40.97760551]</t>
  </si>
  <si>
    <t>hopondissdickk</t>
  </si>
  <si>
    <t>Why I pull up to the bus stop and this old white lady move over 4 steps and keep side eyeing me? I'm not gunna rob you bitch calm down</t>
  </si>
  <si>
    <t>[-74.05785318, 40.88327993]</t>
  </si>
  <si>
    <t>DeltaDiva83</t>
  </si>
  <si>
    <t>Brand/Product Marketing Expert specializing in new products, niche markets and integrated marketing campaigns.</t>
  </si>
  <si>
    <t>New York Metro Area</t>
  </si>
  <si>
    <t>Girl in bus painting her nails and annoyed at hitting potholes. #smh #whatwereyouthinking</t>
  </si>
  <si>
    <t>[-73.9871273, 40.72917487]</t>
  </si>
  <si>
    <t>MattSzenics</t>
  </si>
  <si>
    <t>Like all things New York</t>
  </si>
  <si>
    <t>Bus drivers in NYC can squeeze through any situation</t>
  </si>
  <si>
    <t>[-73.82896638, 40.96954707]</t>
  </si>
  <si>
    <t>_danielrosario</t>
  </si>
  <si>
    <t>Because I'm dope and I do dope shit</t>
  </si>
  <si>
    <t>Taking the demon to school well her bus stop</t>
  </si>
  <si>
    <t>[-73.945699, 40.80796749]</t>
  </si>
  <si>
    <t>OGOchoNueve</t>
  </si>
  <si>
    <t>Instagram: @vainabacana</t>
  </si>
  <si>
    <t>NYC/SDQ</t>
  </si>
  <si>
    <t>I hate this fucking M60 bus</t>
  </si>
  <si>
    <t>[-74.23142287, 40.59891171]</t>
  </si>
  <si>
    <t>Matthewtetro1</t>
  </si>
  <si>
    <t>Getting in a bus accident is not how I wanted to start my Monday</t>
  </si>
  <si>
    <t>[-73.99390138, 40.61580001]</t>
  </si>
  <si>
    <t>ariannaatrapp</t>
  </si>
  <si>
    <t>wtf</t>
  </si>
  <si>
    <t>brooklyn</t>
  </si>
  <si>
    <t>so fucking inconsiderate these bus drivers are</t>
  </si>
  <si>
    <t>[-74.06298204, 40.7681464]</t>
  </si>
  <si>
    <t xml:space="preserve">Holy hell I'm actually dripping sweat on this bus. Why is it SO incredibly hot on here!? </t>
  </si>
  <si>
    <t>[-74.18253047, 40.55616987]</t>
  </si>
  <si>
    <t>ItsAP1008</t>
  </si>
  <si>
    <t>CSI HS | 1/3 of the telesuns</t>
  </si>
  <si>
    <t>No,im not 12</t>
  </si>
  <si>
    <t xml:space="preserve">My mother is gonna make me miss this bus </t>
  </si>
  <si>
    <t>Colonia, NJ</t>
  </si>
  <si>
    <t>[-74.29473111, 40.58533982]</t>
  </si>
  <si>
    <t>naterkris</t>
  </si>
  <si>
    <t xml:space="preserve">colonia | ig; kristennater | sarim </t>
  </si>
  <si>
    <t>Why are you 14 years old smoking a cigarette at a bus stop at 7am</t>
  </si>
  <si>
    <t>[-73.91506502, 40.76381894]</t>
  </si>
  <si>
    <t>Listening to the Q101 bus regulars chat and greet each other ALMOST makes taking the bus at this hour seem less terrible. #goodmorning #</t>
  </si>
  <si>
    <t>[-73.75648621, 40.67203556]</t>
  </si>
  <si>
    <t>KimberleeeNaomi</t>
  </si>
  <si>
    <t>Instagram: bta.kay</t>
  </si>
  <si>
    <t>It seems like my whole student body is on my bus this morning</t>
  </si>
  <si>
    <t>Paramus, NJ</t>
  </si>
  <si>
    <t>[-74.06118281, 40.93006516]</t>
  </si>
  <si>
    <t>shhamanthapitts</t>
  </si>
  <si>
    <t>njnyc</t>
  </si>
  <si>
    <t>Back on the no sleep struggle bus</t>
  </si>
  <si>
    <t>[-73.82893242, 40.96978076]</t>
  </si>
  <si>
    <t>Damn I gotta wake up early tomorrow to take my sister to her bus stop</t>
  </si>
  <si>
    <t>Garden City Park, NY</t>
  </si>
  <si>
    <t>[-73.66724384, 40.74322721]</t>
  </si>
  <si>
    <t>tiamo_nicole</t>
  </si>
  <si>
    <t>life is what happens while you're busy making other plans</t>
  </si>
  <si>
    <t>new york</t>
  </si>
  <si>
    <t>"I want to ride him like a bus route" @nikkkibitz #settledownbitz</t>
  </si>
  <si>
    <t>[-74.00945432, 40.61991349]</t>
  </si>
  <si>
    <t>kimmmmbbbberly</t>
  </si>
  <si>
    <t>why are u so frosty?</t>
  </si>
  <si>
    <t xml:space="preserve">Tb to when I lived in jersey and had delay openings, snow days, and when our school bus use to break down and we wouldn't go to school </t>
  </si>
  <si>
    <t>[-73.812482, 40.7262093]</t>
  </si>
  <si>
    <t>LUNArts</t>
  </si>
  <si>
    <t>@@Shame_lessAF wheels on the bus. Lol. The best line.</t>
  </si>
  <si>
    <t>[-74.0585338, 40.77752982]</t>
  </si>
  <si>
    <t>AlanYanbul</t>
  </si>
  <si>
    <t>Nobody ever said it would be easy, just worth it. WVU '18.</t>
  </si>
  <si>
    <t>Almost Heaven</t>
  </si>
  <si>
    <t>This bus drivers a punk</t>
  </si>
  <si>
    <t>[-74.02639379, 40.76183972]</t>
  </si>
  <si>
    <t>gabourAye</t>
  </si>
  <si>
    <t>people r poison</t>
  </si>
  <si>
    <t>probably in a bubble bath</t>
  </si>
  <si>
    <t>istant blubbering on the bus http://t.co/xdM3NBDNTc</t>
  </si>
  <si>
    <t>[-73.99901067, 40.73595972]</t>
  </si>
  <si>
    <t>DavidMLudwig</t>
  </si>
  <si>
    <t>male seeking followers</t>
  </si>
  <si>
    <t>Washington DC</t>
  </si>
  <si>
    <t>Never knew Lily Tomlin was Miss Frizzle from Magic School Bus! #youlearnsomethingeveryday #GoldenGlobeAwards2015</t>
  </si>
  <si>
    <t>Livingston, NJ</t>
  </si>
  <si>
    <t>[-74.32833712, 40.8042779]</t>
  </si>
  <si>
    <t>chloetabakin</t>
  </si>
  <si>
    <t>@TessBerkeley: Vcing a Victoria secret model!!!! @chloetabakin amiles and tannenbaum on bus</t>
  </si>
  <si>
    <t>Englewood Cliffs, NJ</t>
  </si>
  <si>
    <t>[-73.94950435, 40.89771217]</t>
  </si>
  <si>
    <t>mike_classi</t>
  </si>
  <si>
    <t>God, Glory, Gold</t>
  </si>
  <si>
    <t>Bergen Catholic</t>
  </si>
  <si>
    <t>All it takes is one bus company... #KingMac</t>
  </si>
  <si>
    <t>Middle Village, Queens</t>
  </si>
  <si>
    <t>[-73.9001586, 40.71282724]</t>
  </si>
  <si>
    <t>lizcarrino</t>
  </si>
  <si>
    <t>ig || elizabethcarrino</t>
  </si>
  <si>
    <t>I see this nigga staring at me through the reflection on the bus I ain't stupid #lookagainseewhathappens</t>
  </si>
  <si>
    <t>[-74.20815462, 40.54077995]</t>
  </si>
  <si>
    <t>criscuolo7</t>
  </si>
  <si>
    <t>MCH varsity baseball #32</t>
  </si>
  <si>
    <t>I wanna go on this party bus lol</t>
  </si>
  <si>
    <t>[-74.13599802, 40.61978068]</t>
  </si>
  <si>
    <t>kelliannnn521</t>
  </si>
  <si>
    <t>If you wanna go on a party bus on the 24th, dm or text me 19178317479</t>
  </si>
  <si>
    <t>Mineola, NY</t>
  </si>
  <si>
    <t>[-73.650395, 40.73859597]</t>
  </si>
  <si>
    <t>B_Lubrano9</t>
  </si>
  <si>
    <t>MSMC Baseball #9. A love for America, Baseball, country music, and beer. Love it or leave it. #FearTheBeard</t>
  </si>
  <si>
    <t>Mineola,New York Unfortunately</t>
  </si>
  <si>
    <t>@rob_peccerillo found what will be taking over our bus rides to maryland and myrtle beach.</t>
  </si>
  <si>
    <t>[-73.9282414, 40.7620255]</t>
  </si>
  <si>
    <t>ANDREWTRUCKER</t>
  </si>
  <si>
    <t>Charli XCX - Break The Rules [Official Video]: http://t.co/aznQI38n6C thats the symptoms school bus</t>
  </si>
  <si>
    <t>[-73.89954817, 40.93047528]</t>
  </si>
  <si>
    <t>alleyesoncamila</t>
  </si>
  <si>
    <t>@_WalterKing: @alleyesoncamila we still on the bus on our way back from a tournament oh well get over it</t>
  </si>
  <si>
    <t>[-74.2689472, 40.6962344]</t>
  </si>
  <si>
    <t>Zigstrodamus</t>
  </si>
  <si>
    <t>Poet Chasing Happiness.
Gardens Nigga. 
I Luve You 
IG: zigluve</t>
  </si>
  <si>
    <t>Montclair State U</t>
  </si>
  <si>
    <t>Sitting here waiting for this bus to the city. For some reason i feel a bit sad, discouraged, disappointed. 
Not in a good place right now</t>
  </si>
  <si>
    <t>[-74.16509543, 40.5840752]</t>
  </si>
  <si>
    <t>belly_love_ski</t>
  </si>
  <si>
    <t>50% hate 50% tremble</t>
  </si>
  <si>
    <t>me: *sees bus getting closer to busstop*
*ponders whether or not to sprint for it*
*sprints*
*still doesn't catch it*</t>
  </si>
  <si>
    <t>[-74.0384593, 40.7317009]</t>
  </si>
  <si>
    <t>PassThatNigga</t>
  </si>
  <si>
    <t>*To know me is to love Me My Birthday 8:19* :) Follow me on Instagram @Peabsee Keep up with me if you can Yea hoe</t>
  </si>
  <si>
    <t xml:space="preserve">On Your Mind </t>
  </si>
  <si>
    <t>*My phone goin die cause this bus dont have no damn outlets smh !!</t>
  </si>
  <si>
    <t>[-73.99754145, 40.6437155]</t>
  </si>
  <si>
    <t>AdoreJazzyx3</t>
  </si>
  <si>
    <t>Instagram: @__yourhighness</t>
  </si>
  <si>
    <t>BROOKLYN</t>
  </si>
  <si>
    <t xml:space="preserve">As soon as I got off the bus it smelt like mad weed </t>
  </si>
  <si>
    <t>[-73.796423, 40.7583]</t>
  </si>
  <si>
    <t>JUXinGToN</t>
  </si>
  <si>
    <t>THE COOL ONES DROWN x NEW WAVE</t>
  </si>
  <si>
    <t>UPTOWN</t>
  </si>
  <si>
    <t>You don't believe in God if you Taking the bus in the Bronx</t>
  </si>
  <si>
    <t>[-74.01298531, 40.64791859]</t>
  </si>
  <si>
    <t>alvin_yatco</t>
  </si>
  <si>
    <t>Lady really eating Chinese food on the bus, really?! http://t.co/ijlBqLtmlU</t>
  </si>
  <si>
    <t>[-73.9373464, 40.693038]</t>
  </si>
  <si>
    <t>_jlikesbootay_</t>
  </si>
  <si>
    <t>Brooklyn, Ny</t>
  </si>
  <si>
    <t>On the bus</t>
  </si>
  <si>
    <t>[-74.19432535, 40.88432408]</t>
  </si>
  <si>
    <t>xAriana_Slaysx</t>
  </si>
  <si>
    <t xml:space="preserve">follow your dreams... love yourself... and never give up </t>
  </si>
  <si>
    <t>@Meesey_M seriously tho thats so shameful if i were in that bus i wouldve gotten out. fr that guys mannerless n mean.</t>
  </si>
  <si>
    <t>[-73.99508874, 40.73998564]</t>
  </si>
  <si>
    <t>jbs319</t>
  </si>
  <si>
    <t>Cornell and Rutgers Alum, aspiring city planner, TransAlt volunteer. Trains, planes, buses, bikes, and NYR #VisionZero #RedBullOut</t>
  </si>
  <si>
    <t>@AdamHerman_BSB I'm on the bus: what did I miss?</t>
  </si>
  <si>
    <t>[-73.99150907, 40.75622605]</t>
  </si>
  <si>
    <t>DevanGrant7</t>
  </si>
  <si>
    <t>Colgate University '18</t>
  </si>
  <si>
    <t>Brewerton/Hamilton, NY</t>
  </si>
  <si>
    <t>@RachelFisher3 boarding bus in approx 5 mins homie</t>
  </si>
  <si>
    <t>[-73.96144061, 40.82388484]</t>
  </si>
  <si>
    <t>miblogestublog</t>
  </si>
  <si>
    <t>Everybody is entitled to my opinion</t>
  </si>
  <si>
    <t>Nueva York</t>
  </si>
  <si>
    <t>The 'Corruptour' embarks on a tour fighting corruption in #Mexico  http://t.co/qQAfrRuuO7 http://t.co/Y9NqPR6qNs</t>
  </si>
  <si>
    <t>[-74.03185421, 40.74029591]</t>
  </si>
  <si>
    <t>HobokenHandbags</t>
  </si>
  <si>
    <t>Luxury resale store in Hoboken, NJ, we buy, sell, fade and consign pre owned bag, shoes and jewelry.</t>
  </si>
  <si>
    <t>Bus bought!  Store on wheels to roll out soon! http://t.co/eTQesaG2B9</t>
  </si>
  <si>
    <t>[-73.72642888, 40.72424669]</t>
  </si>
  <si>
    <t>ChrisyCloves</t>
  </si>
  <si>
    <t>SUNY Geneseo Maybe crew.</t>
  </si>
  <si>
    <t xml:space="preserve">RIP Dan Fernandez </t>
  </si>
  <si>
    <t>I gave q girl on the bus my seat one day and she followed me home every day after that for the rest of the year</t>
  </si>
  <si>
    <t>[-73.97617866, 40.68715618]</t>
  </si>
  <si>
    <t>TAHDIOR_</t>
  </si>
  <si>
    <t>FASHION, MUSIC, DANCE &amp; BOYS IG @_prettyproblem_</t>
  </si>
  <si>
    <t>LONDON</t>
  </si>
  <si>
    <t xml:space="preserve">@JoeFlyy: RT @ReaIJo: "When You Can't Afford A Party Bus" http://t.co/RbZ3gYazhi LMAOO </t>
  </si>
  <si>
    <t>[-73.8958025, 40.86226784]</t>
  </si>
  <si>
    <t>I'm at MTA MaBSTOA Bus at E. Fordham Road &amp;amp; Valentine Avenue: (Bx12 &amp;amp; Select +SBS, Bx22, Bx34) - @nyctbusstop https://t.co/Ckx08W0jml</t>
  </si>
  <si>
    <t>[-73.97903189, 40.77192508]</t>
  </si>
  <si>
    <t>materialboytjie</t>
  </si>
  <si>
    <t>Former dancer. Now just lazy. I'm probably following you because of the way you look. Or not.</t>
  </si>
  <si>
    <t xml:space="preserve"> New York City </t>
  </si>
  <si>
    <t xml:space="preserve">The teenage version of James Franco just sat across from me on the bus. I wonder if he's legal... </t>
  </si>
  <si>
    <t>[-73.81809681, 40.60724974]</t>
  </si>
  <si>
    <t>ShannnnAnn</t>
  </si>
  <si>
    <t>Broad Channel, New York</t>
  </si>
  <si>
    <t>Struggle bus hardcore.</t>
  </si>
  <si>
    <t>[-73.91046406, 40.65807351]</t>
  </si>
  <si>
    <t xml:space="preserve"> YO @MrAtmMachine1: OH SHIT  @JoeFlyy: RT @ReaIJo: "When You Can't Afford A Party Bus" http://t.co/BxGWgzqqz3</t>
  </si>
  <si>
    <t>[-73.8715373, 40.7752382]</t>
  </si>
  <si>
    <t>dRippinale</t>
  </si>
  <si>
    <t>here bc of a show called big brother. xx</t>
  </si>
  <si>
    <t>@DerisiveLook @Mattchoosie @ILikeBigBrother I HAVE TO RIDE A BUS TO MY TERMINAL #PRAYFORME</t>
  </si>
  <si>
    <t>[-73.9904361, 40.7572107]</t>
  </si>
  <si>
    <t>JoshSeguin24</t>
  </si>
  <si>
    <t>ECAC reporter for College Hockey News. BA in History UNH.</t>
  </si>
  <si>
    <t>Rochester, NH</t>
  </si>
  <si>
    <t>That was impressive by @PeterPanBus . 4 busses loaded and gone at the NYC bus terminal in 15 minutes. I was concerned for no reason</t>
  </si>
  <si>
    <t>[-74.02347992, 40.7776597]</t>
  </si>
  <si>
    <t>Asshole child practically threw himself on me as he was exiting the bus I hate you Youre gonna get your ass kicked in high school I can tell</t>
  </si>
  <si>
    <t>[-74.02674895, 40.77308104]</t>
  </si>
  <si>
    <t>Now the prick is whispering "next stop" in a creepy demon rapist voice, get off this bus.</t>
  </si>
  <si>
    <t>[-73.99051659, 40.75623527]</t>
  </si>
  <si>
    <t>Nyyah</t>
  </si>
  <si>
    <t>20. School &amp; Ball . Jersey  Rhode Island IG:Nyyah</t>
  </si>
  <si>
    <t>lp</t>
  </si>
  <si>
    <t>I Gotta Get Some Eats Before I Get On This Bus</t>
  </si>
  <si>
    <t>[-73.83733927, 40.88446587]</t>
  </si>
  <si>
    <t>kristentamara_</t>
  </si>
  <si>
    <t>shawty silhouette look like a dolla $ign. - Spelman'18</t>
  </si>
  <si>
    <t>The Big Apple  Spelman Gates</t>
  </si>
  <si>
    <t xml:space="preserve">Everybody driving back to school, flying, taking a bus whatever be safe out there yall. </t>
  </si>
  <si>
    <t>[-74.03214681, 40.76550154]</t>
  </si>
  <si>
    <t>Some piece of shit child got on the bus flailing his arms and knocked my hat off and it's mother started laughing, do you both wanna die?</t>
  </si>
  <si>
    <t>cheryltwin</t>
  </si>
  <si>
    <t>Web producer for the amazing @SelfMagazine. Addicted to running and cranking country music on my radio.</t>
  </si>
  <si>
    <t>Well HELLO new SELF! selfmagazine #seeninportauthority @ Port Authority Bus Terminal http://t.co/A2u6njzvO1</t>
  </si>
  <si>
    <t>[-73.90836995, 40.86391408]</t>
  </si>
  <si>
    <t>Eddie Lacy running like the bus out there!</t>
  </si>
  <si>
    <t>[-74.20310725, 40.6625248]</t>
  </si>
  <si>
    <t>_MaarVall</t>
  </si>
  <si>
    <t>idk &amp; idc</t>
  </si>
  <si>
    <t>Never run for a bus, train or man. When one leaves, another arrives.</t>
  </si>
  <si>
    <t>[-73.94337292, 40.76878349]</t>
  </si>
  <si>
    <t>pipitu</t>
  </si>
  <si>
    <t>All the world's a stage; To the best of our times; You can't take the sky from me; Cumberbatched since 2011; Omelette loverTheatregoer</t>
  </si>
  <si>
    <t>I'm at Octagon Bus in New York, NY https://t.co/jr6MjGEtwv</t>
  </si>
  <si>
    <t>West Caldwell, NJ</t>
  </si>
  <si>
    <t>[-74.29993098, 40.85274016]</t>
  </si>
  <si>
    <t>Just ran into my favorite Jamaican bus driver purchasing fried chicken. I love that long dreadlocked man.</t>
  </si>
  <si>
    <t>I'm at Express Bus Lane in Hudson, NJ https://t.co/4twOd3HmoK</t>
  </si>
  <si>
    <t>I'm at NJT - Transfer Point / Bus Stop in Union City, NJ https://t.co/cVSG76UGjD</t>
  </si>
  <si>
    <t>I'm at Port Authority Bus Terminal in New York, NY https://t.co/TloEozqPmc</t>
  </si>
  <si>
    <t>I'm at Port Authority Bus Terminal in New York, NY https://t.co/gN5jXeF71K</t>
  </si>
  <si>
    <t>[-73.87041556, 40.90009939]</t>
  </si>
  <si>
    <t>Brendan_Linden</t>
  </si>
  <si>
    <t>Woodlawn is my home RIP Matt Wallace RIP Kalie Gill Mount St Michael Academy</t>
  </si>
  <si>
    <t>I stole a pretzel off one of the carts in the city last night and ran back on the party bus</t>
  </si>
  <si>
    <t>[-74.0229731, 40.76480847]</t>
  </si>
  <si>
    <t>__Roseeeey</t>
  </si>
  <si>
    <t>Ohana Means Family, and Family Means No One Gets Left Behind ..</t>
  </si>
  <si>
    <t xml:space="preserve">On This 6Hour Bus Back To Alfred w. No Headphones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</si>
</sst>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0"/>
  <sheetViews>
    <sheetView tabSelected="1" topLeftCell="B333" workbookViewId="0">
      <selection activeCell="O348" sqref="O348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42020.80972222222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>
        <v>0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>
        <v>0.25</v>
      </c>
      <c r="N2">
        <f t="shared" ref="N2:N65" si="0">SIGN(M2)</f>
        <v>1</v>
      </c>
    </row>
    <row r="3" spans="1:14" x14ac:dyDescent="0.25">
      <c r="A3" s="1">
        <v>42020.780868055554</v>
      </c>
      <c r="B3" t="s">
        <v>14</v>
      </c>
      <c r="C3" t="s">
        <v>15</v>
      </c>
      <c r="D3" t="s">
        <v>16</v>
      </c>
      <c r="E3" t="s">
        <v>23</v>
      </c>
      <c r="F3">
        <v>0</v>
      </c>
      <c r="G3">
        <v>0</v>
      </c>
      <c r="H3" t="s">
        <v>24</v>
      </c>
      <c r="I3" t="s">
        <v>25</v>
      </c>
      <c r="J3" t="s">
        <v>26</v>
      </c>
      <c r="K3" t="s">
        <v>27</v>
      </c>
      <c r="L3" t="s">
        <v>22</v>
      </c>
      <c r="M3">
        <v>-0.5</v>
      </c>
      <c r="N3">
        <f t="shared" si="0"/>
        <v>-1</v>
      </c>
    </row>
    <row r="4" spans="1:14" x14ac:dyDescent="0.25">
      <c r="A4" s="1">
        <v>42020.75403935185</v>
      </c>
      <c r="B4" t="s">
        <v>14</v>
      </c>
      <c r="C4" t="s">
        <v>15</v>
      </c>
      <c r="D4" t="s">
        <v>28</v>
      </c>
      <c r="E4" t="s">
        <v>29</v>
      </c>
      <c r="F4">
        <v>0</v>
      </c>
      <c r="G4">
        <v>0</v>
      </c>
      <c r="H4" t="s">
        <v>30</v>
      </c>
      <c r="I4" t="s">
        <v>31</v>
      </c>
      <c r="J4" t="s">
        <v>32</v>
      </c>
      <c r="K4" t="s">
        <v>33</v>
      </c>
      <c r="L4" t="s">
        <v>22</v>
      </c>
      <c r="M4">
        <v>0.3</v>
      </c>
      <c r="N4">
        <f t="shared" si="0"/>
        <v>1</v>
      </c>
    </row>
    <row r="5" spans="1:14" x14ac:dyDescent="0.25">
      <c r="A5" s="1">
        <v>42020.753078703703</v>
      </c>
      <c r="B5" t="s">
        <v>14</v>
      </c>
      <c r="C5" t="s">
        <v>15</v>
      </c>
      <c r="D5" t="s">
        <v>28</v>
      </c>
      <c r="E5" t="s">
        <v>34</v>
      </c>
      <c r="F5">
        <v>0</v>
      </c>
      <c r="G5">
        <v>0</v>
      </c>
      <c r="H5" t="s">
        <v>30</v>
      </c>
      <c r="I5" t="s">
        <v>31</v>
      </c>
      <c r="J5" t="s">
        <v>32</v>
      </c>
      <c r="K5" t="s">
        <v>35</v>
      </c>
      <c r="L5" t="s">
        <v>22</v>
      </c>
      <c r="M5">
        <v>0</v>
      </c>
      <c r="N5">
        <f t="shared" si="0"/>
        <v>0</v>
      </c>
    </row>
    <row r="6" spans="1:14" x14ac:dyDescent="0.25">
      <c r="A6" s="1">
        <v>42020.750625000001</v>
      </c>
      <c r="B6" t="s">
        <v>14</v>
      </c>
      <c r="C6" t="s">
        <v>15</v>
      </c>
      <c r="D6" t="s">
        <v>36</v>
      </c>
      <c r="E6" t="s">
        <v>37</v>
      </c>
      <c r="F6">
        <v>0</v>
      </c>
      <c r="G6">
        <v>0</v>
      </c>
      <c r="H6" t="s">
        <v>38</v>
      </c>
      <c r="K6" t="s">
        <v>39</v>
      </c>
      <c r="L6" t="s">
        <v>22</v>
      </c>
      <c r="M6">
        <v>0</v>
      </c>
      <c r="N6">
        <f t="shared" si="0"/>
        <v>0</v>
      </c>
    </row>
    <row r="7" spans="1:14" x14ac:dyDescent="0.25">
      <c r="A7" s="1">
        <v>42020.748159722221</v>
      </c>
      <c r="B7" t="s">
        <v>14</v>
      </c>
      <c r="C7" t="s">
        <v>15</v>
      </c>
      <c r="D7" t="s">
        <v>40</v>
      </c>
      <c r="E7" t="s">
        <v>41</v>
      </c>
      <c r="F7">
        <v>0</v>
      </c>
      <c r="G7">
        <v>0</v>
      </c>
      <c r="H7" t="s">
        <v>42</v>
      </c>
      <c r="I7" t="s">
        <v>43</v>
      </c>
      <c r="J7" t="s">
        <v>44</v>
      </c>
      <c r="K7" t="s">
        <v>45</v>
      </c>
      <c r="L7" t="s">
        <v>46</v>
      </c>
      <c r="M7">
        <v>0</v>
      </c>
      <c r="N7">
        <f t="shared" si="0"/>
        <v>0</v>
      </c>
    </row>
    <row r="8" spans="1:14" x14ac:dyDescent="0.25">
      <c r="A8" s="1">
        <v>42020.699305555558</v>
      </c>
      <c r="B8" t="s">
        <v>14</v>
      </c>
      <c r="C8" t="s">
        <v>15</v>
      </c>
      <c r="D8" t="s">
        <v>40</v>
      </c>
      <c r="E8" t="s">
        <v>47</v>
      </c>
      <c r="F8">
        <v>1</v>
      </c>
      <c r="G8">
        <v>0</v>
      </c>
      <c r="H8" t="s">
        <v>48</v>
      </c>
      <c r="I8" s="2" t="s">
        <v>49</v>
      </c>
      <c r="J8" t="s">
        <v>50</v>
      </c>
      <c r="K8" t="s">
        <v>51</v>
      </c>
      <c r="L8" t="s">
        <v>52</v>
      </c>
      <c r="M8">
        <v>0</v>
      </c>
      <c r="N8">
        <f t="shared" si="0"/>
        <v>0</v>
      </c>
    </row>
    <row r="9" spans="1:14" x14ac:dyDescent="0.25">
      <c r="A9" s="1">
        <v>42020.686157407406</v>
      </c>
      <c r="B9" t="s">
        <v>14</v>
      </c>
      <c r="C9" t="s">
        <v>15</v>
      </c>
      <c r="D9" t="s">
        <v>53</v>
      </c>
      <c r="E9" t="s">
        <v>54</v>
      </c>
      <c r="F9">
        <v>0</v>
      </c>
      <c r="G9">
        <v>0</v>
      </c>
      <c r="H9" t="s">
        <v>55</v>
      </c>
      <c r="I9" t="s">
        <v>56</v>
      </c>
      <c r="J9" t="s">
        <v>57</v>
      </c>
      <c r="K9" t="s">
        <v>58</v>
      </c>
      <c r="L9" t="s">
        <v>52</v>
      </c>
      <c r="M9">
        <v>0</v>
      </c>
      <c r="N9">
        <f t="shared" si="0"/>
        <v>0</v>
      </c>
    </row>
    <row r="10" spans="1:14" x14ac:dyDescent="0.25">
      <c r="A10" s="1">
        <v>42020.670162037037</v>
      </c>
      <c r="B10" t="s">
        <v>14</v>
      </c>
      <c r="C10" t="s">
        <v>15</v>
      </c>
      <c r="D10" t="s">
        <v>59</v>
      </c>
      <c r="E10" t="s">
        <v>60</v>
      </c>
      <c r="F10">
        <v>0</v>
      </c>
      <c r="G10">
        <v>0</v>
      </c>
      <c r="H10" t="s">
        <v>61</v>
      </c>
      <c r="I10" t="s">
        <v>62</v>
      </c>
      <c r="J10" t="s">
        <v>63</v>
      </c>
      <c r="K10" t="s">
        <v>64</v>
      </c>
      <c r="L10" t="s">
        <v>46</v>
      </c>
      <c r="M10">
        <v>0</v>
      </c>
      <c r="N10">
        <f t="shared" si="0"/>
        <v>0</v>
      </c>
    </row>
    <row r="11" spans="1:14" x14ac:dyDescent="0.25">
      <c r="A11" s="1">
        <v>42020.636354166665</v>
      </c>
      <c r="B11" t="s">
        <v>14</v>
      </c>
      <c r="C11" t="s">
        <v>15</v>
      </c>
      <c r="D11" t="s">
        <v>65</v>
      </c>
      <c r="E11" t="s">
        <v>66</v>
      </c>
      <c r="F11">
        <v>0</v>
      </c>
      <c r="G11">
        <v>0</v>
      </c>
      <c r="H11" t="s">
        <v>67</v>
      </c>
      <c r="I11" t="s">
        <v>68</v>
      </c>
      <c r="J11" t="s">
        <v>69</v>
      </c>
      <c r="K11" t="s">
        <v>70</v>
      </c>
      <c r="L11" t="s">
        <v>22</v>
      </c>
      <c r="M11">
        <v>0</v>
      </c>
      <c r="N11">
        <f t="shared" si="0"/>
        <v>0</v>
      </c>
    </row>
    <row r="12" spans="1:14" x14ac:dyDescent="0.25">
      <c r="A12" s="1">
        <v>42020.622881944444</v>
      </c>
      <c r="B12" t="s">
        <v>14</v>
      </c>
      <c r="C12" t="s">
        <v>15</v>
      </c>
      <c r="D12" t="s">
        <v>71</v>
      </c>
      <c r="E12" t="s">
        <v>72</v>
      </c>
      <c r="F12">
        <v>0</v>
      </c>
      <c r="G12">
        <v>0</v>
      </c>
      <c r="H12" t="s">
        <v>73</v>
      </c>
      <c r="I12" t="s">
        <v>74</v>
      </c>
      <c r="J12" t="s">
        <v>75</v>
      </c>
      <c r="K12" t="s">
        <v>76</v>
      </c>
      <c r="L12" t="s">
        <v>52</v>
      </c>
      <c r="M12">
        <v>0</v>
      </c>
      <c r="N12">
        <f t="shared" si="0"/>
        <v>0</v>
      </c>
    </row>
    <row r="13" spans="1:14" x14ac:dyDescent="0.25">
      <c r="A13" s="1">
        <v>42020.60738425926</v>
      </c>
      <c r="B13" t="s">
        <v>14</v>
      </c>
      <c r="C13" t="s">
        <v>15</v>
      </c>
      <c r="D13" t="s">
        <v>40</v>
      </c>
      <c r="E13" t="s">
        <v>77</v>
      </c>
      <c r="F13">
        <v>3</v>
      </c>
      <c r="G13">
        <v>0</v>
      </c>
      <c r="H13" t="s">
        <v>78</v>
      </c>
      <c r="I13" t="s">
        <v>79</v>
      </c>
      <c r="K13" t="s">
        <v>80</v>
      </c>
      <c r="L13" t="s">
        <v>22</v>
      </c>
      <c r="M13">
        <v>-0.8</v>
      </c>
      <c r="N13">
        <f t="shared" si="0"/>
        <v>-1</v>
      </c>
    </row>
    <row r="14" spans="1:14" x14ac:dyDescent="0.25">
      <c r="A14" s="1">
        <v>42020.568784722222</v>
      </c>
      <c r="B14" t="s">
        <v>14</v>
      </c>
      <c r="C14" t="s">
        <v>15</v>
      </c>
      <c r="D14" t="s">
        <v>81</v>
      </c>
      <c r="E14" t="s">
        <v>82</v>
      </c>
      <c r="F14">
        <v>0</v>
      </c>
      <c r="G14">
        <v>0</v>
      </c>
      <c r="H14" t="s">
        <v>83</v>
      </c>
      <c r="I14" t="s">
        <v>84</v>
      </c>
      <c r="J14" t="s">
        <v>85</v>
      </c>
      <c r="K14" t="s">
        <v>86</v>
      </c>
      <c r="L14" t="s">
        <v>22</v>
      </c>
      <c r="M14">
        <v>0</v>
      </c>
      <c r="N14">
        <f t="shared" si="0"/>
        <v>0</v>
      </c>
    </row>
    <row r="15" spans="1:14" x14ac:dyDescent="0.25">
      <c r="A15" s="1">
        <v>42020.557523148149</v>
      </c>
      <c r="B15" t="s">
        <v>14</v>
      </c>
      <c r="C15" t="s">
        <v>15</v>
      </c>
      <c r="D15" t="s">
        <v>87</v>
      </c>
      <c r="E15" t="s">
        <v>88</v>
      </c>
      <c r="F15">
        <v>0</v>
      </c>
      <c r="G15">
        <v>0</v>
      </c>
      <c r="H15" t="s">
        <v>89</v>
      </c>
      <c r="I15" t="s">
        <v>90</v>
      </c>
      <c r="J15" t="s">
        <v>91</v>
      </c>
      <c r="K15" t="s">
        <v>92</v>
      </c>
      <c r="L15" t="s">
        <v>22</v>
      </c>
      <c r="M15">
        <v>-0.266666666666666</v>
      </c>
      <c r="N15">
        <f t="shared" si="0"/>
        <v>-1</v>
      </c>
    </row>
    <row r="16" spans="1:14" x14ac:dyDescent="0.25">
      <c r="A16" s="1">
        <v>42020.551377314812</v>
      </c>
      <c r="B16" t="s">
        <v>14</v>
      </c>
      <c r="C16" t="s">
        <v>15</v>
      </c>
      <c r="D16" t="s">
        <v>28</v>
      </c>
      <c r="E16" t="s">
        <v>93</v>
      </c>
      <c r="F16">
        <v>0</v>
      </c>
      <c r="G16">
        <v>0</v>
      </c>
      <c r="H16" t="s">
        <v>94</v>
      </c>
      <c r="J16" t="s">
        <v>95</v>
      </c>
      <c r="K16" t="s">
        <v>96</v>
      </c>
      <c r="L16" t="s">
        <v>22</v>
      </c>
      <c r="M16">
        <v>-0.39583333333333298</v>
      </c>
      <c r="N16">
        <f t="shared" si="0"/>
        <v>-1</v>
      </c>
    </row>
    <row r="17" spans="1:14" x14ac:dyDescent="0.25">
      <c r="A17" s="1">
        <v>42020.543981481482</v>
      </c>
      <c r="B17" t="s">
        <v>14</v>
      </c>
      <c r="C17" t="s">
        <v>15</v>
      </c>
      <c r="D17" t="s">
        <v>36</v>
      </c>
      <c r="E17" t="s">
        <v>97</v>
      </c>
      <c r="F17">
        <v>0</v>
      </c>
      <c r="G17">
        <v>0</v>
      </c>
      <c r="H17" t="s">
        <v>98</v>
      </c>
      <c r="I17" s="2" t="s">
        <v>99</v>
      </c>
      <c r="K17" t="s">
        <v>100</v>
      </c>
      <c r="L17" t="s">
        <v>46</v>
      </c>
      <c r="M17">
        <v>0.15</v>
      </c>
      <c r="N17">
        <f t="shared" si="0"/>
        <v>1</v>
      </c>
    </row>
    <row r="18" spans="1:14" x14ac:dyDescent="0.25">
      <c r="A18" s="1">
        <v>42020.542696759258</v>
      </c>
      <c r="B18" t="s">
        <v>14</v>
      </c>
      <c r="C18" t="s">
        <v>15</v>
      </c>
      <c r="D18" t="s">
        <v>36</v>
      </c>
      <c r="E18" t="s">
        <v>101</v>
      </c>
      <c r="F18">
        <v>0</v>
      </c>
      <c r="G18">
        <v>0</v>
      </c>
      <c r="H18" t="s">
        <v>98</v>
      </c>
      <c r="I18" s="2" t="s">
        <v>99</v>
      </c>
      <c r="K18" t="s">
        <v>102</v>
      </c>
      <c r="L18" t="s">
        <v>46</v>
      </c>
      <c r="M18">
        <v>0</v>
      </c>
      <c r="N18">
        <f t="shared" si="0"/>
        <v>0</v>
      </c>
    </row>
    <row r="19" spans="1:14" x14ac:dyDescent="0.25">
      <c r="A19" s="1">
        <v>42020.538518518515</v>
      </c>
      <c r="B19" t="s">
        <v>14</v>
      </c>
      <c r="C19" t="s">
        <v>15</v>
      </c>
      <c r="D19" t="s">
        <v>103</v>
      </c>
      <c r="E19" t="s">
        <v>104</v>
      </c>
      <c r="F19">
        <v>0</v>
      </c>
      <c r="G19">
        <v>0</v>
      </c>
      <c r="H19" t="s">
        <v>105</v>
      </c>
      <c r="I19" t="s">
        <v>106</v>
      </c>
      <c r="K19" t="s">
        <v>107</v>
      </c>
      <c r="L19" t="s">
        <v>52</v>
      </c>
      <c r="M19">
        <v>0</v>
      </c>
      <c r="N19">
        <f t="shared" si="0"/>
        <v>0</v>
      </c>
    </row>
    <row r="20" spans="1:14" x14ac:dyDescent="0.25">
      <c r="A20" s="1">
        <v>42020.536608796298</v>
      </c>
      <c r="B20" t="s">
        <v>14</v>
      </c>
      <c r="C20" t="s">
        <v>15</v>
      </c>
      <c r="D20" t="s">
        <v>16</v>
      </c>
      <c r="E20" t="s">
        <v>108</v>
      </c>
      <c r="F20">
        <v>2</v>
      </c>
      <c r="G20">
        <v>0</v>
      </c>
      <c r="H20" t="s">
        <v>109</v>
      </c>
      <c r="I20" t="s">
        <v>110</v>
      </c>
      <c r="J20" t="s">
        <v>40</v>
      </c>
      <c r="K20" t="s">
        <v>111</v>
      </c>
      <c r="L20" t="s">
        <v>52</v>
      </c>
      <c r="M20">
        <v>-4.1666666666666602E-2</v>
      </c>
      <c r="N20">
        <f t="shared" si="0"/>
        <v>-1</v>
      </c>
    </row>
    <row r="21" spans="1:14" x14ac:dyDescent="0.25">
      <c r="A21" s="1">
        <v>42020.527928240743</v>
      </c>
      <c r="B21" t="s">
        <v>14</v>
      </c>
      <c r="C21" t="s">
        <v>15</v>
      </c>
      <c r="D21" t="s">
        <v>81</v>
      </c>
      <c r="E21" t="s">
        <v>112</v>
      </c>
      <c r="F21">
        <v>2</v>
      </c>
      <c r="G21">
        <v>0</v>
      </c>
      <c r="H21" t="s">
        <v>113</v>
      </c>
      <c r="I21" t="s">
        <v>114</v>
      </c>
      <c r="K21" t="s">
        <v>115</v>
      </c>
      <c r="L21" t="s">
        <v>46</v>
      </c>
      <c r="M21">
        <v>1.6666666666666601E-2</v>
      </c>
      <c r="N21">
        <f t="shared" si="0"/>
        <v>1</v>
      </c>
    </row>
    <row r="22" spans="1:14" x14ac:dyDescent="0.25">
      <c r="A22" s="1">
        <v>42020.511354166665</v>
      </c>
      <c r="B22" t="s">
        <v>14</v>
      </c>
      <c r="C22" t="s">
        <v>15</v>
      </c>
      <c r="D22" t="s">
        <v>116</v>
      </c>
      <c r="E22" t="s">
        <v>117</v>
      </c>
      <c r="F22">
        <v>0</v>
      </c>
      <c r="G22">
        <v>0</v>
      </c>
      <c r="H22" t="s">
        <v>118</v>
      </c>
      <c r="I22" t="s">
        <v>119</v>
      </c>
      <c r="K22" t="s">
        <v>120</v>
      </c>
      <c r="L22" t="s">
        <v>22</v>
      </c>
      <c r="M22">
        <v>0</v>
      </c>
      <c r="N22">
        <f t="shared" si="0"/>
        <v>0</v>
      </c>
    </row>
    <row r="23" spans="1:14" x14ac:dyDescent="0.25">
      <c r="A23" s="1">
        <v>42020.510046296295</v>
      </c>
      <c r="B23" t="s">
        <v>14</v>
      </c>
      <c r="C23" t="s">
        <v>15</v>
      </c>
      <c r="D23" t="s">
        <v>40</v>
      </c>
      <c r="E23" t="s">
        <v>121</v>
      </c>
      <c r="F23">
        <v>0</v>
      </c>
      <c r="G23">
        <v>0</v>
      </c>
      <c r="H23" t="s">
        <v>122</v>
      </c>
      <c r="K23" t="s">
        <v>123</v>
      </c>
      <c r="L23" t="s">
        <v>52</v>
      </c>
      <c r="M23">
        <v>-0.16666666666666599</v>
      </c>
      <c r="N23">
        <f t="shared" si="0"/>
        <v>-1</v>
      </c>
    </row>
    <row r="24" spans="1:14" x14ac:dyDescent="0.25">
      <c r="A24" s="1">
        <v>42020.471759259257</v>
      </c>
      <c r="B24" t="s">
        <v>14</v>
      </c>
      <c r="C24" t="s">
        <v>15</v>
      </c>
      <c r="D24" t="s">
        <v>124</v>
      </c>
      <c r="E24" t="s">
        <v>125</v>
      </c>
      <c r="F24">
        <v>1</v>
      </c>
      <c r="G24">
        <v>0</v>
      </c>
      <c r="H24" t="s">
        <v>126</v>
      </c>
      <c r="I24" t="s">
        <v>127</v>
      </c>
      <c r="J24" t="s">
        <v>128</v>
      </c>
      <c r="K24" t="s">
        <v>129</v>
      </c>
      <c r="L24" t="s">
        <v>22</v>
      </c>
      <c r="M24">
        <v>-0.15</v>
      </c>
      <c r="N24">
        <f t="shared" si="0"/>
        <v>-1</v>
      </c>
    </row>
    <row r="25" spans="1:14" x14ac:dyDescent="0.25">
      <c r="A25" s="1">
        <v>42020.445289351854</v>
      </c>
      <c r="B25" t="s">
        <v>14</v>
      </c>
      <c r="C25" t="s">
        <v>15</v>
      </c>
      <c r="D25" t="s">
        <v>130</v>
      </c>
      <c r="E25" t="s">
        <v>131</v>
      </c>
      <c r="F25">
        <v>0</v>
      </c>
      <c r="G25">
        <v>0</v>
      </c>
      <c r="H25" t="s">
        <v>132</v>
      </c>
      <c r="I25" t="s">
        <v>133</v>
      </c>
      <c r="J25" t="s">
        <v>134</v>
      </c>
      <c r="K25" t="s">
        <v>135</v>
      </c>
      <c r="L25" t="s">
        <v>52</v>
      </c>
      <c r="M25">
        <v>-0.4</v>
      </c>
      <c r="N25">
        <f t="shared" si="0"/>
        <v>-1</v>
      </c>
    </row>
    <row r="26" spans="1:14" x14ac:dyDescent="0.25">
      <c r="A26" s="1">
        <v>42020.35015046296</v>
      </c>
      <c r="B26" t="s">
        <v>14</v>
      </c>
      <c r="C26" t="s">
        <v>15</v>
      </c>
      <c r="D26" t="s">
        <v>136</v>
      </c>
      <c r="E26" t="s">
        <v>137</v>
      </c>
      <c r="F26">
        <v>0</v>
      </c>
      <c r="G26">
        <v>0</v>
      </c>
      <c r="H26" t="s">
        <v>138</v>
      </c>
      <c r="J26" t="s">
        <v>139</v>
      </c>
      <c r="K26" t="s">
        <v>140</v>
      </c>
      <c r="L26" t="s">
        <v>52</v>
      </c>
      <c r="M26">
        <v>-0.05</v>
      </c>
      <c r="N26">
        <f t="shared" si="0"/>
        <v>-1</v>
      </c>
    </row>
    <row r="27" spans="1:14" x14ac:dyDescent="0.25">
      <c r="A27" s="1">
        <v>42020.297083333331</v>
      </c>
      <c r="B27" t="s">
        <v>14</v>
      </c>
      <c r="C27" t="s">
        <v>15</v>
      </c>
      <c r="D27" t="s">
        <v>40</v>
      </c>
      <c r="E27" t="s">
        <v>141</v>
      </c>
      <c r="F27">
        <v>0</v>
      </c>
      <c r="G27">
        <v>0</v>
      </c>
      <c r="H27" t="s">
        <v>48</v>
      </c>
      <c r="I27" s="2" t="s">
        <v>49</v>
      </c>
      <c r="J27" t="s">
        <v>50</v>
      </c>
      <c r="K27" t="s">
        <v>142</v>
      </c>
      <c r="L27" t="s">
        <v>52</v>
      </c>
      <c r="M27">
        <v>-0.3</v>
      </c>
      <c r="N27">
        <f t="shared" si="0"/>
        <v>-1</v>
      </c>
    </row>
    <row r="28" spans="1:14" x14ac:dyDescent="0.25">
      <c r="A28" s="1">
        <v>42020.230011574073</v>
      </c>
      <c r="B28" t="s">
        <v>14</v>
      </c>
      <c r="C28" t="s">
        <v>15</v>
      </c>
      <c r="D28" t="s">
        <v>143</v>
      </c>
      <c r="E28" t="s">
        <v>144</v>
      </c>
      <c r="F28">
        <v>1</v>
      </c>
      <c r="G28">
        <v>0</v>
      </c>
      <c r="H28" t="s">
        <v>145</v>
      </c>
      <c r="I28" t="s">
        <v>146</v>
      </c>
      <c r="J28" t="s">
        <v>147</v>
      </c>
      <c r="K28" t="s">
        <v>148</v>
      </c>
      <c r="L28" t="s">
        <v>22</v>
      </c>
      <c r="M28">
        <v>-2.4999999999999901E-2</v>
      </c>
      <c r="N28">
        <f t="shared" si="0"/>
        <v>-1</v>
      </c>
    </row>
    <row r="29" spans="1:14" x14ac:dyDescent="0.25">
      <c r="A29" s="1">
        <v>42020.220173611109</v>
      </c>
      <c r="B29" t="s">
        <v>14</v>
      </c>
      <c r="C29" t="s">
        <v>15</v>
      </c>
      <c r="D29" t="s">
        <v>149</v>
      </c>
      <c r="E29" t="s">
        <v>150</v>
      </c>
      <c r="F29">
        <v>2</v>
      </c>
      <c r="G29">
        <v>0</v>
      </c>
      <c r="H29" t="s">
        <v>151</v>
      </c>
      <c r="I29" t="s">
        <v>152</v>
      </c>
      <c r="K29" t="s">
        <v>153</v>
      </c>
      <c r="L29" t="s">
        <v>46</v>
      </c>
      <c r="M29">
        <v>0.5</v>
      </c>
      <c r="N29">
        <f t="shared" si="0"/>
        <v>1</v>
      </c>
    </row>
    <row r="30" spans="1:14" x14ac:dyDescent="0.25">
      <c r="A30" s="1">
        <v>42020.197581018518</v>
      </c>
      <c r="B30" t="s">
        <v>14</v>
      </c>
      <c r="C30" t="s">
        <v>15</v>
      </c>
      <c r="D30" t="s">
        <v>59</v>
      </c>
      <c r="E30" t="s">
        <v>154</v>
      </c>
      <c r="F30">
        <v>4</v>
      </c>
      <c r="G30">
        <v>4</v>
      </c>
      <c r="H30" t="s">
        <v>155</v>
      </c>
      <c r="I30" t="s">
        <v>156</v>
      </c>
      <c r="K30" t="s">
        <v>157</v>
      </c>
      <c r="L30" t="s">
        <v>22</v>
      </c>
      <c r="M30">
        <v>0.7</v>
      </c>
      <c r="N30">
        <f t="shared" si="0"/>
        <v>1</v>
      </c>
    </row>
    <row r="31" spans="1:14" x14ac:dyDescent="0.25">
      <c r="A31" s="1">
        <v>42020.194745370369</v>
      </c>
      <c r="B31" t="s">
        <v>14</v>
      </c>
      <c r="C31" t="s">
        <v>15</v>
      </c>
      <c r="D31" t="s">
        <v>59</v>
      </c>
      <c r="E31" t="s">
        <v>158</v>
      </c>
      <c r="F31">
        <v>0</v>
      </c>
      <c r="G31">
        <v>0</v>
      </c>
      <c r="H31" t="s">
        <v>159</v>
      </c>
      <c r="I31" t="s">
        <v>160</v>
      </c>
      <c r="K31" t="s">
        <v>161</v>
      </c>
      <c r="L31" t="s">
        <v>22</v>
      </c>
      <c r="M31">
        <v>-0.08</v>
      </c>
      <c r="N31">
        <f t="shared" si="0"/>
        <v>-1</v>
      </c>
    </row>
    <row r="32" spans="1:14" x14ac:dyDescent="0.25">
      <c r="A32" s="1">
        <v>42020.16269675926</v>
      </c>
      <c r="B32" t="s">
        <v>14</v>
      </c>
      <c r="C32" t="s">
        <v>15</v>
      </c>
      <c r="D32" t="s">
        <v>162</v>
      </c>
      <c r="E32" t="s">
        <v>163</v>
      </c>
      <c r="F32">
        <v>4</v>
      </c>
      <c r="G32">
        <v>0</v>
      </c>
      <c r="H32" t="s">
        <v>164</v>
      </c>
      <c r="I32" t="s">
        <v>165</v>
      </c>
      <c r="K32" s="2" t="s">
        <v>166</v>
      </c>
      <c r="L32" t="s">
        <v>22</v>
      </c>
      <c r="M32">
        <v>0</v>
      </c>
      <c r="N32">
        <f t="shared" si="0"/>
        <v>0</v>
      </c>
    </row>
    <row r="33" spans="1:14" x14ac:dyDescent="0.25">
      <c r="A33" s="1">
        <v>42020.156550925924</v>
      </c>
      <c r="B33" t="s">
        <v>14</v>
      </c>
      <c r="C33" t="s">
        <v>15</v>
      </c>
      <c r="D33" t="s">
        <v>16</v>
      </c>
      <c r="E33" t="s">
        <v>167</v>
      </c>
      <c r="F33">
        <v>0</v>
      </c>
      <c r="G33">
        <v>0</v>
      </c>
      <c r="H33" t="s">
        <v>168</v>
      </c>
      <c r="I33" t="s">
        <v>169</v>
      </c>
      <c r="J33" t="s">
        <v>170</v>
      </c>
      <c r="K33" t="s">
        <v>171</v>
      </c>
      <c r="L33" t="s">
        <v>46</v>
      </c>
      <c r="M33">
        <v>0.5</v>
      </c>
      <c r="N33">
        <f t="shared" si="0"/>
        <v>1</v>
      </c>
    </row>
    <row r="34" spans="1:14" x14ac:dyDescent="0.25">
      <c r="A34" s="1">
        <v>42020.144513888888</v>
      </c>
      <c r="B34" t="s">
        <v>14</v>
      </c>
      <c r="C34" t="s">
        <v>15</v>
      </c>
      <c r="D34" t="s">
        <v>28</v>
      </c>
      <c r="E34" t="s">
        <v>172</v>
      </c>
      <c r="F34">
        <v>5</v>
      </c>
      <c r="G34">
        <v>0</v>
      </c>
      <c r="H34" t="s">
        <v>173</v>
      </c>
      <c r="I34" t="s">
        <v>174</v>
      </c>
      <c r="K34" t="s">
        <v>175</v>
      </c>
      <c r="L34" t="s">
        <v>22</v>
      </c>
      <c r="M34">
        <v>-0.2</v>
      </c>
      <c r="N34">
        <f t="shared" si="0"/>
        <v>-1</v>
      </c>
    </row>
    <row r="35" spans="1:14" x14ac:dyDescent="0.25">
      <c r="A35" s="1">
        <v>42020.139953703707</v>
      </c>
      <c r="B35" t="s">
        <v>14</v>
      </c>
      <c r="C35" t="s">
        <v>15</v>
      </c>
      <c r="D35" t="s">
        <v>40</v>
      </c>
      <c r="E35" t="s">
        <v>176</v>
      </c>
      <c r="F35">
        <v>0</v>
      </c>
      <c r="G35">
        <v>0</v>
      </c>
      <c r="H35" t="s">
        <v>177</v>
      </c>
      <c r="I35" t="s">
        <v>178</v>
      </c>
      <c r="J35" t="s">
        <v>40</v>
      </c>
      <c r="K35" t="s">
        <v>179</v>
      </c>
      <c r="L35" t="s">
        <v>52</v>
      </c>
      <c r="M35">
        <v>2.8571428571428501E-2</v>
      </c>
      <c r="N35">
        <f t="shared" si="0"/>
        <v>1</v>
      </c>
    </row>
    <row r="36" spans="1:14" x14ac:dyDescent="0.25">
      <c r="A36" s="1">
        <v>42020.136805555558</v>
      </c>
      <c r="B36" t="s">
        <v>14</v>
      </c>
      <c r="C36" t="s">
        <v>15</v>
      </c>
      <c r="D36" t="s">
        <v>16</v>
      </c>
      <c r="E36" t="s">
        <v>180</v>
      </c>
      <c r="F36">
        <v>0</v>
      </c>
      <c r="G36">
        <v>0</v>
      </c>
      <c r="H36" t="s">
        <v>181</v>
      </c>
      <c r="I36" t="s">
        <v>182</v>
      </c>
      <c r="J36" t="s">
        <v>183</v>
      </c>
      <c r="K36" t="s">
        <v>184</v>
      </c>
      <c r="L36" t="s">
        <v>46</v>
      </c>
      <c r="M36">
        <v>0</v>
      </c>
      <c r="N36">
        <f t="shared" si="0"/>
        <v>0</v>
      </c>
    </row>
    <row r="37" spans="1:14" x14ac:dyDescent="0.25">
      <c r="A37" s="1">
        <v>42020.135324074072</v>
      </c>
      <c r="B37" t="s">
        <v>14</v>
      </c>
      <c r="C37" t="s">
        <v>15</v>
      </c>
      <c r="D37" t="s">
        <v>65</v>
      </c>
      <c r="E37" t="s">
        <v>185</v>
      </c>
      <c r="F37">
        <v>0</v>
      </c>
      <c r="G37">
        <v>0</v>
      </c>
      <c r="H37" t="s">
        <v>186</v>
      </c>
      <c r="I37" t="s">
        <v>187</v>
      </c>
      <c r="J37" t="s">
        <v>188</v>
      </c>
      <c r="K37" t="s">
        <v>189</v>
      </c>
      <c r="L37" t="s">
        <v>22</v>
      </c>
      <c r="M37">
        <v>0</v>
      </c>
      <c r="N37">
        <f t="shared" si="0"/>
        <v>0</v>
      </c>
    </row>
    <row r="38" spans="1:14" x14ac:dyDescent="0.25">
      <c r="A38" s="1">
        <v>42020.123726851853</v>
      </c>
      <c r="B38" t="s">
        <v>14</v>
      </c>
      <c r="C38" t="s">
        <v>15</v>
      </c>
      <c r="D38" t="s">
        <v>40</v>
      </c>
      <c r="E38" t="s">
        <v>190</v>
      </c>
      <c r="F38">
        <v>0</v>
      </c>
      <c r="G38">
        <v>0</v>
      </c>
      <c r="H38" t="s">
        <v>191</v>
      </c>
      <c r="K38" t="s">
        <v>192</v>
      </c>
      <c r="L38" t="s">
        <v>52</v>
      </c>
      <c r="M38">
        <v>0</v>
      </c>
      <c r="N38">
        <f t="shared" si="0"/>
        <v>0</v>
      </c>
    </row>
    <row r="39" spans="1:14" x14ac:dyDescent="0.25">
      <c r="A39" s="1">
        <v>42020.123518518521</v>
      </c>
      <c r="B39" t="s">
        <v>14</v>
      </c>
      <c r="C39" t="s">
        <v>15</v>
      </c>
      <c r="D39" t="s">
        <v>36</v>
      </c>
      <c r="E39" t="s">
        <v>193</v>
      </c>
      <c r="F39">
        <v>0</v>
      </c>
      <c r="G39">
        <v>0</v>
      </c>
      <c r="H39" t="s">
        <v>194</v>
      </c>
      <c r="K39" t="s">
        <v>195</v>
      </c>
      <c r="L39" t="s">
        <v>22</v>
      </c>
      <c r="M39">
        <v>0</v>
      </c>
      <c r="N39">
        <f t="shared" si="0"/>
        <v>0</v>
      </c>
    </row>
    <row r="40" spans="1:14" x14ac:dyDescent="0.25">
      <c r="A40" s="1">
        <v>42020.107060185182</v>
      </c>
      <c r="B40" t="s">
        <v>14</v>
      </c>
      <c r="C40" t="s">
        <v>15</v>
      </c>
      <c r="D40" t="s">
        <v>196</v>
      </c>
      <c r="E40" t="s">
        <v>197</v>
      </c>
      <c r="F40">
        <v>0</v>
      </c>
      <c r="G40">
        <v>0</v>
      </c>
      <c r="H40" t="s">
        <v>198</v>
      </c>
      <c r="I40" t="s">
        <v>199</v>
      </c>
      <c r="J40" t="s">
        <v>200</v>
      </c>
      <c r="K40" t="s">
        <v>201</v>
      </c>
      <c r="L40" t="s">
        <v>22</v>
      </c>
      <c r="M40">
        <v>0</v>
      </c>
      <c r="N40">
        <f t="shared" si="0"/>
        <v>0</v>
      </c>
    </row>
    <row r="41" spans="1:14" x14ac:dyDescent="0.25">
      <c r="A41" s="1">
        <v>42020.095081018517</v>
      </c>
      <c r="B41" t="s">
        <v>14</v>
      </c>
      <c r="C41" t="s">
        <v>15</v>
      </c>
      <c r="D41" t="s">
        <v>40</v>
      </c>
      <c r="E41" t="s">
        <v>202</v>
      </c>
      <c r="F41">
        <v>1</v>
      </c>
      <c r="G41">
        <v>0</v>
      </c>
      <c r="H41" t="s">
        <v>203</v>
      </c>
      <c r="I41" s="2" t="s">
        <v>204</v>
      </c>
      <c r="J41" t="s">
        <v>205</v>
      </c>
      <c r="K41" t="s">
        <v>206</v>
      </c>
      <c r="L41" t="s">
        <v>22</v>
      </c>
      <c r="M41">
        <v>0.25</v>
      </c>
      <c r="N41">
        <f t="shared" si="0"/>
        <v>1</v>
      </c>
    </row>
    <row r="42" spans="1:14" x14ac:dyDescent="0.25">
      <c r="A42" s="1">
        <v>42020.071030092593</v>
      </c>
      <c r="B42" t="s">
        <v>14</v>
      </c>
      <c r="C42" t="s">
        <v>15</v>
      </c>
      <c r="D42" t="s">
        <v>16</v>
      </c>
      <c r="E42" t="s">
        <v>207</v>
      </c>
      <c r="F42">
        <v>0</v>
      </c>
      <c r="G42">
        <v>0</v>
      </c>
      <c r="H42" t="s">
        <v>208</v>
      </c>
      <c r="I42" t="s">
        <v>209</v>
      </c>
      <c r="J42" t="s">
        <v>210</v>
      </c>
      <c r="K42" t="s">
        <v>211</v>
      </c>
      <c r="L42" t="s">
        <v>46</v>
      </c>
      <c r="M42">
        <v>0.4</v>
      </c>
      <c r="N42">
        <f t="shared" si="0"/>
        <v>1</v>
      </c>
    </row>
    <row r="43" spans="1:14" x14ac:dyDescent="0.25">
      <c r="A43" s="1">
        <v>42020.065335648149</v>
      </c>
      <c r="B43" t="s">
        <v>14</v>
      </c>
      <c r="C43" t="s">
        <v>15</v>
      </c>
      <c r="D43" t="s">
        <v>212</v>
      </c>
      <c r="E43" t="s">
        <v>213</v>
      </c>
      <c r="F43">
        <v>0</v>
      </c>
      <c r="G43">
        <v>0</v>
      </c>
      <c r="H43" t="s">
        <v>214</v>
      </c>
      <c r="I43" t="s">
        <v>215</v>
      </c>
      <c r="J43" t="s">
        <v>216</v>
      </c>
      <c r="K43" t="s">
        <v>217</v>
      </c>
      <c r="L43" t="s">
        <v>52</v>
      </c>
      <c r="M43">
        <v>0</v>
      </c>
      <c r="N43">
        <f t="shared" si="0"/>
        <v>0</v>
      </c>
    </row>
    <row r="44" spans="1:14" x14ac:dyDescent="0.25">
      <c r="A44" s="1">
        <v>42020.046979166669</v>
      </c>
      <c r="B44" t="s">
        <v>14</v>
      </c>
      <c r="C44" t="s">
        <v>15</v>
      </c>
      <c r="D44" t="s">
        <v>16</v>
      </c>
      <c r="E44" t="s">
        <v>218</v>
      </c>
      <c r="F44">
        <v>0</v>
      </c>
      <c r="G44">
        <v>1</v>
      </c>
      <c r="H44" t="s">
        <v>219</v>
      </c>
      <c r="I44" s="2" t="s">
        <v>220</v>
      </c>
      <c r="K44" t="s">
        <v>221</v>
      </c>
      <c r="L44" t="s">
        <v>22</v>
      </c>
      <c r="M44">
        <v>6.8181818181818094E-2</v>
      </c>
      <c r="N44">
        <f t="shared" si="0"/>
        <v>1</v>
      </c>
    </row>
    <row r="45" spans="1:14" x14ac:dyDescent="0.25">
      <c r="A45" s="1">
        <v>42020.020266203705</v>
      </c>
      <c r="B45" t="s">
        <v>14</v>
      </c>
      <c r="C45" t="s">
        <v>15</v>
      </c>
      <c r="D45" t="s">
        <v>59</v>
      </c>
      <c r="E45" t="s">
        <v>222</v>
      </c>
      <c r="F45">
        <v>1</v>
      </c>
      <c r="G45">
        <v>0</v>
      </c>
      <c r="H45" t="s">
        <v>223</v>
      </c>
      <c r="I45" t="s">
        <v>224</v>
      </c>
      <c r="J45" t="s">
        <v>59</v>
      </c>
      <c r="K45" t="s">
        <v>225</v>
      </c>
      <c r="L45" t="s">
        <v>22</v>
      </c>
      <c r="M45">
        <v>0</v>
      </c>
      <c r="N45">
        <f t="shared" si="0"/>
        <v>0</v>
      </c>
    </row>
    <row r="46" spans="1:14" x14ac:dyDescent="0.25">
      <c r="A46" s="1">
        <v>42019.949259259258</v>
      </c>
      <c r="B46" t="s">
        <v>14</v>
      </c>
      <c r="C46" t="s">
        <v>15</v>
      </c>
      <c r="D46" t="s">
        <v>226</v>
      </c>
      <c r="E46" t="s">
        <v>227</v>
      </c>
      <c r="F46">
        <v>1</v>
      </c>
      <c r="G46">
        <v>0</v>
      </c>
      <c r="H46" t="s">
        <v>228</v>
      </c>
      <c r="I46" t="s">
        <v>229</v>
      </c>
      <c r="J46" t="s">
        <v>216</v>
      </c>
      <c r="K46" t="s">
        <v>230</v>
      </c>
      <c r="L46" t="s">
        <v>22</v>
      </c>
      <c r="M46">
        <v>0.625</v>
      </c>
      <c r="N46">
        <f t="shared" si="0"/>
        <v>1</v>
      </c>
    </row>
    <row r="47" spans="1:14" x14ac:dyDescent="0.25">
      <c r="A47" s="1">
        <v>42019.947881944441</v>
      </c>
      <c r="B47" t="s">
        <v>14</v>
      </c>
      <c r="C47" t="s">
        <v>15</v>
      </c>
      <c r="D47" t="s">
        <v>226</v>
      </c>
      <c r="E47" t="s">
        <v>231</v>
      </c>
      <c r="F47">
        <v>1</v>
      </c>
      <c r="G47">
        <v>0</v>
      </c>
      <c r="H47" t="s">
        <v>228</v>
      </c>
      <c r="I47" t="s">
        <v>229</v>
      </c>
      <c r="J47" t="s">
        <v>216</v>
      </c>
      <c r="K47" t="s">
        <v>232</v>
      </c>
      <c r="L47" t="s">
        <v>22</v>
      </c>
      <c r="M47">
        <v>0</v>
      </c>
      <c r="N47">
        <f t="shared" si="0"/>
        <v>0</v>
      </c>
    </row>
    <row r="48" spans="1:14" x14ac:dyDescent="0.25">
      <c r="A48" s="1">
        <v>42019.931886574072</v>
      </c>
      <c r="B48" t="s">
        <v>14</v>
      </c>
      <c r="C48" t="s">
        <v>15</v>
      </c>
      <c r="D48" t="s">
        <v>233</v>
      </c>
      <c r="E48" t="s">
        <v>234</v>
      </c>
      <c r="F48">
        <v>0</v>
      </c>
      <c r="G48">
        <v>0</v>
      </c>
      <c r="H48" t="s">
        <v>235</v>
      </c>
      <c r="I48" s="2" t="s">
        <v>236</v>
      </c>
      <c r="J48" t="s">
        <v>216</v>
      </c>
      <c r="K48" t="s">
        <v>237</v>
      </c>
      <c r="L48" t="s">
        <v>22</v>
      </c>
      <c r="M48">
        <v>0</v>
      </c>
      <c r="N48">
        <f t="shared" si="0"/>
        <v>0</v>
      </c>
    </row>
    <row r="49" spans="1:14" x14ac:dyDescent="0.25">
      <c r="A49" s="1">
        <v>42019.884085648147</v>
      </c>
      <c r="B49" t="s">
        <v>14</v>
      </c>
      <c r="C49" t="s">
        <v>15</v>
      </c>
      <c r="D49" t="s">
        <v>59</v>
      </c>
      <c r="E49" t="s">
        <v>238</v>
      </c>
      <c r="F49">
        <v>0</v>
      </c>
      <c r="G49">
        <v>0</v>
      </c>
      <c r="H49" t="s">
        <v>239</v>
      </c>
      <c r="I49" t="s">
        <v>240</v>
      </c>
      <c r="J49" t="s">
        <v>241</v>
      </c>
      <c r="K49" t="s">
        <v>242</v>
      </c>
      <c r="L49" t="s">
        <v>52</v>
      </c>
      <c r="M49">
        <v>1</v>
      </c>
      <c r="N49">
        <f t="shared" si="0"/>
        <v>1</v>
      </c>
    </row>
    <row r="50" spans="1:14" x14ac:dyDescent="0.25">
      <c r="A50" s="1">
        <v>42019.870659722219</v>
      </c>
      <c r="B50" t="s">
        <v>14</v>
      </c>
      <c r="C50" t="s">
        <v>15</v>
      </c>
      <c r="D50" t="s">
        <v>59</v>
      </c>
      <c r="E50" t="s">
        <v>243</v>
      </c>
      <c r="F50">
        <v>0</v>
      </c>
      <c r="G50">
        <v>0</v>
      </c>
      <c r="H50" t="s">
        <v>244</v>
      </c>
      <c r="I50" t="s">
        <v>245</v>
      </c>
      <c r="J50" t="s">
        <v>246</v>
      </c>
      <c r="K50" t="s">
        <v>247</v>
      </c>
      <c r="L50" t="s">
        <v>22</v>
      </c>
      <c r="M50">
        <v>-0.5</v>
      </c>
      <c r="N50">
        <f t="shared" si="0"/>
        <v>-1</v>
      </c>
    </row>
    <row r="51" spans="1:14" x14ac:dyDescent="0.25">
      <c r="A51" s="1">
        <v>42019.869953703703</v>
      </c>
      <c r="B51" t="s">
        <v>14</v>
      </c>
      <c r="C51" t="s">
        <v>15</v>
      </c>
      <c r="D51" t="s">
        <v>59</v>
      </c>
      <c r="E51" t="s">
        <v>248</v>
      </c>
      <c r="F51">
        <v>0</v>
      </c>
      <c r="G51">
        <v>0</v>
      </c>
      <c r="H51" t="s">
        <v>244</v>
      </c>
      <c r="I51" t="s">
        <v>245</v>
      </c>
      <c r="J51" t="s">
        <v>246</v>
      </c>
      <c r="K51" t="s">
        <v>249</v>
      </c>
      <c r="L51" t="s">
        <v>22</v>
      </c>
      <c r="M51">
        <v>0.16428571428571401</v>
      </c>
      <c r="N51">
        <f t="shared" si="0"/>
        <v>1</v>
      </c>
    </row>
    <row r="52" spans="1:14" x14ac:dyDescent="0.25">
      <c r="A52" s="1">
        <v>42019.865995370368</v>
      </c>
      <c r="B52" t="s">
        <v>14</v>
      </c>
      <c r="C52" t="s">
        <v>15</v>
      </c>
      <c r="D52" t="s">
        <v>59</v>
      </c>
      <c r="E52" t="s">
        <v>250</v>
      </c>
      <c r="F52">
        <v>0</v>
      </c>
      <c r="G52">
        <v>1</v>
      </c>
      <c r="H52" t="s">
        <v>251</v>
      </c>
      <c r="I52" t="s">
        <v>252</v>
      </c>
      <c r="J52" t="s">
        <v>253</v>
      </c>
      <c r="K52" t="s">
        <v>254</v>
      </c>
      <c r="L52" t="s">
        <v>22</v>
      </c>
      <c r="M52">
        <v>0</v>
      </c>
      <c r="N52">
        <f t="shared" si="0"/>
        <v>0</v>
      </c>
    </row>
    <row r="53" spans="1:14" x14ac:dyDescent="0.25">
      <c r="A53" s="1">
        <v>42019.86509259259</v>
      </c>
      <c r="B53" t="s">
        <v>14</v>
      </c>
      <c r="C53" t="s">
        <v>15</v>
      </c>
      <c r="D53" t="s">
        <v>59</v>
      </c>
      <c r="E53" t="s">
        <v>255</v>
      </c>
      <c r="F53">
        <v>0</v>
      </c>
      <c r="G53">
        <v>1</v>
      </c>
      <c r="H53" t="s">
        <v>251</v>
      </c>
      <c r="I53" t="s">
        <v>252</v>
      </c>
      <c r="J53" t="s">
        <v>253</v>
      </c>
      <c r="K53" t="s">
        <v>256</v>
      </c>
      <c r="L53" t="s">
        <v>22</v>
      </c>
      <c r="M53">
        <v>0</v>
      </c>
      <c r="N53">
        <f t="shared" si="0"/>
        <v>0</v>
      </c>
    </row>
    <row r="54" spans="1:14" x14ac:dyDescent="0.25">
      <c r="A54" s="1">
        <v>42019.852430555555</v>
      </c>
      <c r="B54" t="s">
        <v>14</v>
      </c>
      <c r="C54" t="s">
        <v>15</v>
      </c>
      <c r="D54" t="s">
        <v>28</v>
      </c>
      <c r="E54" t="s">
        <v>257</v>
      </c>
      <c r="F54">
        <v>1</v>
      </c>
      <c r="G54">
        <v>0</v>
      </c>
      <c r="H54" t="s">
        <v>258</v>
      </c>
      <c r="K54" t="s">
        <v>259</v>
      </c>
      <c r="L54" t="s">
        <v>22</v>
      </c>
      <c r="M54">
        <v>-0.1875</v>
      </c>
      <c r="N54">
        <f t="shared" si="0"/>
        <v>-1</v>
      </c>
    </row>
    <row r="55" spans="1:14" x14ac:dyDescent="0.25">
      <c r="A55" s="1">
        <v>42019.8440162037</v>
      </c>
      <c r="B55" t="s">
        <v>14</v>
      </c>
      <c r="C55" t="s">
        <v>15</v>
      </c>
      <c r="D55" t="s">
        <v>40</v>
      </c>
      <c r="E55" t="s">
        <v>260</v>
      </c>
      <c r="F55">
        <v>0</v>
      </c>
      <c r="G55">
        <v>1</v>
      </c>
      <c r="H55" t="s">
        <v>261</v>
      </c>
      <c r="I55" t="s">
        <v>262</v>
      </c>
      <c r="J55" t="s">
        <v>263</v>
      </c>
      <c r="K55" t="s">
        <v>264</v>
      </c>
      <c r="L55" t="s">
        <v>22</v>
      </c>
      <c r="M55">
        <v>-0.2</v>
      </c>
      <c r="N55">
        <f t="shared" si="0"/>
        <v>-1</v>
      </c>
    </row>
    <row r="56" spans="1:14" x14ac:dyDescent="0.25">
      <c r="A56" s="1">
        <v>42019.840312499997</v>
      </c>
      <c r="B56" t="s">
        <v>14</v>
      </c>
      <c r="C56" t="s">
        <v>15</v>
      </c>
      <c r="D56" t="s">
        <v>136</v>
      </c>
      <c r="E56" t="s">
        <v>265</v>
      </c>
      <c r="F56">
        <v>1</v>
      </c>
      <c r="G56">
        <v>0</v>
      </c>
      <c r="H56" t="s">
        <v>266</v>
      </c>
      <c r="I56" t="s">
        <v>267</v>
      </c>
      <c r="J56" t="s">
        <v>268</v>
      </c>
      <c r="K56" t="s">
        <v>269</v>
      </c>
      <c r="L56" t="s">
        <v>46</v>
      </c>
      <c r="M56">
        <v>-0.5</v>
      </c>
      <c r="N56">
        <f t="shared" si="0"/>
        <v>-1</v>
      </c>
    </row>
    <row r="57" spans="1:14" x14ac:dyDescent="0.25">
      <c r="A57" s="1">
        <v>42019.839097222219</v>
      </c>
      <c r="B57" t="s">
        <v>14</v>
      </c>
      <c r="C57" t="s">
        <v>15</v>
      </c>
      <c r="D57" t="s">
        <v>71</v>
      </c>
      <c r="E57" t="s">
        <v>270</v>
      </c>
      <c r="F57">
        <v>0</v>
      </c>
      <c r="G57">
        <v>0</v>
      </c>
      <c r="H57" t="s">
        <v>271</v>
      </c>
      <c r="I57" t="s">
        <v>272</v>
      </c>
      <c r="K57" t="s">
        <v>273</v>
      </c>
      <c r="L57" t="s">
        <v>22</v>
      </c>
      <c r="M57">
        <v>0.32500000000000001</v>
      </c>
      <c r="N57">
        <f t="shared" si="0"/>
        <v>1</v>
      </c>
    </row>
    <row r="58" spans="1:14" x14ac:dyDescent="0.25">
      <c r="A58" s="1">
        <v>42019.813819444447</v>
      </c>
      <c r="B58" t="s">
        <v>14</v>
      </c>
      <c r="C58" t="s">
        <v>15</v>
      </c>
      <c r="D58" t="s">
        <v>274</v>
      </c>
      <c r="E58" t="s">
        <v>275</v>
      </c>
      <c r="F58">
        <v>0</v>
      </c>
      <c r="G58">
        <v>0</v>
      </c>
      <c r="H58" t="s">
        <v>276</v>
      </c>
      <c r="K58" t="s">
        <v>277</v>
      </c>
      <c r="L58" t="s">
        <v>22</v>
      </c>
      <c r="M58">
        <v>0</v>
      </c>
      <c r="N58">
        <f t="shared" si="0"/>
        <v>0</v>
      </c>
    </row>
    <row r="59" spans="1:14" x14ac:dyDescent="0.25">
      <c r="A59" s="1">
        <v>42019.80605324074</v>
      </c>
      <c r="B59" t="s">
        <v>14</v>
      </c>
      <c r="C59" t="s">
        <v>15</v>
      </c>
      <c r="D59" t="s">
        <v>278</v>
      </c>
      <c r="E59" t="s">
        <v>279</v>
      </c>
      <c r="F59">
        <v>0</v>
      </c>
      <c r="G59">
        <v>0</v>
      </c>
      <c r="H59" t="s">
        <v>280</v>
      </c>
      <c r="I59" t="s">
        <v>281</v>
      </c>
      <c r="J59" t="s">
        <v>282</v>
      </c>
      <c r="K59" t="s">
        <v>283</v>
      </c>
      <c r="L59" t="s">
        <v>52</v>
      </c>
      <c r="M59">
        <v>0.2</v>
      </c>
      <c r="N59">
        <f t="shared" si="0"/>
        <v>1</v>
      </c>
    </row>
    <row r="60" spans="1:14" x14ac:dyDescent="0.25">
      <c r="A60" s="1">
        <v>42019.786574074074</v>
      </c>
      <c r="B60" t="s">
        <v>14</v>
      </c>
      <c r="C60" t="s">
        <v>15</v>
      </c>
      <c r="D60" t="s">
        <v>284</v>
      </c>
      <c r="E60" t="s">
        <v>285</v>
      </c>
      <c r="F60">
        <v>0</v>
      </c>
      <c r="G60">
        <v>0</v>
      </c>
      <c r="H60" t="s">
        <v>286</v>
      </c>
      <c r="I60" t="s">
        <v>287</v>
      </c>
      <c r="J60" t="s">
        <v>288</v>
      </c>
      <c r="K60" t="s">
        <v>289</v>
      </c>
      <c r="L60" t="s">
        <v>46</v>
      </c>
      <c r="M60">
        <v>0</v>
      </c>
      <c r="N60">
        <f t="shared" si="0"/>
        <v>0</v>
      </c>
    </row>
    <row r="61" spans="1:14" x14ac:dyDescent="0.25">
      <c r="A61" s="1">
        <v>42019.778541666667</v>
      </c>
      <c r="B61" t="s">
        <v>14</v>
      </c>
      <c r="C61" t="s">
        <v>15</v>
      </c>
      <c r="D61" t="s">
        <v>290</v>
      </c>
      <c r="E61" t="s">
        <v>291</v>
      </c>
      <c r="F61">
        <v>0</v>
      </c>
      <c r="G61">
        <v>0</v>
      </c>
      <c r="H61" t="s">
        <v>292</v>
      </c>
      <c r="I61" s="2" t="s">
        <v>293</v>
      </c>
      <c r="J61" t="s">
        <v>294</v>
      </c>
      <c r="K61" s="2" t="s">
        <v>295</v>
      </c>
      <c r="L61" t="s">
        <v>22</v>
      </c>
      <c r="M61">
        <v>-0.25</v>
      </c>
      <c r="N61">
        <f t="shared" si="0"/>
        <v>-1</v>
      </c>
    </row>
    <row r="62" spans="1:14" x14ac:dyDescent="0.25">
      <c r="A62" s="1">
        <v>42019.777592592596</v>
      </c>
      <c r="B62" t="s">
        <v>14</v>
      </c>
      <c r="C62" t="s">
        <v>15</v>
      </c>
      <c r="D62" t="s">
        <v>16</v>
      </c>
      <c r="E62" t="s">
        <v>296</v>
      </c>
      <c r="F62">
        <v>0</v>
      </c>
      <c r="G62">
        <v>0</v>
      </c>
      <c r="H62" t="s">
        <v>286</v>
      </c>
      <c r="I62" t="s">
        <v>287</v>
      </c>
      <c r="J62" t="s">
        <v>288</v>
      </c>
      <c r="K62" t="s">
        <v>297</v>
      </c>
      <c r="L62" t="s">
        <v>46</v>
      </c>
      <c r="M62">
        <v>0.13636363636363599</v>
      </c>
      <c r="N62">
        <f t="shared" si="0"/>
        <v>1</v>
      </c>
    </row>
    <row r="63" spans="1:14" x14ac:dyDescent="0.25">
      <c r="A63" s="1">
        <v>42019.775590277779</v>
      </c>
      <c r="B63" t="s">
        <v>14</v>
      </c>
      <c r="C63" t="s">
        <v>15</v>
      </c>
      <c r="D63" t="s">
        <v>59</v>
      </c>
      <c r="E63" t="s">
        <v>60</v>
      </c>
      <c r="F63">
        <v>0</v>
      </c>
      <c r="G63">
        <v>0</v>
      </c>
      <c r="H63" t="s">
        <v>61</v>
      </c>
      <c r="I63" t="s">
        <v>62</v>
      </c>
      <c r="J63" t="s">
        <v>63</v>
      </c>
      <c r="K63" t="s">
        <v>298</v>
      </c>
      <c r="L63" t="s">
        <v>46</v>
      </c>
      <c r="M63">
        <v>0</v>
      </c>
      <c r="N63">
        <f t="shared" si="0"/>
        <v>0</v>
      </c>
    </row>
    <row r="64" spans="1:14" x14ac:dyDescent="0.25">
      <c r="A64" s="1">
        <v>42019.764988425923</v>
      </c>
      <c r="B64" t="s">
        <v>14</v>
      </c>
      <c r="C64" t="s">
        <v>15</v>
      </c>
      <c r="D64" t="s">
        <v>16</v>
      </c>
      <c r="E64" t="s">
        <v>296</v>
      </c>
      <c r="F64">
        <v>0</v>
      </c>
      <c r="G64">
        <v>0</v>
      </c>
      <c r="H64" t="s">
        <v>286</v>
      </c>
      <c r="I64" t="s">
        <v>287</v>
      </c>
      <c r="J64" t="s">
        <v>288</v>
      </c>
      <c r="K64" t="s">
        <v>299</v>
      </c>
      <c r="L64" t="s">
        <v>46</v>
      </c>
      <c r="M64">
        <v>0.13636363636363599</v>
      </c>
      <c r="N64">
        <f t="shared" si="0"/>
        <v>1</v>
      </c>
    </row>
    <row r="65" spans="1:14" x14ac:dyDescent="0.25">
      <c r="A65" s="1">
        <v>42019.763981481483</v>
      </c>
      <c r="B65" t="s">
        <v>14</v>
      </c>
      <c r="C65" t="s">
        <v>15</v>
      </c>
      <c r="D65" t="s">
        <v>300</v>
      </c>
      <c r="E65" t="s">
        <v>301</v>
      </c>
      <c r="F65">
        <v>0</v>
      </c>
      <c r="G65">
        <v>0</v>
      </c>
      <c r="H65" t="s">
        <v>286</v>
      </c>
      <c r="I65" t="s">
        <v>287</v>
      </c>
      <c r="J65" t="s">
        <v>288</v>
      </c>
      <c r="K65" t="s">
        <v>302</v>
      </c>
      <c r="L65" t="s">
        <v>46</v>
      </c>
      <c r="M65">
        <v>0</v>
      </c>
      <c r="N65">
        <f t="shared" si="0"/>
        <v>0</v>
      </c>
    </row>
    <row r="66" spans="1:14" x14ac:dyDescent="0.25">
      <c r="A66" s="1">
        <v>42019.762499999997</v>
      </c>
      <c r="B66" t="s">
        <v>14</v>
      </c>
      <c r="C66" t="s">
        <v>15</v>
      </c>
      <c r="D66" t="s">
        <v>300</v>
      </c>
      <c r="E66" t="s">
        <v>303</v>
      </c>
      <c r="F66">
        <v>0</v>
      </c>
      <c r="G66">
        <v>0</v>
      </c>
      <c r="H66" t="s">
        <v>286</v>
      </c>
      <c r="I66" t="s">
        <v>287</v>
      </c>
      <c r="J66" t="s">
        <v>288</v>
      </c>
      <c r="K66" t="s">
        <v>304</v>
      </c>
      <c r="L66" t="s">
        <v>46</v>
      </c>
      <c r="M66">
        <v>0</v>
      </c>
      <c r="N66">
        <f t="shared" ref="N66:N129" si="1">SIGN(M66)</f>
        <v>0</v>
      </c>
    </row>
    <row r="67" spans="1:14" x14ac:dyDescent="0.25">
      <c r="A67" s="1">
        <v>42019.754016203704</v>
      </c>
      <c r="B67" t="s">
        <v>14</v>
      </c>
      <c r="C67" t="s">
        <v>15</v>
      </c>
      <c r="D67" t="s">
        <v>40</v>
      </c>
      <c r="E67" t="s">
        <v>41</v>
      </c>
      <c r="F67">
        <v>0</v>
      </c>
      <c r="G67">
        <v>0</v>
      </c>
      <c r="H67" t="s">
        <v>42</v>
      </c>
      <c r="I67" t="s">
        <v>43</v>
      </c>
      <c r="J67" t="s">
        <v>44</v>
      </c>
      <c r="K67" t="s">
        <v>305</v>
      </c>
      <c r="L67" t="s">
        <v>46</v>
      </c>
      <c r="M67">
        <v>0</v>
      </c>
      <c r="N67">
        <f t="shared" si="1"/>
        <v>0</v>
      </c>
    </row>
    <row r="68" spans="1:14" x14ac:dyDescent="0.25">
      <c r="A68" s="1">
        <v>42019.748171296298</v>
      </c>
      <c r="B68" t="s">
        <v>14</v>
      </c>
      <c r="C68" t="s">
        <v>15</v>
      </c>
      <c r="D68" t="s">
        <v>300</v>
      </c>
      <c r="E68" t="s">
        <v>306</v>
      </c>
      <c r="F68">
        <v>3</v>
      </c>
      <c r="G68">
        <v>1</v>
      </c>
      <c r="H68" t="s">
        <v>307</v>
      </c>
      <c r="I68" t="s">
        <v>308</v>
      </c>
      <c r="K68" t="s">
        <v>309</v>
      </c>
      <c r="L68" t="s">
        <v>52</v>
      </c>
      <c r="M68">
        <v>0</v>
      </c>
      <c r="N68">
        <f t="shared" si="1"/>
        <v>0</v>
      </c>
    </row>
    <row r="69" spans="1:14" x14ac:dyDescent="0.25">
      <c r="A69" s="1">
        <v>42019.72388888889</v>
      </c>
      <c r="B69" t="s">
        <v>14</v>
      </c>
      <c r="C69" t="s">
        <v>15</v>
      </c>
      <c r="D69" t="s">
        <v>310</v>
      </c>
      <c r="E69" t="s">
        <v>311</v>
      </c>
      <c r="F69">
        <v>0</v>
      </c>
      <c r="G69">
        <v>0</v>
      </c>
      <c r="H69" t="s">
        <v>312</v>
      </c>
      <c r="K69" t="s">
        <v>313</v>
      </c>
      <c r="L69" t="s">
        <v>22</v>
      </c>
      <c r="M69">
        <v>0.35</v>
      </c>
      <c r="N69">
        <f t="shared" si="1"/>
        <v>1</v>
      </c>
    </row>
    <row r="70" spans="1:14" x14ac:dyDescent="0.25">
      <c r="A70" s="1">
        <v>42019.709386574075</v>
      </c>
      <c r="B70" t="s">
        <v>14</v>
      </c>
      <c r="C70" t="s">
        <v>15</v>
      </c>
      <c r="D70" t="s">
        <v>59</v>
      </c>
      <c r="E70" t="s">
        <v>314</v>
      </c>
      <c r="F70">
        <v>4</v>
      </c>
      <c r="G70">
        <v>1</v>
      </c>
      <c r="H70" t="s">
        <v>315</v>
      </c>
      <c r="I70" t="s">
        <v>316</v>
      </c>
      <c r="K70" t="s">
        <v>317</v>
      </c>
      <c r="L70" t="s">
        <v>22</v>
      </c>
      <c r="M70">
        <v>0</v>
      </c>
      <c r="N70">
        <f t="shared" si="1"/>
        <v>0</v>
      </c>
    </row>
    <row r="71" spans="1:14" x14ac:dyDescent="0.25">
      <c r="A71" s="1">
        <v>42019.659745370373</v>
      </c>
      <c r="B71" t="s">
        <v>14</v>
      </c>
      <c r="C71" t="s">
        <v>15</v>
      </c>
      <c r="D71" t="s">
        <v>59</v>
      </c>
      <c r="E71" t="s">
        <v>318</v>
      </c>
      <c r="F71">
        <v>2</v>
      </c>
      <c r="G71">
        <v>0</v>
      </c>
      <c r="H71" t="s">
        <v>319</v>
      </c>
      <c r="I71" t="s">
        <v>320</v>
      </c>
      <c r="J71" t="s">
        <v>321</v>
      </c>
      <c r="K71" t="s">
        <v>322</v>
      </c>
      <c r="L71" t="s">
        <v>46</v>
      </c>
      <c r="M71">
        <v>-7.7777777777777696E-2</v>
      </c>
      <c r="N71">
        <f t="shared" si="1"/>
        <v>-1</v>
      </c>
    </row>
    <row r="72" spans="1:14" x14ac:dyDescent="0.25">
      <c r="A72" s="1">
        <v>42019.655092592591</v>
      </c>
      <c r="B72" t="s">
        <v>14</v>
      </c>
      <c r="C72" t="s">
        <v>15</v>
      </c>
      <c r="D72" t="s">
        <v>16</v>
      </c>
      <c r="E72" t="s">
        <v>323</v>
      </c>
      <c r="F72">
        <v>0</v>
      </c>
      <c r="G72">
        <v>0</v>
      </c>
      <c r="H72" t="s">
        <v>324</v>
      </c>
      <c r="I72" t="s">
        <v>325</v>
      </c>
      <c r="K72" t="s">
        <v>326</v>
      </c>
      <c r="L72" t="s">
        <v>22</v>
      </c>
      <c r="M72">
        <v>0.05</v>
      </c>
      <c r="N72">
        <f t="shared" si="1"/>
        <v>1</v>
      </c>
    </row>
    <row r="73" spans="1:14" x14ac:dyDescent="0.25">
      <c r="A73" s="1">
        <v>42019.640231481484</v>
      </c>
      <c r="B73" t="s">
        <v>14</v>
      </c>
      <c r="C73" t="s">
        <v>15</v>
      </c>
      <c r="D73" t="s">
        <v>59</v>
      </c>
      <c r="E73" t="s">
        <v>327</v>
      </c>
      <c r="F73">
        <v>0</v>
      </c>
      <c r="G73">
        <v>0</v>
      </c>
      <c r="H73" t="s">
        <v>328</v>
      </c>
      <c r="I73" t="s">
        <v>329</v>
      </c>
      <c r="J73" t="s">
        <v>330</v>
      </c>
      <c r="K73" t="s">
        <v>331</v>
      </c>
      <c r="L73" t="s">
        <v>46</v>
      </c>
      <c r="M73">
        <v>0.31212121212121202</v>
      </c>
      <c r="N73">
        <f t="shared" si="1"/>
        <v>1</v>
      </c>
    </row>
    <row r="74" spans="1:14" x14ac:dyDescent="0.25">
      <c r="A74" s="1">
        <v>42019.635405092595</v>
      </c>
      <c r="B74" t="s">
        <v>14</v>
      </c>
      <c r="C74" t="s">
        <v>15</v>
      </c>
      <c r="D74" t="s">
        <v>332</v>
      </c>
      <c r="E74" t="s">
        <v>333</v>
      </c>
      <c r="F74">
        <v>0</v>
      </c>
      <c r="G74">
        <v>0</v>
      </c>
      <c r="H74" t="s">
        <v>334</v>
      </c>
      <c r="I74" t="s">
        <v>335</v>
      </c>
      <c r="K74" t="s">
        <v>336</v>
      </c>
      <c r="L74" t="s">
        <v>22</v>
      </c>
      <c r="M74">
        <v>-0.43333333333333302</v>
      </c>
      <c r="N74">
        <f t="shared" si="1"/>
        <v>-1</v>
      </c>
    </row>
    <row r="75" spans="1:14" x14ac:dyDescent="0.25">
      <c r="A75" s="1">
        <v>42019.630937499998</v>
      </c>
      <c r="B75" t="s">
        <v>14</v>
      </c>
      <c r="C75" t="s">
        <v>15</v>
      </c>
      <c r="D75" t="s">
        <v>130</v>
      </c>
      <c r="E75" t="s">
        <v>337</v>
      </c>
      <c r="F75">
        <v>1</v>
      </c>
      <c r="G75">
        <v>0</v>
      </c>
      <c r="H75" t="s">
        <v>338</v>
      </c>
      <c r="I75" t="s">
        <v>339</v>
      </c>
      <c r="J75" t="s">
        <v>340</v>
      </c>
      <c r="K75" t="s">
        <v>341</v>
      </c>
      <c r="L75" t="s">
        <v>22</v>
      </c>
      <c r="M75">
        <v>0</v>
      </c>
      <c r="N75">
        <f t="shared" si="1"/>
        <v>0</v>
      </c>
    </row>
    <row r="76" spans="1:14" x14ac:dyDescent="0.25">
      <c r="A76" s="1">
        <v>42019.627858796295</v>
      </c>
      <c r="B76" t="s">
        <v>14</v>
      </c>
      <c r="C76" t="s">
        <v>15</v>
      </c>
      <c r="D76" t="s">
        <v>59</v>
      </c>
      <c r="E76" t="s">
        <v>342</v>
      </c>
      <c r="F76">
        <v>1</v>
      </c>
      <c r="G76">
        <v>0</v>
      </c>
      <c r="H76" t="s">
        <v>328</v>
      </c>
      <c r="I76" t="s">
        <v>329</v>
      </c>
      <c r="J76" t="s">
        <v>330</v>
      </c>
      <c r="K76" t="s">
        <v>343</v>
      </c>
      <c r="L76" t="s">
        <v>46</v>
      </c>
      <c r="M76">
        <v>0.7</v>
      </c>
      <c r="N76">
        <f t="shared" si="1"/>
        <v>1</v>
      </c>
    </row>
    <row r="77" spans="1:14" x14ac:dyDescent="0.25">
      <c r="A77" s="1">
        <v>42019.574374999997</v>
      </c>
      <c r="B77" t="s">
        <v>14</v>
      </c>
      <c r="C77" t="s">
        <v>15</v>
      </c>
      <c r="D77" t="s">
        <v>344</v>
      </c>
      <c r="E77" t="s">
        <v>345</v>
      </c>
      <c r="F77">
        <v>0</v>
      </c>
      <c r="G77">
        <v>1</v>
      </c>
      <c r="H77" t="s">
        <v>346</v>
      </c>
      <c r="I77" s="2" t="s">
        <v>347</v>
      </c>
      <c r="J77" t="s">
        <v>330</v>
      </c>
      <c r="K77" t="s">
        <v>348</v>
      </c>
      <c r="L77" t="s">
        <v>22</v>
      </c>
      <c r="M77">
        <v>-0.227777777777777</v>
      </c>
      <c r="N77">
        <f t="shared" si="1"/>
        <v>-1</v>
      </c>
    </row>
    <row r="78" spans="1:14" x14ac:dyDescent="0.25">
      <c r="A78" s="1">
        <v>42019.574004629627</v>
      </c>
      <c r="B78" t="s">
        <v>14</v>
      </c>
      <c r="C78" t="s">
        <v>15</v>
      </c>
      <c r="D78" t="s">
        <v>59</v>
      </c>
      <c r="E78" t="s">
        <v>349</v>
      </c>
      <c r="F78">
        <v>0</v>
      </c>
      <c r="G78">
        <v>0</v>
      </c>
      <c r="H78" t="s">
        <v>350</v>
      </c>
      <c r="I78" t="s">
        <v>351</v>
      </c>
      <c r="J78" t="s">
        <v>59</v>
      </c>
      <c r="K78" t="s">
        <v>352</v>
      </c>
      <c r="L78" t="s">
        <v>22</v>
      </c>
      <c r="M78">
        <v>0.6</v>
      </c>
      <c r="N78">
        <f t="shared" si="1"/>
        <v>1</v>
      </c>
    </row>
    <row r="79" spans="1:14" x14ac:dyDescent="0.25">
      <c r="A79" s="1">
        <v>42019.572789351849</v>
      </c>
      <c r="B79" t="s">
        <v>14</v>
      </c>
      <c r="C79" t="s">
        <v>15</v>
      </c>
      <c r="D79" t="s">
        <v>16</v>
      </c>
      <c r="E79" t="s">
        <v>353</v>
      </c>
      <c r="F79">
        <v>0</v>
      </c>
      <c r="G79">
        <v>0</v>
      </c>
      <c r="H79" t="s">
        <v>354</v>
      </c>
      <c r="I79" t="s">
        <v>355</v>
      </c>
      <c r="J79" t="s">
        <v>330</v>
      </c>
      <c r="K79" t="s">
        <v>356</v>
      </c>
      <c r="L79" t="s">
        <v>22</v>
      </c>
      <c r="M79">
        <v>0.6</v>
      </c>
      <c r="N79">
        <f t="shared" si="1"/>
        <v>1</v>
      </c>
    </row>
    <row r="80" spans="1:14" x14ac:dyDescent="0.25">
      <c r="A80" s="1">
        <v>42019.55400462963</v>
      </c>
      <c r="B80" t="s">
        <v>14</v>
      </c>
      <c r="C80" t="s">
        <v>15</v>
      </c>
      <c r="D80" t="s">
        <v>16</v>
      </c>
      <c r="E80" t="s">
        <v>357</v>
      </c>
      <c r="F80">
        <v>0</v>
      </c>
      <c r="G80">
        <v>0</v>
      </c>
      <c r="H80" t="s">
        <v>358</v>
      </c>
      <c r="I80" t="s">
        <v>359</v>
      </c>
      <c r="J80" t="s">
        <v>360</v>
      </c>
      <c r="K80" t="s">
        <v>361</v>
      </c>
      <c r="L80" t="s">
        <v>22</v>
      </c>
      <c r="M80">
        <v>0</v>
      </c>
      <c r="N80">
        <f t="shared" si="1"/>
        <v>0</v>
      </c>
    </row>
    <row r="81" spans="1:14" x14ac:dyDescent="0.25">
      <c r="A81" s="1">
        <v>42019.545578703706</v>
      </c>
      <c r="B81" t="s">
        <v>14</v>
      </c>
      <c r="C81" t="s">
        <v>15</v>
      </c>
      <c r="D81" t="s">
        <v>36</v>
      </c>
      <c r="E81" t="s">
        <v>362</v>
      </c>
      <c r="F81">
        <v>0</v>
      </c>
      <c r="G81">
        <v>0</v>
      </c>
      <c r="H81" t="s">
        <v>363</v>
      </c>
      <c r="I81" t="s">
        <v>364</v>
      </c>
      <c r="J81" t="s">
        <v>365</v>
      </c>
      <c r="K81" t="s">
        <v>366</v>
      </c>
      <c r="L81" t="s">
        <v>52</v>
      </c>
      <c r="M81">
        <v>0</v>
      </c>
      <c r="N81">
        <f t="shared" si="1"/>
        <v>0</v>
      </c>
    </row>
    <row r="82" spans="1:14" x14ac:dyDescent="0.25">
      <c r="A82" s="1">
        <v>42019.539687500001</v>
      </c>
      <c r="B82" t="s">
        <v>14</v>
      </c>
      <c r="C82" t="s">
        <v>15</v>
      </c>
      <c r="D82" t="s">
        <v>103</v>
      </c>
      <c r="E82" t="s">
        <v>367</v>
      </c>
      <c r="F82">
        <v>3</v>
      </c>
      <c r="G82">
        <v>0</v>
      </c>
      <c r="H82" t="s">
        <v>368</v>
      </c>
      <c r="K82" t="s">
        <v>369</v>
      </c>
      <c r="L82" t="s">
        <v>22</v>
      </c>
      <c r="M82">
        <v>0</v>
      </c>
      <c r="N82">
        <f t="shared" si="1"/>
        <v>0</v>
      </c>
    </row>
    <row r="83" spans="1:14" x14ac:dyDescent="0.25">
      <c r="A83" s="1">
        <v>42019.530104166668</v>
      </c>
      <c r="B83" t="s">
        <v>14</v>
      </c>
      <c r="C83" t="s">
        <v>15</v>
      </c>
      <c r="D83" t="s">
        <v>36</v>
      </c>
      <c r="E83" t="s">
        <v>370</v>
      </c>
      <c r="F83">
        <v>0</v>
      </c>
      <c r="G83">
        <v>0</v>
      </c>
      <c r="H83" t="s">
        <v>371</v>
      </c>
      <c r="I83" t="s">
        <v>372</v>
      </c>
      <c r="K83" t="s">
        <v>373</v>
      </c>
      <c r="L83" t="s">
        <v>22</v>
      </c>
      <c r="M83">
        <v>-0.05</v>
      </c>
      <c r="N83">
        <f t="shared" si="1"/>
        <v>-1</v>
      </c>
    </row>
    <row r="84" spans="1:14" x14ac:dyDescent="0.25">
      <c r="A84" s="1">
        <v>42019.526250000003</v>
      </c>
      <c r="B84" t="s">
        <v>14</v>
      </c>
      <c r="C84" t="s">
        <v>15</v>
      </c>
      <c r="D84" t="s">
        <v>28</v>
      </c>
      <c r="E84" t="s">
        <v>374</v>
      </c>
      <c r="F84">
        <v>0</v>
      </c>
      <c r="G84">
        <v>0</v>
      </c>
      <c r="H84" t="s">
        <v>375</v>
      </c>
      <c r="I84" t="s">
        <v>376</v>
      </c>
      <c r="K84" t="s">
        <v>377</v>
      </c>
      <c r="L84" t="s">
        <v>22</v>
      </c>
      <c r="M84">
        <v>-0.3</v>
      </c>
      <c r="N84">
        <f t="shared" si="1"/>
        <v>-1</v>
      </c>
    </row>
    <row r="85" spans="1:14" x14ac:dyDescent="0.25">
      <c r="A85" s="1">
        <v>42019.523877314816</v>
      </c>
      <c r="B85" t="s">
        <v>14</v>
      </c>
      <c r="C85" t="s">
        <v>15</v>
      </c>
      <c r="D85" t="s">
        <v>378</v>
      </c>
      <c r="E85" t="s">
        <v>379</v>
      </c>
      <c r="F85">
        <v>0</v>
      </c>
      <c r="G85">
        <v>0</v>
      </c>
      <c r="H85" t="s">
        <v>380</v>
      </c>
      <c r="I85" t="s">
        <v>381</v>
      </c>
      <c r="K85" t="s">
        <v>382</v>
      </c>
      <c r="L85" t="s">
        <v>22</v>
      </c>
      <c r="M85">
        <v>-0.3</v>
      </c>
      <c r="N85">
        <f t="shared" si="1"/>
        <v>-1</v>
      </c>
    </row>
    <row r="86" spans="1:14" x14ac:dyDescent="0.25">
      <c r="A86" s="1">
        <v>42019.519189814811</v>
      </c>
      <c r="B86" t="s">
        <v>14</v>
      </c>
      <c r="C86" t="s">
        <v>15</v>
      </c>
      <c r="D86" t="s">
        <v>71</v>
      </c>
      <c r="E86" t="s">
        <v>383</v>
      </c>
      <c r="F86">
        <v>1</v>
      </c>
      <c r="G86">
        <v>0</v>
      </c>
      <c r="H86" t="s">
        <v>384</v>
      </c>
      <c r="I86" t="s">
        <v>385</v>
      </c>
      <c r="K86" t="s">
        <v>386</v>
      </c>
      <c r="L86" t="s">
        <v>22</v>
      </c>
      <c r="M86">
        <v>0</v>
      </c>
      <c r="N86">
        <f t="shared" si="1"/>
        <v>0</v>
      </c>
    </row>
    <row r="87" spans="1:14" x14ac:dyDescent="0.25">
      <c r="A87" s="1">
        <v>42019.515821759262</v>
      </c>
      <c r="B87" t="s">
        <v>14</v>
      </c>
      <c r="C87" t="s">
        <v>15</v>
      </c>
      <c r="D87" t="s">
        <v>28</v>
      </c>
      <c r="E87" t="s">
        <v>387</v>
      </c>
      <c r="F87">
        <v>1</v>
      </c>
      <c r="G87">
        <v>0</v>
      </c>
      <c r="H87" t="s">
        <v>388</v>
      </c>
      <c r="I87" t="s">
        <v>389</v>
      </c>
      <c r="J87" t="s">
        <v>263</v>
      </c>
      <c r="K87" t="s">
        <v>390</v>
      </c>
      <c r="L87" t="s">
        <v>52</v>
      </c>
      <c r="M87">
        <v>0.19999999999999901</v>
      </c>
      <c r="N87">
        <f t="shared" si="1"/>
        <v>1</v>
      </c>
    </row>
    <row r="88" spans="1:14" x14ac:dyDescent="0.25">
      <c r="A88" s="1">
        <v>42019.507037037038</v>
      </c>
      <c r="B88" t="s">
        <v>14</v>
      </c>
      <c r="C88" t="s">
        <v>15</v>
      </c>
      <c r="D88" t="s">
        <v>391</v>
      </c>
      <c r="E88" t="s">
        <v>392</v>
      </c>
      <c r="F88">
        <v>0</v>
      </c>
      <c r="G88">
        <v>0</v>
      </c>
      <c r="H88" t="s">
        <v>393</v>
      </c>
      <c r="K88" t="s">
        <v>394</v>
      </c>
      <c r="L88" t="s">
        <v>46</v>
      </c>
      <c r="M88">
        <v>-0.18124999999999999</v>
      </c>
      <c r="N88">
        <f t="shared" si="1"/>
        <v>-1</v>
      </c>
    </row>
    <row r="89" spans="1:14" x14ac:dyDescent="0.25">
      <c r="A89" s="1">
        <v>42019.242037037038</v>
      </c>
      <c r="B89" t="s">
        <v>14</v>
      </c>
      <c r="C89" t="s">
        <v>15</v>
      </c>
      <c r="D89" t="s">
        <v>16</v>
      </c>
      <c r="E89" t="s">
        <v>353</v>
      </c>
      <c r="F89">
        <v>1</v>
      </c>
      <c r="G89">
        <v>0</v>
      </c>
      <c r="H89" t="s">
        <v>395</v>
      </c>
      <c r="I89" t="s">
        <v>396</v>
      </c>
      <c r="J89" t="s">
        <v>263</v>
      </c>
      <c r="K89" t="s">
        <v>397</v>
      </c>
      <c r="L89" t="s">
        <v>52</v>
      </c>
      <c r="M89">
        <v>0.25</v>
      </c>
      <c r="N89">
        <f t="shared" si="1"/>
        <v>1</v>
      </c>
    </row>
    <row r="90" spans="1:14" x14ac:dyDescent="0.25">
      <c r="A90" s="1">
        <v>42019.233217592591</v>
      </c>
      <c r="B90" t="s">
        <v>14</v>
      </c>
      <c r="C90" t="s">
        <v>15</v>
      </c>
      <c r="D90" t="s">
        <v>398</v>
      </c>
      <c r="E90" t="s">
        <v>399</v>
      </c>
      <c r="F90">
        <v>2</v>
      </c>
      <c r="G90">
        <v>0</v>
      </c>
      <c r="H90" t="s">
        <v>400</v>
      </c>
      <c r="I90" t="s">
        <v>401</v>
      </c>
      <c r="K90" t="s">
        <v>402</v>
      </c>
      <c r="L90" t="s">
        <v>22</v>
      </c>
      <c r="M90">
        <v>0.2</v>
      </c>
      <c r="N90">
        <f t="shared" si="1"/>
        <v>1</v>
      </c>
    </row>
    <row r="91" spans="1:14" x14ac:dyDescent="0.25">
      <c r="A91" s="1">
        <v>42019.213888888888</v>
      </c>
      <c r="B91" t="s">
        <v>14</v>
      </c>
      <c r="C91" t="s">
        <v>15</v>
      </c>
      <c r="D91" t="s">
        <v>36</v>
      </c>
      <c r="E91" t="s">
        <v>403</v>
      </c>
      <c r="F91">
        <v>0</v>
      </c>
      <c r="G91">
        <v>0</v>
      </c>
      <c r="H91" t="s">
        <v>404</v>
      </c>
      <c r="I91" t="s">
        <v>405</v>
      </c>
      <c r="K91" t="s">
        <v>406</v>
      </c>
      <c r="L91" t="s">
        <v>52</v>
      </c>
      <c r="M91">
        <v>-0.05</v>
      </c>
      <c r="N91">
        <f t="shared" si="1"/>
        <v>-1</v>
      </c>
    </row>
    <row r="92" spans="1:14" x14ac:dyDescent="0.25">
      <c r="A92" s="1">
        <v>42019.188935185186</v>
      </c>
      <c r="B92" t="s">
        <v>14</v>
      </c>
      <c r="C92" t="s">
        <v>15</v>
      </c>
      <c r="D92" t="s">
        <v>16</v>
      </c>
      <c r="E92" t="s">
        <v>407</v>
      </c>
      <c r="F92">
        <v>0</v>
      </c>
      <c r="G92">
        <v>0</v>
      </c>
      <c r="H92" t="s">
        <v>408</v>
      </c>
      <c r="I92" t="s">
        <v>409</v>
      </c>
      <c r="J92" t="s">
        <v>410</v>
      </c>
      <c r="K92" t="s">
        <v>411</v>
      </c>
      <c r="L92" t="s">
        <v>22</v>
      </c>
      <c r="M92">
        <v>-0.2</v>
      </c>
      <c r="N92">
        <f t="shared" si="1"/>
        <v>-1</v>
      </c>
    </row>
    <row r="93" spans="1:14" x14ac:dyDescent="0.25">
      <c r="A93" s="1">
        <v>42019.172152777777</v>
      </c>
      <c r="B93" t="s">
        <v>14</v>
      </c>
      <c r="C93" t="s">
        <v>15</v>
      </c>
      <c r="D93" t="s">
        <v>16</v>
      </c>
      <c r="E93" t="s">
        <v>412</v>
      </c>
      <c r="F93">
        <v>1</v>
      </c>
      <c r="G93">
        <v>0</v>
      </c>
      <c r="H93" t="s">
        <v>408</v>
      </c>
      <c r="I93" t="s">
        <v>409</v>
      </c>
      <c r="J93" t="s">
        <v>410</v>
      </c>
      <c r="K93" t="s">
        <v>413</v>
      </c>
      <c r="L93" t="s">
        <v>22</v>
      </c>
      <c r="M93">
        <v>0</v>
      </c>
      <c r="N93">
        <f t="shared" si="1"/>
        <v>0</v>
      </c>
    </row>
    <row r="94" spans="1:14" x14ac:dyDescent="0.25">
      <c r="A94" s="1">
        <v>42019.167685185188</v>
      </c>
      <c r="B94" t="s">
        <v>14</v>
      </c>
      <c r="C94" t="s">
        <v>15</v>
      </c>
      <c r="D94" t="s">
        <v>40</v>
      </c>
      <c r="E94" t="s">
        <v>414</v>
      </c>
      <c r="F94">
        <v>1</v>
      </c>
      <c r="G94">
        <v>1</v>
      </c>
      <c r="H94" t="s">
        <v>415</v>
      </c>
      <c r="I94" t="s">
        <v>416</v>
      </c>
      <c r="J94" t="s">
        <v>263</v>
      </c>
      <c r="K94" t="s">
        <v>417</v>
      </c>
      <c r="L94" t="s">
        <v>52</v>
      </c>
      <c r="M94">
        <v>-0.55000000000000004</v>
      </c>
      <c r="N94">
        <f t="shared" si="1"/>
        <v>-1</v>
      </c>
    </row>
    <row r="95" spans="1:14" x14ac:dyDescent="0.25">
      <c r="A95" s="1">
        <v>42019.156550925924</v>
      </c>
      <c r="B95" t="s">
        <v>14</v>
      </c>
      <c r="C95" t="s">
        <v>15</v>
      </c>
      <c r="D95" t="s">
        <v>71</v>
      </c>
      <c r="E95" t="s">
        <v>418</v>
      </c>
      <c r="F95">
        <v>1</v>
      </c>
      <c r="G95">
        <v>1</v>
      </c>
      <c r="H95" t="s">
        <v>419</v>
      </c>
      <c r="I95" t="s">
        <v>420</v>
      </c>
      <c r="K95" t="s">
        <v>421</v>
      </c>
      <c r="L95" t="s">
        <v>52</v>
      </c>
      <c r="M95">
        <v>0</v>
      </c>
      <c r="N95">
        <f t="shared" si="1"/>
        <v>0</v>
      </c>
    </row>
    <row r="96" spans="1:14" x14ac:dyDescent="0.25">
      <c r="A96" s="1">
        <v>42019.148506944446</v>
      </c>
      <c r="B96" t="s">
        <v>14</v>
      </c>
      <c r="C96" t="s">
        <v>15</v>
      </c>
      <c r="D96" t="s">
        <v>391</v>
      </c>
      <c r="E96" t="s">
        <v>422</v>
      </c>
      <c r="F96">
        <v>0</v>
      </c>
      <c r="G96">
        <v>0</v>
      </c>
      <c r="H96" t="s">
        <v>393</v>
      </c>
      <c r="K96" t="s">
        <v>423</v>
      </c>
      <c r="L96" t="s">
        <v>46</v>
      </c>
      <c r="M96">
        <v>-0.223214285714285</v>
      </c>
      <c r="N96">
        <f t="shared" si="1"/>
        <v>-1</v>
      </c>
    </row>
    <row r="97" spans="1:14" x14ac:dyDescent="0.25">
      <c r="A97" s="1">
        <v>42019.14439814815</v>
      </c>
      <c r="B97" t="s">
        <v>14</v>
      </c>
      <c r="C97" t="s">
        <v>15</v>
      </c>
      <c r="D97" t="s">
        <v>424</v>
      </c>
      <c r="E97" t="s">
        <v>425</v>
      </c>
      <c r="F97">
        <v>0</v>
      </c>
      <c r="G97">
        <v>0</v>
      </c>
      <c r="H97" t="s">
        <v>393</v>
      </c>
      <c r="K97" t="s">
        <v>426</v>
      </c>
      <c r="L97" t="s">
        <v>46</v>
      </c>
      <c r="M97">
        <v>0</v>
      </c>
      <c r="N97">
        <f t="shared" si="1"/>
        <v>0</v>
      </c>
    </row>
    <row r="98" spans="1:14" x14ac:dyDescent="0.25">
      <c r="A98" s="1">
        <v>42019.1405787037</v>
      </c>
      <c r="B98" t="s">
        <v>14</v>
      </c>
      <c r="C98" t="s">
        <v>15</v>
      </c>
      <c r="D98" t="s">
        <v>40</v>
      </c>
      <c r="E98" t="s">
        <v>427</v>
      </c>
      <c r="F98">
        <v>0</v>
      </c>
      <c r="G98">
        <v>0</v>
      </c>
      <c r="H98" t="s">
        <v>428</v>
      </c>
      <c r="I98" t="s">
        <v>429</v>
      </c>
      <c r="J98" t="s">
        <v>430</v>
      </c>
      <c r="K98" t="s">
        <v>431</v>
      </c>
      <c r="L98" t="s">
        <v>52</v>
      </c>
      <c r="M98">
        <v>0.5</v>
      </c>
      <c r="N98">
        <f t="shared" si="1"/>
        <v>1</v>
      </c>
    </row>
    <row r="99" spans="1:14" x14ac:dyDescent="0.25">
      <c r="A99" s="1">
        <v>42019.137916666667</v>
      </c>
      <c r="B99" t="s">
        <v>14</v>
      </c>
      <c r="C99" t="s">
        <v>15</v>
      </c>
      <c r="D99" t="s">
        <v>40</v>
      </c>
      <c r="E99" t="s">
        <v>432</v>
      </c>
      <c r="F99">
        <v>0</v>
      </c>
      <c r="G99">
        <v>0</v>
      </c>
      <c r="H99" t="s">
        <v>433</v>
      </c>
      <c r="I99" t="s">
        <v>434</v>
      </c>
      <c r="K99" t="s">
        <v>435</v>
      </c>
      <c r="L99" t="s">
        <v>22</v>
      </c>
      <c r="M99">
        <v>0.8</v>
      </c>
      <c r="N99">
        <f t="shared" si="1"/>
        <v>1</v>
      </c>
    </row>
    <row r="100" spans="1:14" x14ac:dyDescent="0.25">
      <c r="A100" s="1">
        <v>42019.128645833334</v>
      </c>
      <c r="B100" t="s">
        <v>14</v>
      </c>
      <c r="C100" t="s">
        <v>15</v>
      </c>
      <c r="D100" t="s">
        <v>16</v>
      </c>
      <c r="E100" t="s">
        <v>436</v>
      </c>
      <c r="F100">
        <v>0</v>
      </c>
      <c r="G100">
        <v>0</v>
      </c>
      <c r="H100" t="s">
        <v>437</v>
      </c>
      <c r="I100" t="s">
        <v>438</v>
      </c>
      <c r="J100" t="s">
        <v>210</v>
      </c>
      <c r="K100" t="s">
        <v>439</v>
      </c>
      <c r="L100" t="s">
        <v>52</v>
      </c>
      <c r="M100">
        <v>0.136904761904761</v>
      </c>
      <c r="N100">
        <f t="shared" si="1"/>
        <v>1</v>
      </c>
    </row>
    <row r="101" spans="1:14" x14ac:dyDescent="0.25">
      <c r="A101" s="1">
        <v>42019.119583333333</v>
      </c>
      <c r="B101" t="s">
        <v>14</v>
      </c>
      <c r="C101" t="s">
        <v>15</v>
      </c>
      <c r="D101" t="s">
        <v>40</v>
      </c>
      <c r="E101" t="s">
        <v>440</v>
      </c>
      <c r="F101">
        <v>0</v>
      </c>
      <c r="G101">
        <v>0</v>
      </c>
      <c r="H101" t="s">
        <v>441</v>
      </c>
      <c r="I101" t="s">
        <v>442</v>
      </c>
      <c r="J101" t="s">
        <v>443</v>
      </c>
      <c r="K101" t="s">
        <v>444</v>
      </c>
      <c r="L101" t="s">
        <v>22</v>
      </c>
      <c r="M101">
        <v>0.5</v>
      </c>
      <c r="N101">
        <f t="shared" si="1"/>
        <v>1</v>
      </c>
    </row>
    <row r="102" spans="1:14" x14ac:dyDescent="0.25">
      <c r="A102" s="1">
        <v>42019.114571759259</v>
      </c>
      <c r="B102" t="s">
        <v>14</v>
      </c>
      <c r="C102" t="s">
        <v>15</v>
      </c>
      <c r="D102" t="s">
        <v>28</v>
      </c>
      <c r="E102" t="s">
        <v>445</v>
      </c>
      <c r="F102">
        <v>0</v>
      </c>
      <c r="G102">
        <v>0</v>
      </c>
      <c r="H102" t="s">
        <v>30</v>
      </c>
      <c r="I102" t="s">
        <v>31</v>
      </c>
      <c r="J102" t="s">
        <v>32</v>
      </c>
      <c r="K102" t="s">
        <v>446</v>
      </c>
      <c r="L102" t="s">
        <v>22</v>
      </c>
      <c r="M102">
        <v>0</v>
      </c>
      <c r="N102">
        <f t="shared" si="1"/>
        <v>0</v>
      </c>
    </row>
    <row r="103" spans="1:14" x14ac:dyDescent="0.25">
      <c r="A103" s="1">
        <v>42019.108958333331</v>
      </c>
      <c r="B103" t="s">
        <v>14</v>
      </c>
      <c r="C103" t="s">
        <v>15</v>
      </c>
      <c r="D103" t="s">
        <v>40</v>
      </c>
      <c r="E103" t="s">
        <v>447</v>
      </c>
      <c r="F103">
        <v>0</v>
      </c>
      <c r="G103">
        <v>0</v>
      </c>
      <c r="H103" t="s">
        <v>448</v>
      </c>
      <c r="I103" t="s">
        <v>449</v>
      </c>
      <c r="J103" t="s">
        <v>450</v>
      </c>
      <c r="K103" s="2" t="s">
        <v>451</v>
      </c>
      <c r="L103" t="s">
        <v>46</v>
      </c>
      <c r="M103">
        <v>0</v>
      </c>
      <c r="N103">
        <f t="shared" si="1"/>
        <v>0</v>
      </c>
    </row>
    <row r="104" spans="1:14" x14ac:dyDescent="0.25">
      <c r="A104" s="1">
        <v>42019.107222222221</v>
      </c>
      <c r="B104" t="s">
        <v>14</v>
      </c>
      <c r="C104" t="s">
        <v>15</v>
      </c>
      <c r="D104" t="s">
        <v>59</v>
      </c>
      <c r="E104" t="s">
        <v>452</v>
      </c>
      <c r="F104">
        <v>0</v>
      </c>
      <c r="G104">
        <v>8</v>
      </c>
      <c r="H104" t="s">
        <v>453</v>
      </c>
      <c r="I104" t="s">
        <v>454</v>
      </c>
      <c r="J104" t="s">
        <v>455</v>
      </c>
      <c r="K104" t="s">
        <v>456</v>
      </c>
      <c r="L104" t="s">
        <v>52</v>
      </c>
      <c r="M104">
        <v>0.1</v>
      </c>
      <c r="N104">
        <f t="shared" si="1"/>
        <v>1</v>
      </c>
    </row>
    <row r="105" spans="1:14" x14ac:dyDescent="0.25">
      <c r="A105" s="1">
        <v>42019.091331018521</v>
      </c>
      <c r="B105" t="s">
        <v>14</v>
      </c>
      <c r="C105" t="s">
        <v>15</v>
      </c>
      <c r="D105" t="s">
        <v>136</v>
      </c>
      <c r="E105" t="s">
        <v>457</v>
      </c>
      <c r="F105">
        <v>0</v>
      </c>
      <c r="G105">
        <v>0</v>
      </c>
      <c r="H105" t="s">
        <v>458</v>
      </c>
      <c r="I105" t="s">
        <v>459</v>
      </c>
      <c r="K105" t="s">
        <v>460</v>
      </c>
      <c r="L105" t="s">
        <v>22</v>
      </c>
      <c r="M105">
        <v>0.36666666666666597</v>
      </c>
      <c r="N105">
        <f t="shared" si="1"/>
        <v>1</v>
      </c>
    </row>
    <row r="106" spans="1:14" x14ac:dyDescent="0.25">
      <c r="A106" s="1">
        <v>42019.082071759258</v>
      </c>
      <c r="B106" t="s">
        <v>14</v>
      </c>
      <c r="C106" t="s">
        <v>15</v>
      </c>
      <c r="D106" t="s">
        <v>40</v>
      </c>
      <c r="E106" t="s">
        <v>461</v>
      </c>
      <c r="F106">
        <v>0</v>
      </c>
      <c r="G106">
        <v>0</v>
      </c>
      <c r="H106" t="s">
        <v>462</v>
      </c>
      <c r="J106" t="s">
        <v>40</v>
      </c>
      <c r="K106" t="s">
        <v>463</v>
      </c>
      <c r="L106" t="s">
        <v>22</v>
      </c>
      <c r="M106">
        <v>-0.23749999999999999</v>
      </c>
      <c r="N106">
        <f t="shared" si="1"/>
        <v>-1</v>
      </c>
    </row>
    <row r="107" spans="1:14" x14ac:dyDescent="0.25">
      <c r="A107" s="1">
        <v>42019.04650462963</v>
      </c>
      <c r="B107" t="s">
        <v>14</v>
      </c>
      <c r="C107" t="s">
        <v>15</v>
      </c>
      <c r="D107" t="s">
        <v>36</v>
      </c>
      <c r="E107" t="s">
        <v>464</v>
      </c>
      <c r="F107">
        <v>0</v>
      </c>
      <c r="G107">
        <v>0</v>
      </c>
      <c r="H107" t="s">
        <v>465</v>
      </c>
      <c r="J107" t="s">
        <v>466</v>
      </c>
      <c r="K107" t="s">
        <v>467</v>
      </c>
      <c r="L107" t="s">
        <v>46</v>
      </c>
      <c r="M107">
        <v>0.25</v>
      </c>
      <c r="N107">
        <f t="shared" si="1"/>
        <v>1</v>
      </c>
    </row>
    <row r="108" spans="1:14" x14ac:dyDescent="0.25">
      <c r="A108" s="1">
        <v>42019.005648148152</v>
      </c>
      <c r="B108" t="s">
        <v>14</v>
      </c>
      <c r="C108" t="s">
        <v>15</v>
      </c>
      <c r="D108" t="s">
        <v>16</v>
      </c>
      <c r="E108" t="s">
        <v>468</v>
      </c>
      <c r="F108">
        <v>0</v>
      </c>
      <c r="G108">
        <v>0</v>
      </c>
      <c r="H108" t="s">
        <v>469</v>
      </c>
      <c r="I108" t="s">
        <v>470</v>
      </c>
      <c r="K108" t="s">
        <v>471</v>
      </c>
      <c r="L108" t="s">
        <v>22</v>
      </c>
      <c r="M108">
        <v>0</v>
      </c>
      <c r="N108">
        <f t="shared" si="1"/>
        <v>0</v>
      </c>
    </row>
    <row r="109" spans="1:14" x14ac:dyDescent="0.25">
      <c r="A109" s="1">
        <v>42019.002152777779</v>
      </c>
      <c r="B109" t="s">
        <v>14</v>
      </c>
      <c r="C109" t="s">
        <v>15</v>
      </c>
      <c r="D109" t="s">
        <v>40</v>
      </c>
      <c r="E109" t="s">
        <v>472</v>
      </c>
      <c r="F109">
        <v>0</v>
      </c>
      <c r="G109">
        <v>0</v>
      </c>
      <c r="H109" t="s">
        <v>42</v>
      </c>
      <c r="I109" t="s">
        <v>43</v>
      </c>
      <c r="J109" t="s">
        <v>44</v>
      </c>
      <c r="K109" t="s">
        <v>473</v>
      </c>
      <c r="L109" t="s">
        <v>46</v>
      </c>
      <c r="M109">
        <v>0</v>
      </c>
      <c r="N109">
        <f t="shared" si="1"/>
        <v>0</v>
      </c>
    </row>
    <row r="110" spans="1:14" x14ac:dyDescent="0.25">
      <c r="A110" s="1">
        <v>42018.980347222219</v>
      </c>
      <c r="B110" t="s">
        <v>14</v>
      </c>
      <c r="C110" t="s">
        <v>15</v>
      </c>
      <c r="D110" t="s">
        <v>344</v>
      </c>
      <c r="E110" t="s">
        <v>474</v>
      </c>
      <c r="F110">
        <v>1</v>
      </c>
      <c r="G110">
        <v>0</v>
      </c>
      <c r="H110" t="s">
        <v>475</v>
      </c>
      <c r="I110" t="s">
        <v>476</v>
      </c>
      <c r="J110" t="s">
        <v>477</v>
      </c>
      <c r="K110" t="s">
        <v>478</v>
      </c>
      <c r="L110" t="s">
        <v>22</v>
      </c>
      <c r="M110">
        <v>0.5</v>
      </c>
      <c r="N110">
        <f t="shared" si="1"/>
        <v>1</v>
      </c>
    </row>
    <row r="111" spans="1:14" x14ac:dyDescent="0.25">
      <c r="A111" s="1">
        <v>42018.97384259259</v>
      </c>
      <c r="B111" t="s">
        <v>14</v>
      </c>
      <c r="C111" t="s">
        <v>15</v>
      </c>
      <c r="D111" t="s">
        <v>40</v>
      </c>
      <c r="E111" t="s">
        <v>479</v>
      </c>
      <c r="F111">
        <v>0</v>
      </c>
      <c r="G111">
        <v>0</v>
      </c>
      <c r="H111" t="s">
        <v>480</v>
      </c>
      <c r="I111" t="s">
        <v>481</v>
      </c>
      <c r="J111" t="s">
        <v>263</v>
      </c>
      <c r="K111" t="s">
        <v>482</v>
      </c>
      <c r="L111" t="s">
        <v>22</v>
      </c>
      <c r="M111">
        <v>-0.133333333333333</v>
      </c>
      <c r="N111">
        <f t="shared" si="1"/>
        <v>-1</v>
      </c>
    </row>
    <row r="112" spans="1:14" x14ac:dyDescent="0.25">
      <c r="A112" s="1">
        <v>42018.961759259262</v>
      </c>
      <c r="B112" t="s">
        <v>14</v>
      </c>
      <c r="C112" t="s">
        <v>15</v>
      </c>
      <c r="D112" t="s">
        <v>40</v>
      </c>
      <c r="E112" t="s">
        <v>483</v>
      </c>
      <c r="F112">
        <v>1</v>
      </c>
      <c r="G112">
        <v>0</v>
      </c>
      <c r="H112" t="s">
        <v>484</v>
      </c>
      <c r="I112" t="s">
        <v>485</v>
      </c>
      <c r="J112" t="s">
        <v>486</v>
      </c>
      <c r="K112" t="s">
        <v>487</v>
      </c>
      <c r="L112" t="s">
        <v>46</v>
      </c>
      <c r="M112">
        <v>0</v>
      </c>
      <c r="N112">
        <f t="shared" si="1"/>
        <v>0</v>
      </c>
    </row>
    <row r="113" spans="1:14" x14ac:dyDescent="0.25">
      <c r="A113" s="1">
        <v>42018.961388888885</v>
      </c>
      <c r="B113" t="s">
        <v>14</v>
      </c>
      <c r="C113" t="s">
        <v>15</v>
      </c>
      <c r="D113" t="s">
        <v>36</v>
      </c>
      <c r="E113" t="s">
        <v>488</v>
      </c>
      <c r="F113">
        <v>0</v>
      </c>
      <c r="G113">
        <v>0</v>
      </c>
      <c r="H113" t="s">
        <v>489</v>
      </c>
      <c r="I113" s="2" t="s">
        <v>490</v>
      </c>
      <c r="K113" t="s">
        <v>491</v>
      </c>
      <c r="L113" t="s">
        <v>22</v>
      </c>
      <c r="M113">
        <v>0.133333333333333</v>
      </c>
      <c r="N113">
        <f t="shared" si="1"/>
        <v>1</v>
      </c>
    </row>
    <row r="114" spans="1:14" x14ac:dyDescent="0.25">
      <c r="A114" s="1">
        <v>42018.945150462961</v>
      </c>
      <c r="B114" t="s">
        <v>14</v>
      </c>
      <c r="C114" t="s">
        <v>15</v>
      </c>
      <c r="D114" t="s">
        <v>40</v>
      </c>
      <c r="E114" t="s">
        <v>492</v>
      </c>
      <c r="F114">
        <v>0</v>
      </c>
      <c r="G114">
        <v>0</v>
      </c>
      <c r="H114" t="s">
        <v>493</v>
      </c>
      <c r="I114" t="s">
        <v>494</v>
      </c>
      <c r="J114" t="s">
        <v>495</v>
      </c>
      <c r="K114" t="s">
        <v>496</v>
      </c>
      <c r="L114" t="s">
        <v>52</v>
      </c>
      <c r="M114">
        <v>0.16666666666666599</v>
      </c>
      <c r="N114">
        <f t="shared" si="1"/>
        <v>1</v>
      </c>
    </row>
    <row r="115" spans="1:14" x14ac:dyDescent="0.25">
      <c r="A115" s="1">
        <v>42018.942210648151</v>
      </c>
      <c r="B115" t="s">
        <v>14</v>
      </c>
      <c r="C115" t="s">
        <v>15</v>
      </c>
      <c r="D115" t="s">
        <v>36</v>
      </c>
      <c r="E115" t="s">
        <v>497</v>
      </c>
      <c r="F115">
        <v>1</v>
      </c>
      <c r="G115">
        <v>1</v>
      </c>
      <c r="H115" t="s">
        <v>498</v>
      </c>
      <c r="I115" t="s">
        <v>499</v>
      </c>
      <c r="J115" t="s">
        <v>500</v>
      </c>
      <c r="K115" s="2" t="s">
        <v>501</v>
      </c>
      <c r="L115" t="s">
        <v>52</v>
      </c>
      <c r="M115">
        <v>0.28571428571428498</v>
      </c>
      <c r="N115">
        <f t="shared" si="1"/>
        <v>1</v>
      </c>
    </row>
    <row r="116" spans="1:14" x14ac:dyDescent="0.25">
      <c r="A116" s="1">
        <v>42018.935069444444</v>
      </c>
      <c r="B116" t="s">
        <v>14</v>
      </c>
      <c r="C116" t="s">
        <v>15</v>
      </c>
      <c r="D116" t="s">
        <v>40</v>
      </c>
      <c r="E116" t="s">
        <v>502</v>
      </c>
      <c r="F116">
        <v>0</v>
      </c>
      <c r="G116">
        <v>0</v>
      </c>
      <c r="H116" t="s">
        <v>503</v>
      </c>
      <c r="I116" t="s">
        <v>504</v>
      </c>
      <c r="J116" t="s">
        <v>505</v>
      </c>
      <c r="K116" t="s">
        <v>506</v>
      </c>
      <c r="L116" t="s">
        <v>22</v>
      </c>
      <c r="M116">
        <v>0</v>
      </c>
      <c r="N116">
        <f t="shared" si="1"/>
        <v>0</v>
      </c>
    </row>
    <row r="117" spans="1:14" x14ac:dyDescent="0.25">
      <c r="A117" s="1">
        <v>42018.912962962961</v>
      </c>
      <c r="B117" t="s">
        <v>14</v>
      </c>
      <c r="C117" t="s">
        <v>15</v>
      </c>
      <c r="D117" t="s">
        <v>40</v>
      </c>
      <c r="E117" t="s">
        <v>507</v>
      </c>
      <c r="F117">
        <v>0</v>
      </c>
      <c r="G117">
        <v>0</v>
      </c>
      <c r="H117" t="s">
        <v>508</v>
      </c>
      <c r="I117" t="s">
        <v>509</v>
      </c>
      <c r="J117" t="s">
        <v>210</v>
      </c>
      <c r="K117" t="s">
        <v>510</v>
      </c>
      <c r="L117" t="s">
        <v>46</v>
      </c>
      <c r="M117">
        <v>0</v>
      </c>
      <c r="N117">
        <f t="shared" si="1"/>
        <v>0</v>
      </c>
    </row>
    <row r="118" spans="1:14" x14ac:dyDescent="0.25">
      <c r="A118" s="1">
        <v>42018.886550925927</v>
      </c>
      <c r="B118" t="s">
        <v>14</v>
      </c>
      <c r="C118" t="s">
        <v>15</v>
      </c>
      <c r="D118" t="s">
        <v>196</v>
      </c>
      <c r="E118" t="s">
        <v>511</v>
      </c>
      <c r="F118">
        <v>0</v>
      </c>
      <c r="G118">
        <v>0</v>
      </c>
      <c r="H118" t="s">
        <v>512</v>
      </c>
      <c r="K118" t="s">
        <v>513</v>
      </c>
      <c r="L118" t="s">
        <v>52</v>
      </c>
      <c r="M118">
        <v>0.25</v>
      </c>
      <c r="N118">
        <f t="shared" si="1"/>
        <v>1</v>
      </c>
    </row>
    <row r="119" spans="1:14" x14ac:dyDescent="0.25">
      <c r="A119" s="1">
        <v>42018.880046296297</v>
      </c>
      <c r="B119" t="s">
        <v>14</v>
      </c>
      <c r="C119" t="s">
        <v>15</v>
      </c>
      <c r="D119" t="s">
        <v>59</v>
      </c>
      <c r="E119" t="s">
        <v>514</v>
      </c>
      <c r="F119">
        <v>0</v>
      </c>
      <c r="G119">
        <v>0</v>
      </c>
      <c r="H119" t="s">
        <v>515</v>
      </c>
      <c r="I119" t="s">
        <v>516</v>
      </c>
      <c r="K119" t="s">
        <v>517</v>
      </c>
      <c r="L119" t="s">
        <v>22</v>
      </c>
      <c r="M119">
        <v>5.89285714285714E-2</v>
      </c>
      <c r="N119">
        <f t="shared" si="1"/>
        <v>1</v>
      </c>
    </row>
    <row r="120" spans="1:14" x14ac:dyDescent="0.25">
      <c r="A120" s="1">
        <v>42018.879780092589</v>
      </c>
      <c r="B120" t="s">
        <v>14</v>
      </c>
      <c r="C120" t="s">
        <v>15</v>
      </c>
      <c r="D120" t="s">
        <v>16</v>
      </c>
      <c r="E120" t="s">
        <v>518</v>
      </c>
      <c r="F120">
        <v>0</v>
      </c>
      <c r="G120">
        <v>0</v>
      </c>
      <c r="H120" t="s">
        <v>519</v>
      </c>
      <c r="I120" t="s">
        <v>520</v>
      </c>
      <c r="J120" t="s">
        <v>521</v>
      </c>
      <c r="K120" t="s">
        <v>522</v>
      </c>
      <c r="L120" t="s">
        <v>22</v>
      </c>
      <c r="M120">
        <v>-0.2</v>
      </c>
      <c r="N120">
        <f t="shared" si="1"/>
        <v>-1</v>
      </c>
    </row>
    <row r="121" spans="1:14" x14ac:dyDescent="0.25">
      <c r="A121" s="1">
        <v>42018.877997685187</v>
      </c>
      <c r="B121" t="s">
        <v>14</v>
      </c>
      <c r="C121" t="s">
        <v>15</v>
      </c>
      <c r="D121" t="s">
        <v>36</v>
      </c>
      <c r="E121" t="s">
        <v>523</v>
      </c>
      <c r="F121">
        <v>4</v>
      </c>
      <c r="G121">
        <v>1</v>
      </c>
      <c r="H121" t="s">
        <v>524</v>
      </c>
      <c r="I121" t="s">
        <v>525</v>
      </c>
      <c r="K121" t="s">
        <v>526</v>
      </c>
      <c r="L121" t="s">
        <v>52</v>
      </c>
      <c r="M121">
        <v>0</v>
      </c>
      <c r="N121">
        <f t="shared" si="1"/>
        <v>0</v>
      </c>
    </row>
    <row r="122" spans="1:14" x14ac:dyDescent="0.25">
      <c r="A122" s="1">
        <v>42018.862662037034</v>
      </c>
      <c r="B122" t="s">
        <v>14</v>
      </c>
      <c r="C122" t="s">
        <v>15</v>
      </c>
      <c r="D122" t="s">
        <v>103</v>
      </c>
      <c r="E122" t="s">
        <v>527</v>
      </c>
      <c r="F122">
        <v>2</v>
      </c>
      <c r="G122">
        <v>0</v>
      </c>
      <c r="H122" t="s">
        <v>368</v>
      </c>
      <c r="K122" t="s">
        <v>528</v>
      </c>
      <c r="L122" t="s">
        <v>22</v>
      </c>
      <c r="M122">
        <v>0</v>
      </c>
      <c r="N122">
        <f t="shared" si="1"/>
        <v>0</v>
      </c>
    </row>
    <row r="123" spans="1:14" x14ac:dyDescent="0.25">
      <c r="A123" s="1">
        <v>42018.852141203701</v>
      </c>
      <c r="B123" t="s">
        <v>14</v>
      </c>
      <c r="C123" t="s">
        <v>15</v>
      </c>
      <c r="D123" t="s">
        <v>529</v>
      </c>
      <c r="E123" t="s">
        <v>530</v>
      </c>
      <c r="F123">
        <v>0</v>
      </c>
      <c r="G123">
        <v>0</v>
      </c>
      <c r="H123" t="s">
        <v>531</v>
      </c>
      <c r="I123" t="s">
        <v>532</v>
      </c>
      <c r="J123" t="s">
        <v>216</v>
      </c>
      <c r="K123" t="s">
        <v>533</v>
      </c>
      <c r="L123" t="s">
        <v>22</v>
      </c>
      <c r="M123">
        <v>-0.4</v>
      </c>
      <c r="N123">
        <f t="shared" si="1"/>
        <v>-1</v>
      </c>
    </row>
    <row r="124" spans="1:14" x14ac:dyDescent="0.25">
      <c r="A124" s="1">
        <v>42018.850902777776</v>
      </c>
      <c r="B124" t="s">
        <v>14</v>
      </c>
      <c r="C124" t="s">
        <v>15</v>
      </c>
      <c r="D124" t="s">
        <v>36</v>
      </c>
      <c r="E124" t="s">
        <v>534</v>
      </c>
      <c r="F124">
        <v>0</v>
      </c>
      <c r="G124">
        <v>0</v>
      </c>
      <c r="H124" t="s">
        <v>535</v>
      </c>
      <c r="I124" t="s">
        <v>536</v>
      </c>
      <c r="J124" t="s">
        <v>537</v>
      </c>
      <c r="K124" t="s">
        <v>538</v>
      </c>
      <c r="L124" t="s">
        <v>52</v>
      </c>
      <c r="M124">
        <v>-0.20833333333333301</v>
      </c>
      <c r="N124">
        <f t="shared" si="1"/>
        <v>-1</v>
      </c>
    </row>
    <row r="125" spans="1:14" x14ac:dyDescent="0.25">
      <c r="A125" s="1">
        <v>42018.847962962966</v>
      </c>
      <c r="B125" t="s">
        <v>14</v>
      </c>
      <c r="C125" t="s">
        <v>15</v>
      </c>
      <c r="D125" t="s">
        <v>16</v>
      </c>
      <c r="E125" t="s">
        <v>539</v>
      </c>
      <c r="F125">
        <v>0</v>
      </c>
      <c r="G125">
        <v>0</v>
      </c>
      <c r="H125" t="s">
        <v>540</v>
      </c>
      <c r="I125" t="s">
        <v>541</v>
      </c>
      <c r="J125" t="s">
        <v>542</v>
      </c>
      <c r="K125" s="2" t="s">
        <v>543</v>
      </c>
      <c r="L125" t="s">
        <v>22</v>
      </c>
      <c r="M125">
        <v>0</v>
      </c>
      <c r="N125">
        <f t="shared" si="1"/>
        <v>0</v>
      </c>
    </row>
    <row r="126" spans="1:14" x14ac:dyDescent="0.25">
      <c r="A126" s="1">
        <v>42018.844317129631</v>
      </c>
      <c r="B126" t="s">
        <v>14</v>
      </c>
      <c r="C126" t="s">
        <v>15</v>
      </c>
      <c r="D126" t="s">
        <v>59</v>
      </c>
      <c r="E126" t="s">
        <v>544</v>
      </c>
      <c r="F126">
        <v>0</v>
      </c>
      <c r="G126">
        <v>0</v>
      </c>
      <c r="H126" t="s">
        <v>545</v>
      </c>
      <c r="I126" t="s">
        <v>546</v>
      </c>
      <c r="J126" t="s">
        <v>547</v>
      </c>
      <c r="K126" t="s">
        <v>548</v>
      </c>
      <c r="L126" t="s">
        <v>46</v>
      </c>
      <c r="M126">
        <v>0.1</v>
      </c>
      <c r="N126">
        <f t="shared" si="1"/>
        <v>1</v>
      </c>
    </row>
    <row r="127" spans="1:14" x14ac:dyDescent="0.25">
      <c r="A127" s="1">
        <v>42018.836018518516</v>
      </c>
      <c r="B127" t="s">
        <v>14</v>
      </c>
      <c r="C127" t="s">
        <v>15</v>
      </c>
      <c r="D127" t="s">
        <v>16</v>
      </c>
      <c r="E127" t="s">
        <v>549</v>
      </c>
      <c r="F127">
        <v>2</v>
      </c>
      <c r="G127">
        <v>2</v>
      </c>
      <c r="H127" t="s">
        <v>550</v>
      </c>
      <c r="I127" t="s">
        <v>551</v>
      </c>
      <c r="J127" t="s">
        <v>552</v>
      </c>
      <c r="K127" t="s">
        <v>553</v>
      </c>
      <c r="L127" t="s">
        <v>22</v>
      </c>
      <c r="M127">
        <v>0</v>
      </c>
      <c r="N127">
        <f t="shared" si="1"/>
        <v>0</v>
      </c>
    </row>
    <row r="128" spans="1:14" x14ac:dyDescent="0.25">
      <c r="A128" s="1">
        <v>42018.827372685184</v>
      </c>
      <c r="B128" t="s">
        <v>14</v>
      </c>
      <c r="C128" t="s">
        <v>15</v>
      </c>
      <c r="D128" t="s">
        <v>16</v>
      </c>
      <c r="E128" t="s">
        <v>554</v>
      </c>
      <c r="F128">
        <v>0</v>
      </c>
      <c r="G128">
        <v>0</v>
      </c>
      <c r="H128" t="s">
        <v>555</v>
      </c>
      <c r="I128" t="s">
        <v>556</v>
      </c>
      <c r="J128">
        <v>212516</v>
      </c>
      <c r="K128" t="s">
        <v>557</v>
      </c>
      <c r="L128" t="s">
        <v>22</v>
      </c>
      <c r="M128">
        <v>0.1</v>
      </c>
      <c r="N128">
        <f t="shared" si="1"/>
        <v>1</v>
      </c>
    </row>
    <row r="129" spans="1:14" x14ac:dyDescent="0.25">
      <c r="A129" s="1">
        <v>42018.82271990741</v>
      </c>
      <c r="B129" t="s">
        <v>14</v>
      </c>
      <c r="C129" t="s">
        <v>15</v>
      </c>
      <c r="D129" t="s">
        <v>40</v>
      </c>
      <c r="E129" t="s">
        <v>558</v>
      </c>
      <c r="F129">
        <v>2</v>
      </c>
      <c r="G129">
        <v>0</v>
      </c>
      <c r="H129" t="s">
        <v>559</v>
      </c>
      <c r="J129" t="s">
        <v>560</v>
      </c>
      <c r="K129" t="s">
        <v>561</v>
      </c>
      <c r="L129" t="s">
        <v>52</v>
      </c>
      <c r="M129">
        <v>0</v>
      </c>
      <c r="N129">
        <f t="shared" si="1"/>
        <v>0</v>
      </c>
    </row>
    <row r="130" spans="1:14" x14ac:dyDescent="0.25">
      <c r="A130" s="1">
        <v>42018.812037037038</v>
      </c>
      <c r="B130" t="s">
        <v>14</v>
      </c>
      <c r="C130" t="s">
        <v>15</v>
      </c>
      <c r="D130" t="s">
        <v>40</v>
      </c>
      <c r="E130" t="s">
        <v>562</v>
      </c>
      <c r="F130">
        <v>0</v>
      </c>
      <c r="G130">
        <v>1</v>
      </c>
      <c r="H130" t="s">
        <v>563</v>
      </c>
      <c r="I130" t="s">
        <v>564</v>
      </c>
      <c r="J130" t="s">
        <v>565</v>
      </c>
      <c r="K130" t="s">
        <v>566</v>
      </c>
      <c r="L130" t="s">
        <v>52</v>
      </c>
      <c r="M130">
        <v>0</v>
      </c>
      <c r="N130">
        <f t="shared" ref="N130:N193" si="2">SIGN(M130)</f>
        <v>0</v>
      </c>
    </row>
    <row r="131" spans="1:14" x14ac:dyDescent="0.25">
      <c r="A131" s="1">
        <v>42018.805717592593</v>
      </c>
      <c r="B131" t="s">
        <v>14</v>
      </c>
      <c r="C131" t="s">
        <v>15</v>
      </c>
      <c r="D131" t="s">
        <v>36</v>
      </c>
      <c r="E131" t="s">
        <v>567</v>
      </c>
      <c r="F131">
        <v>0</v>
      </c>
      <c r="G131">
        <v>0</v>
      </c>
      <c r="H131" t="s">
        <v>568</v>
      </c>
      <c r="I131" t="s">
        <v>569</v>
      </c>
      <c r="J131" t="s">
        <v>570</v>
      </c>
      <c r="K131" t="s">
        <v>571</v>
      </c>
      <c r="L131" t="s">
        <v>22</v>
      </c>
      <c r="M131">
        <v>0.13636363636363599</v>
      </c>
      <c r="N131">
        <f t="shared" si="2"/>
        <v>1</v>
      </c>
    </row>
    <row r="132" spans="1:14" x14ac:dyDescent="0.25">
      <c r="A132" s="1">
        <v>42018.794212962966</v>
      </c>
      <c r="B132" t="s">
        <v>14</v>
      </c>
      <c r="C132" t="s">
        <v>15</v>
      </c>
      <c r="D132" t="s">
        <v>40</v>
      </c>
      <c r="E132" t="s">
        <v>572</v>
      </c>
      <c r="F132">
        <v>0</v>
      </c>
      <c r="G132">
        <v>0</v>
      </c>
      <c r="H132" t="s">
        <v>573</v>
      </c>
      <c r="I132" t="s">
        <v>574</v>
      </c>
      <c r="J132" t="s">
        <v>263</v>
      </c>
      <c r="K132" t="s">
        <v>575</v>
      </c>
      <c r="L132" t="s">
        <v>22</v>
      </c>
      <c r="M132">
        <v>0</v>
      </c>
      <c r="N132">
        <f t="shared" si="2"/>
        <v>0</v>
      </c>
    </row>
    <row r="133" spans="1:14" x14ac:dyDescent="0.25">
      <c r="A133" s="1">
        <v>42018.777731481481</v>
      </c>
      <c r="B133" t="s">
        <v>14</v>
      </c>
      <c r="C133" t="s">
        <v>15</v>
      </c>
      <c r="D133" t="s">
        <v>16</v>
      </c>
      <c r="E133" t="s">
        <v>576</v>
      </c>
      <c r="F133">
        <v>0</v>
      </c>
      <c r="G133">
        <v>0</v>
      </c>
      <c r="H133" t="s">
        <v>577</v>
      </c>
      <c r="K133" t="s">
        <v>578</v>
      </c>
      <c r="L133" t="s">
        <v>46</v>
      </c>
      <c r="M133">
        <v>0</v>
      </c>
      <c r="N133">
        <f t="shared" si="2"/>
        <v>0</v>
      </c>
    </row>
    <row r="134" spans="1:14" x14ac:dyDescent="0.25">
      <c r="A134" s="1">
        <v>42018.750497685185</v>
      </c>
      <c r="B134" t="s">
        <v>14</v>
      </c>
      <c r="C134" t="s">
        <v>15</v>
      </c>
      <c r="D134" t="s">
        <v>40</v>
      </c>
      <c r="E134" t="s">
        <v>41</v>
      </c>
      <c r="F134">
        <v>0</v>
      </c>
      <c r="G134">
        <v>0</v>
      </c>
      <c r="H134" t="s">
        <v>42</v>
      </c>
      <c r="I134" t="s">
        <v>43</v>
      </c>
      <c r="J134" t="s">
        <v>44</v>
      </c>
      <c r="K134" t="s">
        <v>579</v>
      </c>
      <c r="L134" t="s">
        <v>46</v>
      </c>
      <c r="M134">
        <v>0</v>
      </c>
      <c r="N134">
        <f t="shared" si="2"/>
        <v>0</v>
      </c>
    </row>
    <row r="135" spans="1:14" x14ac:dyDescent="0.25">
      <c r="A135" s="1">
        <v>42018.749016203707</v>
      </c>
      <c r="B135" t="s">
        <v>14</v>
      </c>
      <c r="C135" t="s">
        <v>15</v>
      </c>
      <c r="D135" t="s">
        <v>284</v>
      </c>
      <c r="E135" t="s">
        <v>285</v>
      </c>
      <c r="F135">
        <v>0</v>
      </c>
      <c r="G135">
        <v>0</v>
      </c>
      <c r="H135" t="s">
        <v>286</v>
      </c>
      <c r="I135" t="s">
        <v>287</v>
      </c>
      <c r="J135" t="s">
        <v>288</v>
      </c>
      <c r="K135" t="s">
        <v>580</v>
      </c>
      <c r="L135" t="s">
        <v>46</v>
      </c>
      <c r="M135">
        <v>0</v>
      </c>
      <c r="N135">
        <f t="shared" si="2"/>
        <v>0</v>
      </c>
    </row>
    <row r="136" spans="1:14" x14ac:dyDescent="0.25">
      <c r="A136" s="1">
        <v>42018.748749999999</v>
      </c>
      <c r="B136" t="s">
        <v>14</v>
      </c>
      <c r="C136" t="s">
        <v>15</v>
      </c>
      <c r="D136" t="s">
        <v>136</v>
      </c>
      <c r="E136" t="s">
        <v>581</v>
      </c>
      <c r="F136">
        <v>0</v>
      </c>
      <c r="G136">
        <v>0</v>
      </c>
      <c r="H136" t="s">
        <v>286</v>
      </c>
      <c r="I136" t="s">
        <v>287</v>
      </c>
      <c r="J136" t="s">
        <v>288</v>
      </c>
      <c r="K136" t="s">
        <v>582</v>
      </c>
      <c r="L136" t="s">
        <v>46</v>
      </c>
      <c r="M136">
        <v>0</v>
      </c>
      <c r="N136">
        <f t="shared" si="2"/>
        <v>0</v>
      </c>
    </row>
    <row r="137" spans="1:14" x14ac:dyDescent="0.25">
      <c r="A137" s="1">
        <v>42018.748518518521</v>
      </c>
      <c r="B137" t="s">
        <v>14</v>
      </c>
      <c r="C137" t="s">
        <v>15</v>
      </c>
      <c r="D137" t="s">
        <v>136</v>
      </c>
      <c r="E137" t="s">
        <v>583</v>
      </c>
      <c r="F137">
        <v>0</v>
      </c>
      <c r="G137">
        <v>0</v>
      </c>
      <c r="H137" t="s">
        <v>286</v>
      </c>
      <c r="I137" t="s">
        <v>287</v>
      </c>
      <c r="J137" t="s">
        <v>288</v>
      </c>
      <c r="K137" t="s">
        <v>584</v>
      </c>
      <c r="L137" t="s">
        <v>46</v>
      </c>
      <c r="M137">
        <v>0</v>
      </c>
      <c r="N137">
        <f t="shared" si="2"/>
        <v>0</v>
      </c>
    </row>
    <row r="138" spans="1:14" x14ac:dyDescent="0.25">
      <c r="A138" s="1">
        <v>42018.748194444444</v>
      </c>
      <c r="B138" t="s">
        <v>14</v>
      </c>
      <c r="C138" t="s">
        <v>15</v>
      </c>
      <c r="D138" t="s">
        <v>585</v>
      </c>
      <c r="E138" t="s">
        <v>586</v>
      </c>
      <c r="F138">
        <v>0</v>
      </c>
      <c r="G138">
        <v>0</v>
      </c>
      <c r="H138" t="s">
        <v>587</v>
      </c>
      <c r="I138" t="s">
        <v>588</v>
      </c>
      <c r="J138" t="s">
        <v>589</v>
      </c>
      <c r="K138" t="s">
        <v>590</v>
      </c>
      <c r="L138" t="s">
        <v>52</v>
      </c>
      <c r="M138">
        <v>9.9999999999999895E-2</v>
      </c>
      <c r="N138">
        <f t="shared" si="2"/>
        <v>1</v>
      </c>
    </row>
    <row r="139" spans="1:14" x14ac:dyDescent="0.25">
      <c r="A139" s="1">
        <v>42018.740173611113</v>
      </c>
      <c r="B139" t="s">
        <v>14</v>
      </c>
      <c r="C139" t="s">
        <v>15</v>
      </c>
      <c r="D139" t="s">
        <v>16</v>
      </c>
      <c r="E139" t="s">
        <v>296</v>
      </c>
      <c r="F139">
        <v>0</v>
      </c>
      <c r="G139">
        <v>0</v>
      </c>
      <c r="H139" t="s">
        <v>286</v>
      </c>
      <c r="I139" t="s">
        <v>287</v>
      </c>
      <c r="J139" t="s">
        <v>288</v>
      </c>
      <c r="K139" t="s">
        <v>591</v>
      </c>
      <c r="L139" t="s">
        <v>46</v>
      </c>
      <c r="M139">
        <v>0.13636363636363599</v>
      </c>
      <c r="N139">
        <f t="shared" si="2"/>
        <v>1</v>
      </c>
    </row>
    <row r="140" spans="1:14" x14ac:dyDescent="0.25">
      <c r="A140" s="1">
        <v>42018.738958333335</v>
      </c>
      <c r="B140" t="s">
        <v>14</v>
      </c>
      <c r="C140" t="s">
        <v>15</v>
      </c>
      <c r="D140" t="s">
        <v>16</v>
      </c>
      <c r="E140" t="s">
        <v>592</v>
      </c>
      <c r="F140">
        <v>0</v>
      </c>
      <c r="G140">
        <v>0</v>
      </c>
      <c r="H140" t="s">
        <v>593</v>
      </c>
      <c r="I140" t="s">
        <v>594</v>
      </c>
      <c r="J140" t="s">
        <v>170</v>
      </c>
      <c r="K140" t="s">
        <v>595</v>
      </c>
      <c r="L140" t="s">
        <v>46</v>
      </c>
      <c r="M140">
        <v>0</v>
      </c>
      <c r="N140">
        <f t="shared" si="2"/>
        <v>0</v>
      </c>
    </row>
    <row r="141" spans="1:14" x14ac:dyDescent="0.25">
      <c r="A141" s="1">
        <v>42018.734016203707</v>
      </c>
      <c r="B141" t="s">
        <v>14</v>
      </c>
      <c r="C141" t="s">
        <v>15</v>
      </c>
      <c r="D141" t="s">
        <v>16</v>
      </c>
      <c r="E141" t="s">
        <v>296</v>
      </c>
      <c r="F141">
        <v>0</v>
      </c>
      <c r="G141">
        <v>0</v>
      </c>
      <c r="H141" t="s">
        <v>286</v>
      </c>
      <c r="I141" t="s">
        <v>287</v>
      </c>
      <c r="J141" t="s">
        <v>288</v>
      </c>
      <c r="K141" t="s">
        <v>596</v>
      </c>
      <c r="L141" t="s">
        <v>46</v>
      </c>
      <c r="M141">
        <v>0.13636363636363599</v>
      </c>
      <c r="N141">
        <f t="shared" si="2"/>
        <v>1</v>
      </c>
    </row>
    <row r="142" spans="1:14" x14ac:dyDescent="0.25">
      <c r="A142" s="1">
        <v>42018.733078703706</v>
      </c>
      <c r="B142" t="s">
        <v>14</v>
      </c>
      <c r="C142" t="s">
        <v>15</v>
      </c>
      <c r="D142" t="s">
        <v>300</v>
      </c>
      <c r="E142" t="s">
        <v>301</v>
      </c>
      <c r="F142">
        <v>0</v>
      </c>
      <c r="G142">
        <v>0</v>
      </c>
      <c r="H142" t="s">
        <v>286</v>
      </c>
      <c r="I142" t="s">
        <v>287</v>
      </c>
      <c r="J142" t="s">
        <v>288</v>
      </c>
      <c r="K142" t="s">
        <v>597</v>
      </c>
      <c r="L142" t="s">
        <v>46</v>
      </c>
      <c r="M142">
        <v>0</v>
      </c>
      <c r="N142">
        <f t="shared" si="2"/>
        <v>0</v>
      </c>
    </row>
    <row r="143" spans="1:14" x14ac:dyDescent="0.25">
      <c r="A143" s="1">
        <v>42018.732071759259</v>
      </c>
      <c r="B143" t="s">
        <v>14</v>
      </c>
      <c r="C143" t="s">
        <v>15</v>
      </c>
      <c r="D143" t="s">
        <v>300</v>
      </c>
      <c r="E143" t="s">
        <v>303</v>
      </c>
      <c r="F143">
        <v>0</v>
      </c>
      <c r="G143">
        <v>0</v>
      </c>
      <c r="H143" t="s">
        <v>286</v>
      </c>
      <c r="I143" t="s">
        <v>287</v>
      </c>
      <c r="J143" t="s">
        <v>288</v>
      </c>
      <c r="K143" t="s">
        <v>598</v>
      </c>
      <c r="L143" t="s">
        <v>46</v>
      </c>
      <c r="M143">
        <v>0</v>
      </c>
      <c r="N143">
        <f t="shared" si="2"/>
        <v>0</v>
      </c>
    </row>
    <row r="144" spans="1:14" x14ac:dyDescent="0.25">
      <c r="A144" s="1">
        <v>42018.727476851855</v>
      </c>
      <c r="B144" t="s">
        <v>14</v>
      </c>
      <c r="C144" t="s">
        <v>15</v>
      </c>
      <c r="D144" t="s">
        <v>16</v>
      </c>
      <c r="E144" t="s">
        <v>599</v>
      </c>
      <c r="F144">
        <v>0</v>
      </c>
      <c r="G144">
        <v>0</v>
      </c>
      <c r="H144" t="s">
        <v>600</v>
      </c>
      <c r="I144" t="s">
        <v>601</v>
      </c>
      <c r="J144" t="s">
        <v>263</v>
      </c>
      <c r="K144" t="s">
        <v>602</v>
      </c>
      <c r="L144" t="s">
        <v>46</v>
      </c>
      <c r="M144">
        <v>0</v>
      </c>
      <c r="N144">
        <f t="shared" si="2"/>
        <v>0</v>
      </c>
    </row>
    <row r="145" spans="1:14" x14ac:dyDescent="0.25">
      <c r="A145" s="1">
        <v>42018.632581018515</v>
      </c>
      <c r="B145" t="s">
        <v>14</v>
      </c>
      <c r="C145" t="s">
        <v>15</v>
      </c>
      <c r="D145" t="s">
        <v>59</v>
      </c>
      <c r="E145" t="s">
        <v>603</v>
      </c>
      <c r="F145">
        <v>0</v>
      </c>
      <c r="G145">
        <v>0</v>
      </c>
      <c r="H145" t="s">
        <v>604</v>
      </c>
      <c r="J145" t="s">
        <v>605</v>
      </c>
      <c r="K145" t="s">
        <v>606</v>
      </c>
      <c r="L145" t="s">
        <v>22</v>
      </c>
      <c r="M145">
        <v>-0.3125</v>
      </c>
      <c r="N145">
        <f t="shared" si="2"/>
        <v>-1</v>
      </c>
    </row>
    <row r="146" spans="1:14" x14ac:dyDescent="0.25">
      <c r="A146" s="1">
        <v>42018.571504629632</v>
      </c>
      <c r="B146" t="s">
        <v>14</v>
      </c>
      <c r="C146" t="s">
        <v>15</v>
      </c>
      <c r="D146" t="s">
        <v>16</v>
      </c>
      <c r="E146" t="s">
        <v>607</v>
      </c>
      <c r="F146">
        <v>0</v>
      </c>
      <c r="G146">
        <v>0</v>
      </c>
      <c r="H146" t="s">
        <v>608</v>
      </c>
      <c r="J146" t="s">
        <v>609</v>
      </c>
      <c r="K146" t="s">
        <v>610</v>
      </c>
      <c r="L146" t="s">
        <v>22</v>
      </c>
      <c r="M146">
        <v>0.25</v>
      </c>
      <c r="N146">
        <f t="shared" si="2"/>
        <v>1</v>
      </c>
    </row>
    <row r="147" spans="1:14" x14ac:dyDescent="0.25">
      <c r="A147" s="1">
        <v>42018.571053240739</v>
      </c>
      <c r="B147" t="s">
        <v>14</v>
      </c>
      <c r="C147" t="s">
        <v>15</v>
      </c>
      <c r="D147" t="s">
        <v>36</v>
      </c>
      <c r="E147" t="s">
        <v>611</v>
      </c>
      <c r="F147">
        <v>0</v>
      </c>
      <c r="G147">
        <v>0</v>
      </c>
      <c r="H147" t="s">
        <v>612</v>
      </c>
      <c r="K147" t="s">
        <v>613</v>
      </c>
      <c r="L147" t="s">
        <v>22</v>
      </c>
      <c r="M147">
        <v>0</v>
      </c>
      <c r="N147">
        <f t="shared" si="2"/>
        <v>0</v>
      </c>
    </row>
    <row r="148" spans="1:14" x14ac:dyDescent="0.25">
      <c r="A148" s="1">
        <v>42018.550775462965</v>
      </c>
      <c r="B148" t="s">
        <v>14</v>
      </c>
      <c r="C148" t="s">
        <v>15</v>
      </c>
      <c r="D148" t="s">
        <v>28</v>
      </c>
      <c r="E148" t="s">
        <v>614</v>
      </c>
      <c r="F148">
        <v>0</v>
      </c>
      <c r="G148">
        <v>0</v>
      </c>
      <c r="H148" t="s">
        <v>615</v>
      </c>
      <c r="I148" t="s">
        <v>616</v>
      </c>
      <c r="J148" t="s">
        <v>617</v>
      </c>
      <c r="K148" t="s">
        <v>618</v>
      </c>
      <c r="L148" t="s">
        <v>22</v>
      </c>
      <c r="M148">
        <v>-0.8</v>
      </c>
      <c r="N148">
        <f t="shared" si="2"/>
        <v>-1</v>
      </c>
    </row>
    <row r="149" spans="1:14" x14ac:dyDescent="0.25">
      <c r="A149" s="1">
        <v>42018.548796296294</v>
      </c>
      <c r="B149" t="s">
        <v>14</v>
      </c>
      <c r="C149" t="s">
        <v>15</v>
      </c>
      <c r="D149" t="s">
        <v>40</v>
      </c>
      <c r="E149" t="s">
        <v>619</v>
      </c>
      <c r="F149">
        <v>2</v>
      </c>
      <c r="G149">
        <v>0</v>
      </c>
      <c r="H149" t="s">
        <v>620</v>
      </c>
      <c r="I149" t="s">
        <v>621</v>
      </c>
      <c r="J149" t="s">
        <v>622</v>
      </c>
      <c r="K149" t="s">
        <v>623</v>
      </c>
      <c r="L149" t="s">
        <v>22</v>
      </c>
      <c r="M149">
        <v>0</v>
      </c>
      <c r="N149">
        <f t="shared" si="2"/>
        <v>0</v>
      </c>
    </row>
    <row r="150" spans="1:14" x14ac:dyDescent="0.25">
      <c r="A150" s="1">
        <v>42018.547025462962</v>
      </c>
      <c r="B150" t="s">
        <v>14</v>
      </c>
      <c r="C150" t="s">
        <v>15</v>
      </c>
      <c r="D150" t="s">
        <v>28</v>
      </c>
      <c r="E150" t="s">
        <v>624</v>
      </c>
      <c r="F150">
        <v>1</v>
      </c>
      <c r="G150">
        <v>0</v>
      </c>
      <c r="H150" t="s">
        <v>625</v>
      </c>
      <c r="I150" t="s">
        <v>626</v>
      </c>
      <c r="J150" t="s">
        <v>627</v>
      </c>
      <c r="K150" t="s">
        <v>628</v>
      </c>
      <c r="L150" t="s">
        <v>52</v>
      </c>
      <c r="M150">
        <v>-0.6</v>
      </c>
      <c r="N150">
        <f t="shared" si="2"/>
        <v>-1</v>
      </c>
    </row>
    <row r="151" spans="1:14" x14ac:dyDescent="0.25">
      <c r="A151" s="1">
        <v>42018.544687499998</v>
      </c>
      <c r="B151" t="s">
        <v>14</v>
      </c>
      <c r="C151" t="s">
        <v>15</v>
      </c>
      <c r="D151" t="s">
        <v>284</v>
      </c>
      <c r="E151" t="s">
        <v>629</v>
      </c>
      <c r="F151">
        <v>0</v>
      </c>
      <c r="G151">
        <v>0</v>
      </c>
      <c r="H151" t="s">
        <v>630</v>
      </c>
      <c r="I151" t="s">
        <v>631</v>
      </c>
      <c r="J151" t="s">
        <v>210</v>
      </c>
      <c r="K151" t="s">
        <v>632</v>
      </c>
      <c r="L151" t="s">
        <v>46</v>
      </c>
      <c r="M151">
        <v>0</v>
      </c>
      <c r="N151">
        <f t="shared" si="2"/>
        <v>0</v>
      </c>
    </row>
    <row r="152" spans="1:14" x14ac:dyDescent="0.25">
      <c r="A152" s="1">
        <v>42018.543449074074</v>
      </c>
      <c r="B152" t="s">
        <v>14</v>
      </c>
      <c r="C152" t="s">
        <v>15</v>
      </c>
      <c r="D152" t="s">
        <v>103</v>
      </c>
      <c r="E152" t="s">
        <v>633</v>
      </c>
      <c r="F152">
        <v>0</v>
      </c>
      <c r="G152">
        <v>0</v>
      </c>
      <c r="H152" t="s">
        <v>634</v>
      </c>
      <c r="I152" t="s">
        <v>635</v>
      </c>
      <c r="K152" t="s">
        <v>636</v>
      </c>
      <c r="L152" t="s">
        <v>52</v>
      </c>
      <c r="M152">
        <v>0</v>
      </c>
      <c r="N152">
        <f t="shared" si="2"/>
        <v>0</v>
      </c>
    </row>
    <row r="153" spans="1:14" x14ac:dyDescent="0.25">
      <c r="A153" s="1">
        <v>42018.542372685188</v>
      </c>
      <c r="B153" t="s">
        <v>14</v>
      </c>
      <c r="C153" t="s">
        <v>15</v>
      </c>
      <c r="D153" t="s">
        <v>36</v>
      </c>
      <c r="E153" t="s">
        <v>637</v>
      </c>
      <c r="F153">
        <v>1</v>
      </c>
      <c r="G153">
        <v>0</v>
      </c>
      <c r="H153" t="s">
        <v>638</v>
      </c>
      <c r="I153" t="s">
        <v>639</v>
      </c>
      <c r="J153" t="s">
        <v>640</v>
      </c>
      <c r="K153" t="s">
        <v>641</v>
      </c>
      <c r="L153" t="s">
        <v>52</v>
      </c>
      <c r="M153">
        <v>0</v>
      </c>
      <c r="N153">
        <f t="shared" si="2"/>
        <v>0</v>
      </c>
    </row>
    <row r="154" spans="1:14" x14ac:dyDescent="0.25">
      <c r="A154" s="1">
        <v>42018.539305555554</v>
      </c>
      <c r="B154" t="s">
        <v>14</v>
      </c>
      <c r="C154" t="s">
        <v>15</v>
      </c>
      <c r="D154" t="s">
        <v>40</v>
      </c>
      <c r="E154" t="s">
        <v>642</v>
      </c>
      <c r="F154">
        <v>2</v>
      </c>
      <c r="G154">
        <v>0</v>
      </c>
      <c r="H154" t="s">
        <v>643</v>
      </c>
      <c r="I154" t="s">
        <v>644</v>
      </c>
      <c r="K154" t="s">
        <v>645</v>
      </c>
      <c r="L154" t="s">
        <v>22</v>
      </c>
      <c r="M154">
        <v>0</v>
      </c>
      <c r="N154">
        <f t="shared" si="2"/>
        <v>0</v>
      </c>
    </row>
    <row r="155" spans="1:14" x14ac:dyDescent="0.25">
      <c r="A155" s="1">
        <v>42018.538587962961</v>
      </c>
      <c r="B155" t="s">
        <v>14</v>
      </c>
      <c r="C155" t="s">
        <v>15</v>
      </c>
      <c r="D155" t="s">
        <v>40</v>
      </c>
      <c r="E155" t="s">
        <v>646</v>
      </c>
      <c r="F155">
        <v>2</v>
      </c>
      <c r="G155">
        <v>0</v>
      </c>
      <c r="H155" t="s">
        <v>620</v>
      </c>
      <c r="I155" t="s">
        <v>621</v>
      </c>
      <c r="J155" t="s">
        <v>622</v>
      </c>
      <c r="K155" t="s">
        <v>647</v>
      </c>
      <c r="L155" t="s">
        <v>22</v>
      </c>
      <c r="M155">
        <v>-0.3</v>
      </c>
      <c r="N155">
        <f t="shared" si="2"/>
        <v>-1</v>
      </c>
    </row>
    <row r="156" spans="1:14" x14ac:dyDescent="0.25">
      <c r="A156" s="1">
        <v>42018.536041666666</v>
      </c>
      <c r="B156" t="s">
        <v>14</v>
      </c>
      <c r="C156" t="s">
        <v>15</v>
      </c>
      <c r="D156" t="s">
        <v>648</v>
      </c>
      <c r="E156" t="s">
        <v>649</v>
      </c>
      <c r="F156">
        <v>0</v>
      </c>
      <c r="G156">
        <v>0</v>
      </c>
      <c r="H156" t="s">
        <v>650</v>
      </c>
      <c r="I156" t="s">
        <v>651</v>
      </c>
      <c r="J156" t="s">
        <v>652</v>
      </c>
      <c r="K156" t="s">
        <v>653</v>
      </c>
      <c r="L156" t="s">
        <v>22</v>
      </c>
      <c r="M156">
        <v>0.1</v>
      </c>
      <c r="N156">
        <f t="shared" si="2"/>
        <v>1</v>
      </c>
    </row>
    <row r="157" spans="1:14" x14ac:dyDescent="0.25">
      <c r="A157" s="1">
        <v>42018.535949074074</v>
      </c>
      <c r="B157" t="s">
        <v>14</v>
      </c>
      <c r="C157" t="s">
        <v>15</v>
      </c>
      <c r="D157" t="s">
        <v>143</v>
      </c>
      <c r="E157" t="s">
        <v>654</v>
      </c>
      <c r="F157">
        <v>0</v>
      </c>
      <c r="G157">
        <v>0</v>
      </c>
      <c r="H157" t="s">
        <v>655</v>
      </c>
      <c r="I157" t="s">
        <v>656</v>
      </c>
      <c r="J157" t="s">
        <v>657</v>
      </c>
      <c r="K157" t="s">
        <v>658</v>
      </c>
      <c r="L157" t="s">
        <v>22</v>
      </c>
      <c r="M157">
        <v>0.5</v>
      </c>
      <c r="N157">
        <f t="shared" si="2"/>
        <v>1</v>
      </c>
    </row>
    <row r="158" spans="1:14" x14ac:dyDescent="0.25">
      <c r="A158" s="1">
        <v>42018.526967592596</v>
      </c>
      <c r="B158" t="s">
        <v>14</v>
      </c>
      <c r="C158" t="s">
        <v>15</v>
      </c>
      <c r="D158" t="s">
        <v>130</v>
      </c>
      <c r="E158" t="s">
        <v>659</v>
      </c>
      <c r="F158">
        <v>0</v>
      </c>
      <c r="G158">
        <v>0</v>
      </c>
      <c r="H158" t="s">
        <v>660</v>
      </c>
      <c r="I158" t="s">
        <v>661</v>
      </c>
      <c r="K158" t="s">
        <v>662</v>
      </c>
      <c r="L158" t="s">
        <v>22</v>
      </c>
      <c r="M158">
        <v>0</v>
      </c>
      <c r="N158">
        <f t="shared" si="2"/>
        <v>0</v>
      </c>
    </row>
    <row r="159" spans="1:14" x14ac:dyDescent="0.25">
      <c r="A159" s="1">
        <v>42018.525347222225</v>
      </c>
      <c r="B159" t="s">
        <v>14</v>
      </c>
      <c r="C159" t="s">
        <v>15</v>
      </c>
      <c r="D159" t="s">
        <v>40</v>
      </c>
      <c r="E159" t="s">
        <v>663</v>
      </c>
      <c r="F159">
        <v>0</v>
      </c>
      <c r="G159">
        <v>0</v>
      </c>
      <c r="H159" t="s">
        <v>664</v>
      </c>
      <c r="I159" t="s">
        <v>665</v>
      </c>
      <c r="J159" t="s">
        <v>170</v>
      </c>
      <c r="K159" t="s">
        <v>666</v>
      </c>
      <c r="L159" t="s">
        <v>46</v>
      </c>
      <c r="M159">
        <v>1</v>
      </c>
      <c r="N159">
        <f t="shared" si="2"/>
        <v>1</v>
      </c>
    </row>
    <row r="160" spans="1:14" x14ac:dyDescent="0.25">
      <c r="A160" s="1">
        <v>42018.514965277776</v>
      </c>
      <c r="B160" t="s">
        <v>14</v>
      </c>
      <c r="C160" t="s">
        <v>15</v>
      </c>
      <c r="D160" t="s">
        <v>28</v>
      </c>
      <c r="E160" t="s">
        <v>667</v>
      </c>
      <c r="F160">
        <v>0</v>
      </c>
      <c r="G160">
        <v>0</v>
      </c>
      <c r="H160" t="s">
        <v>73</v>
      </c>
      <c r="I160" t="s">
        <v>74</v>
      </c>
      <c r="J160" t="s">
        <v>75</v>
      </c>
      <c r="K160" t="s">
        <v>668</v>
      </c>
      <c r="L160" t="s">
        <v>52</v>
      </c>
      <c r="M160">
        <v>0.1</v>
      </c>
      <c r="N160">
        <f t="shared" si="2"/>
        <v>1</v>
      </c>
    </row>
    <row r="161" spans="1:14" x14ac:dyDescent="0.25">
      <c r="A161" s="1">
        <v>42018.506956018522</v>
      </c>
      <c r="B161" t="s">
        <v>14</v>
      </c>
      <c r="C161" t="s">
        <v>15</v>
      </c>
      <c r="D161" t="s">
        <v>284</v>
      </c>
      <c r="E161" t="s">
        <v>669</v>
      </c>
      <c r="F161">
        <v>0</v>
      </c>
      <c r="G161">
        <v>0</v>
      </c>
      <c r="H161" t="s">
        <v>670</v>
      </c>
      <c r="I161" t="s">
        <v>671</v>
      </c>
      <c r="J161" t="s">
        <v>330</v>
      </c>
      <c r="K161" t="s">
        <v>672</v>
      </c>
      <c r="L161" t="s">
        <v>52</v>
      </c>
      <c r="M161">
        <v>0.16666666666666599</v>
      </c>
      <c r="N161">
        <f t="shared" si="2"/>
        <v>1</v>
      </c>
    </row>
    <row r="162" spans="1:14" x14ac:dyDescent="0.25">
      <c r="A162" s="1">
        <v>42018.482569444444</v>
      </c>
      <c r="B162" t="s">
        <v>14</v>
      </c>
      <c r="C162" t="s">
        <v>15</v>
      </c>
      <c r="D162" t="s">
        <v>40</v>
      </c>
      <c r="E162" t="s">
        <v>673</v>
      </c>
      <c r="F162">
        <v>0</v>
      </c>
      <c r="G162">
        <v>0</v>
      </c>
      <c r="H162" t="s">
        <v>674</v>
      </c>
      <c r="I162" t="s">
        <v>675</v>
      </c>
      <c r="J162" t="s">
        <v>69</v>
      </c>
      <c r="K162" t="s">
        <v>676</v>
      </c>
      <c r="L162" t="s">
        <v>52</v>
      </c>
      <c r="M162">
        <v>-0.6</v>
      </c>
      <c r="N162">
        <f t="shared" si="2"/>
        <v>-1</v>
      </c>
    </row>
    <row r="163" spans="1:14" x14ac:dyDescent="0.25">
      <c r="A163" s="1">
        <v>42018.468680555554</v>
      </c>
      <c r="B163" t="s">
        <v>14</v>
      </c>
      <c r="C163" t="s">
        <v>15</v>
      </c>
      <c r="D163" t="s">
        <v>40</v>
      </c>
      <c r="E163" t="s">
        <v>677</v>
      </c>
      <c r="F163">
        <v>9</v>
      </c>
      <c r="G163">
        <v>0</v>
      </c>
      <c r="H163" t="s">
        <v>678</v>
      </c>
      <c r="I163" t="s">
        <v>679</v>
      </c>
      <c r="J163" t="s">
        <v>680</v>
      </c>
      <c r="K163" t="s">
        <v>681</v>
      </c>
      <c r="L163" t="s">
        <v>52</v>
      </c>
      <c r="M163">
        <v>0</v>
      </c>
      <c r="N163">
        <f t="shared" si="2"/>
        <v>0</v>
      </c>
    </row>
    <row r="164" spans="1:14" x14ac:dyDescent="0.25">
      <c r="A164" s="1">
        <v>42018.455983796295</v>
      </c>
      <c r="B164" t="s">
        <v>14</v>
      </c>
      <c r="C164" t="s">
        <v>15</v>
      </c>
      <c r="D164" t="s">
        <v>28</v>
      </c>
      <c r="E164" t="s">
        <v>682</v>
      </c>
      <c r="F164">
        <v>1</v>
      </c>
      <c r="G164">
        <v>0</v>
      </c>
      <c r="H164" t="s">
        <v>683</v>
      </c>
      <c r="I164" t="s">
        <v>684</v>
      </c>
      <c r="J164" t="s">
        <v>685</v>
      </c>
      <c r="K164" t="s">
        <v>686</v>
      </c>
      <c r="L164" t="s">
        <v>22</v>
      </c>
      <c r="M164">
        <v>-0.3</v>
      </c>
      <c r="N164">
        <f t="shared" si="2"/>
        <v>-1</v>
      </c>
    </row>
    <row r="165" spans="1:14" x14ac:dyDescent="0.25">
      <c r="A165" s="1">
        <v>42018.272766203707</v>
      </c>
      <c r="B165" t="s">
        <v>14</v>
      </c>
      <c r="C165" t="s">
        <v>15</v>
      </c>
      <c r="D165" t="s">
        <v>59</v>
      </c>
      <c r="E165" t="s">
        <v>687</v>
      </c>
      <c r="F165">
        <v>0</v>
      </c>
      <c r="G165">
        <v>0</v>
      </c>
      <c r="H165" t="s">
        <v>688</v>
      </c>
      <c r="I165" s="2" t="s">
        <v>689</v>
      </c>
      <c r="J165" t="s">
        <v>690</v>
      </c>
      <c r="K165" t="s">
        <v>691</v>
      </c>
      <c r="L165" t="s">
        <v>22</v>
      </c>
      <c r="M165">
        <v>0</v>
      </c>
      <c r="N165">
        <f t="shared" si="2"/>
        <v>0</v>
      </c>
    </row>
    <row r="166" spans="1:14" x14ac:dyDescent="0.25">
      <c r="A166" s="1">
        <v>42018.251203703701</v>
      </c>
      <c r="B166" t="s">
        <v>14</v>
      </c>
      <c r="C166" t="s">
        <v>15</v>
      </c>
      <c r="D166" t="s">
        <v>16</v>
      </c>
      <c r="E166" t="s">
        <v>692</v>
      </c>
      <c r="F166">
        <v>0</v>
      </c>
      <c r="G166">
        <v>0</v>
      </c>
      <c r="H166" t="s">
        <v>465</v>
      </c>
      <c r="J166" t="s">
        <v>466</v>
      </c>
      <c r="K166" t="s">
        <v>693</v>
      </c>
      <c r="L166" t="s">
        <v>46</v>
      </c>
      <c r="M166">
        <v>0.13636363636363599</v>
      </c>
      <c r="N166">
        <f t="shared" si="2"/>
        <v>1</v>
      </c>
    </row>
    <row r="167" spans="1:14" x14ac:dyDescent="0.25">
      <c r="A167" s="1">
        <v>42018.249606481484</v>
      </c>
      <c r="B167" t="s">
        <v>14</v>
      </c>
      <c r="C167" t="s">
        <v>15</v>
      </c>
      <c r="D167" t="s">
        <v>16</v>
      </c>
      <c r="E167" t="s">
        <v>694</v>
      </c>
      <c r="F167">
        <v>0</v>
      </c>
      <c r="G167">
        <v>0</v>
      </c>
      <c r="H167" t="s">
        <v>695</v>
      </c>
      <c r="I167" t="s">
        <v>696</v>
      </c>
      <c r="J167" t="s">
        <v>697</v>
      </c>
      <c r="K167" t="s">
        <v>698</v>
      </c>
      <c r="L167" t="s">
        <v>22</v>
      </c>
      <c r="M167">
        <v>0.5</v>
      </c>
      <c r="N167">
        <f t="shared" si="2"/>
        <v>1</v>
      </c>
    </row>
    <row r="168" spans="1:14" x14ac:dyDescent="0.25">
      <c r="A168" s="1">
        <v>42018.23636574074</v>
      </c>
      <c r="B168" t="s">
        <v>14</v>
      </c>
      <c r="C168" t="s">
        <v>15</v>
      </c>
      <c r="D168" t="s">
        <v>16</v>
      </c>
      <c r="E168" t="s">
        <v>699</v>
      </c>
      <c r="F168">
        <v>0</v>
      </c>
      <c r="G168">
        <v>0</v>
      </c>
      <c r="H168" t="s">
        <v>324</v>
      </c>
      <c r="I168" t="s">
        <v>325</v>
      </c>
      <c r="K168" t="s">
        <v>700</v>
      </c>
      <c r="L168" t="s">
        <v>22</v>
      </c>
      <c r="M168">
        <v>0</v>
      </c>
      <c r="N168">
        <f t="shared" si="2"/>
        <v>0</v>
      </c>
    </row>
    <row r="169" spans="1:14" x14ac:dyDescent="0.25">
      <c r="A169" s="1">
        <v>42018.234340277777</v>
      </c>
      <c r="B169" t="s">
        <v>14</v>
      </c>
      <c r="C169" t="s">
        <v>15</v>
      </c>
      <c r="D169" t="s">
        <v>16</v>
      </c>
      <c r="E169" t="s">
        <v>701</v>
      </c>
      <c r="F169">
        <v>0</v>
      </c>
      <c r="G169">
        <v>0</v>
      </c>
      <c r="H169" t="s">
        <v>702</v>
      </c>
      <c r="I169" t="s">
        <v>703</v>
      </c>
      <c r="J169" t="s">
        <v>263</v>
      </c>
      <c r="K169" s="2" t="s">
        <v>704</v>
      </c>
      <c r="L169" t="s">
        <v>46</v>
      </c>
      <c r="M169">
        <v>0</v>
      </c>
      <c r="N169">
        <f t="shared" si="2"/>
        <v>0</v>
      </c>
    </row>
    <row r="170" spans="1:14" x14ac:dyDescent="0.25">
      <c r="A170" s="1">
        <v>42018.219317129631</v>
      </c>
      <c r="B170" t="s">
        <v>14</v>
      </c>
      <c r="C170" t="s">
        <v>15</v>
      </c>
      <c r="D170" t="s">
        <v>59</v>
      </c>
      <c r="E170" t="s">
        <v>705</v>
      </c>
      <c r="F170">
        <v>1</v>
      </c>
      <c r="G170">
        <v>0</v>
      </c>
      <c r="H170" t="s">
        <v>706</v>
      </c>
      <c r="I170" t="s">
        <v>707</v>
      </c>
      <c r="K170" t="s">
        <v>708</v>
      </c>
      <c r="L170" t="s">
        <v>52</v>
      </c>
      <c r="M170">
        <v>0</v>
      </c>
      <c r="N170">
        <f t="shared" si="2"/>
        <v>0</v>
      </c>
    </row>
    <row r="171" spans="1:14" x14ac:dyDescent="0.25">
      <c r="A171" s="1">
        <v>42018.217523148145</v>
      </c>
      <c r="B171" t="s">
        <v>14</v>
      </c>
      <c r="C171" t="s">
        <v>15</v>
      </c>
      <c r="D171" t="s">
        <v>103</v>
      </c>
      <c r="E171" t="s">
        <v>709</v>
      </c>
      <c r="F171">
        <v>0</v>
      </c>
      <c r="G171">
        <v>0</v>
      </c>
      <c r="H171" t="s">
        <v>710</v>
      </c>
      <c r="I171" s="2" t="s">
        <v>711</v>
      </c>
      <c r="J171" t="s">
        <v>712</v>
      </c>
      <c r="K171" t="s">
        <v>713</v>
      </c>
      <c r="L171" t="s">
        <v>52</v>
      </c>
      <c r="M171">
        <v>0</v>
      </c>
      <c r="N171">
        <f t="shared" si="2"/>
        <v>0</v>
      </c>
    </row>
    <row r="172" spans="1:14" x14ac:dyDescent="0.25">
      <c r="A172" s="1">
        <v>42018.164687500001</v>
      </c>
      <c r="B172" t="s">
        <v>14</v>
      </c>
      <c r="C172" t="s">
        <v>15</v>
      </c>
      <c r="D172" t="s">
        <v>40</v>
      </c>
      <c r="E172" t="s">
        <v>714</v>
      </c>
      <c r="F172">
        <v>0</v>
      </c>
      <c r="G172">
        <v>0</v>
      </c>
      <c r="H172" t="s">
        <v>715</v>
      </c>
      <c r="I172" s="2" t="s">
        <v>716</v>
      </c>
      <c r="K172" s="2" t="s">
        <v>717</v>
      </c>
      <c r="L172" t="s">
        <v>52</v>
      </c>
      <c r="M172">
        <v>0.5</v>
      </c>
      <c r="N172">
        <f t="shared" si="2"/>
        <v>1</v>
      </c>
    </row>
    <row r="173" spans="1:14" x14ac:dyDescent="0.25">
      <c r="A173" s="1">
        <v>42018.148148148146</v>
      </c>
      <c r="B173" t="s">
        <v>14</v>
      </c>
      <c r="C173" t="s">
        <v>15</v>
      </c>
      <c r="D173" t="s">
        <v>718</v>
      </c>
      <c r="E173" t="s">
        <v>719</v>
      </c>
      <c r="F173">
        <v>1</v>
      </c>
      <c r="G173">
        <v>0</v>
      </c>
      <c r="H173" t="s">
        <v>720</v>
      </c>
      <c r="I173" t="s">
        <v>721</v>
      </c>
      <c r="J173" t="s">
        <v>722</v>
      </c>
      <c r="K173" t="s">
        <v>723</v>
      </c>
      <c r="L173" t="s">
        <v>22</v>
      </c>
      <c r="M173">
        <v>-0.3</v>
      </c>
      <c r="N173">
        <f t="shared" si="2"/>
        <v>-1</v>
      </c>
    </row>
    <row r="174" spans="1:14" x14ac:dyDescent="0.25">
      <c r="A174" s="1">
        <v>42018.142546296294</v>
      </c>
      <c r="B174" t="s">
        <v>14</v>
      </c>
      <c r="C174" t="s">
        <v>15</v>
      </c>
      <c r="D174" t="s">
        <v>59</v>
      </c>
      <c r="E174" t="s">
        <v>724</v>
      </c>
      <c r="F174">
        <v>0</v>
      </c>
      <c r="G174">
        <v>0</v>
      </c>
      <c r="H174" t="s">
        <v>725</v>
      </c>
      <c r="I174" t="s">
        <v>726</v>
      </c>
      <c r="J174" t="s">
        <v>210</v>
      </c>
      <c r="K174" t="s">
        <v>727</v>
      </c>
      <c r="L174" t="s">
        <v>22</v>
      </c>
      <c r="M174">
        <v>-0.470138888888888</v>
      </c>
      <c r="N174">
        <f t="shared" si="2"/>
        <v>-1</v>
      </c>
    </row>
    <row r="175" spans="1:14" x14ac:dyDescent="0.25">
      <c r="A175" s="1">
        <v>42018.099247685182</v>
      </c>
      <c r="B175" t="s">
        <v>14</v>
      </c>
      <c r="C175" t="s">
        <v>15</v>
      </c>
      <c r="D175" t="s">
        <v>310</v>
      </c>
      <c r="E175" t="s">
        <v>728</v>
      </c>
      <c r="F175">
        <v>0</v>
      </c>
      <c r="G175">
        <v>0</v>
      </c>
      <c r="H175" t="s">
        <v>729</v>
      </c>
      <c r="I175" t="s">
        <v>730</v>
      </c>
      <c r="J175" t="s">
        <v>731</v>
      </c>
      <c r="K175" t="s">
        <v>732</v>
      </c>
      <c r="L175" t="s">
        <v>22</v>
      </c>
      <c r="M175">
        <v>0</v>
      </c>
      <c r="N175">
        <f t="shared" si="2"/>
        <v>0</v>
      </c>
    </row>
    <row r="176" spans="1:14" x14ac:dyDescent="0.25">
      <c r="A176" s="1">
        <v>42018.098819444444</v>
      </c>
      <c r="B176" t="s">
        <v>14</v>
      </c>
      <c r="C176" t="s">
        <v>15</v>
      </c>
      <c r="D176" t="s">
        <v>310</v>
      </c>
      <c r="E176" t="s">
        <v>733</v>
      </c>
      <c r="F176">
        <v>0</v>
      </c>
      <c r="G176">
        <v>0</v>
      </c>
      <c r="H176" t="s">
        <v>729</v>
      </c>
      <c r="I176" t="s">
        <v>730</v>
      </c>
      <c r="J176" t="s">
        <v>731</v>
      </c>
      <c r="K176" t="s">
        <v>734</v>
      </c>
      <c r="L176" t="s">
        <v>22</v>
      </c>
      <c r="M176">
        <v>0</v>
      </c>
      <c r="N176">
        <f t="shared" si="2"/>
        <v>0</v>
      </c>
    </row>
    <row r="177" spans="1:14" x14ac:dyDescent="0.25">
      <c r="A177" s="1">
        <v>42018.097546296296</v>
      </c>
      <c r="B177" t="s">
        <v>14</v>
      </c>
      <c r="C177" t="s">
        <v>15</v>
      </c>
      <c r="D177" t="s">
        <v>87</v>
      </c>
      <c r="E177" t="s">
        <v>735</v>
      </c>
      <c r="F177">
        <v>1</v>
      </c>
      <c r="G177">
        <v>0</v>
      </c>
      <c r="H177" t="s">
        <v>736</v>
      </c>
      <c r="I177" t="s">
        <v>737</v>
      </c>
      <c r="J177" t="s">
        <v>87</v>
      </c>
      <c r="K177" t="s">
        <v>738</v>
      </c>
      <c r="L177" t="s">
        <v>52</v>
      </c>
      <c r="M177">
        <v>0</v>
      </c>
      <c r="N177">
        <f t="shared" si="2"/>
        <v>0</v>
      </c>
    </row>
    <row r="178" spans="1:14" x14ac:dyDescent="0.25">
      <c r="A178" s="1">
        <v>42018.073229166665</v>
      </c>
      <c r="B178" t="s">
        <v>14</v>
      </c>
      <c r="C178" t="s">
        <v>15</v>
      </c>
      <c r="D178" t="s">
        <v>103</v>
      </c>
      <c r="E178" t="s">
        <v>739</v>
      </c>
      <c r="F178">
        <v>0</v>
      </c>
      <c r="G178">
        <v>0</v>
      </c>
      <c r="H178" t="s">
        <v>740</v>
      </c>
      <c r="I178" t="s">
        <v>741</v>
      </c>
      <c r="J178" t="s">
        <v>103</v>
      </c>
      <c r="K178" t="s">
        <v>742</v>
      </c>
      <c r="L178" t="s">
        <v>22</v>
      </c>
      <c r="M178">
        <v>0.8</v>
      </c>
      <c r="N178">
        <f t="shared" si="2"/>
        <v>1</v>
      </c>
    </row>
    <row r="179" spans="1:14" x14ac:dyDescent="0.25">
      <c r="A179" s="1">
        <v>42018.057997685188</v>
      </c>
      <c r="B179" t="s">
        <v>14</v>
      </c>
      <c r="C179" t="s">
        <v>15</v>
      </c>
      <c r="D179" t="s">
        <v>16</v>
      </c>
      <c r="E179" t="s">
        <v>743</v>
      </c>
      <c r="F179">
        <v>0</v>
      </c>
      <c r="G179">
        <v>0</v>
      </c>
      <c r="H179" t="s">
        <v>744</v>
      </c>
      <c r="I179" t="s">
        <v>745</v>
      </c>
      <c r="J179" t="s">
        <v>746</v>
      </c>
      <c r="K179" t="s">
        <v>747</v>
      </c>
      <c r="L179" t="s">
        <v>22</v>
      </c>
      <c r="M179">
        <v>0.25</v>
      </c>
      <c r="N179">
        <f t="shared" si="2"/>
        <v>1</v>
      </c>
    </row>
    <row r="180" spans="1:14" x14ac:dyDescent="0.25">
      <c r="A180" s="1">
        <v>42018.054456018515</v>
      </c>
      <c r="B180" t="s">
        <v>14</v>
      </c>
      <c r="C180" t="s">
        <v>15</v>
      </c>
      <c r="D180" t="s">
        <v>718</v>
      </c>
      <c r="E180" t="s">
        <v>748</v>
      </c>
      <c r="F180">
        <v>0</v>
      </c>
      <c r="G180">
        <v>0</v>
      </c>
      <c r="H180" t="s">
        <v>749</v>
      </c>
      <c r="I180" t="s">
        <v>750</v>
      </c>
      <c r="K180" t="s">
        <v>751</v>
      </c>
      <c r="L180" t="s">
        <v>52</v>
      </c>
      <c r="M180">
        <v>0.16</v>
      </c>
      <c r="N180">
        <f t="shared" si="2"/>
        <v>1</v>
      </c>
    </row>
    <row r="181" spans="1:14" x14ac:dyDescent="0.25">
      <c r="A181" s="1">
        <v>42018.050300925926</v>
      </c>
      <c r="B181" t="s">
        <v>14</v>
      </c>
      <c r="C181" t="s">
        <v>15</v>
      </c>
      <c r="D181" t="s">
        <v>65</v>
      </c>
      <c r="E181" t="s">
        <v>752</v>
      </c>
      <c r="F181">
        <v>1</v>
      </c>
      <c r="G181">
        <v>0</v>
      </c>
      <c r="H181" t="s">
        <v>753</v>
      </c>
      <c r="I181" t="s">
        <v>754</v>
      </c>
      <c r="J181" t="s">
        <v>755</v>
      </c>
      <c r="K181" t="s">
        <v>756</v>
      </c>
      <c r="L181" t="s">
        <v>22</v>
      </c>
      <c r="M181">
        <v>-0.1</v>
      </c>
      <c r="N181">
        <f t="shared" si="2"/>
        <v>-1</v>
      </c>
    </row>
    <row r="182" spans="1:14" x14ac:dyDescent="0.25">
      <c r="A182" s="1">
        <v>42018.033182870371</v>
      </c>
      <c r="B182" t="s">
        <v>14</v>
      </c>
      <c r="C182" t="s">
        <v>15</v>
      </c>
      <c r="D182" t="s">
        <v>59</v>
      </c>
      <c r="E182" t="s">
        <v>757</v>
      </c>
      <c r="F182">
        <v>0</v>
      </c>
      <c r="G182">
        <v>0</v>
      </c>
      <c r="H182" t="s">
        <v>515</v>
      </c>
      <c r="I182" t="s">
        <v>516</v>
      </c>
      <c r="K182" t="s">
        <v>758</v>
      </c>
      <c r="L182" t="s">
        <v>22</v>
      </c>
      <c r="M182">
        <v>0</v>
      </c>
      <c r="N182">
        <f t="shared" si="2"/>
        <v>0</v>
      </c>
    </row>
    <row r="183" spans="1:14" x14ac:dyDescent="0.25">
      <c r="A183" s="1">
        <v>42018.026689814818</v>
      </c>
      <c r="B183" t="s">
        <v>14</v>
      </c>
      <c r="C183" t="s">
        <v>15</v>
      </c>
      <c r="D183" t="s">
        <v>759</v>
      </c>
      <c r="E183" t="s">
        <v>760</v>
      </c>
      <c r="F183">
        <v>0</v>
      </c>
      <c r="G183">
        <v>0</v>
      </c>
      <c r="H183" t="s">
        <v>338</v>
      </c>
      <c r="I183" t="s">
        <v>339</v>
      </c>
      <c r="J183" t="s">
        <v>340</v>
      </c>
      <c r="K183" t="s">
        <v>761</v>
      </c>
      <c r="L183" t="s">
        <v>22</v>
      </c>
      <c r="M183">
        <v>0</v>
      </c>
      <c r="N183">
        <f t="shared" si="2"/>
        <v>0</v>
      </c>
    </row>
    <row r="184" spans="1:14" x14ac:dyDescent="0.25">
      <c r="A184" s="1">
        <v>42018.007754629631</v>
      </c>
      <c r="B184" t="s">
        <v>14</v>
      </c>
      <c r="C184" t="s">
        <v>15</v>
      </c>
      <c r="D184" t="s">
        <v>40</v>
      </c>
      <c r="E184" t="s">
        <v>762</v>
      </c>
      <c r="F184">
        <v>3</v>
      </c>
      <c r="G184">
        <v>0</v>
      </c>
      <c r="H184" t="s">
        <v>763</v>
      </c>
      <c r="I184" t="s">
        <v>764</v>
      </c>
      <c r="K184" t="s">
        <v>765</v>
      </c>
      <c r="L184" t="s">
        <v>52</v>
      </c>
      <c r="M184">
        <v>-0.19999999999999901</v>
      </c>
      <c r="N184">
        <f t="shared" si="2"/>
        <v>-1</v>
      </c>
    </row>
    <row r="185" spans="1:14" x14ac:dyDescent="0.25">
      <c r="A185" s="1">
        <v>42018.001435185186</v>
      </c>
      <c r="B185" t="s">
        <v>14</v>
      </c>
      <c r="C185" t="s">
        <v>15</v>
      </c>
      <c r="D185" t="s">
        <v>16</v>
      </c>
      <c r="E185" t="s">
        <v>766</v>
      </c>
      <c r="F185">
        <v>0</v>
      </c>
      <c r="G185">
        <v>0</v>
      </c>
      <c r="H185" t="s">
        <v>767</v>
      </c>
      <c r="I185" t="s">
        <v>768</v>
      </c>
      <c r="J185" t="s">
        <v>769</v>
      </c>
      <c r="K185" t="s">
        <v>770</v>
      </c>
      <c r="L185" t="s">
        <v>52</v>
      </c>
      <c r="M185">
        <v>0</v>
      </c>
      <c r="N185">
        <f t="shared" si="2"/>
        <v>0</v>
      </c>
    </row>
    <row r="186" spans="1:14" x14ac:dyDescent="0.25">
      <c r="A186" s="1">
        <v>42018.001226851855</v>
      </c>
      <c r="B186" t="s">
        <v>14</v>
      </c>
      <c r="C186" t="s">
        <v>15</v>
      </c>
      <c r="D186" t="s">
        <v>28</v>
      </c>
      <c r="E186" t="s">
        <v>771</v>
      </c>
      <c r="F186">
        <v>0</v>
      </c>
      <c r="G186">
        <v>0</v>
      </c>
      <c r="H186" t="s">
        <v>772</v>
      </c>
      <c r="J186" t="s">
        <v>773</v>
      </c>
      <c r="K186" t="s">
        <v>774</v>
      </c>
      <c r="L186" t="s">
        <v>52</v>
      </c>
      <c r="M186">
        <v>0</v>
      </c>
      <c r="N186">
        <f t="shared" si="2"/>
        <v>0</v>
      </c>
    </row>
    <row r="187" spans="1:14" x14ac:dyDescent="0.25">
      <c r="A187" s="1">
        <v>42017.997546296298</v>
      </c>
      <c r="B187" t="s">
        <v>14</v>
      </c>
      <c r="C187" t="s">
        <v>15</v>
      </c>
      <c r="D187" t="s">
        <v>40</v>
      </c>
      <c r="E187" t="s">
        <v>775</v>
      </c>
      <c r="F187">
        <v>0</v>
      </c>
      <c r="G187">
        <v>0</v>
      </c>
      <c r="H187" t="s">
        <v>776</v>
      </c>
      <c r="I187" t="s">
        <v>777</v>
      </c>
      <c r="J187" t="s">
        <v>170</v>
      </c>
      <c r="K187" t="s">
        <v>778</v>
      </c>
      <c r="L187" t="s">
        <v>52</v>
      </c>
      <c r="M187">
        <v>0.280535714285714</v>
      </c>
      <c r="N187">
        <f t="shared" si="2"/>
        <v>1</v>
      </c>
    </row>
    <row r="188" spans="1:14" x14ac:dyDescent="0.25">
      <c r="A188" s="1">
        <v>42017.980497685188</v>
      </c>
      <c r="B188" t="s">
        <v>14</v>
      </c>
      <c r="C188" t="s">
        <v>15</v>
      </c>
      <c r="D188" t="s">
        <v>779</v>
      </c>
      <c r="E188" t="s">
        <v>780</v>
      </c>
      <c r="F188">
        <v>0</v>
      </c>
      <c r="G188">
        <v>0</v>
      </c>
      <c r="H188" t="s">
        <v>781</v>
      </c>
      <c r="I188" t="s">
        <v>782</v>
      </c>
      <c r="K188" t="s">
        <v>783</v>
      </c>
      <c r="L188" t="s">
        <v>22</v>
      </c>
      <c r="M188">
        <v>0</v>
      </c>
      <c r="N188">
        <f t="shared" si="2"/>
        <v>0</v>
      </c>
    </row>
    <row r="189" spans="1:14" x14ac:dyDescent="0.25">
      <c r="A189" s="1">
        <v>42017.979027777779</v>
      </c>
      <c r="B189" t="s">
        <v>14</v>
      </c>
      <c r="C189" t="s">
        <v>15</v>
      </c>
      <c r="D189" t="s">
        <v>40</v>
      </c>
      <c r="E189" t="s">
        <v>784</v>
      </c>
      <c r="F189">
        <v>0</v>
      </c>
      <c r="G189">
        <v>0</v>
      </c>
      <c r="H189" t="s">
        <v>785</v>
      </c>
      <c r="I189" t="s">
        <v>786</v>
      </c>
      <c r="J189" t="s">
        <v>170</v>
      </c>
      <c r="K189" t="s">
        <v>787</v>
      </c>
      <c r="L189" t="s">
        <v>22</v>
      </c>
      <c r="M189">
        <v>3.3333333333333298E-2</v>
      </c>
      <c r="N189">
        <f t="shared" si="2"/>
        <v>1</v>
      </c>
    </row>
    <row r="190" spans="1:14" x14ac:dyDescent="0.25">
      <c r="A190" s="1">
        <v>42017.976134259261</v>
      </c>
      <c r="B190" t="s">
        <v>14</v>
      </c>
      <c r="C190" t="s">
        <v>15</v>
      </c>
      <c r="D190" t="s">
        <v>40</v>
      </c>
      <c r="E190" t="s">
        <v>788</v>
      </c>
      <c r="F190">
        <v>0</v>
      </c>
      <c r="G190">
        <v>0</v>
      </c>
      <c r="H190" t="s">
        <v>789</v>
      </c>
      <c r="I190" t="s">
        <v>790</v>
      </c>
      <c r="J190" t="s">
        <v>263</v>
      </c>
      <c r="K190" t="s">
        <v>791</v>
      </c>
      <c r="L190" t="s">
        <v>22</v>
      </c>
      <c r="M190">
        <v>0.4</v>
      </c>
      <c r="N190">
        <f t="shared" si="2"/>
        <v>1</v>
      </c>
    </row>
    <row r="191" spans="1:14" x14ac:dyDescent="0.25">
      <c r="A191" s="1">
        <v>42017.975601851853</v>
      </c>
      <c r="B191" t="s">
        <v>14</v>
      </c>
      <c r="C191" t="s">
        <v>15</v>
      </c>
      <c r="D191" t="s">
        <v>59</v>
      </c>
      <c r="E191" t="s">
        <v>792</v>
      </c>
      <c r="F191">
        <v>0</v>
      </c>
      <c r="G191">
        <v>0</v>
      </c>
      <c r="H191" t="s">
        <v>793</v>
      </c>
      <c r="J191" t="s">
        <v>59</v>
      </c>
      <c r="K191" t="s">
        <v>794</v>
      </c>
      <c r="L191" t="s">
        <v>46</v>
      </c>
      <c r="M191">
        <v>0.13636363636363599</v>
      </c>
      <c r="N191">
        <f t="shared" si="2"/>
        <v>1</v>
      </c>
    </row>
    <row r="192" spans="1:14" x14ac:dyDescent="0.25">
      <c r="A192" s="1">
        <v>42017.97078703704</v>
      </c>
      <c r="B192" t="s">
        <v>14</v>
      </c>
      <c r="C192" t="s">
        <v>15</v>
      </c>
      <c r="D192" t="s">
        <v>36</v>
      </c>
      <c r="E192" t="s">
        <v>795</v>
      </c>
      <c r="F192">
        <v>4</v>
      </c>
      <c r="G192">
        <v>0</v>
      </c>
      <c r="H192" t="s">
        <v>796</v>
      </c>
      <c r="I192" t="s">
        <v>797</v>
      </c>
      <c r="K192" t="s">
        <v>798</v>
      </c>
      <c r="L192" t="s">
        <v>22</v>
      </c>
      <c r="M192">
        <v>0.35</v>
      </c>
      <c r="N192">
        <f t="shared" si="2"/>
        <v>1</v>
      </c>
    </row>
    <row r="193" spans="1:14" x14ac:dyDescent="0.25">
      <c r="A193" s="1">
        <v>42017.968854166669</v>
      </c>
      <c r="B193" t="s">
        <v>14</v>
      </c>
      <c r="C193" t="s">
        <v>15</v>
      </c>
      <c r="D193" t="s">
        <v>40</v>
      </c>
      <c r="E193" t="s">
        <v>799</v>
      </c>
      <c r="F193">
        <v>0</v>
      </c>
      <c r="G193">
        <v>0</v>
      </c>
      <c r="H193" t="s">
        <v>800</v>
      </c>
      <c r="K193" t="s">
        <v>801</v>
      </c>
      <c r="L193" t="s">
        <v>52</v>
      </c>
      <c r="M193">
        <v>-0.2</v>
      </c>
      <c r="N193">
        <f t="shared" si="2"/>
        <v>-1</v>
      </c>
    </row>
    <row r="194" spans="1:14" x14ac:dyDescent="0.25">
      <c r="A194" s="1">
        <v>42017.965381944443</v>
      </c>
      <c r="B194" t="s">
        <v>14</v>
      </c>
      <c r="C194" t="s">
        <v>15</v>
      </c>
      <c r="D194" t="s">
        <v>779</v>
      </c>
      <c r="E194" t="s">
        <v>802</v>
      </c>
      <c r="F194">
        <v>1</v>
      </c>
      <c r="G194">
        <v>0</v>
      </c>
      <c r="H194" t="s">
        <v>781</v>
      </c>
      <c r="I194" t="s">
        <v>782</v>
      </c>
      <c r="K194" t="s">
        <v>803</v>
      </c>
      <c r="L194" t="s">
        <v>22</v>
      </c>
      <c r="M194">
        <v>0</v>
      </c>
      <c r="N194">
        <f t="shared" ref="N194:N257" si="3">SIGN(M194)</f>
        <v>0</v>
      </c>
    </row>
    <row r="195" spans="1:14" x14ac:dyDescent="0.25">
      <c r="A195" s="1">
        <v>42017.955937500003</v>
      </c>
      <c r="B195" t="s">
        <v>14</v>
      </c>
      <c r="C195" t="s">
        <v>15</v>
      </c>
      <c r="D195" t="s">
        <v>36</v>
      </c>
      <c r="E195" t="s">
        <v>804</v>
      </c>
      <c r="F195">
        <v>0</v>
      </c>
      <c r="G195">
        <v>0</v>
      </c>
      <c r="H195" t="s">
        <v>805</v>
      </c>
      <c r="I195" t="s">
        <v>806</v>
      </c>
      <c r="J195" t="s">
        <v>807</v>
      </c>
      <c r="K195" t="s">
        <v>808</v>
      </c>
      <c r="L195" t="s">
        <v>22</v>
      </c>
      <c r="M195">
        <v>0.8</v>
      </c>
      <c r="N195">
        <f t="shared" si="3"/>
        <v>1</v>
      </c>
    </row>
    <row r="196" spans="1:14" x14ac:dyDescent="0.25">
      <c r="A196" s="1">
        <v>42017.954976851855</v>
      </c>
      <c r="B196" t="s">
        <v>14</v>
      </c>
      <c r="C196" t="s">
        <v>15</v>
      </c>
      <c r="D196" t="s">
        <v>40</v>
      </c>
      <c r="E196" t="s">
        <v>809</v>
      </c>
      <c r="F196">
        <v>3</v>
      </c>
      <c r="G196">
        <v>0</v>
      </c>
      <c r="H196" t="s">
        <v>810</v>
      </c>
      <c r="I196" s="2" t="s">
        <v>811</v>
      </c>
      <c r="J196" t="s">
        <v>330</v>
      </c>
      <c r="K196" t="s">
        <v>812</v>
      </c>
      <c r="L196" t="s">
        <v>22</v>
      </c>
      <c r="M196">
        <v>0</v>
      </c>
      <c r="N196">
        <f t="shared" si="3"/>
        <v>0</v>
      </c>
    </row>
    <row r="197" spans="1:14" x14ac:dyDescent="0.25">
      <c r="A197" s="1">
        <v>42017.926527777781</v>
      </c>
      <c r="B197" t="s">
        <v>14</v>
      </c>
      <c r="C197" t="s">
        <v>15</v>
      </c>
      <c r="D197" t="s">
        <v>813</v>
      </c>
      <c r="E197" t="s">
        <v>814</v>
      </c>
      <c r="F197">
        <v>4</v>
      </c>
      <c r="G197">
        <v>0</v>
      </c>
      <c r="H197" t="s">
        <v>815</v>
      </c>
      <c r="I197" t="s">
        <v>816</v>
      </c>
      <c r="J197" t="s">
        <v>560</v>
      </c>
      <c r="K197" t="s">
        <v>817</v>
      </c>
      <c r="L197" t="s">
        <v>52</v>
      </c>
      <c r="M197">
        <v>0</v>
      </c>
      <c r="N197">
        <f t="shared" si="3"/>
        <v>0</v>
      </c>
    </row>
    <row r="198" spans="1:14" x14ac:dyDescent="0.25">
      <c r="A198" s="1">
        <v>42017.91988425926</v>
      </c>
      <c r="B198" t="s">
        <v>14</v>
      </c>
      <c r="C198" t="s">
        <v>15</v>
      </c>
      <c r="D198" t="s">
        <v>59</v>
      </c>
      <c r="E198" t="s">
        <v>818</v>
      </c>
      <c r="F198">
        <v>1</v>
      </c>
      <c r="G198">
        <v>0</v>
      </c>
      <c r="H198" t="s">
        <v>819</v>
      </c>
      <c r="I198" t="s">
        <v>820</v>
      </c>
      <c r="J198" t="s">
        <v>821</v>
      </c>
      <c r="K198" t="s">
        <v>822</v>
      </c>
      <c r="L198" t="s">
        <v>52</v>
      </c>
      <c r="M198">
        <v>0.5</v>
      </c>
      <c r="N198">
        <f t="shared" si="3"/>
        <v>1</v>
      </c>
    </row>
    <row r="199" spans="1:14" x14ac:dyDescent="0.25">
      <c r="A199" s="1">
        <v>42017.899444444447</v>
      </c>
      <c r="B199" t="s">
        <v>14</v>
      </c>
      <c r="C199" t="s">
        <v>15</v>
      </c>
      <c r="D199" t="s">
        <v>16</v>
      </c>
      <c r="E199" t="s">
        <v>823</v>
      </c>
      <c r="F199">
        <v>0</v>
      </c>
      <c r="G199">
        <v>0</v>
      </c>
      <c r="H199" t="s">
        <v>824</v>
      </c>
      <c r="I199" t="s">
        <v>825</v>
      </c>
      <c r="J199" t="s">
        <v>826</v>
      </c>
      <c r="K199" t="s">
        <v>827</v>
      </c>
      <c r="L199" t="s">
        <v>22</v>
      </c>
      <c r="M199">
        <v>0</v>
      </c>
      <c r="N199">
        <f t="shared" si="3"/>
        <v>0</v>
      </c>
    </row>
    <row r="200" spans="1:14" x14ac:dyDescent="0.25">
      <c r="A200" s="1">
        <v>42017.893333333333</v>
      </c>
      <c r="B200" t="s">
        <v>14</v>
      </c>
      <c r="C200" t="s">
        <v>15</v>
      </c>
      <c r="D200" t="s">
        <v>40</v>
      </c>
      <c r="E200" t="s">
        <v>828</v>
      </c>
      <c r="F200">
        <v>0</v>
      </c>
      <c r="G200">
        <v>0</v>
      </c>
      <c r="H200" t="s">
        <v>829</v>
      </c>
      <c r="I200" t="s">
        <v>830</v>
      </c>
      <c r="J200" t="s">
        <v>831</v>
      </c>
      <c r="K200" t="s">
        <v>832</v>
      </c>
      <c r="L200" t="s">
        <v>22</v>
      </c>
      <c r="M200">
        <v>0</v>
      </c>
      <c r="N200">
        <f t="shared" si="3"/>
        <v>0</v>
      </c>
    </row>
    <row r="201" spans="1:14" x14ac:dyDescent="0.25">
      <c r="A201" s="1">
        <v>42017.876585648148</v>
      </c>
      <c r="B201" t="s">
        <v>14</v>
      </c>
      <c r="C201" t="s">
        <v>15</v>
      </c>
      <c r="D201" t="s">
        <v>833</v>
      </c>
      <c r="E201" t="s">
        <v>834</v>
      </c>
      <c r="F201">
        <v>0</v>
      </c>
      <c r="G201">
        <v>0</v>
      </c>
      <c r="H201" t="s">
        <v>835</v>
      </c>
      <c r="I201" t="s">
        <v>836</v>
      </c>
      <c r="K201" t="s">
        <v>837</v>
      </c>
      <c r="L201" t="s">
        <v>22</v>
      </c>
      <c r="M201">
        <v>-0.15</v>
      </c>
      <c r="N201">
        <f t="shared" si="3"/>
        <v>-1</v>
      </c>
    </row>
    <row r="202" spans="1:14" x14ac:dyDescent="0.25">
      <c r="A202" s="1">
        <v>42017.852546296293</v>
      </c>
      <c r="B202" t="s">
        <v>14</v>
      </c>
      <c r="C202" t="s">
        <v>15</v>
      </c>
      <c r="D202" t="s">
        <v>28</v>
      </c>
      <c r="E202" t="s">
        <v>838</v>
      </c>
      <c r="F202">
        <v>0</v>
      </c>
      <c r="G202">
        <v>0</v>
      </c>
      <c r="H202" t="s">
        <v>839</v>
      </c>
      <c r="I202" t="s">
        <v>840</v>
      </c>
      <c r="J202" t="s">
        <v>841</v>
      </c>
      <c r="K202" t="s">
        <v>842</v>
      </c>
      <c r="L202" t="s">
        <v>52</v>
      </c>
      <c r="M202">
        <v>0.1</v>
      </c>
      <c r="N202">
        <f t="shared" si="3"/>
        <v>1</v>
      </c>
    </row>
    <row r="203" spans="1:14" x14ac:dyDescent="0.25">
      <c r="A203" s="1">
        <v>42017.846192129633</v>
      </c>
      <c r="B203" t="s">
        <v>14</v>
      </c>
      <c r="C203" t="s">
        <v>15</v>
      </c>
      <c r="D203" t="s">
        <v>59</v>
      </c>
      <c r="E203" t="s">
        <v>843</v>
      </c>
      <c r="F203">
        <v>1</v>
      </c>
      <c r="G203">
        <v>0</v>
      </c>
      <c r="H203" t="s">
        <v>844</v>
      </c>
      <c r="I203" t="s">
        <v>845</v>
      </c>
      <c r="J203" t="s">
        <v>560</v>
      </c>
      <c r="K203" t="s">
        <v>846</v>
      </c>
      <c r="L203" t="s">
        <v>22</v>
      </c>
      <c r="M203">
        <v>-0.31666666666666599</v>
      </c>
      <c r="N203">
        <f t="shared" si="3"/>
        <v>-1</v>
      </c>
    </row>
    <row r="204" spans="1:14" x14ac:dyDescent="0.25">
      <c r="A204" s="1">
        <v>42017.83525462963</v>
      </c>
      <c r="B204" t="s">
        <v>14</v>
      </c>
      <c r="C204" t="s">
        <v>15</v>
      </c>
      <c r="D204" t="s">
        <v>847</v>
      </c>
      <c r="E204" t="s">
        <v>848</v>
      </c>
      <c r="F204">
        <v>0</v>
      </c>
      <c r="G204">
        <v>0</v>
      </c>
      <c r="H204" t="s">
        <v>849</v>
      </c>
      <c r="I204" t="s">
        <v>850</v>
      </c>
      <c r="K204" t="s">
        <v>851</v>
      </c>
      <c r="L204" t="s">
        <v>22</v>
      </c>
      <c r="M204">
        <v>0</v>
      </c>
      <c r="N204">
        <f t="shared" si="3"/>
        <v>0</v>
      </c>
    </row>
    <row r="205" spans="1:14" x14ac:dyDescent="0.25">
      <c r="A205" s="1">
        <v>42017.827499999999</v>
      </c>
      <c r="B205" t="s">
        <v>14</v>
      </c>
      <c r="C205" t="s">
        <v>15</v>
      </c>
      <c r="D205" t="s">
        <v>16</v>
      </c>
      <c r="E205" t="s">
        <v>852</v>
      </c>
      <c r="F205">
        <v>0</v>
      </c>
      <c r="G205">
        <v>0</v>
      </c>
      <c r="H205" t="s">
        <v>853</v>
      </c>
      <c r="I205" t="s">
        <v>854</v>
      </c>
      <c r="K205" t="s">
        <v>855</v>
      </c>
      <c r="L205" t="s">
        <v>52</v>
      </c>
      <c r="M205">
        <v>0.2</v>
      </c>
      <c r="N205">
        <f t="shared" si="3"/>
        <v>1</v>
      </c>
    </row>
    <row r="206" spans="1:14" x14ac:dyDescent="0.25">
      <c r="A206" s="1">
        <v>42017.826921296299</v>
      </c>
      <c r="B206" t="s">
        <v>14</v>
      </c>
      <c r="C206" t="s">
        <v>15</v>
      </c>
      <c r="D206" t="s">
        <v>40</v>
      </c>
      <c r="E206" t="s">
        <v>856</v>
      </c>
      <c r="F206">
        <v>0</v>
      </c>
      <c r="G206">
        <v>0</v>
      </c>
      <c r="H206" t="s">
        <v>857</v>
      </c>
      <c r="I206" t="s">
        <v>858</v>
      </c>
      <c r="J206" t="s">
        <v>859</v>
      </c>
      <c r="K206" t="s">
        <v>860</v>
      </c>
      <c r="L206" t="s">
        <v>22</v>
      </c>
      <c r="M206">
        <v>9.9999999999999895E-2</v>
      </c>
      <c r="N206">
        <f t="shared" si="3"/>
        <v>1</v>
      </c>
    </row>
    <row r="207" spans="1:14" x14ac:dyDescent="0.25">
      <c r="A207" s="1">
        <v>42017.826689814814</v>
      </c>
      <c r="B207" t="s">
        <v>14</v>
      </c>
      <c r="C207" t="s">
        <v>15</v>
      </c>
      <c r="D207" t="s">
        <v>40</v>
      </c>
      <c r="E207" t="s">
        <v>861</v>
      </c>
      <c r="F207">
        <v>0</v>
      </c>
      <c r="G207">
        <v>0</v>
      </c>
      <c r="H207" t="s">
        <v>857</v>
      </c>
      <c r="I207" t="s">
        <v>858</v>
      </c>
      <c r="J207" t="s">
        <v>859</v>
      </c>
      <c r="K207" t="s">
        <v>862</v>
      </c>
      <c r="L207" t="s">
        <v>22</v>
      </c>
      <c r="M207">
        <v>-0.155555555555555</v>
      </c>
      <c r="N207">
        <f t="shared" si="3"/>
        <v>-1</v>
      </c>
    </row>
    <row r="208" spans="1:14" x14ac:dyDescent="0.25">
      <c r="A208" s="1">
        <v>42017.82298611111</v>
      </c>
      <c r="B208" t="s">
        <v>14</v>
      </c>
      <c r="C208" t="s">
        <v>15</v>
      </c>
      <c r="D208" t="s">
        <v>863</v>
      </c>
      <c r="E208" t="s">
        <v>864</v>
      </c>
      <c r="F208">
        <v>0</v>
      </c>
      <c r="G208">
        <v>1</v>
      </c>
      <c r="H208" t="s">
        <v>865</v>
      </c>
      <c r="I208" t="s">
        <v>866</v>
      </c>
      <c r="J208" t="s">
        <v>867</v>
      </c>
      <c r="K208" t="s">
        <v>868</v>
      </c>
      <c r="L208" t="s">
        <v>52</v>
      </c>
      <c r="M208">
        <v>0</v>
      </c>
      <c r="N208">
        <f t="shared" si="3"/>
        <v>0</v>
      </c>
    </row>
    <row r="209" spans="1:14" x14ac:dyDescent="0.25">
      <c r="A209" s="1">
        <v>42017.82236111111</v>
      </c>
      <c r="B209" t="s">
        <v>14</v>
      </c>
      <c r="C209" t="s">
        <v>15</v>
      </c>
      <c r="D209" t="s">
        <v>869</v>
      </c>
      <c r="E209" t="s">
        <v>870</v>
      </c>
      <c r="F209">
        <v>0</v>
      </c>
      <c r="G209">
        <v>0</v>
      </c>
      <c r="H209" t="s">
        <v>871</v>
      </c>
      <c r="K209" t="s">
        <v>872</v>
      </c>
      <c r="L209" t="s">
        <v>46</v>
      </c>
      <c r="M209">
        <v>0.8</v>
      </c>
      <c r="N209">
        <f t="shared" si="3"/>
        <v>1</v>
      </c>
    </row>
    <row r="210" spans="1:14" x14ac:dyDescent="0.25">
      <c r="A210" s="1">
        <v>42017.820081018515</v>
      </c>
      <c r="B210" t="s">
        <v>14</v>
      </c>
      <c r="C210" t="s">
        <v>15</v>
      </c>
      <c r="D210" t="s">
        <v>36</v>
      </c>
      <c r="E210" t="s">
        <v>873</v>
      </c>
      <c r="F210">
        <v>0</v>
      </c>
      <c r="G210">
        <v>0</v>
      </c>
      <c r="H210" t="s">
        <v>874</v>
      </c>
      <c r="I210" t="s">
        <v>875</v>
      </c>
      <c r="K210" t="s">
        <v>876</v>
      </c>
      <c r="L210" t="s">
        <v>22</v>
      </c>
      <c r="M210">
        <v>0.24545454545454501</v>
      </c>
      <c r="N210">
        <f t="shared" si="3"/>
        <v>1</v>
      </c>
    </row>
    <row r="211" spans="1:14" x14ac:dyDescent="0.25">
      <c r="A211" s="1">
        <v>42017.816319444442</v>
      </c>
      <c r="B211" t="s">
        <v>14</v>
      </c>
      <c r="C211" t="s">
        <v>15</v>
      </c>
      <c r="D211" t="s">
        <v>40</v>
      </c>
      <c r="E211" t="s">
        <v>877</v>
      </c>
      <c r="F211">
        <v>0</v>
      </c>
      <c r="G211">
        <v>0</v>
      </c>
      <c r="H211" t="s">
        <v>563</v>
      </c>
      <c r="I211" t="s">
        <v>564</v>
      </c>
      <c r="J211" t="s">
        <v>565</v>
      </c>
      <c r="K211" t="s">
        <v>878</v>
      </c>
      <c r="L211" t="s">
        <v>52</v>
      </c>
      <c r="M211">
        <v>-0.4</v>
      </c>
      <c r="N211">
        <f t="shared" si="3"/>
        <v>-1</v>
      </c>
    </row>
    <row r="212" spans="1:14" x14ac:dyDescent="0.25">
      <c r="A212" s="1">
        <v>42017.796319444446</v>
      </c>
      <c r="B212" t="s">
        <v>14</v>
      </c>
      <c r="C212" t="s">
        <v>15</v>
      </c>
      <c r="D212" t="s">
        <v>40</v>
      </c>
      <c r="E212" t="s">
        <v>879</v>
      </c>
      <c r="F212">
        <v>2</v>
      </c>
      <c r="G212">
        <v>0</v>
      </c>
      <c r="H212" t="s">
        <v>880</v>
      </c>
      <c r="I212" t="s">
        <v>881</v>
      </c>
      <c r="K212" t="s">
        <v>882</v>
      </c>
      <c r="L212" t="s">
        <v>52</v>
      </c>
      <c r="M212">
        <v>1</v>
      </c>
      <c r="N212">
        <f t="shared" si="3"/>
        <v>1</v>
      </c>
    </row>
    <row r="213" spans="1:14" x14ac:dyDescent="0.25">
      <c r="A213" s="1">
        <v>42017.779814814814</v>
      </c>
      <c r="B213" t="s">
        <v>14</v>
      </c>
      <c r="C213" t="s">
        <v>15</v>
      </c>
      <c r="D213" t="s">
        <v>40</v>
      </c>
      <c r="E213" t="s">
        <v>883</v>
      </c>
      <c r="F213">
        <v>0</v>
      </c>
      <c r="G213">
        <v>0</v>
      </c>
      <c r="H213" t="s">
        <v>884</v>
      </c>
      <c r="I213" t="s">
        <v>885</v>
      </c>
      <c r="J213" t="s">
        <v>886</v>
      </c>
      <c r="K213" t="s">
        <v>887</v>
      </c>
      <c r="L213" t="s">
        <v>52</v>
      </c>
      <c r="M213">
        <v>-0.125</v>
      </c>
      <c r="N213">
        <f t="shared" si="3"/>
        <v>-1</v>
      </c>
    </row>
    <row r="214" spans="1:14" x14ac:dyDescent="0.25">
      <c r="A214" s="1">
        <v>42017.762812499997</v>
      </c>
      <c r="B214" t="s">
        <v>14</v>
      </c>
      <c r="C214" t="s">
        <v>15</v>
      </c>
      <c r="D214" t="s">
        <v>16</v>
      </c>
      <c r="E214" t="s">
        <v>888</v>
      </c>
      <c r="F214">
        <v>0</v>
      </c>
      <c r="G214">
        <v>0</v>
      </c>
      <c r="H214" t="s">
        <v>889</v>
      </c>
      <c r="J214" t="s">
        <v>890</v>
      </c>
      <c r="K214" t="s">
        <v>891</v>
      </c>
      <c r="L214" t="s">
        <v>46</v>
      </c>
      <c r="M214">
        <v>0</v>
      </c>
      <c r="N214">
        <f t="shared" si="3"/>
        <v>0</v>
      </c>
    </row>
    <row r="215" spans="1:14" x14ac:dyDescent="0.25">
      <c r="A215" s="1">
        <v>42017.758587962962</v>
      </c>
      <c r="B215" t="s">
        <v>14</v>
      </c>
      <c r="C215" t="s">
        <v>15</v>
      </c>
      <c r="D215" t="s">
        <v>36</v>
      </c>
      <c r="E215" t="s">
        <v>892</v>
      </c>
      <c r="F215">
        <v>0</v>
      </c>
      <c r="G215">
        <v>0</v>
      </c>
      <c r="H215" t="s">
        <v>893</v>
      </c>
      <c r="I215" t="s">
        <v>894</v>
      </c>
      <c r="J215" t="s">
        <v>895</v>
      </c>
      <c r="K215" t="s">
        <v>896</v>
      </c>
      <c r="L215" t="s">
        <v>52</v>
      </c>
      <c r="M215">
        <v>0.2</v>
      </c>
      <c r="N215">
        <f t="shared" si="3"/>
        <v>1</v>
      </c>
    </row>
    <row r="216" spans="1:14" x14ac:dyDescent="0.25">
      <c r="A216" s="1">
        <v>42017.746215277781</v>
      </c>
      <c r="B216" t="s">
        <v>14</v>
      </c>
      <c r="C216" t="s">
        <v>15</v>
      </c>
      <c r="D216" t="s">
        <v>40</v>
      </c>
      <c r="E216" t="s">
        <v>41</v>
      </c>
      <c r="F216">
        <v>0</v>
      </c>
      <c r="G216">
        <v>0</v>
      </c>
      <c r="H216" t="s">
        <v>42</v>
      </c>
      <c r="I216" t="s">
        <v>43</v>
      </c>
      <c r="J216" t="s">
        <v>44</v>
      </c>
      <c r="K216" t="s">
        <v>897</v>
      </c>
      <c r="L216" t="s">
        <v>46</v>
      </c>
      <c r="M216">
        <v>0</v>
      </c>
      <c r="N216">
        <f t="shared" si="3"/>
        <v>0</v>
      </c>
    </row>
    <row r="217" spans="1:14" x14ac:dyDescent="0.25">
      <c r="A217" s="1">
        <v>42017.741840277777</v>
      </c>
      <c r="B217" t="s">
        <v>14</v>
      </c>
      <c r="C217" t="s">
        <v>15</v>
      </c>
      <c r="D217" t="s">
        <v>16</v>
      </c>
      <c r="E217" t="s">
        <v>898</v>
      </c>
      <c r="F217">
        <v>0</v>
      </c>
      <c r="G217">
        <v>0</v>
      </c>
      <c r="H217" t="s">
        <v>899</v>
      </c>
      <c r="I217" t="s">
        <v>900</v>
      </c>
      <c r="J217" t="s">
        <v>87</v>
      </c>
      <c r="K217" t="s">
        <v>901</v>
      </c>
      <c r="L217" t="s">
        <v>52</v>
      </c>
      <c r="M217">
        <v>0.4</v>
      </c>
      <c r="N217">
        <f t="shared" si="3"/>
        <v>1</v>
      </c>
    </row>
    <row r="218" spans="1:14" x14ac:dyDescent="0.25">
      <c r="A218" s="1">
        <v>42017.717615740738</v>
      </c>
      <c r="B218" t="s">
        <v>14</v>
      </c>
      <c r="C218" t="s">
        <v>15</v>
      </c>
      <c r="D218" t="s">
        <v>16</v>
      </c>
      <c r="E218" t="s">
        <v>902</v>
      </c>
      <c r="F218">
        <v>0</v>
      </c>
      <c r="G218">
        <v>0</v>
      </c>
      <c r="H218" t="s">
        <v>903</v>
      </c>
      <c r="J218" t="s">
        <v>904</v>
      </c>
      <c r="K218" t="s">
        <v>905</v>
      </c>
      <c r="L218" t="s">
        <v>22</v>
      </c>
      <c r="M218">
        <v>0</v>
      </c>
      <c r="N218">
        <f t="shared" si="3"/>
        <v>0</v>
      </c>
    </row>
    <row r="219" spans="1:14" x14ac:dyDescent="0.25">
      <c r="A219" s="1">
        <v>42017.708483796298</v>
      </c>
      <c r="B219" t="s">
        <v>14</v>
      </c>
      <c r="C219" t="s">
        <v>15</v>
      </c>
      <c r="D219" t="s">
        <v>906</v>
      </c>
      <c r="E219" t="s">
        <v>907</v>
      </c>
      <c r="F219">
        <v>0</v>
      </c>
      <c r="G219">
        <v>0</v>
      </c>
      <c r="H219" t="s">
        <v>908</v>
      </c>
      <c r="I219" t="s">
        <v>909</v>
      </c>
      <c r="K219" t="s">
        <v>910</v>
      </c>
      <c r="L219" t="s">
        <v>52</v>
      </c>
      <c r="M219">
        <v>0</v>
      </c>
      <c r="N219">
        <f t="shared" si="3"/>
        <v>0</v>
      </c>
    </row>
    <row r="220" spans="1:14" x14ac:dyDescent="0.25">
      <c r="A220" s="1">
        <v>42017.684618055559</v>
      </c>
      <c r="B220" t="s">
        <v>14</v>
      </c>
      <c r="C220" t="s">
        <v>15</v>
      </c>
      <c r="D220" t="s">
        <v>16</v>
      </c>
      <c r="E220" t="s">
        <v>911</v>
      </c>
      <c r="F220">
        <v>0</v>
      </c>
      <c r="G220">
        <v>0</v>
      </c>
      <c r="H220" t="s">
        <v>912</v>
      </c>
      <c r="I220" t="s">
        <v>913</v>
      </c>
      <c r="J220" t="s">
        <v>914</v>
      </c>
      <c r="K220" t="s">
        <v>915</v>
      </c>
      <c r="L220" t="s">
        <v>52</v>
      </c>
      <c r="M220">
        <v>0</v>
      </c>
      <c r="N220">
        <f t="shared" si="3"/>
        <v>0</v>
      </c>
    </row>
    <row r="221" spans="1:14" x14ac:dyDescent="0.25">
      <c r="A221" s="1">
        <v>42017.684479166666</v>
      </c>
      <c r="B221" t="s">
        <v>14</v>
      </c>
      <c r="C221" t="s">
        <v>15</v>
      </c>
      <c r="D221" t="s">
        <v>16</v>
      </c>
      <c r="E221" t="s">
        <v>916</v>
      </c>
      <c r="F221">
        <v>0</v>
      </c>
      <c r="G221">
        <v>0</v>
      </c>
      <c r="H221" t="s">
        <v>917</v>
      </c>
      <c r="I221" t="s">
        <v>918</v>
      </c>
      <c r="K221" t="s">
        <v>919</v>
      </c>
      <c r="L221" t="s">
        <v>22</v>
      </c>
      <c r="M221">
        <v>-1</v>
      </c>
      <c r="N221">
        <f t="shared" si="3"/>
        <v>-1</v>
      </c>
    </row>
    <row r="222" spans="1:14" x14ac:dyDescent="0.25">
      <c r="A222" s="1">
        <v>42017.649201388886</v>
      </c>
      <c r="B222" t="s">
        <v>14</v>
      </c>
      <c r="C222" t="s">
        <v>15</v>
      </c>
      <c r="D222" t="s">
        <v>920</v>
      </c>
      <c r="E222" t="s">
        <v>921</v>
      </c>
      <c r="F222">
        <v>0</v>
      </c>
      <c r="G222">
        <v>0</v>
      </c>
      <c r="H222" t="s">
        <v>922</v>
      </c>
      <c r="I222" t="s">
        <v>923</v>
      </c>
      <c r="K222" t="s">
        <v>924</v>
      </c>
      <c r="L222" t="s">
        <v>22</v>
      </c>
      <c r="M222">
        <v>0</v>
      </c>
      <c r="N222">
        <f t="shared" si="3"/>
        <v>0</v>
      </c>
    </row>
    <row r="223" spans="1:14" x14ac:dyDescent="0.25">
      <c r="A223" s="1">
        <v>42017.639641203707</v>
      </c>
      <c r="B223" t="s">
        <v>14</v>
      </c>
      <c r="C223" t="s">
        <v>15</v>
      </c>
      <c r="D223" t="s">
        <v>529</v>
      </c>
      <c r="E223" t="s">
        <v>925</v>
      </c>
      <c r="F223">
        <v>2</v>
      </c>
      <c r="G223">
        <v>0</v>
      </c>
      <c r="H223" t="s">
        <v>767</v>
      </c>
      <c r="I223" t="s">
        <v>768</v>
      </c>
      <c r="J223" t="s">
        <v>769</v>
      </c>
      <c r="K223" t="s">
        <v>926</v>
      </c>
      <c r="L223" t="s">
        <v>52</v>
      </c>
      <c r="M223">
        <v>0.266666666666666</v>
      </c>
      <c r="N223">
        <f t="shared" si="3"/>
        <v>1</v>
      </c>
    </row>
    <row r="224" spans="1:14" x14ac:dyDescent="0.25">
      <c r="A224" s="1">
        <v>42017.599479166667</v>
      </c>
      <c r="B224" t="s">
        <v>14</v>
      </c>
      <c r="C224" t="s">
        <v>15</v>
      </c>
      <c r="D224" t="s">
        <v>36</v>
      </c>
      <c r="E224" t="s">
        <v>927</v>
      </c>
      <c r="F224">
        <v>0</v>
      </c>
      <c r="G224">
        <v>0</v>
      </c>
      <c r="H224" t="s">
        <v>928</v>
      </c>
      <c r="I224" t="s">
        <v>929</v>
      </c>
      <c r="J224" t="s">
        <v>330</v>
      </c>
      <c r="K224" t="s">
        <v>930</v>
      </c>
      <c r="L224" t="s">
        <v>22</v>
      </c>
      <c r="M224">
        <v>-0.5</v>
      </c>
      <c r="N224">
        <f t="shared" si="3"/>
        <v>-1</v>
      </c>
    </row>
    <row r="225" spans="1:14" x14ac:dyDescent="0.25">
      <c r="A225" s="1">
        <v>42017.594814814816</v>
      </c>
      <c r="B225" t="s">
        <v>14</v>
      </c>
      <c r="C225" t="s">
        <v>15</v>
      </c>
      <c r="D225" t="s">
        <v>16</v>
      </c>
      <c r="E225" t="s">
        <v>296</v>
      </c>
      <c r="F225">
        <v>0</v>
      </c>
      <c r="G225">
        <v>0</v>
      </c>
      <c r="H225" t="s">
        <v>286</v>
      </c>
      <c r="I225" t="s">
        <v>287</v>
      </c>
      <c r="J225" t="s">
        <v>288</v>
      </c>
      <c r="K225" t="s">
        <v>931</v>
      </c>
      <c r="L225" t="s">
        <v>46</v>
      </c>
      <c r="M225">
        <v>0.13636363636363599</v>
      </c>
      <c r="N225">
        <f t="shared" si="3"/>
        <v>1</v>
      </c>
    </row>
    <row r="226" spans="1:14" x14ac:dyDescent="0.25">
      <c r="A226" s="1">
        <v>42017.546724537038</v>
      </c>
      <c r="B226" t="s">
        <v>14</v>
      </c>
      <c r="C226" t="s">
        <v>15</v>
      </c>
      <c r="D226" t="s">
        <v>16</v>
      </c>
      <c r="E226" t="s">
        <v>932</v>
      </c>
      <c r="F226">
        <v>0</v>
      </c>
      <c r="G226">
        <v>0</v>
      </c>
      <c r="H226" t="s">
        <v>933</v>
      </c>
      <c r="I226" t="s">
        <v>934</v>
      </c>
      <c r="J226" t="s">
        <v>935</v>
      </c>
      <c r="K226" t="s">
        <v>936</v>
      </c>
      <c r="L226" t="s">
        <v>22</v>
      </c>
      <c r="M226">
        <v>0</v>
      </c>
      <c r="N226">
        <f t="shared" si="3"/>
        <v>0</v>
      </c>
    </row>
    <row r="227" spans="1:14" x14ac:dyDescent="0.25">
      <c r="A227" s="1">
        <v>42017.54111111111</v>
      </c>
      <c r="B227" t="s">
        <v>14</v>
      </c>
      <c r="C227" t="s">
        <v>15</v>
      </c>
      <c r="D227" t="s">
        <v>937</v>
      </c>
      <c r="E227" t="s">
        <v>938</v>
      </c>
      <c r="F227">
        <v>0</v>
      </c>
      <c r="G227">
        <v>0</v>
      </c>
      <c r="H227" t="s">
        <v>939</v>
      </c>
      <c r="I227" t="s">
        <v>940</v>
      </c>
      <c r="J227" t="s">
        <v>722</v>
      </c>
      <c r="K227" t="s">
        <v>941</v>
      </c>
      <c r="L227" t="s">
        <v>22</v>
      </c>
      <c r="M227">
        <v>7.2222222222222202E-2</v>
      </c>
      <c r="N227">
        <f t="shared" si="3"/>
        <v>1</v>
      </c>
    </row>
    <row r="228" spans="1:14" x14ac:dyDescent="0.25">
      <c r="A228" s="1">
        <v>42017.531469907408</v>
      </c>
      <c r="B228" t="s">
        <v>14</v>
      </c>
      <c r="C228" t="s">
        <v>15</v>
      </c>
      <c r="D228" t="s">
        <v>942</v>
      </c>
      <c r="E228" t="s">
        <v>943</v>
      </c>
      <c r="F228">
        <v>2</v>
      </c>
      <c r="G228">
        <v>0</v>
      </c>
      <c r="H228" t="s">
        <v>944</v>
      </c>
      <c r="I228" t="s">
        <v>945</v>
      </c>
      <c r="J228" t="s">
        <v>946</v>
      </c>
      <c r="K228" t="s">
        <v>947</v>
      </c>
      <c r="L228" t="s">
        <v>22</v>
      </c>
      <c r="M228">
        <v>0</v>
      </c>
      <c r="N228">
        <f t="shared" si="3"/>
        <v>0</v>
      </c>
    </row>
    <row r="229" spans="1:14" x14ac:dyDescent="0.25">
      <c r="A229" s="1">
        <v>42017.510729166665</v>
      </c>
      <c r="B229" t="s">
        <v>14</v>
      </c>
      <c r="C229" t="s">
        <v>15</v>
      </c>
      <c r="D229" t="s">
        <v>28</v>
      </c>
      <c r="E229" t="s">
        <v>948</v>
      </c>
      <c r="F229">
        <v>0</v>
      </c>
      <c r="G229">
        <v>0</v>
      </c>
      <c r="H229" t="s">
        <v>949</v>
      </c>
      <c r="I229" t="s">
        <v>950</v>
      </c>
      <c r="J229" t="s">
        <v>951</v>
      </c>
      <c r="K229" t="s">
        <v>952</v>
      </c>
      <c r="L229" t="s">
        <v>22</v>
      </c>
      <c r="M229">
        <v>0.5</v>
      </c>
      <c r="N229">
        <f t="shared" si="3"/>
        <v>1</v>
      </c>
    </row>
    <row r="230" spans="1:14" x14ac:dyDescent="0.25">
      <c r="A230" s="1">
        <v>42017.507708333331</v>
      </c>
      <c r="B230" t="s">
        <v>14</v>
      </c>
      <c r="C230" t="s">
        <v>15</v>
      </c>
      <c r="D230" t="s">
        <v>953</v>
      </c>
      <c r="E230" t="s">
        <v>954</v>
      </c>
      <c r="F230">
        <v>0</v>
      </c>
      <c r="G230">
        <v>0</v>
      </c>
      <c r="H230" t="s">
        <v>955</v>
      </c>
      <c r="K230" t="s">
        <v>956</v>
      </c>
      <c r="L230" t="s">
        <v>52</v>
      </c>
      <c r="M230">
        <v>-1.1111111111111099E-2</v>
      </c>
      <c r="N230">
        <f t="shared" si="3"/>
        <v>-1</v>
      </c>
    </row>
    <row r="231" spans="1:14" x14ac:dyDescent="0.25">
      <c r="A231" s="1">
        <v>42017.50577546296</v>
      </c>
      <c r="B231" t="s">
        <v>14</v>
      </c>
      <c r="C231" t="s">
        <v>15</v>
      </c>
      <c r="D231" t="s">
        <v>957</v>
      </c>
      <c r="E231" t="s">
        <v>958</v>
      </c>
      <c r="F231">
        <v>0</v>
      </c>
      <c r="G231">
        <v>0</v>
      </c>
      <c r="H231" t="s">
        <v>959</v>
      </c>
      <c r="J231" t="s">
        <v>960</v>
      </c>
      <c r="K231" t="s">
        <v>961</v>
      </c>
      <c r="L231" t="s">
        <v>22</v>
      </c>
      <c r="M231">
        <v>0</v>
      </c>
      <c r="N231">
        <f t="shared" si="3"/>
        <v>0</v>
      </c>
    </row>
    <row r="232" spans="1:14" x14ac:dyDescent="0.25">
      <c r="A232" s="1">
        <v>42017.496134259258</v>
      </c>
      <c r="B232" t="s">
        <v>14</v>
      </c>
      <c r="C232" t="s">
        <v>15</v>
      </c>
      <c r="D232" t="s">
        <v>124</v>
      </c>
      <c r="E232" t="s">
        <v>962</v>
      </c>
      <c r="F232">
        <v>0</v>
      </c>
      <c r="G232">
        <v>0</v>
      </c>
      <c r="H232" t="s">
        <v>126</v>
      </c>
      <c r="I232" t="s">
        <v>127</v>
      </c>
      <c r="J232" t="s">
        <v>128</v>
      </c>
      <c r="K232" t="s">
        <v>963</v>
      </c>
      <c r="L232" t="s">
        <v>22</v>
      </c>
      <c r="M232">
        <v>0</v>
      </c>
      <c r="N232">
        <f t="shared" si="3"/>
        <v>0</v>
      </c>
    </row>
    <row r="233" spans="1:14" x14ac:dyDescent="0.25">
      <c r="A233" s="1">
        <v>42017.26730324074</v>
      </c>
      <c r="B233" t="s">
        <v>14</v>
      </c>
      <c r="C233" t="s">
        <v>15</v>
      </c>
      <c r="D233" t="s">
        <v>529</v>
      </c>
      <c r="E233" t="s">
        <v>964</v>
      </c>
      <c r="F233">
        <v>1</v>
      </c>
      <c r="G233">
        <v>0</v>
      </c>
      <c r="H233" t="s">
        <v>965</v>
      </c>
      <c r="I233" t="s">
        <v>966</v>
      </c>
      <c r="K233" t="s">
        <v>967</v>
      </c>
      <c r="L233" t="s">
        <v>22</v>
      </c>
      <c r="M233">
        <v>0.5</v>
      </c>
      <c r="N233">
        <f t="shared" si="3"/>
        <v>1</v>
      </c>
    </row>
    <row r="234" spans="1:14" x14ac:dyDescent="0.25">
      <c r="A234" s="1">
        <v>42017.234675925924</v>
      </c>
      <c r="B234" t="s">
        <v>14</v>
      </c>
      <c r="C234" t="s">
        <v>15</v>
      </c>
      <c r="D234" t="s">
        <v>968</v>
      </c>
      <c r="E234" t="s">
        <v>969</v>
      </c>
      <c r="F234">
        <v>1</v>
      </c>
      <c r="G234">
        <v>0</v>
      </c>
      <c r="H234" t="s">
        <v>970</v>
      </c>
      <c r="I234" t="s">
        <v>971</v>
      </c>
      <c r="J234" t="s">
        <v>972</v>
      </c>
      <c r="K234" t="s">
        <v>973</v>
      </c>
      <c r="L234" t="s">
        <v>22</v>
      </c>
      <c r="M234">
        <v>0.5</v>
      </c>
      <c r="N234">
        <f t="shared" si="3"/>
        <v>1</v>
      </c>
    </row>
    <row r="235" spans="1:14" x14ac:dyDescent="0.25">
      <c r="A235" s="1">
        <v>42017.193854166668</v>
      </c>
      <c r="B235" t="s">
        <v>14</v>
      </c>
      <c r="C235" t="s">
        <v>15</v>
      </c>
      <c r="D235" t="s">
        <v>16</v>
      </c>
      <c r="E235" t="s">
        <v>974</v>
      </c>
      <c r="F235">
        <v>1</v>
      </c>
      <c r="G235">
        <v>0</v>
      </c>
      <c r="H235" t="s">
        <v>975</v>
      </c>
      <c r="I235" t="s">
        <v>976</v>
      </c>
      <c r="J235" t="s">
        <v>32</v>
      </c>
      <c r="K235" t="s">
        <v>977</v>
      </c>
      <c r="L235" t="s">
        <v>22</v>
      </c>
      <c r="M235">
        <v>-0.2</v>
      </c>
      <c r="N235">
        <f t="shared" si="3"/>
        <v>-1</v>
      </c>
    </row>
    <row r="236" spans="1:14" x14ac:dyDescent="0.25">
      <c r="A236" s="1">
        <v>42017.192395833335</v>
      </c>
      <c r="B236" t="s">
        <v>14</v>
      </c>
      <c r="C236" t="s">
        <v>15</v>
      </c>
      <c r="D236" t="s">
        <v>36</v>
      </c>
      <c r="E236" t="s">
        <v>978</v>
      </c>
      <c r="F236">
        <v>0</v>
      </c>
      <c r="G236">
        <v>1</v>
      </c>
      <c r="H236" t="s">
        <v>979</v>
      </c>
      <c r="I236" t="s">
        <v>980</v>
      </c>
      <c r="J236" t="s">
        <v>981</v>
      </c>
      <c r="K236" t="s">
        <v>982</v>
      </c>
      <c r="L236" t="s">
        <v>22</v>
      </c>
      <c r="M236">
        <v>0</v>
      </c>
      <c r="N236">
        <f t="shared" si="3"/>
        <v>0</v>
      </c>
    </row>
    <row r="237" spans="1:14" x14ac:dyDescent="0.25">
      <c r="A237" s="1">
        <v>42017.15415509259</v>
      </c>
      <c r="B237" t="s">
        <v>14</v>
      </c>
      <c r="C237" t="s">
        <v>15</v>
      </c>
      <c r="D237" t="s">
        <v>16</v>
      </c>
      <c r="E237" t="s">
        <v>983</v>
      </c>
      <c r="F237">
        <v>2</v>
      </c>
      <c r="G237">
        <v>0</v>
      </c>
      <c r="H237" t="s">
        <v>984</v>
      </c>
      <c r="I237" t="s">
        <v>985</v>
      </c>
      <c r="J237" t="s">
        <v>986</v>
      </c>
      <c r="K237" t="s">
        <v>987</v>
      </c>
      <c r="L237" t="s">
        <v>22</v>
      </c>
      <c r="M237">
        <v>0.16818181818181799</v>
      </c>
      <c r="N237">
        <f t="shared" si="3"/>
        <v>1</v>
      </c>
    </row>
    <row r="238" spans="1:14" x14ac:dyDescent="0.25">
      <c r="A238" s="1">
        <v>42017.109444444446</v>
      </c>
      <c r="B238" t="s">
        <v>14</v>
      </c>
      <c r="C238" t="s">
        <v>15</v>
      </c>
      <c r="D238" t="s">
        <v>16</v>
      </c>
      <c r="E238" t="s">
        <v>988</v>
      </c>
      <c r="F238">
        <v>0</v>
      </c>
      <c r="G238">
        <v>0</v>
      </c>
      <c r="H238" t="s">
        <v>989</v>
      </c>
      <c r="I238" t="s">
        <v>990</v>
      </c>
      <c r="J238" t="s">
        <v>991</v>
      </c>
      <c r="K238" t="s">
        <v>992</v>
      </c>
      <c r="L238" t="s">
        <v>22</v>
      </c>
      <c r="M238">
        <v>0.13636363636363599</v>
      </c>
      <c r="N238">
        <f t="shared" si="3"/>
        <v>1</v>
      </c>
    </row>
    <row r="239" spans="1:14" x14ac:dyDescent="0.25">
      <c r="A239" s="1">
        <v>42017.084641203706</v>
      </c>
      <c r="B239" t="s">
        <v>14</v>
      </c>
      <c r="C239" t="s">
        <v>15</v>
      </c>
      <c r="D239" t="s">
        <v>718</v>
      </c>
      <c r="E239" t="s">
        <v>993</v>
      </c>
      <c r="F239">
        <v>0</v>
      </c>
      <c r="G239">
        <v>0</v>
      </c>
      <c r="H239" t="s">
        <v>994</v>
      </c>
      <c r="I239" t="s">
        <v>995</v>
      </c>
      <c r="J239" t="s">
        <v>996</v>
      </c>
      <c r="K239" t="s">
        <v>997</v>
      </c>
      <c r="L239" t="s">
        <v>46</v>
      </c>
      <c r="M239">
        <v>-0.16666666666666599</v>
      </c>
      <c r="N239">
        <f t="shared" si="3"/>
        <v>-1</v>
      </c>
    </row>
    <row r="240" spans="1:14" x14ac:dyDescent="0.25">
      <c r="A240" s="1">
        <v>42017.065127314818</v>
      </c>
      <c r="B240" t="s">
        <v>14</v>
      </c>
      <c r="C240" t="s">
        <v>15</v>
      </c>
      <c r="D240" t="s">
        <v>59</v>
      </c>
      <c r="E240" t="s">
        <v>998</v>
      </c>
      <c r="F240">
        <v>0</v>
      </c>
      <c r="G240">
        <v>0</v>
      </c>
      <c r="H240" t="s">
        <v>999</v>
      </c>
      <c r="I240" t="s">
        <v>1000</v>
      </c>
      <c r="K240" t="s">
        <v>1001</v>
      </c>
      <c r="L240" t="s">
        <v>22</v>
      </c>
      <c r="M240">
        <v>0</v>
      </c>
      <c r="N240">
        <f t="shared" si="3"/>
        <v>0</v>
      </c>
    </row>
    <row r="241" spans="1:14" x14ac:dyDescent="0.25">
      <c r="A241" s="1">
        <v>42017.062407407408</v>
      </c>
      <c r="B241" t="s">
        <v>14</v>
      </c>
      <c r="C241" t="s">
        <v>15</v>
      </c>
      <c r="D241" t="s">
        <v>1002</v>
      </c>
      <c r="E241" t="s">
        <v>1003</v>
      </c>
      <c r="F241">
        <v>0</v>
      </c>
      <c r="G241">
        <v>0</v>
      </c>
      <c r="H241" t="s">
        <v>1004</v>
      </c>
      <c r="I241" t="s">
        <v>1005</v>
      </c>
      <c r="K241" t="s">
        <v>1006</v>
      </c>
      <c r="L241" t="s">
        <v>52</v>
      </c>
      <c r="M241">
        <v>0.5</v>
      </c>
      <c r="N241">
        <f t="shared" si="3"/>
        <v>1</v>
      </c>
    </row>
    <row r="242" spans="1:14" x14ac:dyDescent="0.25">
      <c r="A242" s="1">
        <v>42017.058483796296</v>
      </c>
      <c r="B242" t="s">
        <v>14</v>
      </c>
      <c r="C242" t="s">
        <v>15</v>
      </c>
      <c r="D242" t="s">
        <v>40</v>
      </c>
      <c r="E242" t="s">
        <v>1007</v>
      </c>
      <c r="F242">
        <v>1</v>
      </c>
      <c r="G242">
        <v>0</v>
      </c>
      <c r="H242" t="s">
        <v>1008</v>
      </c>
      <c r="I242" t="s">
        <v>1009</v>
      </c>
      <c r="K242" t="s">
        <v>1010</v>
      </c>
      <c r="L242" t="s">
        <v>46</v>
      </c>
      <c r="M242">
        <v>0</v>
      </c>
      <c r="N242">
        <f t="shared" si="3"/>
        <v>0</v>
      </c>
    </row>
    <row r="243" spans="1:14" x14ac:dyDescent="0.25">
      <c r="A243" s="1">
        <v>42017.034212962964</v>
      </c>
      <c r="B243" t="s">
        <v>14</v>
      </c>
      <c r="C243" t="s">
        <v>15</v>
      </c>
      <c r="D243" t="s">
        <v>65</v>
      </c>
      <c r="E243" t="s">
        <v>1011</v>
      </c>
      <c r="F243">
        <v>0</v>
      </c>
      <c r="G243">
        <v>0</v>
      </c>
      <c r="H243" t="s">
        <v>1012</v>
      </c>
      <c r="J243" t="s">
        <v>1013</v>
      </c>
      <c r="K243" t="s">
        <v>1014</v>
      </c>
      <c r="L243" t="s">
        <v>22</v>
      </c>
      <c r="M243">
        <v>0</v>
      </c>
      <c r="N243">
        <f t="shared" si="3"/>
        <v>0</v>
      </c>
    </row>
    <row r="244" spans="1:14" x14ac:dyDescent="0.25">
      <c r="A244" s="1">
        <v>42017.01730324074</v>
      </c>
      <c r="B244" t="s">
        <v>14</v>
      </c>
      <c r="C244" t="s">
        <v>15</v>
      </c>
      <c r="D244" t="s">
        <v>143</v>
      </c>
      <c r="E244" t="s">
        <v>1015</v>
      </c>
      <c r="F244">
        <v>9</v>
      </c>
      <c r="G244">
        <v>0</v>
      </c>
      <c r="H244" t="s">
        <v>655</v>
      </c>
      <c r="I244" t="s">
        <v>656</v>
      </c>
      <c r="J244" t="s">
        <v>657</v>
      </c>
      <c r="K244" t="s">
        <v>1016</v>
      </c>
      <c r="L244" t="s">
        <v>22</v>
      </c>
      <c r="M244">
        <v>-0.25</v>
      </c>
      <c r="N244">
        <f t="shared" si="3"/>
        <v>-1</v>
      </c>
    </row>
    <row r="245" spans="1:14" x14ac:dyDescent="0.25">
      <c r="A245" s="1">
        <v>42016.994664351849</v>
      </c>
      <c r="B245" t="s">
        <v>14</v>
      </c>
      <c r="C245" t="s">
        <v>15</v>
      </c>
      <c r="D245" t="s">
        <v>1017</v>
      </c>
      <c r="E245" t="s">
        <v>1018</v>
      </c>
      <c r="F245">
        <v>0</v>
      </c>
      <c r="G245">
        <v>0</v>
      </c>
      <c r="H245" t="s">
        <v>1019</v>
      </c>
      <c r="I245" t="s">
        <v>1020</v>
      </c>
      <c r="J245" t="s">
        <v>1021</v>
      </c>
      <c r="K245" t="s">
        <v>1022</v>
      </c>
      <c r="L245" t="s">
        <v>22</v>
      </c>
      <c r="M245">
        <v>-0.50476190476190397</v>
      </c>
      <c r="N245">
        <f t="shared" si="3"/>
        <v>-1</v>
      </c>
    </row>
    <row r="246" spans="1:14" x14ac:dyDescent="0.25">
      <c r="A246" s="1">
        <v>42016.982499999998</v>
      </c>
      <c r="B246" t="s">
        <v>14</v>
      </c>
      <c r="C246" t="s">
        <v>15</v>
      </c>
      <c r="D246" t="s">
        <v>16</v>
      </c>
      <c r="E246" t="s">
        <v>1023</v>
      </c>
      <c r="F246">
        <v>0</v>
      </c>
      <c r="G246">
        <v>0</v>
      </c>
      <c r="H246" t="s">
        <v>1024</v>
      </c>
      <c r="I246" t="s">
        <v>1025</v>
      </c>
      <c r="K246" t="s">
        <v>1026</v>
      </c>
      <c r="L246" t="s">
        <v>22</v>
      </c>
      <c r="M246">
        <v>0</v>
      </c>
      <c r="N246">
        <f t="shared" si="3"/>
        <v>0</v>
      </c>
    </row>
    <row r="247" spans="1:14" x14ac:dyDescent="0.25">
      <c r="A247" s="1">
        <v>42016.981828703705</v>
      </c>
      <c r="B247" t="s">
        <v>14</v>
      </c>
      <c r="C247" t="s">
        <v>15</v>
      </c>
      <c r="D247" t="s">
        <v>16</v>
      </c>
      <c r="E247" t="s">
        <v>296</v>
      </c>
      <c r="F247">
        <v>0</v>
      </c>
      <c r="G247">
        <v>0</v>
      </c>
      <c r="H247" t="s">
        <v>1024</v>
      </c>
      <c r="I247" t="s">
        <v>1025</v>
      </c>
      <c r="K247" t="s">
        <v>1027</v>
      </c>
      <c r="L247" t="s">
        <v>22</v>
      </c>
      <c r="M247">
        <v>0.31818181818181801</v>
      </c>
      <c r="N247">
        <f t="shared" si="3"/>
        <v>1</v>
      </c>
    </row>
    <row r="248" spans="1:14" x14ac:dyDescent="0.25">
      <c r="A248" s="1">
        <v>42016.977349537039</v>
      </c>
      <c r="B248" t="s">
        <v>14</v>
      </c>
      <c r="C248" t="s">
        <v>15</v>
      </c>
      <c r="D248" t="s">
        <v>103</v>
      </c>
      <c r="E248" t="s">
        <v>1028</v>
      </c>
      <c r="F248">
        <v>2</v>
      </c>
      <c r="G248">
        <v>1</v>
      </c>
      <c r="H248" t="s">
        <v>1029</v>
      </c>
      <c r="I248" t="s">
        <v>722</v>
      </c>
      <c r="K248" t="s">
        <v>1030</v>
      </c>
      <c r="L248" t="s">
        <v>52</v>
      </c>
      <c r="M248">
        <v>-0.19166666666666601</v>
      </c>
      <c r="N248">
        <f t="shared" si="3"/>
        <v>-1</v>
      </c>
    </row>
    <row r="249" spans="1:14" x14ac:dyDescent="0.25">
      <c r="A249" s="1">
        <v>42016.977268518516</v>
      </c>
      <c r="B249" t="s">
        <v>14</v>
      </c>
      <c r="C249" t="s">
        <v>15</v>
      </c>
      <c r="D249" t="s">
        <v>40</v>
      </c>
      <c r="E249" t="s">
        <v>472</v>
      </c>
      <c r="F249">
        <v>0</v>
      </c>
      <c r="G249">
        <v>0</v>
      </c>
      <c r="H249" t="s">
        <v>42</v>
      </c>
      <c r="I249" t="s">
        <v>43</v>
      </c>
      <c r="J249" t="s">
        <v>44</v>
      </c>
      <c r="K249" t="s">
        <v>1031</v>
      </c>
      <c r="L249" t="s">
        <v>46</v>
      </c>
      <c r="M249">
        <v>0</v>
      </c>
      <c r="N249">
        <f t="shared" si="3"/>
        <v>0</v>
      </c>
    </row>
    <row r="250" spans="1:14" x14ac:dyDescent="0.25">
      <c r="A250" s="1">
        <v>42016.976631944446</v>
      </c>
      <c r="B250" t="s">
        <v>14</v>
      </c>
      <c r="C250" t="s">
        <v>15</v>
      </c>
      <c r="D250" t="s">
        <v>16</v>
      </c>
      <c r="E250" t="s">
        <v>592</v>
      </c>
      <c r="F250">
        <v>0</v>
      </c>
      <c r="G250">
        <v>0</v>
      </c>
      <c r="H250" t="s">
        <v>593</v>
      </c>
      <c r="I250" t="s">
        <v>594</v>
      </c>
      <c r="J250" t="s">
        <v>170</v>
      </c>
      <c r="K250" t="s">
        <v>1032</v>
      </c>
      <c r="L250" t="s">
        <v>46</v>
      </c>
      <c r="M250">
        <v>-0.3</v>
      </c>
      <c r="N250">
        <f t="shared" si="3"/>
        <v>-1</v>
      </c>
    </row>
    <row r="251" spans="1:14" x14ac:dyDescent="0.25">
      <c r="A251" s="1">
        <v>42016.974108796298</v>
      </c>
      <c r="B251" t="s">
        <v>14</v>
      </c>
      <c r="C251" t="s">
        <v>15</v>
      </c>
      <c r="D251" t="s">
        <v>36</v>
      </c>
      <c r="E251" t="s">
        <v>1033</v>
      </c>
      <c r="F251">
        <v>0</v>
      </c>
      <c r="G251">
        <v>0</v>
      </c>
      <c r="H251" t="s">
        <v>1034</v>
      </c>
      <c r="I251" t="s">
        <v>1035</v>
      </c>
      <c r="J251" t="s">
        <v>1036</v>
      </c>
      <c r="K251" t="s">
        <v>1037</v>
      </c>
      <c r="L251" t="s">
        <v>46</v>
      </c>
      <c r="M251">
        <v>0</v>
      </c>
      <c r="N251">
        <f t="shared" si="3"/>
        <v>0</v>
      </c>
    </row>
    <row r="252" spans="1:14" x14ac:dyDescent="0.25">
      <c r="A252" s="1">
        <v>42016.952893518515</v>
      </c>
      <c r="B252" t="s">
        <v>14</v>
      </c>
      <c r="C252" t="s">
        <v>15</v>
      </c>
      <c r="D252" t="s">
        <v>130</v>
      </c>
      <c r="E252" t="s">
        <v>1038</v>
      </c>
      <c r="F252">
        <v>0</v>
      </c>
      <c r="G252">
        <v>0</v>
      </c>
      <c r="H252" t="s">
        <v>1039</v>
      </c>
      <c r="I252" t="s">
        <v>1040</v>
      </c>
      <c r="J252" t="s">
        <v>1041</v>
      </c>
      <c r="K252" t="s">
        <v>1042</v>
      </c>
      <c r="L252" t="s">
        <v>22</v>
      </c>
      <c r="M252">
        <v>-0.4</v>
      </c>
      <c r="N252">
        <f t="shared" si="3"/>
        <v>-1</v>
      </c>
    </row>
    <row r="253" spans="1:14" x14ac:dyDescent="0.25">
      <c r="A253" s="1">
        <v>42016.92732638889</v>
      </c>
      <c r="B253" t="s">
        <v>14</v>
      </c>
      <c r="C253" t="s">
        <v>15</v>
      </c>
      <c r="D253" t="s">
        <v>59</v>
      </c>
      <c r="E253" t="s">
        <v>1043</v>
      </c>
      <c r="F253">
        <v>0</v>
      </c>
      <c r="G253">
        <v>0</v>
      </c>
      <c r="H253" t="s">
        <v>1044</v>
      </c>
      <c r="K253" t="s">
        <v>1045</v>
      </c>
      <c r="L253" t="s">
        <v>52</v>
      </c>
      <c r="M253">
        <v>0</v>
      </c>
      <c r="N253">
        <f t="shared" si="3"/>
        <v>0</v>
      </c>
    </row>
    <row r="254" spans="1:14" x14ac:dyDescent="0.25">
      <c r="A254" s="1">
        <v>42016.924432870372</v>
      </c>
      <c r="B254" t="s">
        <v>14</v>
      </c>
      <c r="C254" t="s">
        <v>15</v>
      </c>
      <c r="D254" t="s">
        <v>16</v>
      </c>
      <c r="E254" t="s">
        <v>1046</v>
      </c>
      <c r="F254">
        <v>1</v>
      </c>
      <c r="G254">
        <v>0</v>
      </c>
      <c r="H254" t="s">
        <v>1047</v>
      </c>
      <c r="I254" t="s">
        <v>1048</v>
      </c>
      <c r="J254" t="s">
        <v>1049</v>
      </c>
      <c r="K254" t="s">
        <v>1050</v>
      </c>
      <c r="L254" t="s">
        <v>52</v>
      </c>
      <c r="M254">
        <v>-0.27083333333333298</v>
      </c>
      <c r="N254">
        <f t="shared" si="3"/>
        <v>-1</v>
      </c>
    </row>
    <row r="255" spans="1:14" x14ac:dyDescent="0.25">
      <c r="A255" s="1">
        <v>42016.906678240739</v>
      </c>
      <c r="B255" t="s">
        <v>14</v>
      </c>
      <c r="C255" t="s">
        <v>15</v>
      </c>
      <c r="D255" t="s">
        <v>130</v>
      </c>
      <c r="E255" t="s">
        <v>1051</v>
      </c>
      <c r="F255">
        <v>0</v>
      </c>
      <c r="G255">
        <v>0</v>
      </c>
      <c r="H255" t="s">
        <v>1052</v>
      </c>
      <c r="I255" t="s">
        <v>1053</v>
      </c>
      <c r="K255" t="s">
        <v>1054</v>
      </c>
      <c r="L255" t="s">
        <v>22</v>
      </c>
      <c r="M255">
        <v>0</v>
      </c>
      <c r="N255">
        <f t="shared" si="3"/>
        <v>0</v>
      </c>
    </row>
    <row r="256" spans="1:14" x14ac:dyDescent="0.25">
      <c r="A256" s="1">
        <v>42016.898599537039</v>
      </c>
      <c r="B256" t="s">
        <v>14</v>
      </c>
      <c r="C256" t="s">
        <v>15</v>
      </c>
      <c r="D256" t="s">
        <v>16</v>
      </c>
      <c r="E256" t="s">
        <v>1055</v>
      </c>
      <c r="F256">
        <v>1</v>
      </c>
      <c r="G256">
        <v>1</v>
      </c>
      <c r="H256" t="s">
        <v>1056</v>
      </c>
      <c r="I256" t="s">
        <v>1057</v>
      </c>
      <c r="J256" t="s">
        <v>1058</v>
      </c>
      <c r="K256" t="s">
        <v>1059</v>
      </c>
      <c r="L256" t="s">
        <v>52</v>
      </c>
      <c r="M256">
        <v>0</v>
      </c>
      <c r="N256">
        <f t="shared" si="3"/>
        <v>0</v>
      </c>
    </row>
    <row r="257" spans="1:14" x14ac:dyDescent="0.25">
      <c r="A257" s="1">
        <v>42016.875347222223</v>
      </c>
      <c r="B257" t="s">
        <v>14</v>
      </c>
      <c r="C257" t="s">
        <v>15</v>
      </c>
      <c r="D257" t="s">
        <v>59</v>
      </c>
      <c r="E257" t="s">
        <v>1060</v>
      </c>
      <c r="F257">
        <v>1</v>
      </c>
      <c r="G257">
        <v>1</v>
      </c>
      <c r="H257" t="s">
        <v>1061</v>
      </c>
      <c r="I257" t="s">
        <v>1062</v>
      </c>
      <c r="K257" t="s">
        <v>1063</v>
      </c>
      <c r="L257" t="s">
        <v>22</v>
      </c>
      <c r="M257">
        <v>0</v>
      </c>
      <c r="N257">
        <f t="shared" si="3"/>
        <v>0</v>
      </c>
    </row>
    <row r="258" spans="1:14" x14ac:dyDescent="0.25">
      <c r="A258" s="1">
        <v>42016.86310185185</v>
      </c>
      <c r="B258" t="s">
        <v>14</v>
      </c>
      <c r="C258" t="s">
        <v>15</v>
      </c>
      <c r="D258" t="s">
        <v>585</v>
      </c>
      <c r="E258" t="s">
        <v>1064</v>
      </c>
      <c r="F258">
        <v>0</v>
      </c>
      <c r="G258">
        <v>0</v>
      </c>
      <c r="H258" t="s">
        <v>1065</v>
      </c>
      <c r="I258" t="s">
        <v>1066</v>
      </c>
      <c r="J258" t="s">
        <v>263</v>
      </c>
      <c r="K258" t="s">
        <v>1067</v>
      </c>
      <c r="L258" t="s">
        <v>46</v>
      </c>
      <c r="M258">
        <v>-0.3814697265625</v>
      </c>
      <c r="N258">
        <f t="shared" ref="N258:N321" si="4">SIGN(M258)</f>
        <v>-1</v>
      </c>
    </row>
    <row r="259" spans="1:14" x14ac:dyDescent="0.25">
      <c r="A259" s="1">
        <v>42016.83699074074</v>
      </c>
      <c r="B259" t="s">
        <v>14</v>
      </c>
      <c r="C259" t="s">
        <v>15</v>
      </c>
      <c r="D259" t="s">
        <v>196</v>
      </c>
      <c r="E259" t="s">
        <v>1068</v>
      </c>
      <c r="F259">
        <v>0</v>
      </c>
      <c r="G259">
        <v>0</v>
      </c>
      <c r="H259" t="s">
        <v>1069</v>
      </c>
      <c r="I259" s="2" t="s">
        <v>1070</v>
      </c>
      <c r="K259" t="s">
        <v>1071</v>
      </c>
      <c r="L259" t="s">
        <v>22</v>
      </c>
      <c r="M259">
        <v>-0.6</v>
      </c>
      <c r="N259">
        <f t="shared" si="4"/>
        <v>-1</v>
      </c>
    </row>
    <row r="260" spans="1:14" x14ac:dyDescent="0.25">
      <c r="A260" s="1">
        <v>42016.832604166666</v>
      </c>
      <c r="B260" t="s">
        <v>14</v>
      </c>
      <c r="C260" t="s">
        <v>15</v>
      </c>
      <c r="D260" t="s">
        <v>59</v>
      </c>
      <c r="E260" t="s">
        <v>1072</v>
      </c>
      <c r="F260">
        <v>2</v>
      </c>
      <c r="G260">
        <v>1</v>
      </c>
      <c r="H260" t="s">
        <v>1073</v>
      </c>
      <c r="I260" t="s">
        <v>1074</v>
      </c>
      <c r="J260" t="s">
        <v>1075</v>
      </c>
      <c r="K260" t="s">
        <v>1076</v>
      </c>
      <c r="L260" t="s">
        <v>22</v>
      </c>
      <c r="M260">
        <v>0</v>
      </c>
      <c r="N260">
        <f t="shared" si="4"/>
        <v>0</v>
      </c>
    </row>
    <row r="261" spans="1:14" x14ac:dyDescent="0.25">
      <c r="A261" s="1">
        <v>42016.826597222222</v>
      </c>
      <c r="B261" t="s">
        <v>14</v>
      </c>
      <c r="C261" t="s">
        <v>15</v>
      </c>
      <c r="D261" t="s">
        <v>869</v>
      </c>
      <c r="E261" t="s">
        <v>1077</v>
      </c>
      <c r="F261">
        <v>6</v>
      </c>
      <c r="G261">
        <v>0</v>
      </c>
      <c r="H261" t="s">
        <v>871</v>
      </c>
      <c r="K261" t="s">
        <v>1078</v>
      </c>
      <c r="L261" t="s">
        <v>46</v>
      </c>
      <c r="M261">
        <v>9.8148148148148096E-2</v>
      </c>
      <c r="N261">
        <f t="shared" si="4"/>
        <v>1</v>
      </c>
    </row>
    <row r="262" spans="1:14" x14ac:dyDescent="0.25">
      <c r="A262" s="1">
        <v>42016.799745370372</v>
      </c>
      <c r="B262" t="s">
        <v>14</v>
      </c>
      <c r="C262" t="s">
        <v>15</v>
      </c>
      <c r="D262" t="s">
        <v>16</v>
      </c>
      <c r="E262" t="s">
        <v>1079</v>
      </c>
      <c r="F262">
        <v>2</v>
      </c>
      <c r="G262">
        <v>0</v>
      </c>
      <c r="H262" t="s">
        <v>1080</v>
      </c>
      <c r="I262" t="s">
        <v>1081</v>
      </c>
      <c r="K262" t="s">
        <v>1082</v>
      </c>
      <c r="L262" t="s">
        <v>22</v>
      </c>
      <c r="M262">
        <v>0</v>
      </c>
      <c r="N262">
        <f t="shared" si="4"/>
        <v>0</v>
      </c>
    </row>
    <row r="263" spans="1:14" x14ac:dyDescent="0.25">
      <c r="A263" s="1">
        <v>42016.781226851854</v>
      </c>
      <c r="B263" t="s">
        <v>14</v>
      </c>
      <c r="C263" t="s">
        <v>15</v>
      </c>
      <c r="D263" t="s">
        <v>16</v>
      </c>
      <c r="E263" t="s">
        <v>1083</v>
      </c>
      <c r="F263">
        <v>2</v>
      </c>
      <c r="G263">
        <v>1</v>
      </c>
      <c r="H263" t="s">
        <v>1084</v>
      </c>
      <c r="I263" s="2" t="s">
        <v>1085</v>
      </c>
      <c r="J263" t="s">
        <v>59</v>
      </c>
      <c r="K263" t="s">
        <v>1086</v>
      </c>
      <c r="L263" t="s">
        <v>52</v>
      </c>
      <c r="M263">
        <v>-0.6</v>
      </c>
      <c r="N263">
        <f t="shared" si="4"/>
        <v>-1</v>
      </c>
    </row>
    <row r="264" spans="1:14" x14ac:dyDescent="0.25">
      <c r="A264" s="1">
        <v>42016.774212962962</v>
      </c>
      <c r="B264" t="s">
        <v>14</v>
      </c>
      <c r="C264" t="s">
        <v>15</v>
      </c>
      <c r="D264" t="s">
        <v>718</v>
      </c>
      <c r="E264" t="s">
        <v>1087</v>
      </c>
      <c r="F264">
        <v>0</v>
      </c>
      <c r="G264">
        <v>0</v>
      </c>
      <c r="H264" t="s">
        <v>1088</v>
      </c>
      <c r="K264" t="s">
        <v>1089</v>
      </c>
      <c r="L264" t="s">
        <v>22</v>
      </c>
      <c r="M264">
        <v>0</v>
      </c>
      <c r="N264">
        <f t="shared" si="4"/>
        <v>0</v>
      </c>
    </row>
    <row r="265" spans="1:14" x14ac:dyDescent="0.25">
      <c r="A265" s="1">
        <v>42016.746747685182</v>
      </c>
      <c r="B265" t="s">
        <v>14</v>
      </c>
      <c r="C265" t="s">
        <v>15</v>
      </c>
      <c r="D265" t="s">
        <v>28</v>
      </c>
      <c r="E265" t="s">
        <v>1090</v>
      </c>
      <c r="F265">
        <v>0</v>
      </c>
      <c r="G265">
        <v>0</v>
      </c>
      <c r="H265" t="s">
        <v>1091</v>
      </c>
      <c r="I265" t="s">
        <v>1092</v>
      </c>
      <c r="J265" t="s">
        <v>1093</v>
      </c>
      <c r="K265" t="s">
        <v>1094</v>
      </c>
      <c r="L265" t="s">
        <v>22</v>
      </c>
      <c r="M265">
        <v>0</v>
      </c>
      <c r="N265">
        <f t="shared" si="4"/>
        <v>0</v>
      </c>
    </row>
    <row r="266" spans="1:14" x14ac:dyDescent="0.25">
      <c r="A266" s="1">
        <v>42016.745856481481</v>
      </c>
      <c r="B266" t="s">
        <v>14</v>
      </c>
      <c r="C266" t="s">
        <v>15</v>
      </c>
      <c r="D266" t="s">
        <v>40</v>
      </c>
      <c r="E266" t="s">
        <v>41</v>
      </c>
      <c r="F266">
        <v>0</v>
      </c>
      <c r="G266">
        <v>0</v>
      </c>
      <c r="H266" t="s">
        <v>42</v>
      </c>
      <c r="I266" t="s">
        <v>43</v>
      </c>
      <c r="J266" t="s">
        <v>44</v>
      </c>
      <c r="K266" t="s">
        <v>1095</v>
      </c>
      <c r="L266" t="s">
        <v>46</v>
      </c>
      <c r="M266">
        <v>0</v>
      </c>
      <c r="N266">
        <f t="shared" si="4"/>
        <v>0</v>
      </c>
    </row>
    <row r="267" spans="1:14" x14ac:dyDescent="0.25">
      <c r="A267" s="1">
        <v>42016.728761574072</v>
      </c>
      <c r="B267" t="s">
        <v>14</v>
      </c>
      <c r="C267" t="s">
        <v>15</v>
      </c>
      <c r="D267" t="s">
        <v>16</v>
      </c>
      <c r="E267" t="s">
        <v>1096</v>
      </c>
      <c r="F267">
        <v>0</v>
      </c>
      <c r="G267">
        <v>0</v>
      </c>
      <c r="H267" t="s">
        <v>1097</v>
      </c>
      <c r="I267" t="s">
        <v>1098</v>
      </c>
      <c r="K267" t="s">
        <v>1099</v>
      </c>
      <c r="L267" t="s">
        <v>52</v>
      </c>
      <c r="M267">
        <v>0.23749999999999999</v>
      </c>
      <c r="N267">
        <f t="shared" si="4"/>
        <v>1</v>
      </c>
    </row>
    <row r="268" spans="1:14" x14ac:dyDescent="0.25">
      <c r="A268" s="1">
        <v>42016.719166666669</v>
      </c>
      <c r="B268" t="s">
        <v>14</v>
      </c>
      <c r="C268" t="s">
        <v>15</v>
      </c>
      <c r="D268" t="s">
        <v>16</v>
      </c>
      <c r="E268" t="s">
        <v>1100</v>
      </c>
      <c r="F268">
        <v>1</v>
      </c>
      <c r="G268">
        <v>0</v>
      </c>
      <c r="H268" t="s">
        <v>1101</v>
      </c>
      <c r="I268" t="s">
        <v>1102</v>
      </c>
      <c r="J268" t="s">
        <v>1103</v>
      </c>
      <c r="K268" t="s">
        <v>1104</v>
      </c>
      <c r="L268" t="s">
        <v>52</v>
      </c>
      <c r="M268">
        <v>0</v>
      </c>
      <c r="N268">
        <f t="shared" si="4"/>
        <v>0</v>
      </c>
    </row>
    <row r="269" spans="1:14" x14ac:dyDescent="0.25">
      <c r="A269" s="1">
        <v>42016.716469907406</v>
      </c>
      <c r="B269" t="s">
        <v>14</v>
      </c>
      <c r="C269" t="s">
        <v>15</v>
      </c>
      <c r="D269" t="s">
        <v>16</v>
      </c>
      <c r="E269" t="s">
        <v>1105</v>
      </c>
      <c r="F269">
        <v>0</v>
      </c>
      <c r="G269">
        <v>0</v>
      </c>
      <c r="H269" t="s">
        <v>1106</v>
      </c>
      <c r="I269" t="s">
        <v>1107</v>
      </c>
      <c r="J269" t="s">
        <v>1108</v>
      </c>
      <c r="K269" t="s">
        <v>1109</v>
      </c>
      <c r="L269" t="s">
        <v>22</v>
      </c>
      <c r="M269">
        <v>0</v>
      </c>
      <c r="N269">
        <f t="shared" si="4"/>
        <v>0</v>
      </c>
    </row>
    <row r="270" spans="1:14" x14ac:dyDescent="0.25">
      <c r="A270" s="1">
        <v>42016.716122685182</v>
      </c>
      <c r="B270" t="s">
        <v>14</v>
      </c>
      <c r="C270" t="s">
        <v>15</v>
      </c>
      <c r="D270" t="s">
        <v>36</v>
      </c>
      <c r="E270" t="s">
        <v>1110</v>
      </c>
      <c r="F270">
        <v>0</v>
      </c>
      <c r="G270">
        <v>0</v>
      </c>
      <c r="H270" t="s">
        <v>1111</v>
      </c>
      <c r="I270" t="s">
        <v>1112</v>
      </c>
      <c r="J270" t="s">
        <v>1113</v>
      </c>
      <c r="K270" t="s">
        <v>1114</v>
      </c>
      <c r="L270" t="s">
        <v>22</v>
      </c>
      <c r="M270">
        <v>-0.1</v>
      </c>
      <c r="N270">
        <f t="shared" si="4"/>
        <v>-1</v>
      </c>
    </row>
    <row r="271" spans="1:14" x14ac:dyDescent="0.25">
      <c r="A271" s="1">
        <v>42016.715960648151</v>
      </c>
      <c r="B271" t="s">
        <v>14</v>
      </c>
      <c r="C271" t="s">
        <v>15</v>
      </c>
      <c r="D271" t="s">
        <v>103</v>
      </c>
      <c r="E271" t="s">
        <v>1115</v>
      </c>
      <c r="F271">
        <v>0</v>
      </c>
      <c r="G271">
        <v>0</v>
      </c>
      <c r="H271" t="s">
        <v>1116</v>
      </c>
      <c r="I271" t="s">
        <v>1117</v>
      </c>
      <c r="J271" t="s">
        <v>1118</v>
      </c>
      <c r="K271" t="s">
        <v>1119</v>
      </c>
      <c r="L271" t="s">
        <v>22</v>
      </c>
      <c r="M271">
        <v>0.35</v>
      </c>
      <c r="N271">
        <f t="shared" si="4"/>
        <v>1</v>
      </c>
    </row>
    <row r="272" spans="1:14" x14ac:dyDescent="0.25">
      <c r="A272" s="1">
        <v>42016.708101851851</v>
      </c>
      <c r="B272" t="s">
        <v>14</v>
      </c>
      <c r="C272" t="s">
        <v>15</v>
      </c>
      <c r="D272" t="s">
        <v>28</v>
      </c>
      <c r="E272" t="s">
        <v>1120</v>
      </c>
      <c r="F272">
        <v>0</v>
      </c>
      <c r="G272">
        <v>0</v>
      </c>
      <c r="H272" t="s">
        <v>1121</v>
      </c>
      <c r="I272" t="s">
        <v>1122</v>
      </c>
      <c r="J272" t="s">
        <v>1123</v>
      </c>
      <c r="K272" t="s">
        <v>1124</v>
      </c>
      <c r="L272" t="s">
        <v>22</v>
      </c>
      <c r="M272">
        <v>0</v>
      </c>
      <c r="N272">
        <f t="shared" si="4"/>
        <v>0</v>
      </c>
    </row>
    <row r="273" spans="1:14" x14ac:dyDescent="0.25">
      <c r="A273" s="1">
        <v>42016.706284722219</v>
      </c>
      <c r="B273" t="s">
        <v>14</v>
      </c>
      <c r="C273" t="s">
        <v>15</v>
      </c>
      <c r="D273" t="s">
        <v>1125</v>
      </c>
      <c r="E273" t="s">
        <v>1126</v>
      </c>
      <c r="F273">
        <v>1</v>
      </c>
      <c r="G273">
        <v>0</v>
      </c>
      <c r="H273" t="s">
        <v>1127</v>
      </c>
      <c r="J273" t="s">
        <v>1128</v>
      </c>
      <c r="K273" t="s">
        <v>1129</v>
      </c>
      <c r="L273" t="s">
        <v>22</v>
      </c>
      <c r="M273">
        <v>0</v>
      </c>
      <c r="N273">
        <f t="shared" si="4"/>
        <v>0</v>
      </c>
    </row>
    <row r="274" spans="1:14" x14ac:dyDescent="0.25">
      <c r="A274" s="1">
        <v>42016.693437499998</v>
      </c>
      <c r="B274" t="s">
        <v>14</v>
      </c>
      <c r="C274" t="s">
        <v>15</v>
      </c>
      <c r="D274" t="s">
        <v>65</v>
      </c>
      <c r="E274" t="s">
        <v>1130</v>
      </c>
      <c r="F274">
        <v>0</v>
      </c>
      <c r="G274">
        <v>0</v>
      </c>
      <c r="H274" t="s">
        <v>1131</v>
      </c>
      <c r="I274" t="s">
        <v>1132</v>
      </c>
      <c r="J274" t="s">
        <v>1133</v>
      </c>
      <c r="K274" t="s">
        <v>1134</v>
      </c>
      <c r="L274" t="s">
        <v>22</v>
      </c>
      <c r="M274">
        <v>0.25</v>
      </c>
      <c r="N274">
        <f t="shared" si="4"/>
        <v>1</v>
      </c>
    </row>
    <row r="275" spans="1:14" x14ac:dyDescent="0.25">
      <c r="A275" s="1">
        <v>42016.663310185184</v>
      </c>
      <c r="B275" t="s">
        <v>14</v>
      </c>
      <c r="C275" t="s">
        <v>15</v>
      </c>
      <c r="D275" t="s">
        <v>59</v>
      </c>
      <c r="E275" t="s">
        <v>1135</v>
      </c>
      <c r="F275">
        <v>1</v>
      </c>
      <c r="G275">
        <v>1</v>
      </c>
      <c r="H275" t="s">
        <v>604</v>
      </c>
      <c r="J275" t="s">
        <v>605</v>
      </c>
      <c r="K275" t="s">
        <v>1136</v>
      </c>
      <c r="L275" t="s">
        <v>22</v>
      </c>
      <c r="M275">
        <v>0</v>
      </c>
      <c r="N275">
        <f t="shared" si="4"/>
        <v>0</v>
      </c>
    </row>
    <row r="276" spans="1:14" x14ac:dyDescent="0.25">
      <c r="A276" s="1">
        <v>42016.662534722222</v>
      </c>
      <c r="B276" t="s">
        <v>14</v>
      </c>
      <c r="C276" t="s">
        <v>15</v>
      </c>
      <c r="D276" t="s">
        <v>136</v>
      </c>
      <c r="E276" t="s">
        <v>581</v>
      </c>
      <c r="F276">
        <v>0</v>
      </c>
      <c r="G276">
        <v>0</v>
      </c>
      <c r="H276" t="s">
        <v>286</v>
      </c>
      <c r="I276" t="s">
        <v>287</v>
      </c>
      <c r="J276" t="s">
        <v>288</v>
      </c>
      <c r="K276" t="s">
        <v>1137</v>
      </c>
      <c r="L276" t="s">
        <v>46</v>
      </c>
      <c r="M276">
        <v>0</v>
      </c>
      <c r="N276">
        <f t="shared" si="4"/>
        <v>0</v>
      </c>
    </row>
    <row r="277" spans="1:14" x14ac:dyDescent="0.25">
      <c r="A277" s="1">
        <v>42016.662453703706</v>
      </c>
      <c r="B277" t="s">
        <v>14</v>
      </c>
      <c r="C277" t="s">
        <v>15</v>
      </c>
      <c r="D277" t="s">
        <v>136</v>
      </c>
      <c r="E277" t="s">
        <v>583</v>
      </c>
      <c r="F277">
        <v>0</v>
      </c>
      <c r="G277">
        <v>0</v>
      </c>
      <c r="H277" t="s">
        <v>286</v>
      </c>
      <c r="I277" t="s">
        <v>287</v>
      </c>
      <c r="J277" t="s">
        <v>288</v>
      </c>
      <c r="K277" t="s">
        <v>1138</v>
      </c>
      <c r="L277" t="s">
        <v>46</v>
      </c>
      <c r="M277">
        <v>0</v>
      </c>
      <c r="N277">
        <f t="shared" si="4"/>
        <v>0</v>
      </c>
    </row>
    <row r="278" spans="1:14" x14ac:dyDescent="0.25">
      <c r="A278" s="1">
        <v>42016.657847222225</v>
      </c>
      <c r="B278" t="s">
        <v>14</v>
      </c>
      <c r="C278" t="s">
        <v>15</v>
      </c>
      <c r="D278" t="s">
        <v>16</v>
      </c>
      <c r="E278" t="s">
        <v>180</v>
      </c>
      <c r="F278">
        <v>0</v>
      </c>
      <c r="G278">
        <v>0</v>
      </c>
      <c r="H278" t="s">
        <v>1139</v>
      </c>
      <c r="J278" t="s">
        <v>1140</v>
      </c>
      <c r="K278" t="s">
        <v>1141</v>
      </c>
      <c r="L278" t="s">
        <v>46</v>
      </c>
      <c r="M278">
        <v>0</v>
      </c>
      <c r="N278">
        <f t="shared" si="4"/>
        <v>0</v>
      </c>
    </row>
    <row r="279" spans="1:14" x14ac:dyDescent="0.25">
      <c r="A279" s="1">
        <v>42016.656608796293</v>
      </c>
      <c r="B279" t="s">
        <v>14</v>
      </c>
      <c r="C279" t="s">
        <v>15</v>
      </c>
      <c r="D279" t="s">
        <v>16</v>
      </c>
      <c r="E279" t="s">
        <v>1142</v>
      </c>
      <c r="F279">
        <v>3</v>
      </c>
      <c r="G279">
        <v>0</v>
      </c>
      <c r="H279" t="s">
        <v>1143</v>
      </c>
      <c r="I279" t="s">
        <v>1144</v>
      </c>
      <c r="K279" t="s">
        <v>1145</v>
      </c>
      <c r="L279" t="s">
        <v>22</v>
      </c>
      <c r="M279">
        <v>0</v>
      </c>
      <c r="N279">
        <f t="shared" si="4"/>
        <v>0</v>
      </c>
    </row>
    <row r="280" spans="1:14" x14ac:dyDescent="0.25">
      <c r="A280" s="1">
        <v>42016.647997685184</v>
      </c>
      <c r="B280" t="s">
        <v>14</v>
      </c>
      <c r="C280" t="s">
        <v>15</v>
      </c>
      <c r="D280" t="s">
        <v>300</v>
      </c>
      <c r="E280" t="s">
        <v>301</v>
      </c>
      <c r="F280">
        <v>0</v>
      </c>
      <c r="G280">
        <v>0</v>
      </c>
      <c r="H280" t="s">
        <v>286</v>
      </c>
      <c r="I280" t="s">
        <v>287</v>
      </c>
      <c r="J280" t="s">
        <v>288</v>
      </c>
      <c r="K280" t="s">
        <v>1146</v>
      </c>
      <c r="L280" t="s">
        <v>46</v>
      </c>
      <c r="M280">
        <v>0</v>
      </c>
      <c r="N280">
        <f t="shared" si="4"/>
        <v>0</v>
      </c>
    </row>
    <row r="281" spans="1:14" x14ac:dyDescent="0.25">
      <c r="A281" s="1">
        <v>42016.624386574076</v>
      </c>
      <c r="B281" t="s">
        <v>14</v>
      </c>
      <c r="C281" t="s">
        <v>15</v>
      </c>
      <c r="D281" t="s">
        <v>1147</v>
      </c>
      <c r="E281" t="s">
        <v>1148</v>
      </c>
      <c r="F281">
        <v>1</v>
      </c>
      <c r="G281">
        <v>1</v>
      </c>
      <c r="H281" t="s">
        <v>1149</v>
      </c>
      <c r="K281" s="2" t="s">
        <v>1150</v>
      </c>
      <c r="L281" t="s">
        <v>22</v>
      </c>
      <c r="M281">
        <v>-0.10370370370370301</v>
      </c>
      <c r="N281">
        <f t="shared" si="4"/>
        <v>-1</v>
      </c>
    </row>
    <row r="282" spans="1:14" x14ac:dyDescent="0.25">
      <c r="A282" s="1">
        <v>42016.594409722224</v>
      </c>
      <c r="B282" t="s">
        <v>14</v>
      </c>
      <c r="C282" t="s">
        <v>15</v>
      </c>
      <c r="D282" t="s">
        <v>130</v>
      </c>
      <c r="E282" t="s">
        <v>1151</v>
      </c>
      <c r="F282">
        <v>0</v>
      </c>
      <c r="G282">
        <v>0</v>
      </c>
      <c r="H282" t="s">
        <v>1152</v>
      </c>
      <c r="I282" t="s">
        <v>1153</v>
      </c>
      <c r="J282" t="s">
        <v>1154</v>
      </c>
      <c r="K282" t="s">
        <v>1155</v>
      </c>
      <c r="L282" t="s">
        <v>52</v>
      </c>
      <c r="M282">
        <v>-0.3</v>
      </c>
      <c r="N282">
        <f t="shared" si="4"/>
        <v>-1</v>
      </c>
    </row>
    <row r="283" spans="1:14" x14ac:dyDescent="0.25">
      <c r="A283" s="1">
        <v>42016.581886574073</v>
      </c>
      <c r="B283" t="s">
        <v>14</v>
      </c>
      <c r="C283" t="s">
        <v>15</v>
      </c>
      <c r="D283" t="s">
        <v>36</v>
      </c>
      <c r="E283" t="s">
        <v>1156</v>
      </c>
      <c r="F283">
        <v>0</v>
      </c>
      <c r="G283">
        <v>0</v>
      </c>
      <c r="H283" t="s">
        <v>1157</v>
      </c>
      <c r="K283" t="s">
        <v>1158</v>
      </c>
      <c r="L283" t="s">
        <v>22</v>
      </c>
      <c r="M283">
        <v>-0.2</v>
      </c>
      <c r="N283">
        <f t="shared" si="4"/>
        <v>-1</v>
      </c>
    </row>
    <row r="284" spans="1:14" x14ac:dyDescent="0.25">
      <c r="A284" s="1">
        <v>42016.566967592589</v>
      </c>
      <c r="B284" t="s">
        <v>14</v>
      </c>
      <c r="C284" t="s">
        <v>15</v>
      </c>
      <c r="D284" t="s">
        <v>648</v>
      </c>
      <c r="E284" t="s">
        <v>1159</v>
      </c>
      <c r="F284">
        <v>0</v>
      </c>
      <c r="G284">
        <v>0</v>
      </c>
      <c r="H284" t="s">
        <v>1160</v>
      </c>
      <c r="I284" t="s">
        <v>1161</v>
      </c>
      <c r="K284" t="s">
        <v>1162</v>
      </c>
      <c r="L284" t="s">
        <v>22</v>
      </c>
      <c r="M284">
        <v>0</v>
      </c>
      <c r="N284">
        <f t="shared" si="4"/>
        <v>0</v>
      </c>
    </row>
    <row r="285" spans="1:14" x14ac:dyDescent="0.25">
      <c r="A285" s="1">
        <v>42016.551655092589</v>
      </c>
      <c r="B285" t="s">
        <v>14</v>
      </c>
      <c r="C285" t="s">
        <v>15</v>
      </c>
      <c r="D285" t="s">
        <v>71</v>
      </c>
      <c r="E285" t="s">
        <v>1163</v>
      </c>
      <c r="F285">
        <v>3</v>
      </c>
      <c r="G285">
        <v>0</v>
      </c>
      <c r="H285" t="s">
        <v>1164</v>
      </c>
      <c r="I285">
        <v>9.24</v>
      </c>
      <c r="K285" t="s">
        <v>1165</v>
      </c>
      <c r="L285" t="s">
        <v>22</v>
      </c>
      <c r="M285">
        <v>6.1111111111111102E-2</v>
      </c>
      <c r="N285">
        <f t="shared" si="4"/>
        <v>1</v>
      </c>
    </row>
    <row r="286" spans="1:14" x14ac:dyDescent="0.25">
      <c r="A286" s="1">
        <v>42016.549328703702</v>
      </c>
      <c r="B286" t="s">
        <v>14</v>
      </c>
      <c r="C286" t="s">
        <v>15</v>
      </c>
      <c r="D286" t="s">
        <v>391</v>
      </c>
      <c r="E286" t="s">
        <v>1166</v>
      </c>
      <c r="F286">
        <v>0</v>
      </c>
      <c r="G286">
        <v>0</v>
      </c>
      <c r="H286" t="s">
        <v>1167</v>
      </c>
      <c r="I286" t="s">
        <v>1168</v>
      </c>
      <c r="J286" t="s">
        <v>1169</v>
      </c>
      <c r="K286" t="s">
        <v>1170</v>
      </c>
      <c r="L286" t="s">
        <v>22</v>
      </c>
      <c r="M286">
        <v>-0.4</v>
      </c>
      <c r="N286">
        <f t="shared" si="4"/>
        <v>-1</v>
      </c>
    </row>
    <row r="287" spans="1:14" x14ac:dyDescent="0.25">
      <c r="A287" s="1">
        <v>42016.549305555556</v>
      </c>
      <c r="B287" t="s">
        <v>14</v>
      </c>
      <c r="C287" t="s">
        <v>15</v>
      </c>
      <c r="D287" t="s">
        <v>16</v>
      </c>
      <c r="E287" t="s">
        <v>1171</v>
      </c>
      <c r="F287">
        <v>1</v>
      </c>
      <c r="G287">
        <v>0</v>
      </c>
      <c r="H287" t="s">
        <v>1172</v>
      </c>
      <c r="I287" t="s">
        <v>1173</v>
      </c>
      <c r="J287" t="s">
        <v>210</v>
      </c>
      <c r="K287" t="s">
        <v>1174</v>
      </c>
      <c r="L287" t="s">
        <v>52</v>
      </c>
      <c r="M287">
        <v>0</v>
      </c>
      <c r="N287">
        <f t="shared" si="4"/>
        <v>0</v>
      </c>
    </row>
    <row r="288" spans="1:14" x14ac:dyDescent="0.25">
      <c r="A288" s="1">
        <v>42016.54277777778</v>
      </c>
      <c r="B288" t="s">
        <v>14</v>
      </c>
      <c r="C288" t="s">
        <v>15</v>
      </c>
      <c r="D288" t="s">
        <v>71</v>
      </c>
      <c r="E288" t="s">
        <v>1175</v>
      </c>
      <c r="F288">
        <v>0</v>
      </c>
      <c r="G288">
        <v>0</v>
      </c>
      <c r="H288" t="s">
        <v>1176</v>
      </c>
      <c r="I288" t="s">
        <v>1177</v>
      </c>
      <c r="K288" t="s">
        <v>1178</v>
      </c>
      <c r="L288" t="s">
        <v>22</v>
      </c>
      <c r="M288">
        <v>0</v>
      </c>
      <c r="N288">
        <f t="shared" si="4"/>
        <v>0</v>
      </c>
    </row>
    <row r="289" spans="1:14" x14ac:dyDescent="0.25">
      <c r="A289" s="1">
        <v>42016.534699074073</v>
      </c>
      <c r="B289" t="s">
        <v>14</v>
      </c>
      <c r="C289" t="s">
        <v>15</v>
      </c>
      <c r="D289" t="s">
        <v>16</v>
      </c>
      <c r="E289" t="s">
        <v>1179</v>
      </c>
      <c r="F289">
        <v>0</v>
      </c>
      <c r="G289">
        <v>1</v>
      </c>
      <c r="H289" t="s">
        <v>1180</v>
      </c>
      <c r="I289" t="s">
        <v>1181</v>
      </c>
      <c r="J289" t="s">
        <v>1182</v>
      </c>
      <c r="K289" t="s">
        <v>1183</v>
      </c>
      <c r="L289" t="s">
        <v>52</v>
      </c>
      <c r="M289">
        <v>-0.7</v>
      </c>
      <c r="N289">
        <f t="shared" si="4"/>
        <v>-1</v>
      </c>
    </row>
    <row r="290" spans="1:14" x14ac:dyDescent="0.25">
      <c r="A290" s="1">
        <v>42016.532696759263</v>
      </c>
      <c r="B290" t="s">
        <v>14</v>
      </c>
      <c r="C290" t="s">
        <v>15</v>
      </c>
      <c r="D290" t="s">
        <v>759</v>
      </c>
      <c r="E290" t="s">
        <v>1184</v>
      </c>
      <c r="F290">
        <v>5</v>
      </c>
      <c r="G290">
        <v>0</v>
      </c>
      <c r="H290" t="s">
        <v>1185</v>
      </c>
      <c r="K290" t="s">
        <v>1186</v>
      </c>
      <c r="L290" t="s">
        <v>52</v>
      </c>
      <c r="M290">
        <v>0</v>
      </c>
      <c r="N290">
        <f t="shared" si="4"/>
        <v>0</v>
      </c>
    </row>
    <row r="291" spans="1:14" x14ac:dyDescent="0.25">
      <c r="A291" s="1">
        <v>42016.530312499999</v>
      </c>
      <c r="B291" t="s">
        <v>14</v>
      </c>
      <c r="C291" t="s">
        <v>15</v>
      </c>
      <c r="D291" t="s">
        <v>59</v>
      </c>
      <c r="E291" t="s">
        <v>1187</v>
      </c>
      <c r="F291">
        <v>2</v>
      </c>
      <c r="G291">
        <v>0</v>
      </c>
      <c r="H291" t="s">
        <v>1188</v>
      </c>
      <c r="I291" t="s">
        <v>1189</v>
      </c>
      <c r="J291" t="s">
        <v>1190</v>
      </c>
      <c r="K291" t="s">
        <v>1191</v>
      </c>
      <c r="L291" t="s">
        <v>52</v>
      </c>
      <c r="M291">
        <v>-0.6</v>
      </c>
      <c r="N291">
        <f t="shared" si="4"/>
        <v>-1</v>
      </c>
    </row>
    <row r="292" spans="1:14" x14ac:dyDescent="0.25">
      <c r="A292" s="1">
        <v>42016.519178240742</v>
      </c>
      <c r="B292" t="s">
        <v>14</v>
      </c>
      <c r="C292" t="s">
        <v>15</v>
      </c>
      <c r="D292" t="s">
        <v>344</v>
      </c>
      <c r="E292" t="s">
        <v>1192</v>
      </c>
      <c r="F292">
        <v>0</v>
      </c>
      <c r="G292">
        <v>0</v>
      </c>
      <c r="H292" t="s">
        <v>1039</v>
      </c>
      <c r="I292" t="s">
        <v>1040</v>
      </c>
      <c r="J292" t="s">
        <v>1041</v>
      </c>
      <c r="K292" t="s">
        <v>1193</v>
      </c>
      <c r="L292" t="s">
        <v>22</v>
      </c>
      <c r="M292">
        <v>0.15625</v>
      </c>
      <c r="N292">
        <f t="shared" si="4"/>
        <v>1</v>
      </c>
    </row>
    <row r="293" spans="1:14" x14ac:dyDescent="0.25">
      <c r="A293" s="1">
        <v>42016.517256944448</v>
      </c>
      <c r="B293" t="s">
        <v>14</v>
      </c>
      <c r="C293" t="s">
        <v>15</v>
      </c>
      <c r="D293" t="s">
        <v>28</v>
      </c>
      <c r="E293" t="s">
        <v>1194</v>
      </c>
      <c r="F293">
        <v>0</v>
      </c>
      <c r="G293">
        <v>0</v>
      </c>
      <c r="H293" t="s">
        <v>1195</v>
      </c>
      <c r="I293" t="s">
        <v>1196</v>
      </c>
      <c r="J293" t="s">
        <v>1197</v>
      </c>
      <c r="K293" t="s">
        <v>1198</v>
      </c>
      <c r="L293" t="s">
        <v>22</v>
      </c>
      <c r="M293">
        <v>0</v>
      </c>
      <c r="N293">
        <f t="shared" si="4"/>
        <v>0</v>
      </c>
    </row>
    <row r="294" spans="1:14" x14ac:dyDescent="0.25">
      <c r="A294" s="1">
        <v>42016.513379629629</v>
      </c>
      <c r="B294" t="s">
        <v>14</v>
      </c>
      <c r="C294" t="s">
        <v>15</v>
      </c>
      <c r="D294" t="s">
        <v>1199</v>
      </c>
      <c r="E294" t="s">
        <v>1200</v>
      </c>
      <c r="F294">
        <v>9</v>
      </c>
      <c r="G294">
        <v>0</v>
      </c>
      <c r="H294" t="s">
        <v>1201</v>
      </c>
      <c r="I294" t="s">
        <v>1202</v>
      </c>
      <c r="K294" t="s">
        <v>1203</v>
      </c>
      <c r="L294" t="s">
        <v>52</v>
      </c>
      <c r="M294">
        <v>0.1</v>
      </c>
      <c r="N294">
        <f t="shared" si="4"/>
        <v>1</v>
      </c>
    </row>
    <row r="295" spans="1:14" x14ac:dyDescent="0.25">
      <c r="A295" s="1">
        <v>42016.485405092593</v>
      </c>
      <c r="B295" t="s">
        <v>14</v>
      </c>
      <c r="C295" t="s">
        <v>15</v>
      </c>
      <c r="D295" t="s">
        <v>40</v>
      </c>
      <c r="E295" t="s">
        <v>1204</v>
      </c>
      <c r="F295">
        <v>0</v>
      </c>
      <c r="G295">
        <v>0</v>
      </c>
      <c r="H295" t="s">
        <v>674</v>
      </c>
      <c r="I295" t="s">
        <v>675</v>
      </c>
      <c r="J295" t="s">
        <v>69</v>
      </c>
      <c r="K295" t="s">
        <v>1205</v>
      </c>
      <c r="L295" t="s">
        <v>52</v>
      </c>
      <c r="M295">
        <v>-0.43055555555555503</v>
      </c>
      <c r="N295">
        <f t="shared" si="4"/>
        <v>-1</v>
      </c>
    </row>
    <row r="296" spans="1:14" x14ac:dyDescent="0.25">
      <c r="A296" s="1">
        <v>42016.483437499999</v>
      </c>
      <c r="B296" t="s">
        <v>14</v>
      </c>
      <c r="C296" t="s">
        <v>15</v>
      </c>
      <c r="D296" t="s">
        <v>40</v>
      </c>
      <c r="E296" t="s">
        <v>1206</v>
      </c>
      <c r="F296">
        <v>1</v>
      </c>
      <c r="G296">
        <v>0</v>
      </c>
      <c r="H296" t="s">
        <v>1207</v>
      </c>
      <c r="I296" t="s">
        <v>1208</v>
      </c>
      <c r="K296" t="s">
        <v>1209</v>
      </c>
      <c r="L296" t="s">
        <v>52</v>
      </c>
      <c r="M296">
        <v>0.2</v>
      </c>
      <c r="N296">
        <f t="shared" si="4"/>
        <v>1</v>
      </c>
    </row>
    <row r="297" spans="1:14" x14ac:dyDescent="0.25">
      <c r="A297" s="1">
        <v>42016.301226851851</v>
      </c>
      <c r="B297" t="s">
        <v>14</v>
      </c>
      <c r="C297" t="s">
        <v>15</v>
      </c>
      <c r="D297" t="s">
        <v>1210</v>
      </c>
      <c r="E297" t="s">
        <v>1211</v>
      </c>
      <c r="F297">
        <v>0</v>
      </c>
      <c r="G297">
        <v>1</v>
      </c>
      <c r="H297" t="s">
        <v>1212</v>
      </c>
      <c r="I297" t="s">
        <v>1213</v>
      </c>
      <c r="K297" t="s">
        <v>1214</v>
      </c>
      <c r="L297" t="s">
        <v>52</v>
      </c>
      <c r="M297">
        <v>0</v>
      </c>
      <c r="N297">
        <f t="shared" si="4"/>
        <v>0</v>
      </c>
    </row>
    <row r="298" spans="1:14" x14ac:dyDescent="0.25">
      <c r="A298" s="1">
        <v>42016.211053240739</v>
      </c>
      <c r="B298" t="s">
        <v>14</v>
      </c>
      <c r="C298" t="s">
        <v>15</v>
      </c>
      <c r="D298" t="s">
        <v>71</v>
      </c>
      <c r="E298" t="s">
        <v>1215</v>
      </c>
      <c r="F298">
        <v>0</v>
      </c>
      <c r="G298">
        <v>0</v>
      </c>
      <c r="H298" t="s">
        <v>1176</v>
      </c>
      <c r="I298" t="s">
        <v>1177</v>
      </c>
      <c r="K298" t="s">
        <v>1216</v>
      </c>
      <c r="L298" t="s">
        <v>22</v>
      </c>
      <c r="M298">
        <v>0.1</v>
      </c>
      <c r="N298">
        <f t="shared" si="4"/>
        <v>1</v>
      </c>
    </row>
    <row r="299" spans="1:14" x14ac:dyDescent="0.25">
      <c r="A299" s="1">
        <v>42016.196006944447</v>
      </c>
      <c r="B299" t="s">
        <v>14</v>
      </c>
      <c r="C299" t="s">
        <v>15</v>
      </c>
      <c r="D299" t="s">
        <v>1217</v>
      </c>
      <c r="E299" t="s">
        <v>1218</v>
      </c>
      <c r="F299">
        <v>1</v>
      </c>
      <c r="G299">
        <v>0</v>
      </c>
      <c r="H299" t="s">
        <v>1219</v>
      </c>
      <c r="I299" t="s">
        <v>1220</v>
      </c>
      <c r="J299" t="s">
        <v>1221</v>
      </c>
      <c r="K299" t="s">
        <v>1222</v>
      </c>
      <c r="L299" t="s">
        <v>22</v>
      </c>
      <c r="M299">
        <v>0</v>
      </c>
      <c r="N299">
        <f t="shared" si="4"/>
        <v>0</v>
      </c>
    </row>
    <row r="300" spans="1:14" x14ac:dyDescent="0.25">
      <c r="A300" s="1">
        <v>42016.19568287037</v>
      </c>
      <c r="B300" t="s">
        <v>14</v>
      </c>
      <c r="C300" t="s">
        <v>15</v>
      </c>
      <c r="D300" t="s">
        <v>59</v>
      </c>
      <c r="E300" t="s">
        <v>1223</v>
      </c>
      <c r="F300">
        <v>1</v>
      </c>
      <c r="G300">
        <v>0</v>
      </c>
      <c r="H300" t="s">
        <v>1224</v>
      </c>
      <c r="I300" t="s">
        <v>1225</v>
      </c>
      <c r="K300" t="s">
        <v>1226</v>
      </c>
      <c r="L300" t="s">
        <v>22</v>
      </c>
      <c r="M300">
        <v>-0.155555555555555</v>
      </c>
      <c r="N300">
        <f t="shared" si="4"/>
        <v>-1</v>
      </c>
    </row>
    <row r="301" spans="1:14" x14ac:dyDescent="0.25">
      <c r="A301" s="1">
        <v>42016.183692129627</v>
      </c>
      <c r="B301" t="s">
        <v>14</v>
      </c>
      <c r="C301" t="s">
        <v>15</v>
      </c>
      <c r="D301" t="s">
        <v>40</v>
      </c>
      <c r="E301" t="s">
        <v>1227</v>
      </c>
      <c r="F301">
        <v>0</v>
      </c>
      <c r="G301">
        <v>0</v>
      </c>
      <c r="H301" t="s">
        <v>1228</v>
      </c>
      <c r="K301" t="s">
        <v>1229</v>
      </c>
      <c r="L301" t="s">
        <v>52</v>
      </c>
      <c r="M301">
        <v>0.9</v>
      </c>
      <c r="N301">
        <f t="shared" si="4"/>
        <v>1</v>
      </c>
    </row>
    <row r="302" spans="1:14" x14ac:dyDescent="0.25">
      <c r="A302" s="1">
        <v>42016.178437499999</v>
      </c>
      <c r="B302" t="s">
        <v>14</v>
      </c>
      <c r="C302" t="s">
        <v>15</v>
      </c>
      <c r="D302" t="s">
        <v>344</v>
      </c>
      <c r="E302" t="s">
        <v>1230</v>
      </c>
      <c r="F302">
        <v>0</v>
      </c>
      <c r="G302">
        <v>0</v>
      </c>
      <c r="H302" t="s">
        <v>1231</v>
      </c>
      <c r="I302" t="s">
        <v>1232</v>
      </c>
      <c r="J302" t="s">
        <v>1233</v>
      </c>
      <c r="K302" t="s">
        <v>1234</v>
      </c>
      <c r="L302" t="s">
        <v>52</v>
      </c>
      <c r="M302">
        <v>0</v>
      </c>
      <c r="N302">
        <f t="shared" si="4"/>
        <v>0</v>
      </c>
    </row>
    <row r="303" spans="1:14" x14ac:dyDescent="0.25">
      <c r="A303" s="1">
        <v>42016.141122685185</v>
      </c>
      <c r="B303" t="s">
        <v>14</v>
      </c>
      <c r="C303" t="s">
        <v>15</v>
      </c>
      <c r="D303" t="s">
        <v>284</v>
      </c>
      <c r="E303" t="s">
        <v>1235</v>
      </c>
      <c r="F303">
        <v>1</v>
      </c>
      <c r="G303">
        <v>0</v>
      </c>
      <c r="H303" t="s">
        <v>1236</v>
      </c>
      <c r="I303" t="s">
        <v>1237</v>
      </c>
      <c r="J303" t="s">
        <v>1238</v>
      </c>
      <c r="K303" t="s">
        <v>1239</v>
      </c>
      <c r="L303" t="s">
        <v>46</v>
      </c>
      <c r="M303">
        <v>0</v>
      </c>
      <c r="N303">
        <f t="shared" si="4"/>
        <v>0</v>
      </c>
    </row>
    <row r="304" spans="1:14" x14ac:dyDescent="0.25">
      <c r="A304" s="1">
        <v>42016.108055555553</v>
      </c>
      <c r="B304" t="s">
        <v>14</v>
      </c>
      <c r="C304" t="s">
        <v>15</v>
      </c>
      <c r="D304" t="s">
        <v>16</v>
      </c>
      <c r="E304" t="s">
        <v>1240</v>
      </c>
      <c r="F304">
        <v>1</v>
      </c>
      <c r="G304">
        <v>0</v>
      </c>
      <c r="H304" t="s">
        <v>1241</v>
      </c>
      <c r="I304" t="s">
        <v>1242</v>
      </c>
      <c r="J304" t="s">
        <v>1243</v>
      </c>
      <c r="K304" t="s">
        <v>1244</v>
      </c>
      <c r="L304" t="s">
        <v>22</v>
      </c>
      <c r="M304">
        <v>0.625</v>
      </c>
      <c r="N304">
        <f t="shared" si="4"/>
        <v>1</v>
      </c>
    </row>
    <row r="305" spans="1:14" x14ac:dyDescent="0.25">
      <c r="A305" s="1">
        <v>42016.100405092591</v>
      </c>
      <c r="B305" t="s">
        <v>14</v>
      </c>
      <c r="C305" t="s">
        <v>15</v>
      </c>
      <c r="D305" t="s">
        <v>1245</v>
      </c>
      <c r="E305" t="s">
        <v>1246</v>
      </c>
      <c r="F305">
        <v>1</v>
      </c>
      <c r="G305">
        <v>0</v>
      </c>
      <c r="H305" t="s">
        <v>1247</v>
      </c>
      <c r="K305" t="s">
        <v>1248</v>
      </c>
      <c r="L305" t="s">
        <v>22</v>
      </c>
      <c r="M305">
        <v>-0.9765625</v>
      </c>
      <c r="N305">
        <f t="shared" si="4"/>
        <v>-1</v>
      </c>
    </row>
    <row r="306" spans="1:14" x14ac:dyDescent="0.25">
      <c r="A306" s="1">
        <v>42016.092164351852</v>
      </c>
      <c r="B306" t="s">
        <v>14</v>
      </c>
      <c r="C306" t="s">
        <v>15</v>
      </c>
      <c r="D306" t="s">
        <v>1249</v>
      </c>
      <c r="E306" t="s">
        <v>1250</v>
      </c>
      <c r="F306">
        <v>3</v>
      </c>
      <c r="G306">
        <v>1</v>
      </c>
      <c r="H306" t="s">
        <v>1251</v>
      </c>
      <c r="I306" t="s">
        <v>1252</v>
      </c>
      <c r="J306" t="s">
        <v>1253</v>
      </c>
      <c r="K306" t="s">
        <v>1254</v>
      </c>
      <c r="L306" t="s">
        <v>52</v>
      </c>
      <c r="M306">
        <v>0</v>
      </c>
      <c r="N306">
        <f t="shared" si="4"/>
        <v>0</v>
      </c>
    </row>
    <row r="307" spans="1:14" x14ac:dyDescent="0.25">
      <c r="A307" s="1">
        <v>42016.083310185182</v>
      </c>
      <c r="B307" t="s">
        <v>14</v>
      </c>
      <c r="C307" t="s">
        <v>15</v>
      </c>
      <c r="D307" t="s">
        <v>1255</v>
      </c>
      <c r="E307" t="s">
        <v>1256</v>
      </c>
      <c r="F307">
        <v>1</v>
      </c>
      <c r="G307">
        <v>0</v>
      </c>
      <c r="H307" t="s">
        <v>1257</v>
      </c>
      <c r="I307" t="s">
        <v>1258</v>
      </c>
      <c r="J307" t="s">
        <v>560</v>
      </c>
      <c r="K307" t="s">
        <v>1259</v>
      </c>
      <c r="L307" t="s">
        <v>22</v>
      </c>
      <c r="M307">
        <v>0.39999999999999902</v>
      </c>
      <c r="N307">
        <f t="shared" si="4"/>
        <v>1</v>
      </c>
    </row>
    <row r="308" spans="1:14" x14ac:dyDescent="0.25">
      <c r="A308" s="1">
        <v>42016.063530092593</v>
      </c>
      <c r="B308" t="s">
        <v>14</v>
      </c>
      <c r="C308" t="s">
        <v>15</v>
      </c>
      <c r="D308" t="s">
        <v>28</v>
      </c>
      <c r="E308" t="s">
        <v>1260</v>
      </c>
      <c r="F308">
        <v>2</v>
      </c>
      <c r="G308">
        <v>0</v>
      </c>
      <c r="H308" t="s">
        <v>1261</v>
      </c>
      <c r="I308" t="s">
        <v>1262</v>
      </c>
      <c r="K308" t="s">
        <v>1263</v>
      </c>
      <c r="L308" t="s">
        <v>22</v>
      </c>
      <c r="M308">
        <v>0.8</v>
      </c>
      <c r="N308">
        <f t="shared" si="4"/>
        <v>1</v>
      </c>
    </row>
    <row r="309" spans="1:14" x14ac:dyDescent="0.25">
      <c r="A309" s="1">
        <v>42016.05228009259</v>
      </c>
      <c r="B309" t="s">
        <v>14</v>
      </c>
      <c r="C309" t="s">
        <v>15</v>
      </c>
      <c r="D309" t="s">
        <v>28</v>
      </c>
      <c r="E309" t="s">
        <v>1264</v>
      </c>
      <c r="F309">
        <v>1</v>
      </c>
      <c r="G309">
        <v>0</v>
      </c>
      <c r="H309" t="s">
        <v>1265</v>
      </c>
      <c r="I309" s="3">
        <v>42323</v>
      </c>
      <c r="K309" t="s">
        <v>1266</v>
      </c>
      <c r="L309" t="s">
        <v>22</v>
      </c>
      <c r="M309">
        <v>0</v>
      </c>
      <c r="N309">
        <f t="shared" si="4"/>
        <v>0</v>
      </c>
    </row>
    <row r="310" spans="1:14" x14ac:dyDescent="0.25">
      <c r="A310" s="1">
        <v>42016.041527777779</v>
      </c>
      <c r="B310" t="s">
        <v>14</v>
      </c>
      <c r="C310" t="s">
        <v>15</v>
      </c>
      <c r="D310" t="s">
        <v>1267</v>
      </c>
      <c r="E310" t="s">
        <v>1268</v>
      </c>
      <c r="F310">
        <v>0</v>
      </c>
      <c r="G310">
        <v>0</v>
      </c>
      <c r="H310" t="s">
        <v>1269</v>
      </c>
      <c r="I310" t="s">
        <v>1270</v>
      </c>
      <c r="J310" t="s">
        <v>1271</v>
      </c>
      <c r="K310" t="s">
        <v>1272</v>
      </c>
      <c r="L310" t="s">
        <v>52</v>
      </c>
      <c r="M310">
        <v>0</v>
      </c>
      <c r="N310">
        <f t="shared" si="4"/>
        <v>0</v>
      </c>
    </row>
    <row r="311" spans="1:14" x14ac:dyDescent="0.25">
      <c r="A311" s="1">
        <v>42016.025636574072</v>
      </c>
      <c r="B311" t="s">
        <v>14</v>
      </c>
      <c r="C311" t="s">
        <v>15</v>
      </c>
      <c r="D311" t="s">
        <v>40</v>
      </c>
      <c r="E311" t="s">
        <v>1273</v>
      </c>
      <c r="F311">
        <v>0</v>
      </c>
      <c r="G311">
        <v>0</v>
      </c>
      <c r="H311" t="s">
        <v>1274</v>
      </c>
      <c r="K311" t="s">
        <v>1275</v>
      </c>
      <c r="L311" t="s">
        <v>52</v>
      </c>
      <c r="M311">
        <v>0</v>
      </c>
      <c r="N311">
        <f t="shared" si="4"/>
        <v>0</v>
      </c>
    </row>
    <row r="312" spans="1:14" x14ac:dyDescent="0.25">
      <c r="A312" s="1">
        <v>42016.021805555552</v>
      </c>
      <c r="B312" t="s">
        <v>14</v>
      </c>
      <c r="C312" t="s">
        <v>15</v>
      </c>
      <c r="D312" t="s">
        <v>71</v>
      </c>
      <c r="E312" t="s">
        <v>1276</v>
      </c>
      <c r="F312">
        <v>1</v>
      </c>
      <c r="G312">
        <v>1</v>
      </c>
      <c r="H312" t="s">
        <v>1277</v>
      </c>
      <c r="K312" t="s">
        <v>1278</v>
      </c>
      <c r="L312" t="s">
        <v>52</v>
      </c>
      <c r="M312">
        <v>0</v>
      </c>
      <c r="N312">
        <f t="shared" si="4"/>
        <v>0</v>
      </c>
    </row>
    <row r="313" spans="1:14" x14ac:dyDescent="0.25">
      <c r="A313" s="1">
        <v>42015.978668981479</v>
      </c>
      <c r="B313" t="s">
        <v>14</v>
      </c>
      <c r="C313" t="s">
        <v>15</v>
      </c>
      <c r="D313" t="s">
        <v>863</v>
      </c>
      <c r="E313" t="s">
        <v>1279</v>
      </c>
      <c r="F313">
        <v>0</v>
      </c>
      <c r="G313">
        <v>0</v>
      </c>
      <c r="H313" t="s">
        <v>1280</v>
      </c>
      <c r="I313" s="2" t="s">
        <v>1281</v>
      </c>
      <c r="J313" t="s">
        <v>1282</v>
      </c>
      <c r="K313" s="2" t="s">
        <v>1283</v>
      </c>
      <c r="L313" t="s">
        <v>22</v>
      </c>
      <c r="M313">
        <v>-6.6071428571428503E-2</v>
      </c>
      <c r="N313">
        <f t="shared" si="4"/>
        <v>-1</v>
      </c>
    </row>
    <row r="314" spans="1:14" x14ac:dyDescent="0.25">
      <c r="A314" s="1">
        <v>42015.978113425925</v>
      </c>
      <c r="B314" t="s">
        <v>14</v>
      </c>
      <c r="C314" t="s">
        <v>15</v>
      </c>
      <c r="D314" t="s">
        <v>28</v>
      </c>
      <c r="E314" t="s">
        <v>1284</v>
      </c>
      <c r="F314">
        <v>2</v>
      </c>
      <c r="G314">
        <v>0</v>
      </c>
      <c r="H314" t="s">
        <v>1285</v>
      </c>
      <c r="I314" t="s">
        <v>1286</v>
      </c>
      <c r="J314" t="s">
        <v>560</v>
      </c>
      <c r="K314" s="2" t="s">
        <v>1287</v>
      </c>
      <c r="L314" t="s">
        <v>52</v>
      </c>
      <c r="M314">
        <v>0</v>
      </c>
      <c r="N314">
        <f t="shared" si="4"/>
        <v>0</v>
      </c>
    </row>
    <row r="315" spans="1:14" x14ac:dyDescent="0.25">
      <c r="A315" s="1">
        <v>42015.950740740744</v>
      </c>
      <c r="B315" t="s">
        <v>14</v>
      </c>
      <c r="C315" t="s">
        <v>15</v>
      </c>
      <c r="D315" t="s">
        <v>103</v>
      </c>
      <c r="E315" t="s">
        <v>1288</v>
      </c>
      <c r="F315">
        <v>0</v>
      </c>
      <c r="G315">
        <v>0</v>
      </c>
      <c r="H315" t="s">
        <v>1289</v>
      </c>
      <c r="I315" t="s">
        <v>1290</v>
      </c>
      <c r="J315" t="s">
        <v>1291</v>
      </c>
      <c r="K315" t="s">
        <v>1292</v>
      </c>
      <c r="L315" t="s">
        <v>52</v>
      </c>
      <c r="M315">
        <v>0</v>
      </c>
      <c r="N315">
        <f t="shared" si="4"/>
        <v>0</v>
      </c>
    </row>
    <row r="316" spans="1:14" x14ac:dyDescent="0.25">
      <c r="A316" s="1">
        <v>42015.94159722222</v>
      </c>
      <c r="B316" t="s">
        <v>14</v>
      </c>
      <c r="C316" t="s">
        <v>15</v>
      </c>
      <c r="D316" t="s">
        <v>59</v>
      </c>
      <c r="E316" t="s">
        <v>1293</v>
      </c>
      <c r="F316">
        <v>0</v>
      </c>
      <c r="G316">
        <v>0</v>
      </c>
      <c r="H316" t="s">
        <v>1294</v>
      </c>
      <c r="I316" t="s">
        <v>1295</v>
      </c>
      <c r="J316" t="s">
        <v>1296</v>
      </c>
      <c r="K316" t="s">
        <v>1297</v>
      </c>
      <c r="L316" t="s">
        <v>22</v>
      </c>
      <c r="M316">
        <v>-0.625</v>
      </c>
      <c r="N316">
        <f t="shared" si="4"/>
        <v>-1</v>
      </c>
    </row>
    <row r="317" spans="1:14" x14ac:dyDescent="0.25">
      <c r="A317" s="1">
        <v>42015.935844907406</v>
      </c>
      <c r="B317" t="s">
        <v>14</v>
      </c>
      <c r="C317" t="s">
        <v>15</v>
      </c>
      <c r="D317" t="s">
        <v>40</v>
      </c>
      <c r="E317" t="s">
        <v>1298</v>
      </c>
      <c r="F317">
        <v>0</v>
      </c>
      <c r="G317">
        <v>0</v>
      </c>
      <c r="H317" t="s">
        <v>1299</v>
      </c>
      <c r="I317" t="s">
        <v>1300</v>
      </c>
      <c r="J317" t="s">
        <v>1301</v>
      </c>
      <c r="K317" t="s">
        <v>1302</v>
      </c>
      <c r="L317" t="s">
        <v>22</v>
      </c>
      <c r="M317">
        <v>0</v>
      </c>
      <c r="N317">
        <f t="shared" si="4"/>
        <v>0</v>
      </c>
    </row>
    <row r="318" spans="1:14" x14ac:dyDescent="0.25">
      <c r="A318" s="1">
        <v>42015.91988425926</v>
      </c>
      <c r="B318" t="s">
        <v>14</v>
      </c>
      <c r="C318" t="s">
        <v>15</v>
      </c>
      <c r="D318" t="s">
        <v>59</v>
      </c>
      <c r="E318" t="s">
        <v>1303</v>
      </c>
      <c r="F318">
        <v>1</v>
      </c>
      <c r="G318">
        <v>0</v>
      </c>
      <c r="H318" t="s">
        <v>1304</v>
      </c>
      <c r="K318" t="s">
        <v>1305</v>
      </c>
      <c r="L318" t="s">
        <v>52</v>
      </c>
      <c r="M318">
        <v>0.15</v>
      </c>
      <c r="N318">
        <f t="shared" si="4"/>
        <v>1</v>
      </c>
    </row>
    <row r="319" spans="1:14" x14ac:dyDescent="0.25">
      <c r="A319" s="1">
        <v>42015.899386574078</v>
      </c>
      <c r="B319" t="s">
        <v>14</v>
      </c>
      <c r="C319" t="s">
        <v>15</v>
      </c>
      <c r="D319" t="s">
        <v>59</v>
      </c>
      <c r="E319" t="s">
        <v>1306</v>
      </c>
      <c r="F319">
        <v>0</v>
      </c>
      <c r="G319">
        <v>0</v>
      </c>
      <c r="H319" t="s">
        <v>1307</v>
      </c>
      <c r="J319" t="s">
        <v>1308</v>
      </c>
      <c r="K319" t="s">
        <v>1309</v>
      </c>
      <c r="L319" t="s">
        <v>22</v>
      </c>
      <c r="M319">
        <v>0</v>
      </c>
      <c r="N319">
        <f t="shared" si="4"/>
        <v>0</v>
      </c>
    </row>
    <row r="320" spans="1:14" x14ac:dyDescent="0.25">
      <c r="A320" s="1">
        <v>42015.882453703707</v>
      </c>
      <c r="B320" t="s">
        <v>14</v>
      </c>
      <c r="C320" t="s">
        <v>15</v>
      </c>
      <c r="D320" t="s">
        <v>226</v>
      </c>
      <c r="E320" t="s">
        <v>1310</v>
      </c>
      <c r="F320">
        <v>1</v>
      </c>
      <c r="G320">
        <v>0</v>
      </c>
      <c r="H320" t="s">
        <v>1311</v>
      </c>
      <c r="I320" t="s">
        <v>1312</v>
      </c>
      <c r="K320" t="s">
        <v>1313</v>
      </c>
      <c r="L320" t="s">
        <v>22</v>
      </c>
      <c r="M320">
        <v>-0.32291666666666602</v>
      </c>
      <c r="N320">
        <f t="shared" si="4"/>
        <v>-1</v>
      </c>
    </row>
    <row r="321" spans="1:14" x14ac:dyDescent="0.25">
      <c r="A321" s="1">
        <v>42015.877812500003</v>
      </c>
      <c r="B321" t="s">
        <v>14</v>
      </c>
      <c r="C321" t="s">
        <v>15</v>
      </c>
      <c r="D321" t="s">
        <v>16</v>
      </c>
      <c r="E321" t="s">
        <v>1314</v>
      </c>
      <c r="F321">
        <v>0</v>
      </c>
      <c r="G321">
        <v>0</v>
      </c>
      <c r="H321" t="s">
        <v>1315</v>
      </c>
      <c r="I321" t="s">
        <v>1316</v>
      </c>
      <c r="J321" t="s">
        <v>210</v>
      </c>
      <c r="K321" t="s">
        <v>1317</v>
      </c>
      <c r="L321" t="s">
        <v>22</v>
      </c>
      <c r="M321">
        <v>0</v>
      </c>
      <c r="N321">
        <f t="shared" si="4"/>
        <v>0</v>
      </c>
    </row>
    <row r="322" spans="1:14" x14ac:dyDescent="0.25">
      <c r="A322" s="1">
        <v>42015.871736111112</v>
      </c>
      <c r="B322" t="s">
        <v>14</v>
      </c>
      <c r="C322" t="s">
        <v>15</v>
      </c>
      <c r="D322" t="s">
        <v>16</v>
      </c>
      <c r="E322" t="s">
        <v>1318</v>
      </c>
      <c r="F322">
        <v>0</v>
      </c>
      <c r="G322">
        <v>0</v>
      </c>
      <c r="H322" t="s">
        <v>1319</v>
      </c>
      <c r="I322" t="s">
        <v>1320</v>
      </c>
      <c r="J322" t="s">
        <v>1321</v>
      </c>
      <c r="K322" t="s">
        <v>1322</v>
      </c>
      <c r="L322" t="s">
        <v>52</v>
      </c>
      <c r="M322">
        <v>0</v>
      </c>
      <c r="N322">
        <f t="shared" ref="N322:N347" si="5">SIGN(M322)</f>
        <v>0</v>
      </c>
    </row>
    <row r="323" spans="1:14" x14ac:dyDescent="0.25">
      <c r="A323" s="1">
        <v>42015.861168981479</v>
      </c>
      <c r="B323" t="s">
        <v>14</v>
      </c>
      <c r="C323" t="s">
        <v>15</v>
      </c>
      <c r="D323" t="s">
        <v>1017</v>
      </c>
      <c r="E323" t="s">
        <v>1323</v>
      </c>
      <c r="F323">
        <v>0</v>
      </c>
      <c r="G323">
        <v>0</v>
      </c>
      <c r="H323" t="s">
        <v>1324</v>
      </c>
      <c r="I323" t="s">
        <v>1325</v>
      </c>
      <c r="J323" t="s">
        <v>1326</v>
      </c>
      <c r="K323" t="s">
        <v>1327</v>
      </c>
      <c r="L323" t="s">
        <v>22</v>
      </c>
      <c r="M323">
        <v>0</v>
      </c>
      <c r="N323">
        <f t="shared" si="5"/>
        <v>0</v>
      </c>
    </row>
    <row r="324" spans="1:14" x14ac:dyDescent="0.25">
      <c r="A324" s="1">
        <v>42015.846377314818</v>
      </c>
      <c r="B324" t="s">
        <v>14</v>
      </c>
      <c r="C324" t="s">
        <v>15</v>
      </c>
      <c r="D324" t="s">
        <v>87</v>
      </c>
      <c r="E324" t="s">
        <v>1328</v>
      </c>
      <c r="F324">
        <v>0</v>
      </c>
      <c r="G324">
        <v>0</v>
      </c>
      <c r="H324" t="s">
        <v>1329</v>
      </c>
      <c r="I324" t="s">
        <v>1330</v>
      </c>
      <c r="J324" t="s">
        <v>87</v>
      </c>
      <c r="K324" t="s">
        <v>1331</v>
      </c>
      <c r="L324" t="s">
        <v>46</v>
      </c>
      <c r="M324">
        <v>0</v>
      </c>
      <c r="N324">
        <f t="shared" si="5"/>
        <v>0</v>
      </c>
    </row>
    <row r="325" spans="1:14" x14ac:dyDescent="0.25">
      <c r="A325" s="1">
        <v>42015.845937500002</v>
      </c>
      <c r="B325" t="s">
        <v>14</v>
      </c>
      <c r="C325" t="s">
        <v>15</v>
      </c>
      <c r="D325" t="s">
        <v>40</v>
      </c>
      <c r="E325" t="s">
        <v>1332</v>
      </c>
      <c r="F325">
        <v>3</v>
      </c>
      <c r="G325">
        <v>0</v>
      </c>
      <c r="H325" t="s">
        <v>1333</v>
      </c>
      <c r="I325" t="s">
        <v>1334</v>
      </c>
      <c r="J325" t="s">
        <v>1335</v>
      </c>
      <c r="K325" t="s">
        <v>1336</v>
      </c>
      <c r="L325" t="s">
        <v>22</v>
      </c>
      <c r="M325">
        <v>0</v>
      </c>
      <c r="N325">
        <f t="shared" si="5"/>
        <v>0</v>
      </c>
    </row>
    <row r="326" spans="1:14" x14ac:dyDescent="0.25">
      <c r="A326" s="1">
        <v>42015.831585648149</v>
      </c>
      <c r="B326" t="s">
        <v>14</v>
      </c>
      <c r="C326" t="s">
        <v>15</v>
      </c>
      <c r="D326" t="s">
        <v>59</v>
      </c>
      <c r="E326" t="s">
        <v>1337</v>
      </c>
      <c r="F326">
        <v>0</v>
      </c>
      <c r="G326">
        <v>0</v>
      </c>
      <c r="H326" t="s">
        <v>1338</v>
      </c>
      <c r="I326" t="s">
        <v>1339</v>
      </c>
      <c r="J326" t="s">
        <v>1340</v>
      </c>
      <c r="K326" t="s">
        <v>1341</v>
      </c>
      <c r="L326" t="s">
        <v>22</v>
      </c>
      <c r="M326">
        <v>0</v>
      </c>
      <c r="N326">
        <f t="shared" si="5"/>
        <v>0</v>
      </c>
    </row>
    <row r="327" spans="1:14" x14ac:dyDescent="0.25">
      <c r="A327" s="1">
        <v>42015.813321759262</v>
      </c>
      <c r="B327" t="s">
        <v>14</v>
      </c>
      <c r="C327" t="s">
        <v>15</v>
      </c>
      <c r="D327" t="s">
        <v>36</v>
      </c>
      <c r="E327" t="s">
        <v>1342</v>
      </c>
      <c r="F327">
        <v>0</v>
      </c>
      <c r="G327">
        <v>0</v>
      </c>
      <c r="H327" t="s">
        <v>503</v>
      </c>
      <c r="I327" t="s">
        <v>504</v>
      </c>
      <c r="J327" t="s">
        <v>505</v>
      </c>
      <c r="K327" t="s">
        <v>1343</v>
      </c>
      <c r="L327" t="s">
        <v>22</v>
      </c>
      <c r="M327">
        <v>-0.75</v>
      </c>
      <c r="N327">
        <f t="shared" si="5"/>
        <v>-1</v>
      </c>
    </row>
    <row r="328" spans="1:14" x14ac:dyDescent="0.25">
      <c r="A328" s="1">
        <v>42015.810057870367</v>
      </c>
      <c r="B328" t="s">
        <v>14</v>
      </c>
      <c r="C328" t="s">
        <v>15</v>
      </c>
      <c r="D328" t="s">
        <v>16</v>
      </c>
      <c r="E328" t="s">
        <v>1344</v>
      </c>
      <c r="F328">
        <v>5</v>
      </c>
      <c r="G328">
        <v>0</v>
      </c>
      <c r="H328" t="s">
        <v>1345</v>
      </c>
      <c r="I328" t="s">
        <v>1346</v>
      </c>
      <c r="J328" t="s">
        <v>1347</v>
      </c>
      <c r="K328" t="s">
        <v>1348</v>
      </c>
      <c r="L328" t="s">
        <v>22</v>
      </c>
      <c r="M328">
        <v>0.1</v>
      </c>
      <c r="N328">
        <f t="shared" si="5"/>
        <v>1</v>
      </c>
    </row>
    <row r="329" spans="1:14" x14ac:dyDescent="0.25">
      <c r="A329" s="1">
        <v>42015.801365740743</v>
      </c>
      <c r="B329" t="s">
        <v>14</v>
      </c>
      <c r="C329" t="s">
        <v>15</v>
      </c>
      <c r="D329" t="s">
        <v>40</v>
      </c>
      <c r="E329" t="s">
        <v>1349</v>
      </c>
      <c r="F329">
        <v>0</v>
      </c>
      <c r="G329">
        <v>0</v>
      </c>
      <c r="H329" t="s">
        <v>1350</v>
      </c>
      <c r="J329" t="s">
        <v>1351</v>
      </c>
      <c r="K329" t="s">
        <v>1352</v>
      </c>
      <c r="L329" t="s">
        <v>22</v>
      </c>
      <c r="M329">
        <v>0</v>
      </c>
      <c r="N329">
        <f t="shared" si="5"/>
        <v>0</v>
      </c>
    </row>
    <row r="330" spans="1:14" x14ac:dyDescent="0.25">
      <c r="A330" s="1">
        <v>42015.799328703702</v>
      </c>
      <c r="B330" t="s">
        <v>14</v>
      </c>
      <c r="C330" t="s">
        <v>15</v>
      </c>
      <c r="D330" t="s">
        <v>59</v>
      </c>
      <c r="E330" t="s">
        <v>1353</v>
      </c>
      <c r="F330">
        <v>0</v>
      </c>
      <c r="G330">
        <v>0</v>
      </c>
      <c r="H330" t="s">
        <v>1044</v>
      </c>
      <c r="K330" t="s">
        <v>1354</v>
      </c>
      <c r="L330" t="s">
        <v>52</v>
      </c>
      <c r="M330">
        <v>-0.2</v>
      </c>
      <c r="N330">
        <f t="shared" si="5"/>
        <v>-1</v>
      </c>
    </row>
    <row r="331" spans="1:14" x14ac:dyDescent="0.25">
      <c r="A331" s="1">
        <v>42015.798449074071</v>
      </c>
      <c r="B331" t="s">
        <v>14</v>
      </c>
      <c r="C331" t="s">
        <v>15</v>
      </c>
      <c r="D331" t="s">
        <v>40</v>
      </c>
      <c r="E331" t="s">
        <v>1355</v>
      </c>
      <c r="F331">
        <v>3</v>
      </c>
      <c r="G331">
        <v>0</v>
      </c>
      <c r="H331" t="s">
        <v>1356</v>
      </c>
      <c r="I331" t="s">
        <v>1357</v>
      </c>
      <c r="K331" t="s">
        <v>1358</v>
      </c>
      <c r="L331" t="s">
        <v>22</v>
      </c>
      <c r="M331">
        <v>0</v>
      </c>
      <c r="N331">
        <f t="shared" si="5"/>
        <v>0</v>
      </c>
    </row>
    <row r="332" spans="1:14" x14ac:dyDescent="0.25">
      <c r="A332" s="1">
        <v>42015.776562500003</v>
      </c>
      <c r="B332" t="s">
        <v>14</v>
      </c>
      <c r="C332" t="s">
        <v>15</v>
      </c>
      <c r="D332" t="s">
        <v>16</v>
      </c>
      <c r="E332" t="s">
        <v>1359</v>
      </c>
      <c r="F332">
        <v>0</v>
      </c>
      <c r="G332">
        <v>0</v>
      </c>
      <c r="H332" t="s">
        <v>1360</v>
      </c>
      <c r="I332" t="s">
        <v>1361</v>
      </c>
      <c r="J332" t="s">
        <v>1362</v>
      </c>
      <c r="K332" t="s">
        <v>1363</v>
      </c>
      <c r="L332" t="s">
        <v>52</v>
      </c>
      <c r="M332">
        <v>1</v>
      </c>
      <c r="N332">
        <f t="shared" si="5"/>
        <v>1</v>
      </c>
    </row>
    <row r="333" spans="1:14" x14ac:dyDescent="0.25">
      <c r="A333" s="1">
        <v>42015.770196759258</v>
      </c>
      <c r="B333" t="s">
        <v>14</v>
      </c>
      <c r="C333" t="s">
        <v>15</v>
      </c>
      <c r="D333" t="s">
        <v>136</v>
      </c>
      <c r="E333" t="s">
        <v>1364</v>
      </c>
      <c r="F333">
        <v>1</v>
      </c>
      <c r="G333">
        <v>0</v>
      </c>
      <c r="H333" t="s">
        <v>458</v>
      </c>
      <c r="I333" t="s">
        <v>459</v>
      </c>
      <c r="K333" t="s">
        <v>1365</v>
      </c>
      <c r="L333" t="s">
        <v>22</v>
      </c>
      <c r="M333">
        <v>-0.32</v>
      </c>
      <c r="N333">
        <f t="shared" si="5"/>
        <v>-1</v>
      </c>
    </row>
    <row r="334" spans="1:14" x14ac:dyDescent="0.25">
      <c r="A334" s="1">
        <v>42015.767118055555</v>
      </c>
      <c r="B334" t="s">
        <v>14</v>
      </c>
      <c r="C334" t="s">
        <v>15</v>
      </c>
      <c r="D334" t="s">
        <v>136</v>
      </c>
      <c r="E334" t="s">
        <v>1366</v>
      </c>
      <c r="F334">
        <v>0</v>
      </c>
      <c r="G334">
        <v>0</v>
      </c>
      <c r="H334" t="s">
        <v>458</v>
      </c>
      <c r="I334" t="s">
        <v>459</v>
      </c>
      <c r="K334" t="s">
        <v>1367</v>
      </c>
      <c r="L334" t="s">
        <v>22</v>
      </c>
      <c r="M334">
        <v>-0.25</v>
      </c>
      <c r="N334">
        <f t="shared" si="5"/>
        <v>-1</v>
      </c>
    </row>
    <row r="335" spans="1:14" x14ac:dyDescent="0.25">
      <c r="A335" s="1">
        <v>42015.766956018517</v>
      </c>
      <c r="B335" t="s">
        <v>14</v>
      </c>
      <c r="C335" t="s">
        <v>15</v>
      </c>
      <c r="D335" t="s">
        <v>16</v>
      </c>
      <c r="E335" t="s">
        <v>1368</v>
      </c>
      <c r="F335">
        <v>0</v>
      </c>
      <c r="G335">
        <v>0</v>
      </c>
      <c r="H335" t="s">
        <v>1369</v>
      </c>
      <c r="I335" t="s">
        <v>1370</v>
      </c>
      <c r="J335" t="s">
        <v>1371</v>
      </c>
      <c r="K335" t="s">
        <v>1372</v>
      </c>
      <c r="L335" t="s">
        <v>22</v>
      </c>
      <c r="M335">
        <v>0</v>
      </c>
      <c r="N335">
        <f t="shared" si="5"/>
        <v>0</v>
      </c>
    </row>
    <row r="336" spans="1:14" x14ac:dyDescent="0.25">
      <c r="A336" s="1">
        <v>42015.766597222224</v>
      </c>
      <c r="B336" t="s">
        <v>14</v>
      </c>
      <c r="C336" t="s">
        <v>15</v>
      </c>
      <c r="D336" t="s">
        <v>36</v>
      </c>
      <c r="E336" t="s">
        <v>1373</v>
      </c>
      <c r="F336">
        <v>2</v>
      </c>
      <c r="G336">
        <v>4</v>
      </c>
      <c r="H336" t="s">
        <v>1374</v>
      </c>
      <c r="I336" t="s">
        <v>1375</v>
      </c>
      <c r="J336" t="s">
        <v>1376</v>
      </c>
      <c r="K336" t="s">
        <v>1377</v>
      </c>
      <c r="L336" t="s">
        <v>22</v>
      </c>
      <c r="M336">
        <v>0.25</v>
      </c>
      <c r="N336">
        <f t="shared" si="5"/>
        <v>1</v>
      </c>
    </row>
    <row r="337" spans="1:15" x14ac:dyDescent="0.25">
      <c r="A337" s="1">
        <v>42015.76357638889</v>
      </c>
      <c r="B337" t="s">
        <v>14</v>
      </c>
      <c r="C337" t="s">
        <v>15</v>
      </c>
      <c r="D337" t="s">
        <v>136</v>
      </c>
      <c r="E337" t="s">
        <v>1378</v>
      </c>
      <c r="F337">
        <v>0</v>
      </c>
      <c r="G337">
        <v>0</v>
      </c>
      <c r="H337" t="s">
        <v>458</v>
      </c>
      <c r="I337" t="s">
        <v>459</v>
      </c>
      <c r="K337" t="s">
        <v>1379</v>
      </c>
      <c r="L337" t="s">
        <v>22</v>
      </c>
      <c r="M337">
        <v>-0.2</v>
      </c>
      <c r="N337">
        <f t="shared" si="5"/>
        <v>-1</v>
      </c>
    </row>
    <row r="338" spans="1:15" x14ac:dyDescent="0.25">
      <c r="A338" s="1">
        <v>42015.762106481481</v>
      </c>
      <c r="B338" t="s">
        <v>14</v>
      </c>
      <c r="C338" t="s">
        <v>15</v>
      </c>
      <c r="D338" t="s">
        <v>16</v>
      </c>
      <c r="E338" t="s">
        <v>353</v>
      </c>
      <c r="F338">
        <v>0</v>
      </c>
      <c r="G338">
        <v>0</v>
      </c>
      <c r="H338" t="s">
        <v>1380</v>
      </c>
      <c r="I338" t="s">
        <v>1381</v>
      </c>
      <c r="J338" t="s">
        <v>210</v>
      </c>
      <c r="K338" t="s">
        <v>1382</v>
      </c>
      <c r="L338" t="s">
        <v>22</v>
      </c>
      <c r="M338">
        <v>0.170454545454545</v>
      </c>
      <c r="N338">
        <f t="shared" si="5"/>
        <v>1</v>
      </c>
    </row>
    <row r="339" spans="1:15" x14ac:dyDescent="0.25">
      <c r="A339" s="1">
        <v>42015.758333333331</v>
      </c>
      <c r="B339" t="s">
        <v>14</v>
      </c>
      <c r="C339" t="s">
        <v>15</v>
      </c>
      <c r="D339" t="s">
        <v>36</v>
      </c>
      <c r="E339" t="s">
        <v>1383</v>
      </c>
      <c r="F339">
        <v>0</v>
      </c>
      <c r="G339">
        <v>0</v>
      </c>
      <c r="H339" t="s">
        <v>535</v>
      </c>
      <c r="I339" t="s">
        <v>536</v>
      </c>
      <c r="J339" t="s">
        <v>537</v>
      </c>
      <c r="K339" t="s">
        <v>1384</v>
      </c>
      <c r="L339" t="s">
        <v>52</v>
      </c>
      <c r="M339">
        <v>0</v>
      </c>
      <c r="N339">
        <f t="shared" si="5"/>
        <v>0</v>
      </c>
    </row>
    <row r="340" spans="1:15" x14ac:dyDescent="0.25">
      <c r="A340" s="1">
        <v>42015.755358796298</v>
      </c>
      <c r="B340" t="s">
        <v>14</v>
      </c>
      <c r="C340" t="s">
        <v>15</v>
      </c>
      <c r="D340" t="s">
        <v>718</v>
      </c>
      <c r="E340" t="s">
        <v>1385</v>
      </c>
      <c r="F340">
        <v>0</v>
      </c>
      <c r="G340">
        <v>0</v>
      </c>
      <c r="H340" t="s">
        <v>1386</v>
      </c>
      <c r="I340" t="s">
        <v>1387</v>
      </c>
      <c r="K340" t="s">
        <v>1388</v>
      </c>
      <c r="L340" t="s">
        <v>22</v>
      </c>
      <c r="M340">
        <v>0</v>
      </c>
      <c r="N340">
        <f t="shared" si="5"/>
        <v>0</v>
      </c>
    </row>
    <row r="341" spans="1:15" x14ac:dyDescent="0.25">
      <c r="A341" s="1">
        <v>42015.692662037036</v>
      </c>
      <c r="B341" t="s">
        <v>14</v>
      </c>
      <c r="C341" t="s">
        <v>15</v>
      </c>
      <c r="D341" t="s">
        <v>16</v>
      </c>
      <c r="E341" t="s">
        <v>1389</v>
      </c>
      <c r="F341">
        <v>0</v>
      </c>
      <c r="G341">
        <v>0</v>
      </c>
      <c r="H341" t="s">
        <v>1390</v>
      </c>
      <c r="I341" t="s">
        <v>1391</v>
      </c>
      <c r="J341" t="s">
        <v>330</v>
      </c>
      <c r="K341" t="s">
        <v>1392</v>
      </c>
      <c r="L341" t="s">
        <v>22</v>
      </c>
      <c r="M341">
        <v>0.13636363636363599</v>
      </c>
      <c r="N341">
        <f t="shared" si="5"/>
        <v>1</v>
      </c>
    </row>
    <row r="342" spans="1:15" x14ac:dyDescent="0.25">
      <c r="A342" s="1">
        <v>42015.674699074072</v>
      </c>
      <c r="B342" t="s">
        <v>14</v>
      </c>
      <c r="C342" t="s">
        <v>15</v>
      </c>
      <c r="D342" t="s">
        <v>1393</v>
      </c>
      <c r="E342" t="s">
        <v>1394</v>
      </c>
      <c r="F342">
        <v>0</v>
      </c>
      <c r="G342">
        <v>0</v>
      </c>
      <c r="H342" t="s">
        <v>1039</v>
      </c>
      <c r="I342" t="s">
        <v>1040</v>
      </c>
      <c r="J342" t="s">
        <v>1041</v>
      </c>
      <c r="K342" t="s">
        <v>1395</v>
      </c>
      <c r="L342" t="s">
        <v>22</v>
      </c>
      <c r="M342">
        <v>8.7499999999999994E-2</v>
      </c>
      <c r="N342">
        <f t="shared" si="5"/>
        <v>1</v>
      </c>
    </row>
    <row r="343" spans="1:15" x14ac:dyDescent="0.25">
      <c r="A343" s="1">
        <v>42015.671435185184</v>
      </c>
      <c r="B343" t="s">
        <v>14</v>
      </c>
      <c r="C343" t="s">
        <v>15</v>
      </c>
      <c r="D343" t="s">
        <v>284</v>
      </c>
      <c r="E343" t="s">
        <v>285</v>
      </c>
      <c r="F343">
        <v>0</v>
      </c>
      <c r="G343">
        <v>0</v>
      </c>
      <c r="H343" t="s">
        <v>286</v>
      </c>
      <c r="I343" t="s">
        <v>287</v>
      </c>
      <c r="J343" t="s">
        <v>288</v>
      </c>
      <c r="K343" t="s">
        <v>1396</v>
      </c>
      <c r="L343" t="s">
        <v>46</v>
      </c>
      <c r="M343">
        <v>0</v>
      </c>
      <c r="N343">
        <f t="shared" si="5"/>
        <v>0</v>
      </c>
    </row>
    <row r="344" spans="1:15" x14ac:dyDescent="0.25">
      <c r="A344" s="1">
        <v>42015.671018518522</v>
      </c>
      <c r="B344" t="s">
        <v>14</v>
      </c>
      <c r="C344" t="s">
        <v>15</v>
      </c>
      <c r="D344" t="s">
        <v>136</v>
      </c>
      <c r="E344" t="s">
        <v>581</v>
      </c>
      <c r="F344">
        <v>0</v>
      </c>
      <c r="G344">
        <v>0</v>
      </c>
      <c r="H344" t="s">
        <v>286</v>
      </c>
      <c r="I344" t="s">
        <v>287</v>
      </c>
      <c r="J344" t="s">
        <v>288</v>
      </c>
      <c r="K344" t="s">
        <v>1397</v>
      </c>
      <c r="L344" t="s">
        <v>46</v>
      </c>
      <c r="M344">
        <v>0</v>
      </c>
      <c r="N344">
        <f t="shared" si="5"/>
        <v>0</v>
      </c>
    </row>
    <row r="345" spans="1:15" x14ac:dyDescent="0.25">
      <c r="A345" s="1">
        <v>42015.664085648146</v>
      </c>
      <c r="B345" t="s">
        <v>14</v>
      </c>
      <c r="C345" t="s">
        <v>15</v>
      </c>
      <c r="D345" t="s">
        <v>16</v>
      </c>
      <c r="E345" t="s">
        <v>296</v>
      </c>
      <c r="F345">
        <v>0</v>
      </c>
      <c r="G345">
        <v>0</v>
      </c>
      <c r="H345" t="s">
        <v>286</v>
      </c>
      <c r="I345" t="s">
        <v>287</v>
      </c>
      <c r="J345" t="s">
        <v>288</v>
      </c>
      <c r="K345" t="s">
        <v>1398</v>
      </c>
      <c r="L345" t="s">
        <v>46</v>
      </c>
      <c r="M345">
        <v>0.13636363636363599</v>
      </c>
      <c r="N345">
        <f t="shared" si="5"/>
        <v>1</v>
      </c>
    </row>
    <row r="346" spans="1:15" x14ac:dyDescent="0.25">
      <c r="A346" s="1">
        <v>42015.662291666667</v>
      </c>
      <c r="B346" t="s">
        <v>14</v>
      </c>
      <c r="C346" t="s">
        <v>15</v>
      </c>
      <c r="D346" t="s">
        <v>16</v>
      </c>
      <c r="E346" t="s">
        <v>296</v>
      </c>
      <c r="F346">
        <v>0</v>
      </c>
      <c r="G346">
        <v>0</v>
      </c>
      <c r="H346" t="s">
        <v>286</v>
      </c>
      <c r="I346" t="s">
        <v>287</v>
      </c>
      <c r="J346" t="s">
        <v>288</v>
      </c>
      <c r="K346" t="s">
        <v>1399</v>
      </c>
      <c r="L346" t="s">
        <v>46</v>
      </c>
      <c r="M346">
        <v>0.13636363636363599</v>
      </c>
      <c r="N346">
        <f t="shared" si="5"/>
        <v>1</v>
      </c>
    </row>
    <row r="347" spans="1:15" x14ac:dyDescent="0.25">
      <c r="A347" s="1">
        <v>42015.65829861111</v>
      </c>
      <c r="B347" t="s">
        <v>14</v>
      </c>
      <c r="C347" t="s">
        <v>15</v>
      </c>
      <c r="D347" t="s">
        <v>36</v>
      </c>
      <c r="E347" t="s">
        <v>1400</v>
      </c>
      <c r="F347">
        <v>1</v>
      </c>
      <c r="G347">
        <v>0</v>
      </c>
      <c r="H347" t="s">
        <v>1401</v>
      </c>
      <c r="I347" t="s">
        <v>1402</v>
      </c>
      <c r="J347" t="s">
        <v>560</v>
      </c>
      <c r="K347" t="s">
        <v>1403</v>
      </c>
      <c r="L347" t="s">
        <v>22</v>
      </c>
      <c r="M347">
        <v>0</v>
      </c>
      <c r="N347">
        <f t="shared" si="5"/>
        <v>0</v>
      </c>
    </row>
    <row r="348" spans="1:15" x14ac:dyDescent="0.25">
      <c r="A348" s="1">
        <v>42015.639537037037</v>
      </c>
      <c r="B348" t="s">
        <v>14</v>
      </c>
      <c r="C348" t="s">
        <v>15</v>
      </c>
      <c r="D348" t="s">
        <v>284</v>
      </c>
      <c r="E348" t="s">
        <v>1404</v>
      </c>
      <c r="F348">
        <v>0</v>
      </c>
      <c r="G348">
        <v>0</v>
      </c>
      <c r="H348" t="s">
        <v>1405</v>
      </c>
      <c r="I348" t="s">
        <v>1406</v>
      </c>
      <c r="K348" t="s">
        <v>1407</v>
      </c>
      <c r="L348" t="s">
        <v>46</v>
      </c>
      <c r="M348">
        <v>0</v>
      </c>
      <c r="N348">
        <f>SIGN(M348)</f>
        <v>0</v>
      </c>
    </row>
    <row r="349" spans="1:15" x14ac:dyDescent="0.25">
      <c r="L349">
        <f>348/82</f>
        <v>4.2439024390243905</v>
      </c>
      <c r="M349">
        <f>AVERAGE(M2:M348)</f>
        <v>2.0544732699544582E-2</v>
      </c>
      <c r="N349">
        <f>COUNTIF(N2:N348,1)</f>
        <v>105</v>
      </c>
      <c r="O349">
        <f>105/(105+82)</f>
        <v>0.56149732620320858</v>
      </c>
    </row>
    <row r="350" spans="1:15" x14ac:dyDescent="0.25">
      <c r="N350">
        <f>COUNTIF(N2:N349,-1)</f>
        <v>82</v>
      </c>
    </row>
  </sheetData>
  <conditionalFormatting sqref="N2:N349">
    <cfRule type="cellIs" dxfId="2" priority="4" operator="lessThan">
      <formula>0</formula>
    </cfRule>
    <cfRule type="cellIs" dxfId="3" priority="3" operator="greaterThan">
      <formula>0</formula>
    </cfRule>
  </conditionalFormatting>
  <conditionalFormatting sqref="N35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nycbus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</dc:creator>
  <cp:lastModifiedBy>huhu</cp:lastModifiedBy>
  <dcterms:modified xsi:type="dcterms:W3CDTF">2015-01-17T13:23:18Z</dcterms:modified>
</cp:coreProperties>
</file>