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120" yWindow="45" windowWidth="27795" windowHeight="10050"/>
  </bookViews>
  <sheets>
    <sheet name="nycsubway OR train OR rail OR m" sheetId="1" r:id="rId1"/>
  </sheets>
  <calcPr calcId="152511"/>
</workbook>
</file>

<file path=xl/calcChain.xml><?xml version="1.0" encoding="utf-8"?>
<calcChain xmlns="http://schemas.openxmlformats.org/spreadsheetml/2006/main">
  <c r="O859" i="1" l="1"/>
  <c r="N860" i="1"/>
  <c r="N859" i="1"/>
  <c r="M859" i="1"/>
  <c r="L859" i="1"/>
  <c r="N858" i="1" l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<sst xmlns="http://schemas.openxmlformats.org/spreadsheetml/2006/main" count="7424" uniqueCount="3250">
  <si>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</si>
  <si>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</si>
  <si>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</si>
  <si>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</si>
  <si>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</si>
  <si>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</si>
  <si>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</si>
  <si>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</si>
  <si>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</si>
  <si>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</si>
  <si>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</si>
  <si>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</si>
  <si>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</si>
  <si>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</si>
  <si>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</si>
  <si>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</si>
  <si>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Brooklyn, NY</t>
  </si>
  <si>
    <t>[-73.97630396, 40.68340779]</t>
  </si>
  <si>
    <t>emmytanzy</t>
  </si>
  <si>
    <t>Actress. American Academy of Dramatic Arts. Dreamer, driven, and always ready for anything. http://t.co/nhtac8NHXU</t>
  </si>
  <si>
    <t>New York, New York</t>
  </si>
  <si>
    <t>Bright Br00klyn @ Atlantic Ave - Barclays Center Train Station http://t.co/6kNFSAIoP8</t>
  </si>
  <si>
    <t>26-35</t>
  </si>
  <si>
    <t>Queens, NY</t>
  </si>
  <si>
    <t>[-73.89559, 40.6994835]</t>
  </si>
  <si>
    <t>doctordumplingg</t>
  </si>
  <si>
    <t>we took over</t>
  </si>
  <si>
    <t>How do i get those niggas on the train that do showtime at my birthday?</t>
  </si>
  <si>
    <t>13-17</t>
  </si>
  <si>
    <t>[-73.94028425, 40.75047562]</t>
  </si>
  <si>
    <t>RicardoJSalazar</t>
  </si>
  <si>
    <t>NewYorkNica Actor, Living and Embracing My Wonderful City NY, and Living My Dream. NewYork/Nicaraga/LosAngeles/Miami</t>
  </si>
  <si>
    <t>New York City</t>
  </si>
  <si>
    <t>#TGIF (@ MTA Subway - Queensboro Plaza (N/Q/7) - @nyctsubwayscoop in Long Island City, NY) https://t.co/k5AdT3tdux</t>
  </si>
  <si>
    <t>Manhattan, NY</t>
  </si>
  <si>
    <t>[-73.9473304, 40.7902842]</t>
  </si>
  <si>
    <t>audrey1nd</t>
  </si>
  <si>
    <t>This is where I shout my random thoughts into the void. Feel free to shout back. Also an art historian, so some of these random thoughts are academic in nature.</t>
  </si>
  <si>
    <t>New York, NY</t>
  </si>
  <si>
    <t>@mrbowers Already gone and waiting for the subway. But don't worry I'm going to a library.</t>
  </si>
  <si>
    <t>[-73.97192402, 40.78206068]</t>
  </si>
  <si>
    <t>pompAYeyo</t>
  </si>
  <si>
    <t>patrick dempsey has swag 305</t>
  </si>
  <si>
    <t>miami , fl</t>
  </si>
  <si>
    <t>This nyc train is promoting @ShondalandTV hard #HTGAWM @shondarhimes http://t.co/Ggs7aHpv1S</t>
  </si>
  <si>
    <t>[-73.98527749, 40.76514311]</t>
  </si>
  <si>
    <t>Kiley</t>
  </si>
  <si>
    <t>If I had more time I would have written a shorter tweet | Marketing @SiegelGale | Wanderlusting Foodie | SF+UofA+NYC | Art+Startups</t>
  </si>
  <si>
    <t>Take a ride on the subway with me #hyperlapse #underground #nyc #subway @ New York Subways http://t.co/tBi6bjIro9</t>
  </si>
  <si>
    <t>[-74.01290493, 40.71184205]</t>
  </si>
  <si>
    <t>Juestoned</t>
  </si>
  <si>
    <t>looks aren't everything. there's also money.
insta: juestoned</t>
  </si>
  <si>
    <t>san jose, ca</t>
  </si>
  <si>
    <t>i love that my joggers have zippered pockets. ain't nobody pickin deez on the train!</t>
  </si>
  <si>
    <t>[-73.94314956, 40.75204961]</t>
  </si>
  <si>
    <t>meggles_doherty</t>
  </si>
  <si>
    <t>Adventure is out there!</t>
  </si>
  <si>
    <t>I'm starting a new thing where spritz people in the face to punish them for lack of subway etiquette. #mannerspolice #dontbeanasshole</t>
  </si>
  <si>
    <t>[-73.95188045, 40.78329274]</t>
  </si>
  <si>
    <t>dbennettgroup</t>
  </si>
  <si>
    <t>NYC Saxophonist Daniel Bennett makes hay with an airy approach that's buoyant enough to conjure notions of East African riffs &amp; Steve Reich._x000D_
- VILLAGE VOICE</t>
  </si>
  <si>
    <t>@nomilubin Falcons are notoriously bad at navigating the New York City subway system.</t>
  </si>
  <si>
    <t>[-73.95866914, 40.74405687]</t>
  </si>
  <si>
    <t>rach_eva</t>
  </si>
  <si>
    <t>I am a Jedi, like my father before me. #winteriscoming #carryonwaywardson #eattherude #assemble http://t.co/Hlh3j6RqRV</t>
  </si>
  <si>
    <t>lic, nyc</t>
  </si>
  <si>
    <t>Fucking @MTA I swear to god... RT @Gothamist: No 7 Train Service Between Queens &amp;amp; Manhattan This Weekend And Beyond http://t.co/DlVDR5z0aT</t>
  </si>
  <si>
    <t>[-73.98765281, 40.75018266]</t>
  </si>
  <si>
    <t>demiurgical</t>
  </si>
  <si>
    <t>photographer, designer, techie - Life is all about Creativity &amp; LOVE... http://t.co/5HzxoGS9k7</t>
  </si>
  <si>
    <t>new york, ny</t>
  </si>
  <si>
    <t>blasting music from his phone thinking everyone wants to listen to his music as well #inconsiderate #ass #subway http://t.co/DzMDQvfoXR</t>
  </si>
  <si>
    <t>[-73.983649, 40.749135]</t>
  </si>
  <si>
    <t>AlfredoC_BSC</t>
  </si>
  <si>
    <t>@BarcelonaSCweb es la Alegria que llevo en mi corazon</t>
  </si>
  <si>
    <t xml:space="preserve"> Guayaquil - New York </t>
  </si>
  <si>
    <t>Lunch time  #salad !  Train harder ' the sweat , the pain , the time , the devotion = IT PAYS OFF http://t.co/8lRJvgsORS</t>
  </si>
  <si>
    <t>[-73.9403939, 40.7169853]</t>
  </si>
  <si>
    <t>djfulltimefun</t>
  </si>
  <si>
    <t>I draw I eat I dj I sleep</t>
  </si>
  <si>
    <t>NYC</t>
  </si>
  <si>
    <t>1 of my fav ramen places "Ramen Jiro" somewhere in Tokyo. #anime #tokyo #otaku #ramen #metro http://t.co/zClSkTjpFn http://t.co/4A2c6SuuCW</t>
  </si>
  <si>
    <t>[-73.98936, 40.728596]</t>
  </si>
  <si>
    <t>AdrienneEC</t>
  </si>
  <si>
    <t>Writer, Improviser, Actor, Native New Yorker, Knower of Things, Silly Human, Entrepreneur. Not to be confused w/the late Yiddish Singer of the same name.</t>
  </si>
  <si>
    <t>I just wanted to be able to spend a lot of time on the subway today to plan a soiree. #GANYC (@ East Village) https://t.co/We3afXgFmM</t>
  </si>
  <si>
    <t>New Jersey, US</t>
  </si>
  <si>
    <t>[-74.01930433, 40.73989167]</t>
  </si>
  <si>
    <t>alynncutler</t>
  </si>
  <si>
    <t>Elite cyclist for Haute Wheels Racing and IT Project Manager for UBS. From heels to cleats its all business</t>
  </si>
  <si>
    <t>New Jersey</t>
  </si>
  <si>
    <t>6hrs in on today's #ADayInTheLife series, providing insight to what it's like to manage a full time career and train for elite cycling.</t>
  </si>
  <si>
    <t>Scotch Plains, NJ</t>
  </si>
  <si>
    <t>[-74.38507029, 40.66514502]</t>
  </si>
  <si>
    <t>nicolebaldani</t>
  </si>
  <si>
    <t>Son</t>
  </si>
  <si>
    <t xml:space="preserve">Just a warning to Nat and ZT I'll probably cry on the train home tonight </t>
  </si>
  <si>
    <t>Bronx, NY</t>
  </si>
  <si>
    <t>[-73.88790658, 40.83071308]</t>
  </si>
  <si>
    <t>xAshTheGreatx</t>
  </si>
  <si>
    <t>NYC. 20. Jesus Lover. Sage College of Albany.</t>
  </si>
  <si>
    <t>the hardest thing I ever had to face was trying not to break out into dance when listening to @yearsandyears on the train. #judgmentstares</t>
  </si>
  <si>
    <t>[-73.9172188, 40.8497819]</t>
  </si>
  <si>
    <t>Rebelxm</t>
  </si>
  <si>
    <t>"@kaytierodriguez: @Rebelxm @lucyyreynolds @ASAPferg YAS METRO" That's the homie</t>
  </si>
  <si>
    <t>18-25</t>
  </si>
  <si>
    <t>[-73.9172371, 40.8497942]</t>
  </si>
  <si>
    <t>"@kaytierodriguez: @Rebelxm keep Playin metro I'll smack u" I love when your heated</t>
  </si>
  <si>
    <t>Union, NJ</t>
  </si>
  <si>
    <t>[-74.24375785, 40.68088057]</t>
  </si>
  <si>
    <t>hp_pavilion1</t>
  </si>
  <si>
    <t>sitting here alone attempting to resist the urge to just lose it and rock the fuck out to @Dubloadz in front of everyone on this train</t>
  </si>
  <si>
    <t>[-73.90915361, 40.77831876]</t>
  </si>
  <si>
    <t>Devenrwalker</t>
  </si>
  <si>
    <t>Health coach, Music Theater grad. passion for healthy living, Arts, dog rescue and DYI projects.</t>
  </si>
  <si>
    <t>New York</t>
  </si>
  <si>
    <t>#IINselfie train travel with my bestie workbook:)  @NutritionSchool http://t.co/LtrA4pqqXh</t>
  </si>
  <si>
    <t>[-73.87382515, 40.82316793]</t>
  </si>
  <si>
    <t>ronnyoemraw1</t>
  </si>
  <si>
    <t>I'm at @SUBWAY in Bronx, NY https://t.co/rNQLPSbjDu</t>
  </si>
  <si>
    <t>[-74.012432, 40.70437]</t>
  </si>
  <si>
    <t>Laney_Lynx</t>
  </si>
  <si>
    <t>NAKED HEART  EP x out now MUSIC VIDS: http://t.co/DODWW77EZx</t>
  </si>
  <si>
    <t>happy Friday from the #subway !! Now you go on and do you! #nyc #morningtrek  @ MTA New York http://t.co/wisGDtu3ol</t>
  </si>
  <si>
    <t>[-73.96299545, 40.65060238]</t>
  </si>
  <si>
    <t>al0rarose</t>
  </si>
  <si>
    <t>Dancer. Model. Aspiring Rockette High kicks high hopes
Groton, CT || Brooklyn, NY</t>
  </si>
  <si>
    <t xml:space="preserve">just love when the subway schedule says its coming at 11:17 &amp;amp; its 3 minutes early so you miss it &amp;amp; have to wait 10 min for the next one </t>
  </si>
  <si>
    <t>[-73.88669825, 40.86511069]</t>
  </si>
  <si>
    <t>sarafranco320</t>
  </si>
  <si>
    <t>Artist &amp; Designer</t>
  </si>
  <si>
    <t>As I'm sitting on the train listing to my iTunes why does my rap song I recorded when I was 12 come on  don't front on me THO !</t>
  </si>
  <si>
    <t>[-74.00097765, 40.71876051]</t>
  </si>
  <si>
    <t>XavierKlutch</t>
  </si>
  <si>
    <t>Def getting X-rays cuz my shit just flexed on me while running for the train</t>
  </si>
  <si>
    <t>[-73.97566683, 40.76302955]</t>
  </si>
  <si>
    <t>dianapearl_</t>
  </si>
  <si>
    <t>Now: http://t.co/b2gx8pCOAm Then: http://t.co/qG80BVlHKy. @NewhouseSU @SyracuseU alum. Anglophile.</t>
  </si>
  <si>
    <t>Seamless's NYC subway ad campaign is top notch.</t>
  </si>
  <si>
    <t>[-74.000541, 40.7172144]</t>
  </si>
  <si>
    <t>iamszk_</t>
  </si>
  <si>
    <t>I'm just the right amount of wrong!!               NO DM!!</t>
  </si>
  <si>
    <t>Late to work coz just a stop before I get off, Q train decided to become R train and give us a mini tour of the city 
#CommuterProbs #MTA</t>
  </si>
  <si>
    <t>[-73.87591073, 40.87063076]</t>
  </si>
  <si>
    <t>one_badash</t>
  </si>
  <si>
    <t xml:space="preserve">Mommy to a beautiful baby boy </t>
  </si>
  <si>
    <t xml:space="preserve">On the train to NYC </t>
  </si>
  <si>
    <t>[-73.97647321, 40.72762715]</t>
  </si>
  <si>
    <t>LuniaJ</t>
  </si>
  <si>
    <t>I just know everything. \\ Libras do it best.</t>
  </si>
  <si>
    <t>@sweetnlowxo: I hate when people try to squeeze into a seat on the train. You dont fucking fit biggest pet peeve ever.</t>
  </si>
  <si>
    <t>Secaucus, NJ</t>
  </si>
  <si>
    <t>[-74.07581279, 40.76258478]</t>
  </si>
  <si>
    <t>imbeyonceee</t>
  </si>
  <si>
    <t>you all suck</t>
  </si>
  <si>
    <t>Loudest people on train..... Gets on quiet Cart @nmd326</t>
  </si>
  <si>
    <t>Hoboken, NJ</t>
  </si>
  <si>
    <t>[-74.0324686, 40.74510545]</t>
  </si>
  <si>
    <t>njfoodblog</t>
  </si>
  <si>
    <t>Blogging about food &amp; wine in NJ. Working at @WeberShandwick Digital. Thinking to myself#gimmethemutz.</t>
  </si>
  <si>
    <t>#Brekkie at Maroon before my train down to #DC! #muffintops #Hoboken #Maroon http://t.co/mdc9hkQOax</t>
  </si>
  <si>
    <t>Irvington, NJ</t>
  </si>
  <si>
    <t>[-74.22486495, 40.71553714]</t>
  </si>
  <si>
    <t>Cocoa_52</t>
  </si>
  <si>
    <t>Blessed. IU2016. LOVE YOU CHRIS, RIP</t>
  </si>
  <si>
    <t>somewhere minding my business</t>
  </si>
  <si>
    <t xml:space="preserve">I walked into Burger King and love train started playing, New Jersey was waiting for my arrival </t>
  </si>
  <si>
    <t>[-74.00099737, 40.71877248]</t>
  </si>
  <si>
    <t>Goldenblueyes</t>
  </si>
  <si>
    <t>I'll wait until you stop talking....</t>
  </si>
  <si>
    <t>Brooklyn NYC</t>
  </si>
  <si>
    <t>So let's leave the passenger on the f*kng train and make everybody late to work. What a bunch of morons really. @MTA #removethesickperson</t>
  </si>
  <si>
    <t>[-73.977886, 40.752377]</t>
  </si>
  <si>
    <t>JoeyBoots</t>
  </si>
  <si>
    <t>#SAGAFTRA #SixYearUSArmyVet #Videographer #Photographer #MoMAartist #TeamGay  Sometimes I Do Funny Suff on The @SternShow - student at @EsperActing</t>
  </si>
  <si>
    <t>Boogie-Down Bronx</t>
  </si>
  <si>
    <t>This Man Gives Zero Fucks - To Hell With The Rules! #instavid  #nyc #subway #mta @ Grand Central Terminal http://t.co/yGzWFMByIV</t>
  </si>
  <si>
    <t>[-74.00091144, 40.71872033]</t>
  </si>
  <si>
    <t>If there's a sick passenger on the train, why the hell can't you remove that person instead of holding people up #stupid @MTA #6train #awful</t>
  </si>
  <si>
    <t>[-73.98796047, 40.70445014]</t>
  </si>
  <si>
    <t>hannc_</t>
  </si>
  <si>
    <t>I'm very important</t>
  </si>
  <si>
    <t>The D train ruins my day every single day</t>
  </si>
  <si>
    <t>UES_Bella</t>
  </si>
  <si>
    <t>Our Lady of the Perpetual UES. eBay, iPhone6, Fancred, NYY, Sabres, 2u2k, YNWA, WPS</t>
  </si>
  <si>
    <t>The City</t>
  </si>
  <si>
    <t>I'm at MTA Subway - Queensboro Plaza (N/Q/7) - @nyctsubwayscoop in Long Island City, NY https://t.co/mk0ZArS8U8</t>
  </si>
  <si>
    <t>[-73.98388166, 40.75498263]</t>
  </si>
  <si>
    <t>sflavin</t>
  </si>
  <si>
    <t>Native New Yorker, proud @XavierHS &amp; @Holy_Cross alum. I enjoy music, the Rangers and the Yankees. Opinions are my own.</t>
  </si>
  <si>
    <t>Lady on M train wearing flip flops today. It's 34. Is this the grown woman equivalent of that guy who wore shorts year round in college?</t>
  </si>
  <si>
    <t>[-73.98683408, 40.76931253]</t>
  </si>
  <si>
    <t>IceKingVin</t>
  </si>
  <si>
    <t>I hate coming into penn station. I feel like a worker ant walking in line to the subway and then to work.</t>
  </si>
  <si>
    <t>[-73.9905852, 40.7338458]</t>
  </si>
  <si>
    <t>_hellobirdie</t>
  </si>
  <si>
    <t>thinking out loud.</t>
  </si>
  <si>
    <t>always a good train ride when riding w| my sis @lovessmichelly  #chimiando #trainchronicles</t>
  </si>
  <si>
    <t>[-73.97272854, 40.75721894]</t>
  </si>
  <si>
    <t>drough_</t>
  </si>
  <si>
    <t>Focus on your legacy, crush your enemies, and live with integrity.
#MotivateYourselfToGreatness</t>
  </si>
  <si>
    <t>This delayed 4 train is the worst! Smh</t>
  </si>
  <si>
    <t>[-73.96239178, 40.76650223]</t>
  </si>
  <si>
    <t>mikewoodsfox5</t>
  </si>
  <si>
    <t>This is Mike Woods, weather authority from Fox 5's Good Day New York... Morning meteorologist... all around good guy!!  ;)</t>
  </si>
  <si>
    <t>@NajahLewis !!!  I remember seeing you perform down at the 14th street train station performing. My friend did too and has a video of you</t>
  </si>
  <si>
    <t>[-73.98192201, 40.77892167]</t>
  </si>
  <si>
    <t>aaronsparty1</t>
  </si>
  <si>
    <t>Born in the north and sworn to entertain ya</t>
  </si>
  <si>
    <t>If you get on the subway at Times Square w a mamma mia sweatshirt and a huge backpack and ur screaming in German then ur actually the worst</t>
  </si>
  <si>
    <t>[-73.97585795, 40.78380598]</t>
  </si>
  <si>
    <t>killermicrobe</t>
  </si>
  <si>
    <t>One of the remaining 90's kids. A Renaissance man of the sexual arts.</t>
  </si>
  <si>
    <t>This sounds incredible, the his hype train has no brakes! #Skrillex http://t.co/QaP4Al6K9F</t>
  </si>
  <si>
    <t>[-73.81479249, 40.70346389]</t>
  </si>
  <si>
    <t>hammertime1009</t>
  </si>
  <si>
    <t>#vampcity http://dollhouseradio.comhttp://
http://t.co/CGY28W6Vzg  
coming soon</t>
  </si>
  <si>
    <t xml:space="preserve">nyc </t>
  </si>
  <si>
    <t>Dawg niggas who dance on the train. Be outta line. I be waiting for a spin kick flip to come to close. So I could stab the shit outta them</t>
  </si>
  <si>
    <t>[-73.8125783, 40.69981177]</t>
  </si>
  <si>
    <t>outreajess</t>
  </si>
  <si>
    <t>I don't careee . I love it</t>
  </si>
  <si>
    <t>No ignorant oversized woman screaming on the train this am so I guess it's a better start than yesterday.</t>
  </si>
  <si>
    <t>New Rochelle, NY</t>
  </si>
  <si>
    <t>[-73.78436614, 40.91142826]</t>
  </si>
  <si>
    <t>EchoesofParris_</t>
  </si>
  <si>
    <t>#QU2017. Future Pediatric surgeon. Too white for the black kids. Too black for the white kids. Aspire to Inspire . find my fashion sense below</t>
  </si>
  <si>
    <t>NY-CT</t>
  </si>
  <si>
    <t>8:17 train is never on time</t>
  </si>
  <si>
    <t>[-73.982461, 40.673361]</t>
  </si>
  <si>
    <t>Miaskye1313</t>
  </si>
  <si>
    <t>you've never actually seen me happy unless you've gone to a concert with me.  Instagram:Miaskye13</t>
  </si>
  <si>
    <t xml:space="preserve">HAIR COLORIST/TRIBECA NYC </t>
  </si>
  <si>
    <t>We got this  
#HappyFriday#Superheroes @ 179st Subway Station Mta http://t.co/NlYNAi60ol</t>
  </si>
  <si>
    <t>[-73.91965856, 40.73424116]</t>
  </si>
  <si>
    <t>geenaquinoa</t>
  </si>
  <si>
    <t>Kids on the 7 Train think it's fun to be drunk at 8am on a Friday. I guess I was never cool enough to be THAT kid at school.</t>
  </si>
  <si>
    <t>Island Park, NY</t>
  </si>
  <si>
    <t>[-73.65534835, 40.60019239]</t>
  </si>
  <si>
    <t>Android311</t>
  </si>
  <si>
    <t>Whoops sorry lady who just sat next to me on the train...i farted</t>
  </si>
  <si>
    <t>[-73.94061976, 40.7508462]</t>
  </si>
  <si>
    <t>jomak14</t>
  </si>
  <si>
    <t>A newbie on Twitter who is never without a camera &amp; will photograph anything and everything around him.</t>
  </si>
  <si>
    <t>A train quandary.  #allpeople  #MTA  #subway  #commuters  #NewYorkCity #NYC #GothamCity #PhotogeneApp http://t.co/NhNdBwuzc9</t>
  </si>
  <si>
    <t>[-73.89393568, 40.8670225]</t>
  </si>
  <si>
    <t>DJSoleHeaven</t>
  </si>
  <si>
    <t>DJ, Producer,Remixer, Radio Personality Nominate DJ El Ao Primeros Urbanos, Primeros Mexicans, Viva la Juventud &amp; Primeros Los Mejor 2014</t>
  </si>
  <si>
    <t xml:space="preserve">The city That Never Sleep NYC </t>
  </si>
  <si>
    <t>I'm at MTA Subway - Kingsbridge Rd (B/D) - @nyctsubwayscoop in Bronx, NY https://t.co/yzP01G1Jb6</t>
  </si>
  <si>
    <t>[-73.9238033, 40.830678]</t>
  </si>
  <si>
    <t>xlovelyx3321</t>
  </si>
  <si>
    <t>lol no</t>
  </si>
  <si>
    <t>here</t>
  </si>
  <si>
    <t>Okay so Im waiting for the train and I realized one cart was empty so I went for it and when I went inside the smell almost knocked me out</t>
  </si>
  <si>
    <t>[-73.97150517, 40.75769266]</t>
  </si>
  <si>
    <t>P_LOCA</t>
  </si>
  <si>
    <t>iLIVE | iLOVE | iLEARN | iLAUGH the best way iKnow how. IG: V_P77</t>
  </si>
  <si>
    <t>THE PLACE THAT NEVER SLEEPS!</t>
  </si>
  <si>
    <t>I'm at MTA Subway - 51st St (6) - @nyctsubwayscoop in New York, NY https://t.co/56MvaIHRRv</t>
  </si>
  <si>
    <t>[-73.98755884, 40.75536813]</t>
  </si>
  <si>
    <t>mlewis6732</t>
  </si>
  <si>
    <t>Conservative, Bond Mkt. Pro &amp; Proud Father of 2 Boys.. Steelers.. Chelsea FC.. Yankees.. Golf Addict.. Colgate Univ ~ Nightlife/Wine/Beer/Food/Cigar Afficionado</t>
  </si>
  <si>
    <t>Subway just now to work ~ 2 homeless guys w FULL SIZE shopping carts filled w crap. Welcome to DeBlasio's NYC! Is this "Leaning Frwd"? Joke</t>
  </si>
  <si>
    <t>[-73.86103317, 40.83327865]</t>
  </si>
  <si>
    <t>cookingdanny</t>
  </si>
  <si>
    <t>Mexican Gringo in Nueva York: Que Onda gero I cook, eat, write and work selling groceries in Brooklyn NY IG: @cookingdanny</t>
  </si>
  <si>
    <t>Parkchester at Dawn #bronx #NYC #Friday #goodmorning #offtowork #winter #thewait @ Mta Subway - (6) - http://t.co/gOVwWXyfhy</t>
  </si>
  <si>
    <t>[-73.98049054, 40.68805851]</t>
  </si>
  <si>
    <t>I'm at MTA Subway - Nevins St (2/3/4/5) - @nyctsubwayscoop in Brooklyn, NY https://t.co/ZdTp8Rkjje</t>
  </si>
  <si>
    <t>[-73.94245148, 40.75403547]</t>
  </si>
  <si>
    <t>jonclarkjr</t>
  </si>
  <si>
    <t>Long Island City NY</t>
  </si>
  <si>
    <t>Going to work (@ MTA Subway - 21st St/Queensbridge (F) - @nyctsubwayscoop in Long Island City, NY) https://t.co/j82XUMoclX</t>
  </si>
  <si>
    <t>[-73.98210068, 40.74606177]</t>
  </si>
  <si>
    <t>rdvorin18</t>
  </si>
  <si>
    <t xml:space="preserve">always looking for the next adventure </t>
  </si>
  <si>
    <t>CT//PSU//NYC</t>
  </si>
  <si>
    <t>My subway train car smells like straight up pee. Happy Friday!!!!!</t>
  </si>
  <si>
    <t>[-73.94215107, 40.66937649]</t>
  </si>
  <si>
    <t>I'm at MTA Subway - Kingston Ave (3) - @nyctsubwayscoop in Brooklyn, NY https://t.co/6W2thTorVt</t>
  </si>
  <si>
    <t>[-73.93140078, 40.66869292]</t>
  </si>
  <si>
    <t>I'm at MTA Subway - Crown Heights/Utica Ave (3/4) - @nyctsubway in Brooklyn, NY https://t.co/3gItyFc7qv</t>
  </si>
  <si>
    <t>[-73.9030389, 40.6804517]</t>
  </si>
  <si>
    <t>Spongetacokist</t>
  </si>
  <si>
    <t>College Student -Positive Thinker - Stoner - Hakuna Matata #PositiveVibes</t>
  </si>
  <si>
    <t xml:space="preserve">New York City </t>
  </si>
  <si>
    <t>If you're at a point when you and a fellow train rider are racing to get a seat, let them have it. I mean you're already standing lol</t>
  </si>
  <si>
    <t>[-73.91413838, 40.62512653]</t>
  </si>
  <si>
    <t>WRJoissaint</t>
  </si>
  <si>
    <t>An experienced and tech-savvy people manager who fosters employee engagement and is committed to achieving excellence.</t>
  </si>
  <si>
    <t>Which you think is better? @Jawbone Up or @Microsoft Band ... Well the important thing is actually train #fitness http://t.co/s167y65fDX</t>
  </si>
  <si>
    <t>[-73.98310852, 40.75761414]</t>
  </si>
  <si>
    <t>blairebuchanan</t>
  </si>
  <si>
    <t>dancer @blu_buchanan</t>
  </si>
  <si>
    <t>T minus 4 hours till Orlando bound and I'm still not home  #metro</t>
  </si>
  <si>
    <t>[-73.91782209, 40.84941922]</t>
  </si>
  <si>
    <t>curly_bubbles</t>
  </si>
  <si>
    <t>...young passionate/ dedicated dancer chasing all his dreams... Aspiring Choreographer. Come to my classes every Fridays 9-11pm @RipleyGrierStudios</t>
  </si>
  <si>
    <t>NEW YORK CITY</t>
  </si>
  <si>
    <t>COME TRAIN #DANCERS @ ripley http://t.co/P6VmVhZpFu</t>
  </si>
  <si>
    <t>[-73.89472664, 40.74555691]</t>
  </si>
  <si>
    <t>MissBoustani</t>
  </si>
  <si>
    <t>No one knows pain like a 1 hr delay on the E train. I could kiss the platform floor rn cuz I'm so happy to be alive</t>
  </si>
  <si>
    <t>[-74.00558055, 40.70839078]</t>
  </si>
  <si>
    <t>dimsumNYC</t>
  </si>
  <si>
    <t>I'm a restaurant guy. I spend my days @NomWah, @FungTuNYC &amp; @BoweryStation. Dad, runner, cyclist and NY Mets fan.</t>
  </si>
  <si>
    <t>Downtown NYC</t>
  </si>
  <si>
    <t>Shout out to my homie @SamanthaJChin... #yougogirl http://t.co/K4cw1muk0P</t>
  </si>
  <si>
    <t>[-74.00027068, 40.73758296]</t>
  </si>
  <si>
    <t>AnnikaConnor</t>
  </si>
  <si>
    <t>Annika Connor is a Contemporary Romantic painter. Her works depict a fascination with beauty and decadence. Founder of @ActiveIdea (Active Ideas Productions)</t>
  </si>
  <si>
    <t>A subway symphony: An another incredible #musician on tonight's #subway platform. #symphony #music http://t.co/hdXKDZsDaY</t>
  </si>
  <si>
    <t>[-73.948349, 40.74580383]</t>
  </si>
  <si>
    <t>CelinaBonifacio</t>
  </si>
  <si>
    <t>NYC by way of Syracuse. Buff State '14. Feeling feels since '91. No, it's not ok to pick me up &amp; spin me around within the first 5 mins of meeting me.</t>
  </si>
  <si>
    <t>I've been stuck on the R train for over an hour but this sleepy Shiburrito is giving me hope. http://t.co/3PqbPc4mTO</t>
  </si>
  <si>
    <t>[-73.8667984, 40.67873001]</t>
  </si>
  <si>
    <t>TeshawnEdmonds</t>
  </si>
  <si>
    <t>It is I, Teshawn LeVarr Edmonds, a man from Brooklyn, NY, USA, born &amp; raised as a barefoot adidas-clad sports-loving Asthmatic Aspberger sufferer. #LeftiesRule!</t>
  </si>
  <si>
    <t>I'm at @Subway Restaurant in Brooklyn, NY https://t.co/3qZE69bViC</t>
  </si>
  <si>
    <t>[-73.86980822, 40.67698242]</t>
  </si>
  <si>
    <t>I'm at @Subway Restaurant in Brooklyn, NY https://t.co/occEtWsfTs</t>
  </si>
  <si>
    <t>[-73.88778232, 40.83720155]</t>
  </si>
  <si>
    <t>batdaughter86</t>
  </si>
  <si>
    <t>Why aren't you smiling? RIP Daddy @batdaddy1962</t>
  </si>
  <si>
    <t>at the top getting lonely</t>
  </si>
  <si>
    <t>Put us together, how you gone stop both  us? @ On The 2 Train http://t.co/kWVotBJV6s</t>
  </si>
  <si>
    <t>[-73.89144288, 40.74682947]</t>
  </si>
  <si>
    <t>KantonoKevin</t>
  </si>
  <si>
    <t>If I had British accent, I'd never stop speaking!</t>
  </si>
  <si>
    <t>Singapore</t>
  </si>
  <si>
    <t>This guy is the #dopest subway performance, turning a subway station into a club. You deserve a medal http://t.co/SMbxWuYTZf</t>
  </si>
  <si>
    <t>[-73.99424744, 40.7484894]</t>
  </si>
  <si>
    <t>christinagrimes</t>
  </si>
  <si>
    <t>NJ|UMass Amherst '18</t>
  </si>
  <si>
    <t>11:18 PLS hurry up I wanna go on the train</t>
  </si>
  <si>
    <t>[-73.95348754, 40.67540235]</t>
  </si>
  <si>
    <t>sanshoscott</t>
  </si>
  <si>
    <t>Manhattan</t>
  </si>
  <si>
    <t>I swear this G train runs on drug dealer time @ Metropolitan Ave G Train http://t.co/RQAqhNdmAl</t>
  </si>
  <si>
    <t>[-73.98802757, 40.75650613]</t>
  </si>
  <si>
    <t>rmorales58</t>
  </si>
  <si>
    <t>Trust me I'm an Engineer!</t>
  </si>
  <si>
    <t>Santo Domingo</t>
  </si>
  <si>
    <t>I'm at MTA Subway - 42nd St/Times Square/Port Authority Bus Terminal (A/C/E/N/Q/R/S/1/2/3/7) - @nyctsubwayscoop https://t.co/oAy8EikQJ8</t>
  </si>
  <si>
    <t>[-73.99791956, 40.74101427]</t>
  </si>
  <si>
    <t>prinzezzcharmin</t>
  </si>
  <si>
    <t>Animal rights activist, dog walker, pet-sitter, belly dancer, workoutoholic, love training &amp; eating clean!</t>
  </si>
  <si>
    <t>This time going downtown to get my #WheyProtein  (@ MTA Subway - 18th St (1) - @nyctsubwayscoop in New York, NY) https://t.co/4gN2u8bCmV</t>
  </si>
  <si>
    <t>[-73.94985946, 40.82222643]</t>
  </si>
  <si>
    <t>alvinseth</t>
  </si>
  <si>
    <t>Manhattan, New York</t>
  </si>
  <si>
    <t>I wish I never talked about yesterday. Not because I don't like it, but because I want train the brain to be ahead.</t>
  </si>
  <si>
    <t>[-73.97211663, 40.79416727]</t>
  </si>
  <si>
    <t>JoshCarluen</t>
  </si>
  <si>
    <t>Planet Earth</t>
  </si>
  <si>
    <t>I prefer subway transportation than driving or a cab. Money saver.  @ Manhattan Subways http://t.co/xZ3s9F5UYp</t>
  </si>
  <si>
    <t>[-73.986951, 40.756054]</t>
  </si>
  <si>
    <t>#Subway #commuters in NYC.  #allpeople #MTA #NewYorkCity #NYC #GothamCity #PhotogeneApp #snapseed #HDR http://t.co/JZONGg2hT1</t>
  </si>
  <si>
    <t>[-73.92874762, 40.68866172]</t>
  </si>
  <si>
    <t>audcitykcharles</t>
  </si>
  <si>
    <t>Aspiring Attorney</t>
  </si>
  <si>
    <t xml:space="preserve">Grenada </t>
  </si>
  <si>
    <t xml:space="preserve">Lost my metro card and that shit is unlimited........ God bless that lucky jackass </t>
  </si>
  <si>
    <t>To Hell With The Rules! #instavid  #nyc #subway #mta @ Grand Central Terminal http://t.co/yGzWFMByIV</t>
  </si>
  <si>
    <t>[-73.97050718, 40.75217724]</t>
  </si>
  <si>
    <t>yazdevi</t>
  </si>
  <si>
    <t>I thought I saw my nigga in the train station in Brooklyn today, I was ready to shoot my shits #psychotic</t>
  </si>
  <si>
    <t>[-73.98971447, 40.75732613]</t>
  </si>
  <si>
    <t>amberci</t>
  </si>
  <si>
    <t>I'm a human being.</t>
  </si>
  <si>
    <t>Real New York City. #ilikeitlikethat @ 42nd Street Subway Station, New York City http://t.co/Wbi1aIJXCH</t>
  </si>
  <si>
    <t>[-73.97541046, 40.68710604]</t>
  </si>
  <si>
    <t>JOEYNUMB69</t>
  </si>
  <si>
    <t>Im the guy every1 wishes they were friends with!</t>
  </si>
  <si>
    <t>N 4036' 0'' / W 747' 0''</t>
  </si>
  <si>
    <t>Almost bitches! (@ MTA Subway - Fulton St (G) - @nyctsubwayscoop in Brooklyn, NY) https://t.co/c5sL9JbaqS</t>
  </si>
  <si>
    <t>New York, US</t>
  </si>
  <si>
    <t>[-73.97110619, 40.71344233]</t>
  </si>
  <si>
    <t>GhostsofHollywd</t>
  </si>
  <si>
    <t>Fashion for the structurally conscious</t>
  </si>
  <si>
    <t>Jams playing while I take the Train over the water into Williamsburg. Perfect http://t.co/beM7sfyg1X</t>
  </si>
  <si>
    <t>[-74.00912554, 40.7085878]</t>
  </si>
  <si>
    <t>ChungkySoup</t>
  </si>
  <si>
    <t>hi i'm james chung and i like to chill!</t>
  </si>
  <si>
    <t>@Dee_Baybayy that subway life though...</t>
  </si>
  <si>
    <t>[-73.9712579, 40.68380585]</t>
  </si>
  <si>
    <t>NajahLewis</t>
  </si>
  <si>
    <t>@SophieStehbs yay my subway friend!! thank you Sophie xoxo</t>
  </si>
  <si>
    <t>[-73.99284621, 40.74546027]</t>
  </si>
  <si>
    <t>enitnewyork</t>
  </si>
  <si>
    <t>The Italian National Tourist Board North America has the objective to promote Italy as a tourist and cultural destination in the United States and Canada.</t>
  </si>
  <si>
    <t>We love#Tuscany easy to reach also by train @raileurope #APeruzzini #EMagnani @VisitTuscany @TourismTuscany @5valle http://t.co/Fd7D2oGfeO</t>
  </si>
  <si>
    <t>[-73.9254539, 40.86081869]</t>
  </si>
  <si>
    <t>bagoflayss</t>
  </si>
  <si>
    <t>Stereotypical asian looking at my math notes on the train</t>
  </si>
  <si>
    <t>[-73.99030186, 40.73668618]</t>
  </si>
  <si>
    <t>deWildePIX</t>
  </si>
  <si>
    <t>Verified Account, Official Twitter for Teresa deWilde owner of @DUBBMedia, @ClosedDoorSC &amp; Partner @PPeffect. All posts are my own &amp; not company regulated.</t>
  </si>
  <si>
    <t>That dude was #JollyGreenGiant tall! #MTA #Subway #MorningGrind #LaterGram #EastVillage  #Flatiron @ http://t.co/p5yY0cpqcN</t>
  </si>
  <si>
    <t>[-73.94515514, 40.80841734]</t>
  </si>
  <si>
    <t>The_NDub</t>
  </si>
  <si>
    <t>If I am anything I am passionate. Those close to me I will do anything to keep you close, those against me I will do anything to remove you from my life.</t>
  </si>
  <si>
    <t>Workin on my fitness. #shoulderboulders #train hard (at @PlanetFitness in New York, NY) https://t.co/Zyxyg2pB6u</t>
  </si>
  <si>
    <t>[-73.96064356, 40.66137386]</t>
  </si>
  <si>
    <t>LloydRJohnston</t>
  </si>
  <si>
    <t>Those late night #subway platforms can be oddly nice in #NYC http://t.co/tBR174u5lL</t>
  </si>
  <si>
    <t>[-73.9937867, 40.7360129]</t>
  </si>
  <si>
    <t>tyronescott32</t>
  </si>
  <si>
    <t>At the Metro NY NBMBAA 24th Annual Scholarship &amp;amp; Achievement Awards Gala. #UnitedWeWin at Manhattan Penthouse.</t>
  </si>
  <si>
    <t>[-73.98416211, 40.76147706]</t>
  </si>
  <si>
    <t>jackeveryday</t>
  </si>
  <si>
    <t>vp, digital content @mtv.  
sleep deprived.</t>
  </si>
  <si>
    <t>nyc</t>
  </si>
  <si>
    <t>Woman next to me on the subway has a bag full of BonChon. What's the penalty for stealing a bag of chicken? @KatzKnows @jordancardinale</t>
  </si>
  <si>
    <t>[-73.96573255, 40.6897878]</t>
  </si>
  <si>
    <t>cmasisak22</t>
  </si>
  <si>
    <t>Editor/writer/food photographer for http://t.co/RLVg6LOrjU. Resident of Gotham. I am the [bleep] who found this place.</t>
  </si>
  <si>
    <t>T: 38.847063,-77.119757</t>
  </si>
  <si>
    <t>I've lived in Brooklyn since July. Today, I realized I pass a Mario's Pizza and a Luigi's Pizzeria on my way home from the train.</t>
  </si>
  <si>
    <t>[-73.90339472, 40.74549766]</t>
  </si>
  <si>
    <t>chichaaang</t>
  </si>
  <si>
    <t xml:space="preserve"> N G R   . K I M C H I Q V   N</t>
  </si>
  <si>
    <t>That moment when the stars and subway cart doors align with you tho</t>
  </si>
  <si>
    <t>Lodi, NJ</t>
  </si>
  <si>
    <t>[-74.07474448, 40.87158118]</t>
  </si>
  <si>
    <t>Lovely_Chinaxo</t>
  </si>
  <si>
    <t>doncan | ncaragnc   wny-vn</t>
  </si>
  <si>
    <t>Lodi Nj</t>
  </si>
  <si>
    <t xml:space="preserve">I need to train </t>
  </si>
  <si>
    <t>[-73.9852776, 40.7366049]</t>
  </si>
  <si>
    <t>Dolly_Wicks</t>
  </si>
  <si>
    <t>Is there rehabilitation for trivia crack available in the New York za metro area?</t>
  </si>
  <si>
    <t>[-73.83009851, 40.75947867]</t>
  </si>
  <si>
    <t>NerdyGirlK</t>
  </si>
  <si>
    <t>23. 04.07.14. NYC living. SFC graduate. YMCA after-school counselor. I'm a nerdy chick  who loves video games, comics, reading, and movies :)</t>
  </si>
  <si>
    <t>Rockaway Beach, NY</t>
  </si>
  <si>
    <t>I'm at MTA Subway - Main St (7) - @nyctsubwayscoop in Flushing, NY https://t.co/huMbctuUDP</t>
  </si>
  <si>
    <t>[-73.9929888, 40.7506674]</t>
  </si>
  <si>
    <t>HannahMac0013</t>
  </si>
  <si>
    <t>New York City. Fashion junkie.</t>
  </si>
  <si>
    <t>Don't really remember the train ride but we have arrived #samsmithmsg @samsmithworld 
#romanticevening</t>
  </si>
  <si>
    <t>[-73.96709536, 40.63306483]</t>
  </si>
  <si>
    <t>jacquicollins_</t>
  </si>
  <si>
    <t>video games and things that annoy you. - @tinaamini [Project Manager @TakeThisOrg][M.S. Entertainment Business, @FullSail][Associate Project Manager @hugeinc]</t>
  </si>
  <si>
    <t>@Megan_Nicolett also http://t.co/7mJ83x97Sh has mobile site that lets you check subway status easily</t>
  </si>
  <si>
    <t>Making excellent time today :). Love being early, especially as opposed to being late! (@ MTA Subway - 18th St (1)) https://t.co/hY3N03chJa</t>
  </si>
  <si>
    <t>[-73.97652626, 40.78830758]</t>
  </si>
  <si>
    <t>Off to go #train  (@ MTA Subway - 86th St (1) - @nyctsubwayscoop in New York, NY) https://t.co/oLo54gDQRZ</t>
  </si>
  <si>
    <t>[-73.9931273, 40.6197068]</t>
  </si>
  <si>
    <t>ce_roma</t>
  </si>
  <si>
    <t>She's a rebel. She's a saint.</t>
  </si>
  <si>
    <t>Brooklyn</t>
  </si>
  <si>
    <t>Fave subway thing: crazy people wearing designer clothes.</t>
  </si>
  <si>
    <t>[-73.99439253, 40.72330971]</t>
  </si>
  <si>
    <t>Vivie_Bella</t>
  </si>
  <si>
    <t>toddler thoughts of purity, love and silliness by me, Vivie B just cute little me...Hot Topics will include: my mommy, daddy, dog &amp; cat #ausomerainbow</t>
  </si>
  <si>
    <t>NoLIta, NYC</t>
  </si>
  <si>
    <t>Thomas the train is a line leader just like me in school! #preschoolersimile</t>
  </si>
  <si>
    <t>[-73.82356298, 40.70402924]</t>
  </si>
  <si>
    <t>KLeighMoore</t>
  </si>
  <si>
    <t>20-something, NYC, journalism, tons of sass, leftover teenage angst and way too much love</t>
  </si>
  <si>
    <t>The @LIRR is a piece of garbage, you raise our rates and yet every train is fucked up, I'd rather crawl to nyc than give you my money</t>
  </si>
  <si>
    <t>[-73.97421066, 40.6717065]</t>
  </si>
  <si>
    <t>brooklynbreeder</t>
  </si>
  <si>
    <t>Writer/Housekeeper. The Allison fka Allison of F'd in Park Slope. Humanist. Social Critic. Justice Junkie. Grump. Smiler. Where High Brow Meets Low.</t>
  </si>
  <si>
    <t xml:space="preserve"> Brooklyn, NY</t>
  </si>
  <si>
    <t>The girl and I are fighting about her essay on whether Miley Cyrus is a train wreck or a genius, lol.</t>
  </si>
  <si>
    <t>[-73.99372167, 40.749325]</t>
  </si>
  <si>
    <t>JeremiahMyers</t>
  </si>
  <si>
    <t>Director of Ecommerce</t>
  </si>
  <si>
    <t>Merrick, NY</t>
  </si>
  <si>
    <t>Looks like I might need to make this #LIRR train an express #bucketlist #eveningcommute @ evening commute http://t.co/f09HigtXxK</t>
  </si>
  <si>
    <t>[-73.95433727, 40.77337239]</t>
  </si>
  <si>
    <t>TaylorAMcCarthy</t>
  </si>
  <si>
    <t>Fashion. Music obsessed. Passionate about nature &amp; animals. Former FSU Feature Twirler. Go Noles!</t>
  </si>
  <si>
    <t>Walking home from the subway through the city. Headphones on. Cut Copy playing.  @cutcopy</t>
  </si>
  <si>
    <t>[-73.87338935, 40.83428169]</t>
  </si>
  <si>
    <t>paulssanto</t>
  </si>
  <si>
    <t>I live in the BRONX, NEW YORK. And work in NYC. I'M into music, reading, having fun. I was born in Bridgeport, CT. on November 12th 1969</t>
  </si>
  <si>
    <t>I thought this was pretty Cool......
#NewYorkCity 
#MTASUBWAY @ New York City Subway http://t.co/KV907ODRRa</t>
  </si>
  <si>
    <t>Brooklyn Heights, Brooklyn</t>
  </si>
  <si>
    <t>[-73.99304455, 40.69764019]</t>
  </si>
  <si>
    <t>MelissaLaurenE</t>
  </si>
  <si>
    <t>Foreign Rights Agent at the Aaron Priest Agency. Building my list. Most of my tweets are about TV, movies, and books. I get out a lot.</t>
  </si>
  <si>
    <t>Among the best and worst people you can see at your subway station: hot #FDNY firemen</t>
  </si>
  <si>
    <t>[-73.99395757, 40.75068391]</t>
  </si>
  <si>
    <t>_Babycakers</t>
  </si>
  <si>
    <t xml:space="preserve">Beau has my heart . Minneapolis is home . Family is everything . I'm just a girl living out her twenties one day at a time </t>
  </si>
  <si>
    <t>Minneapolis</t>
  </si>
  <si>
    <t>Clearly , the subway is full .... Lol but uh okay . @ long island rail road http://t.co/mZ7kRVjPE5</t>
  </si>
  <si>
    <t>[-73.94054503, 40.75093127]</t>
  </si>
  <si>
    <t>ktylr19</t>
  </si>
  <si>
    <t>DC &amp; NYC</t>
  </si>
  <si>
    <t>#thepeopleyouhateonthesubway the train was not crowded whatsoever but this girl felt the need to stand on me  http://t.co/kFj4Oek3Zx</t>
  </si>
  <si>
    <t>[-73.98189821, 40.76871884]</t>
  </si>
  <si>
    <t>melisskleinnnn</t>
  </si>
  <si>
    <t>laughter is the remedy that cures all ~</t>
  </si>
  <si>
    <t>Bergen Cunty, NJ &amp; WVU Alum</t>
  </si>
  <si>
    <t>A like 80 year old man next to me was reading 50 shades on the subway #mortified</t>
  </si>
  <si>
    <t>[-73.88056309, 40.88194048]</t>
  </si>
  <si>
    <t>miguelfalette</t>
  </si>
  <si>
    <t>Loading... 30% Aprendiendo fotografa Aprendiendo un poco de Arte Aprendiendo a ser y hacer las cosas diferentes.</t>
  </si>
  <si>
    <t>#train #track #metro #bronx #NY #miguelfalettephotography #iphone #photography #family #trip @ Mosholu http://t.co/g0L08DVnpE</t>
  </si>
  <si>
    <t>[-74.00027943, 40.61491091]</t>
  </si>
  <si>
    <t>derosaalexa</t>
  </si>
  <si>
    <t>BK x NY USA</t>
  </si>
  <si>
    <t>I fucking hate the train with a burning passion</t>
  </si>
  <si>
    <t>[-73.80197623, 40.70076255]</t>
  </si>
  <si>
    <t>Found out my train was the last one to make it out of the station and none of the ones behind us are able to leave penn</t>
  </si>
  <si>
    <t>[-73.96594704, 40.79226635]</t>
  </si>
  <si>
    <t>arbe1947</t>
  </si>
  <si>
    <t>Formerly SVP of Macy's Parade &amp; Entertainment Group, Creative Director@Macy's NY, Copy Chief@Bergdorf's. Currently a Writer, Event Producer, Political Junkie.</t>
  </si>
  <si>
    <t>UWS NYC</t>
  </si>
  <si>
    <t>She tried riding the subway like a dude. She couldn't believe when people took pictures. (via @upworthy) http://t.co/pXXKvvXEOB</t>
  </si>
  <si>
    <t>[-74.0014967, 40.7198842]</t>
  </si>
  <si>
    <t>americasmartian</t>
  </si>
  <si>
    <t>NYC photographer who's always down for an adventure</t>
  </si>
  <si>
    <t>The N train #nyc #photography http://t.co/bsRZR5fzEn</t>
  </si>
  <si>
    <t>[-73.93439237, 40.74870523]</t>
  </si>
  <si>
    <t>mayonoose</t>
  </si>
  <si>
    <t>n.m.s.s / 17</t>
  </si>
  <si>
    <t>LI, NY</t>
  </si>
  <si>
    <t>@yurwhack we got off at the completely wrong subway stop</t>
  </si>
  <si>
    <t>[-73.97309714, 40.74427898]</t>
  </si>
  <si>
    <t>alexshanti</t>
  </si>
  <si>
    <t>I am reading an actual news headline right now that says: the subway is not your personal bathroom</t>
  </si>
  <si>
    <t>[-73.81410241, 40.69835977]</t>
  </si>
  <si>
    <t>yulebowdown</t>
  </si>
  <si>
    <t>in love with misguided people</t>
  </si>
  <si>
    <t>brooklyn</t>
  </si>
  <si>
    <t>we were talking about the monthly subway fare in ny and geoffrey was so confused bc he thought that was too expensive for sandwiches hahahah</t>
  </si>
  <si>
    <t>[-73.92429829, 40.74374552]</t>
  </si>
  <si>
    <t>Freaking Train Delay fckkkk (@ MTA Subway - 40th St/Lowery St (7) - @nyctsubwayscoop in Sunnyside, NY) https://t.co/tW1BqPaYFu</t>
  </si>
  <si>
    <t>Iselin, NJ</t>
  </si>
  <si>
    <t>[-74.32944705, 40.56847652]</t>
  </si>
  <si>
    <t>bobby_amberg</t>
  </si>
  <si>
    <t xml:space="preserve">Edison, New Jersey </t>
  </si>
  <si>
    <t xml:space="preserve">This train is awkwardly too quiet </t>
  </si>
  <si>
    <t>Staten Island, NY</t>
  </si>
  <si>
    <t>[-74.14240853, 40.55318751]</t>
  </si>
  <si>
    <t>ogdiamond15</t>
  </si>
  <si>
    <t>jets mets knicks are life #Mongonation</t>
  </si>
  <si>
    <t>To go to subway or dunkin donuts and buy a lot of food O_o</t>
  </si>
  <si>
    <t>[-73.93071773, 40.85445721]</t>
  </si>
  <si>
    <t>cmhall24</t>
  </si>
  <si>
    <t>CLEBUFNYC 
the time to be happy is now.</t>
  </si>
  <si>
    <t>Why do I always get stuck next to the guy eating curry on the subway. Every single time #nycprobs</t>
  </si>
  <si>
    <t>[-73.99089887, 40.73527279]</t>
  </si>
  <si>
    <t>missann</t>
  </si>
  <si>
    <t>illustrator, designer, bookworm, flneuse.</t>
  </si>
  <si>
    <t>the New York City subway everybody  #toomanyzoos @ Union Square, Manhattan http://t.co/2S5l2a77HA</t>
  </si>
  <si>
    <t>[-73.9760716, 40.7255774]</t>
  </si>
  <si>
    <t>TonkaNYC</t>
  </si>
  <si>
    <t>NewYorker,Dad, Husband... Sports nut! Rep Yanks,Knicks,Jets,Rangers,SJU B-Ball USMNT(AONYC),Metros/RBNY(ESC), Xolos. Follow me !  Former Brewskeeballer</t>
  </si>
  <si>
    <t xml:space="preserve">New York, NY </t>
  </si>
  <si>
    <t>@TinaCervasio Knicks could use both Metro Legends @TimHoward and @JozyAltidore @TheO2 getting blown out SMH #offense #defense #help #tanking</t>
  </si>
  <si>
    <t>[-73.83324824, 40.8718105]</t>
  </si>
  <si>
    <t>Halhia</t>
  </si>
  <si>
    <t>Cause I'm cute in the face and thick in the waist holla!!!</t>
  </si>
  <si>
    <t>nowhere in my dreams</t>
  </si>
  <si>
    <t>#funnytbt We partied all night long and had to wait for the first train to take us back to campus!! http://t.co/63Y6cF89Ft</t>
  </si>
  <si>
    <t>I'm at MTA Subway - Crown Heights/Utica Ave (3/4) - @nyctsubway in Brooklyn, NY https://t.co/uLPwRMYGbh</t>
  </si>
  <si>
    <t>[-73.98495911, 40.74565216]</t>
  </si>
  <si>
    <t>JackieLeeCamp13</t>
  </si>
  <si>
    <t>@IthacaCollege Production Grad. I make jokes &amp; sometines they land safely.</t>
  </si>
  <si>
    <t>ma/ny</t>
  </si>
  <si>
    <t>In a rush. Wait for train. It comes. Can't board because guy refuses to take off insane backpack. Next train goes right thru station. I cry.</t>
  </si>
  <si>
    <t>[-74.16530575, 40.54442498]</t>
  </si>
  <si>
    <t>nick_distefano_</t>
  </si>
  <si>
    <t>Sabrina Ancona</t>
  </si>
  <si>
    <t>So nice to see a couple legit licking each others faces at the eltingville train station #goals</t>
  </si>
  <si>
    <t>[-73.7931252, 40.9079432]</t>
  </si>
  <si>
    <t>scottpdonaldson</t>
  </si>
  <si>
    <t>arch / web / bunnies</t>
  </si>
  <si>
    <t>OH on the train: (Guy on phone) "That's brutal!"
He has no idea.
#truestory</t>
  </si>
  <si>
    <t>[-73.9957101, 40.74415613]</t>
  </si>
  <si>
    <t>xaopx</t>
  </si>
  <si>
    <t>Here to be myself.</t>
  </si>
  <si>
    <t>Subway Portrait 12 : Complacence #thehau5 @ Times Square NYC http://t.co/hTAYlXqUsf</t>
  </si>
  <si>
    <t>[-74.00337565, 40.74139231]</t>
  </si>
  <si>
    <t>Progress__</t>
  </si>
  <si>
    <t>Stanford '14.  New York  California  Harlem. IG: Progress___</t>
  </si>
  <si>
    <t>Look what the subway reading Gawds dropped off at my desk today!  @ Google New York http://t.co/u777Tt5izo</t>
  </si>
  <si>
    <t>[-73.88816958, 40.86103253]</t>
  </si>
  <si>
    <t>PINPINPINN</t>
  </si>
  <si>
    <t>Istanbul &amp; New York</t>
  </si>
  <si>
    <t>Hahha, true! @NYCTSubway: Clipping? Primping? Everybody wants to look their best, but its a subway car, not a restroom. #CourtesyCounts"</t>
  </si>
  <si>
    <t>[-73.937054, 40.8064838]</t>
  </si>
  <si>
    <t>Live tweeting from Metro North just 'cause I'm so stoked for Brutalism. Leaving Manhattan now.</t>
  </si>
  <si>
    <t>[-73.96832764, 40.75735157]</t>
  </si>
  <si>
    <t>gterronesdimant</t>
  </si>
  <si>
    <t>PR at Golin/IPG</t>
  </si>
  <si>
    <t>New York, born in Buenos Aires</t>
  </si>
  <si>
    <t>@therealJayCen I simply can't walk after Tuesday class. Subway stairs worst challenge ever cc @BarrysBootcamp</t>
  </si>
  <si>
    <t>I'm at MTA Subway - 51st St (6) - @nyctsubwayscoop in New York, NY https://t.co/6TsOJusceP</t>
  </si>
  <si>
    <t>[-73.8608597, 40.8263494]</t>
  </si>
  <si>
    <t>CoachSteve_</t>
  </si>
  <si>
    <t>Fighting Game Player/Tutor. Representing Team Bifuteki. Hail (  ^ )7</t>
  </si>
  <si>
    <t>Bronx/Philadelphia</t>
  </si>
  <si>
    <t>All this does is make we wanna train harder so that I can develop more match up knowledge Maybe my opinion will change on some, or not</t>
  </si>
  <si>
    <t>[-73.99024476, 40.73449744]</t>
  </si>
  <si>
    <t>winter #unionsq @ 14 Street-Union Square Subway Station (4)(5)(6)(L)(N)(Q)(R) http://t.co/qOIseuOlX1</t>
  </si>
  <si>
    <t>[-74.13063077, 40.5828093]</t>
  </si>
  <si>
    <t>thebozza</t>
  </si>
  <si>
    <t>I once punched a magician.</t>
  </si>
  <si>
    <t>No sleep till Brooklyn? How about sleeping on the train to Brooklyn? #BoozeTraveler #GetHard</t>
  </si>
  <si>
    <t>[-73.99818788, 40.60460166]</t>
  </si>
  <si>
    <t>JoeJoeVaccaro</t>
  </si>
  <si>
    <t>What do you say to the old Chinese guy that pushes you out of the way for your seat on the train</t>
  </si>
  <si>
    <t>Mineola, NY</t>
  </si>
  <si>
    <t>[-73.64100614, 40.74020311]</t>
  </si>
  <si>
    <t>CoDHeretic</t>
  </si>
  <si>
    <t>GT: MyNameIsHeretic | Aspiring eSports journalist. | @RDMarker is bae. | F/A OBJ</t>
  </si>
  <si>
    <t>Grato is searching so hard for a train car with a bathroom right now.</t>
  </si>
  <si>
    <t>[-73.96736186, 40.76140694]</t>
  </si>
  <si>
    <t>DarksiderNYC</t>
  </si>
  <si>
    <t>Life long wrestling fan.</t>
  </si>
  <si>
    <t>Parts Unknown</t>
  </si>
  <si>
    <t>@EverythingNYC: Nearly 500 Photos Of The Subway System In The 1980s http://t.co/oEdmrQnwQ9 http://t.co/iWgPesFBSU</t>
  </si>
  <si>
    <t>Kingsbridge, Bronx</t>
  </si>
  <si>
    <t>[-73.90984079, 40.87447724]</t>
  </si>
  <si>
    <t>mrtequus</t>
  </si>
  <si>
    <t>Millbrook, NY</t>
  </si>
  <si>
    <t>I'm at MTA Subway - 1 Train - @nyctsubwayscoop in Bronx, NY https://t.co/KAKj6e5Ozq</t>
  </si>
  <si>
    <t>Belleville, NJ</t>
  </si>
  <si>
    <t>[-74.14581195, 40.7914473]</t>
  </si>
  <si>
    <t>itsmetonib</t>
  </si>
  <si>
    <t>So Full of Art   |   
Toni Barlettano Creative Media + Design</t>
  </si>
  <si>
    <t>Greater NYC Area</t>
  </si>
  <si>
    <t>@DunkinDonuts please train your employees to clean the espresso machines in the morning and at night instead of at 2:30pm. #bellevillenj</t>
  </si>
  <si>
    <t>FahDaBarber1</t>
  </si>
  <si>
    <t>Just Trying to Touch the World With my Craft</t>
  </si>
  <si>
    <t>Phila/New york</t>
  </si>
  <si>
    <t>#ilovenewyork only place I ever seen u can get live shows in the #Subway @ Times Square NYC http://t.co/fFhnKItx4T</t>
  </si>
  <si>
    <t>[-73.90587102, 40.76519209]</t>
  </si>
  <si>
    <t>LGermano88</t>
  </si>
  <si>
    <t>sunshine mixed with a little hurricane</t>
  </si>
  <si>
    <t>Marshfield, MA</t>
  </si>
  <si>
    <t>Prob gonna puke from the smell of onions on this train</t>
  </si>
  <si>
    <t>[-73.9192325, 40.8141681]</t>
  </si>
  <si>
    <t>FreshyT_</t>
  </si>
  <si>
    <t>Until you conquer the enemy in yourself you cant deal with anyone.</t>
  </si>
  <si>
    <t>@hiiiii_powerr dude i worked for t mobile and metro pcs there is a data cap no matter now much money u pay. They play u.</t>
  </si>
  <si>
    <t>[-73.99331011, 40.74727562]</t>
  </si>
  <si>
    <t>mseliamaria</t>
  </si>
  <si>
    <t>Singer.Songwriter.Recording Artist. Part Mermaid, Full-time Mexican. Debut EP #2015</t>
  </si>
  <si>
    <t>NYC / EPTX</t>
  </si>
  <si>
    <t>There is a man in a onesie wearing 3D glasses, a cowboy hat &amp;amp; screaming country music from his CD player. Only in #NYC #subway #why</t>
  </si>
  <si>
    <t>[-73.99027778, 40.73472222]</t>
  </si>
  <si>
    <t>MariaIsabellina</t>
  </si>
  <si>
    <t>Publicista - Diseadora - Creativa; I Love Constantino.</t>
  </si>
  <si>
    <t>Buenos Aires - Belgrano</t>
  </si>
  <si>
    <t>#Msica en en #subway #14street #music #2014 @ 14th Street  Union Square (New York City Subway) http://t.co/RnhR66B5cZ</t>
  </si>
  <si>
    <t>Jersey City, NJ</t>
  </si>
  <si>
    <t>[-74.09753957, 40.7018313]</t>
  </si>
  <si>
    <t>GoopLoops</t>
  </si>
  <si>
    <t>XXII RN QUEER FILIPINO  instagooploops</t>
  </si>
  <si>
    <t>How is Parks and Rec's small town Pawnee, Indiana filled with people of color characters but Friend's major metro NYC isn't???</t>
  </si>
  <si>
    <t>[-73.939, 40.8052]</t>
  </si>
  <si>
    <t>WillSexUFoBacon</t>
  </si>
  <si>
    <t>#God #Solo #LovingMe #alCOLEholic #iHeartBACON #FMU #ADED4Life #Lakers #Cowboys #Gamecocks #Tarheels #Cancer #iLickGirls 22 #iHoop #SouthCarolina#NewYork</t>
  </si>
  <si>
    <t>East Harlem, NY</t>
  </si>
  <si>
    <t>Off To Work Like  #TheMoneyBeckons @ Harlem125th Street (Metro-North station) http://t.co/PSSPBXvZBY</t>
  </si>
  <si>
    <t>[-73.97406262, 40.75157845]</t>
  </si>
  <si>
    <t>amritat</t>
  </si>
  <si>
    <t>Writer &amp; Consultant, GHS. Ex CNN-IBN Sr anchor/ Foreign Affairs reporter. Types as fast as she talks. Author, 'Broken News', 'The Sibius Knot' (Out in 2015)</t>
  </si>
  <si>
    <t>New Delhi, India</t>
  </si>
  <si>
    <t>I guess it's a sign things are gonna be alright if young ppl are reading Bertrand Russell on the subway...</t>
  </si>
  <si>
    <t>[-73.93143063, 40.74467094]</t>
  </si>
  <si>
    <t>MannyatOz</t>
  </si>
  <si>
    <t>SUNY Oswego NYC Admissions Counselor. Proud @sunyoswego alum class of 09. (Views are my own)</t>
  </si>
  <si>
    <t xml:space="preserve">Is there such a thing as a college missionary? (Talking to random ppl on the 7 train about Oswego) </t>
  </si>
  <si>
    <t>[-73.97717535, 40.75280621]</t>
  </si>
  <si>
    <t>Herwey</t>
  </si>
  <si>
    <t xml:space="preserve">Loves smiling and laughing each day. Jack of all trades but ace of nothing. Traveler. Multimedia enthusiast. Cheerful. Willing to be your friend </t>
  </si>
  <si>
    <t>Quezon City</t>
  </si>
  <si>
    <t>And I'm back from Montrose via train  NYC  Grand Central is truly splendid! https://t.co/yJ4R8Dfn9A http://t.co/B6XpafziEe</t>
  </si>
  <si>
    <t>[-73.9290533, 40.7564365]</t>
  </si>
  <si>
    <t>georgekrz</t>
  </si>
  <si>
    <t>There's a lot of things in life worth living for, isn't there?</t>
  </si>
  <si>
    <t xml:space="preserve">Queens, NY </t>
  </si>
  <si>
    <t>Last night e train from moma 53 and 5th left at 11:15 arrived at continental ave 00:55 why is mta torturing us?</t>
  </si>
  <si>
    <t>[-73.78043423, 40.64728678]</t>
  </si>
  <si>
    <t>richgilberto</t>
  </si>
  <si>
    <t>TV/Film Accounting. Army Soldiering. Dabbler in web dev. Doer of other groovy things. @barackobama follows me. Other references available upon request.</t>
  </si>
  <si>
    <t>On the airtrain to Howard Beach. There's no reason the whole subway can't be like this.</t>
  </si>
  <si>
    <t>[-73.98818537, 40.74990133]</t>
  </si>
  <si>
    <t>IzaAndNicksList</t>
  </si>
  <si>
    <t>A girl was drawing a picture of me on the subway! #onlyinnewyork</t>
  </si>
  <si>
    <t>[-73.9776554, 40.7522907]</t>
  </si>
  <si>
    <t>gurpsings</t>
  </si>
  <si>
    <t>Hands up. Wieners. Manhattan's new bad boy</t>
  </si>
  <si>
    <t>Yeah this morning this guy was about to fall into the gap between the train and platform and yours truly saved his life. Just another day!</t>
  </si>
  <si>
    <t>[-73.9683316, 40.71410172]</t>
  </si>
  <si>
    <t>hannahcgregg</t>
  </si>
  <si>
    <t>Filmmaker/Hair Twirler</t>
  </si>
  <si>
    <t>A Jambox can also be used to serenade your fellow subway riders with the sick guitar solo in Again by Lenny Kravitz.</t>
  </si>
  <si>
    <t>[-73.99341434, 40.75050246]</t>
  </si>
  <si>
    <t>trevorsargent</t>
  </si>
  <si>
    <t>I have many names: Atlantisboy, Vampire boy, the list goes on.</t>
  </si>
  <si>
    <t>San Francisco | Portland</t>
  </si>
  <si>
    <t>Sleepy train selfie #Vermont @abbielev @ NYP - New York Penn Station http://t.co/LSHAA49v9m</t>
  </si>
  <si>
    <t>[-73.99325796, 40.75606088]</t>
  </si>
  <si>
    <t>cmoney1129</t>
  </si>
  <si>
    <t>I like you begging, do it again</t>
  </si>
  <si>
    <t>How does the subway even work? This is going to be interesting</t>
  </si>
  <si>
    <t>[-74.007445, 40.727571]</t>
  </si>
  <si>
    <t>2reezy</t>
  </si>
  <si>
    <t>Marissa you'll never be forgotten! Love you always! Air Talent/Radio Imaging Dude for 923 AMP Radio New York</t>
  </si>
  <si>
    <t>Now let's play everyone rush off the subway! #NYCProblems @ CBS New York http://t.co/RK6sak2Mrw</t>
  </si>
  <si>
    <t>[-73.9957371, 40.74415833]</t>
  </si>
  <si>
    <t>Nonnahs___</t>
  </si>
  <si>
    <t>IG : @Nonnahs___</t>
  </si>
  <si>
    <t>NY</t>
  </si>
  <si>
    <t>Train traffic sucks</t>
  </si>
  <si>
    <t>I'm at MTA Subway - Queensboro Plaza (N/Q/7) - @nyctsubwayscoop in Long Island City, NY https://t.co/KvT4cc5BHu</t>
  </si>
  <si>
    <t>[-74.00689797, 40.7066682]</t>
  </si>
  <si>
    <t>riceevans</t>
  </si>
  <si>
    <t>Active verb activist, andromeda galaxy poet, pin cushion, ecofemme southerner, nonfiction editor @identitytheory</t>
  </si>
  <si>
    <t>Started my first real tincture to stave off any more crying in the subway moments</t>
  </si>
  <si>
    <t>[-73.99446645, 40.75035939]</t>
  </si>
  <si>
    <t>hayejunt</t>
  </si>
  <si>
    <t>nightmare dressed like a drag queen</t>
  </si>
  <si>
    <t>shondaland</t>
  </si>
  <si>
    <t>a woman waiting for her train at penn station is wearing an orange pantsuit and leopard print stilettos</t>
  </si>
  <si>
    <t>[-73.98667096, 40.77386368]</t>
  </si>
  <si>
    <t>TrackLifeSha_</t>
  </si>
  <si>
    <t>Buffalo State '18| Track Athlete| NYC Buffalo</t>
  </si>
  <si>
    <t>Well doesn't make sense to train today.</t>
  </si>
  <si>
    <t>[-73.97872172, 40.73654398]</t>
  </si>
  <si>
    <t>gcapone</t>
  </si>
  <si>
    <t>Comedy writer. Performer. Husband. Dadda. Vinylphile. Movie fan. Beer hound. Eater.</t>
  </si>
  <si>
    <t>Another name for subway restaurants could be "Circular Glossy Meats with Flaccid Cheese on Footy Smelling Bread" restaurants.</t>
  </si>
  <si>
    <t>[-73.98607119, 40.75626196]</t>
  </si>
  <si>
    <t>brennamen54</t>
  </si>
  <si>
    <t>comptons most wanted</t>
  </si>
  <si>
    <t>Just dropped a glass bottle of iced tea on subway and it shattered on me and like 5 other people so that's dope</t>
  </si>
  <si>
    <t>[-73.99260155, 40.69770228]</t>
  </si>
  <si>
    <t>@marshallhonorof @Gregtito I live a 2 hour walk from work lol. I tested bus instead of subway today so I could les s later but have access</t>
  </si>
  <si>
    <t>[-73.97656027, 40.78834733]</t>
  </si>
  <si>
    <t>klilahannah</t>
  </si>
  <si>
    <t>Nerd, Who Dat, Southern Belle</t>
  </si>
  <si>
    <t>Astoria, NY</t>
  </si>
  <si>
    <t>Amazing train karma on the way to my new place!</t>
  </si>
  <si>
    <t>Bloomfield, NJ</t>
  </si>
  <si>
    <t>[-74.198657, 40.78601683]</t>
  </si>
  <si>
    <t>gonzobxny</t>
  </si>
  <si>
    <t>AP day in 928 Teach,Coach,Train http://t.co/TfdD6YOvZG</t>
  </si>
  <si>
    <t>Cedarhurst, NY</t>
  </si>
  <si>
    <t>[-73.73093357, 40.62490956]</t>
  </si>
  <si>
    <t>RobKelley1</t>
  </si>
  <si>
    <t>@JeremyDiLuzio happy birthday bro always nice seeing you on the random train rides to the city haha</t>
  </si>
  <si>
    <t>East Village, Manhattan</t>
  </si>
  <si>
    <t>[-73.95487938, 40.74567218]</t>
  </si>
  <si>
    <t>MANGOJUUCE</t>
  </si>
  <si>
    <t>Talking much about oneself can also be a means to conceal oneself.</t>
  </si>
  <si>
    <t>DIRECTOR OF MARKETING BROOKLYN</t>
  </si>
  <si>
    <t>There's mother fucking snakes on this mother fucking train.</t>
  </si>
  <si>
    <t>[-74.01190142, 40.70230077]</t>
  </si>
  <si>
    <t>DocZeus</t>
  </si>
  <si>
    <t>Writer, Schadenfreude Connoisseur, Hip Hop Aficionado, General Malcontent. I'm a @PassionWeiss Guy.</t>
  </si>
  <si>
    <t>@HammerDialectic LOL. I figured if anybody else was on the Wes Anderson kind of sucks train it would be you.</t>
  </si>
  <si>
    <t>[-73.98940357, 40.75769999]</t>
  </si>
  <si>
    <t>Two more days on the A train</t>
  </si>
  <si>
    <t>[-73.98942196, 40.75775265]</t>
  </si>
  <si>
    <t>Catching a subway as soon as u walk down the steps #gawdly</t>
  </si>
  <si>
    <t>[-74.01404573, 40.70298101]</t>
  </si>
  <si>
    <t>stepliana</t>
  </si>
  <si>
    <t>courage laced with alcohol</t>
  </si>
  <si>
    <t>no sleep till</t>
  </si>
  <si>
    <t>I was stuck on the train so I missed the noms and wow, what a disaster. I cannot believe I have to watch American Sniper now.</t>
  </si>
  <si>
    <t>[-73.9839762, 40.75317063]</t>
  </si>
  <si>
    <t>This mornings train ride &amp;lt;&amp;lt;&amp;lt;&amp;lt;</t>
  </si>
  <si>
    <t>[-73.9078071, 40.81648637]</t>
  </si>
  <si>
    <t>XaviL718</t>
  </si>
  <si>
    <t>All I have in this world is my balls and my word and I don't break them for no one.</t>
  </si>
  <si>
    <t>Bronx</t>
  </si>
  <si>
    <t>I'm at MTA Subway - Jackson Ave (2/5) - @nyctsubwayscoop in Bronx, NY https://t.co/6VRkAumZca</t>
  </si>
  <si>
    <t>[-73.97176266, 40.79467579]</t>
  </si>
  <si>
    <t>blkyankee79</t>
  </si>
  <si>
    <t>I'm at MTA Subway - 96th St (1/2/3) - @nyctsubwayscoop in New York, NY https://t.co/KpQ5beKY0T</t>
  </si>
  <si>
    <t>[-73.9913409, 40.7026952]</t>
  </si>
  <si>
    <t>runchranda</t>
  </si>
  <si>
    <t xml:space="preserve">  (+&amp;)</t>
  </si>
  <si>
    <t>Its soooo empty on this subway luv it</t>
  </si>
  <si>
    <t>Garden City, NY</t>
  </si>
  <si>
    <t>[-73.6746411, 40.7277803]</t>
  </si>
  <si>
    <t>Lefty_Lisa</t>
  </si>
  <si>
    <t>Poster girl for capitalist Lefties. Tiger aunt. Often on a plane.</t>
  </si>
  <si>
    <t>London (previously Accrington)</t>
  </si>
  <si>
    <t>I can't wait for the train home now. #LIRRHotties</t>
  </si>
  <si>
    <t>[-73.90076919, 40.64369337]</t>
  </si>
  <si>
    <t>itsMiZZmanda</t>
  </si>
  <si>
    <t>Est MCMXC</t>
  </si>
  <si>
    <t xml:space="preserve">Brooklyn </t>
  </si>
  <si>
    <t>When you're hungover while on the subway</t>
  </si>
  <si>
    <t>[-73.810035, 40.7008453]</t>
  </si>
  <si>
    <t>The train guards on the Long Island Rail Road are always outrageously hot. I want them to do a calendar.</t>
  </si>
  <si>
    <t>[-74.00978858, 40.71407286]</t>
  </si>
  <si>
    <t>ronan_aodhan</t>
  </si>
  <si>
    <t>visual learner.</t>
  </si>
  <si>
    <t>not only did a man do something untweetably gross on my subway car today, but I just realized I didn't have to be here until 10AM #trashlife</t>
  </si>
  <si>
    <t>[-73.97427063, 40.75406259]</t>
  </si>
  <si>
    <t>ImperatorMagnus</t>
  </si>
  <si>
    <t>Elmwood Park, NJ</t>
  </si>
  <si>
    <t>Breakfast. (@ Caf Metro - @cafemetro in New York, NY) https://t.co/DhzMF8EyKL</t>
  </si>
  <si>
    <t>[-73.98012209, 40.75326314]</t>
  </si>
  <si>
    <t>KMJeezy</t>
  </si>
  <si>
    <t>Tommy's Supervisor | Second Lead Vocalist | Managing Director of Lesbian Lifestyle Recruiting | From West Philadelphia born and raised | CEO of these Tweets</t>
  </si>
  <si>
    <t>Earth</t>
  </si>
  <si>
    <t>I dont know how yall sposed to transport these kids but these strollers GOTA TA GO. http://t.co/sySDOBWPo1 No Strollers On The Subway</t>
  </si>
  <si>
    <t>[-73.9001959, 40.7520498]</t>
  </si>
  <si>
    <t>jan_dembowski</t>
  </si>
  <si>
    <t>Mostly Harmless.</t>
  </si>
  <si>
    <t>Dix Hills, New York</t>
  </si>
  <si>
    <t>*Jumps off moving train*</t>
  </si>
  <si>
    <t>[-73.99735376, 40.6260422]</t>
  </si>
  <si>
    <t>caruso_kayla</t>
  </si>
  <si>
    <t>This is honestly retarded. I need a car already I'm sick of waiting for this D train when it's 10 degrees</t>
  </si>
  <si>
    <t>[-73.95947097, 40.70943081]</t>
  </si>
  <si>
    <t>steakmedallions</t>
  </si>
  <si>
    <t>Squirter. 
Hecho en Nueva Yersey</t>
  </si>
  <si>
    <t>a special place on hell for the guy on the train who doesn't allow his lack of headphones to keep him from listening to music.</t>
  </si>
  <si>
    <t>[-73.85194826, 40.83357015]</t>
  </si>
  <si>
    <t>TheCigarChick</t>
  </si>
  <si>
    <t>NYC's OG female tobacconist. All the info on the biz, plus music, art, wine, food, fitness &amp; all things Italian &amp; Latin American.</t>
  </si>
  <si>
    <t>I'm at MTA Subway - Castle Hill Ave (6) - @nyctsubwayscoop in Bronx, NY https://t.co/OYMrvavcPy</t>
  </si>
  <si>
    <t>[-73.94651805, 40.74400549]</t>
  </si>
  <si>
    <t>hayes_mauro</t>
  </si>
  <si>
    <t>Je suis neoliberal.</t>
  </si>
  <si>
    <t>@MTA booth agents ignore two fare jumpers 2nd Ave F train stop today 7:30am.</t>
  </si>
  <si>
    <t>[-73.92658015, 40.82739361]</t>
  </si>
  <si>
    <t>RedStorm22</t>
  </si>
  <si>
    <t>#OpDeathEaters</t>
  </si>
  <si>
    <t>"Vampires don't bite necks like on TV. Jay, he half man half mammal! You can tell him too! Shit!" You win the train.</t>
  </si>
  <si>
    <t>[-73.9758855, 40.751633]</t>
  </si>
  <si>
    <t>I'm at MTA Subway - 42nd St/Grand Central (4/5/6/7/S) - @nyctsubwayscoop in New York, NY https://t.co/KAjMgUjObl</t>
  </si>
  <si>
    <t>[-73.9203391, 40.83919511]</t>
  </si>
  <si>
    <t>Live tweeting crazy person on my train.</t>
  </si>
  <si>
    <t>[-73.99659271, 40.74130787]</t>
  </si>
  <si>
    <t>Thats_SO_lange</t>
  </si>
  <si>
    <t>Make the world a happier place.</t>
  </si>
  <si>
    <t xml:space="preserve">Wanna know what I love about NYC? Never having to see the strangers I just flashed accidentally on the subway </t>
  </si>
  <si>
    <t>Tribeca, NY</t>
  </si>
  <si>
    <t>[-74.1035996, 40.75068698]</t>
  </si>
  <si>
    <t>rachul_leigh</t>
  </si>
  <si>
    <t>| Marketing/Public Relations | Born and bred in England | Animal enthusiast | UKVAPA | slight obsession with Winnie the Pooh |</t>
  </si>
  <si>
    <t>Lancaster, PA</t>
  </si>
  <si>
    <t>Sippin on NY coffee and watching the sunrise on the train back to Lanc. Life is good</t>
  </si>
  <si>
    <t>[-73.9125588, 40.74418438]</t>
  </si>
  <si>
    <t>fathema_islam</t>
  </si>
  <si>
    <t>NYC'</t>
  </si>
  <si>
    <t>There's so much space in the train and this girl in front of me is standing so close that her legs are touching mine, like back the fuck up</t>
  </si>
  <si>
    <t>I'm at MTA Subway - Nevins St (2/3/4/5) - @nyctsubwayscoop in Brooklyn, NY https://t.co/Jd4BfE7acw</t>
  </si>
  <si>
    <t>[-73.97636029, 40.75462341]</t>
  </si>
  <si>
    <t>Mikey_Golds</t>
  </si>
  <si>
    <t>Boo-ya-ka-sha.
Just let the hate flow.
It's not about getting it accurate, it's just about getting it close. 
Period stop.</t>
  </si>
  <si>
    <t>There needs to be a Tinder for just people on the same subway as you. Im not gonna talk to the 1 smoke in the same car as me.</t>
  </si>
  <si>
    <t>I'm at MTA Subway - Kingsbridge Rd (B/D) - @nyctsubwayscoop in Bronx, NY https://t.co/GyQeHwuwb7</t>
  </si>
  <si>
    <t>I'm at MTA Subway - Kingston Ave (3) - @nyctsubwayscoop in Brooklyn, NY https://t.co/LJyl4ehYC1</t>
  </si>
  <si>
    <t>[-73.84296114, 40.83991695]</t>
  </si>
  <si>
    <t>Beaniebean8</t>
  </si>
  <si>
    <t>Bronx, New York</t>
  </si>
  <si>
    <t xml:space="preserve">Lost my metro card  it's not even 7am </t>
  </si>
  <si>
    <t>[-73.98904067, 40.75840714]</t>
  </si>
  <si>
    <t>coolrecht</t>
  </si>
  <si>
    <t>Follow my killer cake shop @CityCakes #cakes - NYC / BUF / ATL  / UNIVERSE
cyc-opath, fitness freak, musician and food/dessert lover</t>
  </si>
  <si>
    <t>The subway swipe always says I'm too fast. I reply well youuuuuu are too slow subway swipe. And duck under the bitch. Bye Tanya.</t>
  </si>
  <si>
    <t>[-73.98108318, 40.76000516]</t>
  </si>
  <si>
    <t>MagicToDo930</t>
  </si>
  <si>
    <t>I'm a 31 extraordinary girl...I've got to do extraordinary things.</t>
  </si>
  <si>
    <t>NYC, NY</t>
  </si>
  <si>
    <t>Work until 12 then weekend begins!! (@ Starbucks (BDFM Subway) in New York, NY) https://t.co/ylGiJCaj0h</t>
  </si>
  <si>
    <t>[-73.890379, 40.6794243]</t>
  </si>
  <si>
    <t>I literally just ran for the train from the door of my house right when it was pulling into the station. I made it  #PV  #NYCprobs</t>
  </si>
  <si>
    <t>[-73.9368773, 40.6738196]</t>
  </si>
  <si>
    <t>BriannaMinaaj</t>
  </si>
  <si>
    <t>#ThePinkPrint  Queen Of Rap; Onikaaaaaa  yadig? *onika voice*</t>
  </si>
  <si>
    <t xml:space="preserve">"@yemenidirty: @AugustAlsina  I need money to feed my kids I'll let your niggas run a train on me" &amp;lt;&amp;lt;&amp;lt; AYOOOOO </t>
  </si>
  <si>
    <t>East Hanover, NJ</t>
  </si>
  <si>
    <t>[-74.36351001, 40.82048313]</t>
  </si>
  <si>
    <t>andymal_PGA</t>
  </si>
  <si>
    <t>Voted world's most awkward person 2 years in a row!</t>
  </si>
  <si>
    <t>NJ</t>
  </si>
  <si>
    <t>When I sleep I turn on train pandora and pretend one pillow is Adam Levine and the other is John Mayer and I cuddle with my imaginary bros</t>
  </si>
  <si>
    <t>Franklin Square, NY</t>
  </si>
  <si>
    <t>[-73.67618499, 40.70084601]</t>
  </si>
  <si>
    <t>samanthaincampo</t>
  </si>
  <si>
    <t>Motion sensor on train doors are bs. Got my foot nearly chopped offf from it #trainneedafinditschill</t>
  </si>
  <si>
    <t>Edison, NJ</t>
  </si>
  <si>
    <t>[-74.32071256, 40.53101098]</t>
  </si>
  <si>
    <t>Waqasrana195Ali</t>
  </si>
  <si>
    <t>NJ to AZ leaving for Army basic training in 25 days</t>
  </si>
  <si>
    <t>Boutta finally get certified to Personal train soon.</t>
  </si>
  <si>
    <t>[-74.00413783, 40.65161369]</t>
  </si>
  <si>
    <t>@nypost: It's time to put an end to #manspreading http://t.co/a5WpQ9ulej http://t.co/GdrB8aGhlM YES #manspreading #stopit</t>
  </si>
  <si>
    <t>Fort Lee, NJ</t>
  </si>
  <si>
    <t>[-73.9733616, 40.8506103]</t>
  </si>
  <si>
    <t>Mizzblueshirt</t>
  </si>
  <si>
    <t xml:space="preserve">dont follow if easily offended. I support the Troops,remember they fight for our freedom ! #Fitness  #MuayThai  #NYR  #RAIDERNATION since '75 </t>
  </si>
  <si>
    <t>The United States Of America</t>
  </si>
  <si>
    <t xml:space="preserve">@FollowSmoke2   yea .. its great for train travel  can listen without interrupting the music </t>
  </si>
  <si>
    <t>[-73.9008331, 40.67485043]</t>
  </si>
  <si>
    <t>_ThisBlackGuy</t>
  </si>
  <si>
    <t>Depressed Celtics Fan</t>
  </si>
  <si>
    <t xml:space="preserve">New York </t>
  </si>
  <si>
    <t>All throughout high school I use to make up lies saying that someone was sick on the train as an excuse for coming home late</t>
  </si>
  <si>
    <t>Carteret, NJ</t>
  </si>
  <si>
    <t>[-74.22367321, 40.58504545]</t>
  </si>
  <si>
    <t>SB_SparkIt</t>
  </si>
  <si>
    <t>fuck you, suck my dick</t>
  </si>
  <si>
    <t>5 niggas 10 bitches run a train on us</t>
  </si>
  <si>
    <t>[-73.9081192, 40.68896904]</t>
  </si>
  <si>
    <t>DeePhunk</t>
  </si>
  <si>
    <t>NY native, Libra, @Slate designer, 1/4 of @RareFormNYC, @DonutsRForever co-creator, @MakossaBK host, culture connoisseur, open bar enthusiast, man-around-town.</t>
  </si>
  <si>
    <t>BKNY</t>
  </si>
  <si>
    <t>Showtime still alive and well on the L train in 2015 despite the new #MTA ads attempting to combat it. http://t.co/IPfRIiVwkx</t>
  </si>
  <si>
    <t>Paterson, NJ</t>
  </si>
  <si>
    <t>[-74.15083531, 40.90006779]</t>
  </si>
  <si>
    <t>JensinB</t>
  </si>
  <si>
    <t>Young Mogul about me: I'm 22 years Young, very Spontaneous, i have such a light fuse but a great heart. i love to rap, and i love business IG: JensinB</t>
  </si>
  <si>
    <t xml:space="preserve">PATERSON NJ </t>
  </si>
  <si>
    <t>@Letaese: @JensinB wht about training? TRAIN AS HARD AS POSSIBLE!!! Don't let UP! Go after those weights like your LIFE DEPENDED ON IT</t>
  </si>
  <si>
    <t>[-73.9899828, 40.75071715]</t>
  </si>
  <si>
    <t>JerriodAvant</t>
  </si>
  <si>
    <t>Man. Negro. NYU Grad Student. WITS Fellow. Affrilachian Poet. Poems in Pluck!, Pinwheel, Louisville Review, Callaloo, H_NGM_N &amp; forthcoming from Lumberyard.</t>
  </si>
  <si>
    <t>headed to get a feel of brooklyn @winterstarser #BlackAndWhite #Subway #34thStreet #GawkingAtGadgets http://t.co/m4fI5tOLjo</t>
  </si>
  <si>
    <t>[-73.95794803, 40.81891182]</t>
  </si>
  <si>
    <t>m_ds_m</t>
  </si>
  <si>
    <t>i'm down to earth, just not this one.</t>
  </si>
  <si>
    <t>#hdygrlz #brazilian #brooklyn</t>
  </si>
  <si>
    <t>One hr train ride from Harlem back to bk good thing I'm zoot</t>
  </si>
  <si>
    <t>[-73.82663847, 40.74888433]</t>
  </si>
  <si>
    <t>QueenMP_</t>
  </si>
  <si>
    <t>This fucking drunk guy on the train got me so tight</t>
  </si>
  <si>
    <t>Roselle Park, NJ</t>
  </si>
  <si>
    <t>[-74.27922035, 40.66180232]</t>
  </si>
  <si>
    <t>Obey_jorgey</t>
  </si>
  <si>
    <t>Be strong enough to stand alone but be fearless to stand together every wolf has its pack whos in yours.....</t>
  </si>
  <si>
    <t>What would I do with out my friends  
Amazing day 
1) Netflix day 
2) Taco Bell run 
3) coffee shop 
4)walk on the train tracks</t>
  </si>
  <si>
    <t>[-73.94110457, 40.72535644]</t>
  </si>
  <si>
    <t>low_ghost_</t>
  </si>
  <si>
    <t>? is there god ? what should i wear ?</t>
  </si>
  <si>
    <t>Jared from Subway Sextape</t>
  </si>
  <si>
    <t>Garden City Park, NY</t>
  </si>
  <si>
    <t>[-73.65794445, 40.75219983]</t>
  </si>
  <si>
    <t>Haus8</t>
  </si>
  <si>
    <t>Just saw this..@theBGreene After #LouisCKMSG I can't look at rats in the subway the same way.</t>
  </si>
  <si>
    <t>[-73.98858547, 40.75671743]</t>
  </si>
  <si>
    <t>braycub</t>
  </si>
  <si>
    <t>Queens Ny</t>
  </si>
  <si>
    <t>Had at a great time with the cousin at dave and buster's ^_^. #NYC #photo #subway #42nd #st #going http://t.co/WLxRMkGqR5</t>
  </si>
  <si>
    <t>[-73.99278712, 40.75052374]</t>
  </si>
  <si>
    <t>Zellyanks</t>
  </si>
  <si>
    <t>Whenever a lesbian looks at me they think Thats why Im not a heterosexual.</t>
  </si>
  <si>
    <t>Long Island, NY</t>
  </si>
  <si>
    <t>Louis CK spoke about two rats fucking on a subway platform, 90 year-old ladies doing heroine, and a http://t.co/L591d9oROd</t>
  </si>
  <si>
    <t>[-73.92233538, 40.70648511]</t>
  </si>
  <si>
    <t>RinseRepeatt</t>
  </si>
  <si>
    <t>Just guts and black stuff.</t>
  </si>
  <si>
    <t>T: 40.693115,-73.921273</t>
  </si>
  <si>
    <t>Catch me on the subway kegeling to Sisters of Mercy</t>
  </si>
  <si>
    <t>[-73.97306014, 40.75316768]</t>
  </si>
  <si>
    <t>The only good thing about leaving the office late is that the subway is empty  Not gonna fight off this cold just yet I guess. #drained</t>
  </si>
  <si>
    <t>[-73.75875983, 40.76458354]</t>
  </si>
  <si>
    <t>monicalynnee</t>
  </si>
  <si>
    <t>T: 40.868726,-73.62835</t>
  </si>
  <si>
    <t>My luggage is stinking up this train #loud #itwasntme</t>
  </si>
  <si>
    <t>[-74.22256418, 40.53758354]</t>
  </si>
  <si>
    <t>NoelleSmerag</t>
  </si>
  <si>
    <t xml:space="preserve">Idk why I thought it was okay to train legs and then do cardio on the stair master </t>
  </si>
  <si>
    <t>Hump day bitches! (@ MTA Subway - Fulton St (G) - @nyctsubwayscoop in Brooklyn, NY) https://t.co/FqZuOGvqMx</t>
  </si>
  <si>
    <t>[-73.993521, 40.752166]</t>
  </si>
  <si>
    <t>viviendodeprisa</t>
  </si>
  <si>
    <t>Hincha del Pentacampen Brasil y #VualAguila... Y NO voto.</t>
  </si>
  <si>
    <t>T: 18.490862,-69.840641</t>
  </si>
  <si>
    <t>Jazz in New York Subway... Por eso I Love NY.. #Jazz #Music #Relax #Sax #Subway #34Street #PennStation http://t.co/LjWQhaYtwR</t>
  </si>
  <si>
    <t>[-73.82908714, 40.75983086]</t>
  </si>
  <si>
    <t>dine_here</t>
  </si>
  <si>
    <t>The simple dining guide</t>
  </si>
  <si>
    <t>New York, USA</t>
  </si>
  <si>
    <t>Subway @subwayfreshbuzz. http://t.co/3EdyV9WNwi #Flushing A cold CNG passing by.
#NICE #Bus #OBI http://t.co/mT5eoMNUZY</t>
  </si>
  <si>
    <t>Teaneck, NJ</t>
  </si>
  <si>
    <t>[-74.0035193, 40.8865247]</t>
  </si>
  <si>
    <t>uhohneal</t>
  </si>
  <si>
    <t>YOUNG EDUCATED FASHION VISIONARY</t>
  </si>
  <si>
    <t>I like doing these train of thoughts. Its fun. REALLY.</t>
  </si>
  <si>
    <t>[-73.95948734, 40.68636604]</t>
  </si>
  <si>
    <t>BUTTLES</t>
  </si>
  <si>
    <t>D-Train http://t.co/S6SsPZnacK</t>
  </si>
  <si>
    <t>[-73.9821851, 40.77749402]</t>
  </si>
  <si>
    <t>wonderboymusic</t>
  </si>
  <si>
    <t>Musician. Sr. Software Engineer at the New York Times. WordPress core committer. I like Mexican food. Music: @highforthisss http://t.co/bCWc0ay7s1</t>
  </si>
  <si>
    <t>Back on that fitness train (@ Just Salad in New York, NY) https://t.co/dZePvO4Vll</t>
  </si>
  <si>
    <t>[-73.93106344, 40.85841247]</t>
  </si>
  <si>
    <t>BwayMike</t>
  </si>
  <si>
    <t>It's just Twitter. Women hate me because I'm Dominican. I like to drink a lot and I like a girl with a nice ass.
    IG: MICHAELG_</t>
  </si>
  <si>
    <t>Washington Heights, Nyc.</t>
  </si>
  <si>
    <t>@Alyehss only when the train is not packed</t>
  </si>
  <si>
    <t>[-73.98292546, 40.72429382]</t>
  </si>
  <si>
    <t>dens</t>
  </si>
  <si>
    <t>I like snowboards, foursquare and unemployment.</t>
  </si>
  <si>
    <t>Back on the USA ramen train. USA! USA! USA!  (at @Minca_ramen in New York, NY) https://t.co/K03rBgAvZv</t>
  </si>
  <si>
    <t>[-73.92825306, 40.66939616]</t>
  </si>
  <si>
    <t>rebalie</t>
  </si>
  <si>
    <t>GODDESS OF WAR .SALVATION IS MY VICTORY .</t>
  </si>
  <si>
    <t>Brooklyn NY</t>
  </si>
  <si>
    <t>I think I did it was around the A train line</t>
  </si>
  <si>
    <t>[-73.9766861, 40.75178451]</t>
  </si>
  <si>
    <t>InquisitiveIna</t>
  </si>
  <si>
    <t>I'm like a cat.</t>
  </si>
  <si>
    <t>Bout to eat my feelings in chocolate on the train. It's fine.</t>
  </si>
  <si>
    <t>[-73.99413069, 40.7182111]</t>
  </si>
  <si>
    <t>PLatinum_Rams3s</t>
  </si>
  <si>
    <t>Dip_set</t>
  </si>
  <si>
    <t xml:space="preserve">Craving a subway sandwich </t>
  </si>
  <si>
    <t>[-73.99420484, 40.74765679]</t>
  </si>
  <si>
    <t>tiffanykarin</t>
  </si>
  <si>
    <t>Spontaneous yet Calculated -Consistent yet Unpredictable - Worship Christ - Adjunct Professor !METS! Lets-go-Yankees! HR Benefits Leader ...Views are my own...</t>
  </si>
  <si>
    <t>Met 4 awesome @binghamtonu students at Metro Career night already!  
Man------my recruiters are gonna be elated! Interns
@binghamtonalum</t>
  </si>
  <si>
    <t>[-73.8998749, 40.8674782]</t>
  </si>
  <si>
    <t>adidaGanq</t>
  </si>
  <si>
    <t>jersey boy</t>
  </si>
  <si>
    <t>I ate to much  rice this week nevermind subway it is .</t>
  </si>
  <si>
    <t>Subway or chinos ?</t>
  </si>
  <si>
    <t>[-73.88645122, 40.67560445]</t>
  </si>
  <si>
    <t>RoarCio</t>
  </si>
  <si>
    <t>L.A. native adding to the very small % of Mexican population in #NYC, Social Editor @wknyc.</t>
  </si>
  <si>
    <t>leavin' on a southern train
only yesterday you lied,
promises of what I seemed to be
only watched http://t.co/f5ZN0bfE8d</t>
  </si>
  <si>
    <t>[-73.97867168, 40.76326776]</t>
  </si>
  <si>
    <t>NanaVisitor</t>
  </si>
  <si>
    <t>adorer of Buster and Django, Mo the Beautiful and Grand Guardian of Little Pearl, cook,baker, actor,writer ,meditator, loving wife,arms around all on  spectrum</t>
  </si>
  <si>
    <t>did NYC  "Wild". Went to Costco uptown on subway left with backpack and bags like a Sherpa.No Ascention just good Skirt Steak. I'm pleased.</t>
  </si>
  <si>
    <t>Off to go #train with my girls Thalita &amp;amp; Rea  (@ MTA Subway - 86th St (1) - @nyctsubwayscoop) https://t.co/li5axXLY0I</t>
  </si>
  <si>
    <t>[-73.79669948, 40.76042298]</t>
  </si>
  <si>
    <t>AalfonsoArianna</t>
  </si>
  <si>
    <t>queens / soccer / #13</t>
  </si>
  <si>
    <t>bae surprised me with subway #itslame http://t.co/OXvEskRKRl</t>
  </si>
  <si>
    <t>excalipoor</t>
  </si>
  <si>
    <t>You can call me... Excalipoor!!!</t>
  </si>
  <si>
    <t>Didn't know subway acts have upgraded to this. #verbalase #subway #peopleintransit #timesquare http://t.co/PuhrVUTnDZ</t>
  </si>
  <si>
    <t>[-73.97660903, 40.78845035]</t>
  </si>
  <si>
    <t>Eve_Mariah_</t>
  </si>
  <si>
    <t>Twitter &amp; Instgram addict. Fashion Student SSU</t>
  </si>
  <si>
    <t>NYC one day</t>
  </si>
  <si>
    <t xml:space="preserve">Don't get the subway </t>
  </si>
  <si>
    <t>South Orange, NJ</t>
  </si>
  <si>
    <t>[-74.25816439, 40.74255555]</t>
  </si>
  <si>
    <t>_nyamarie</t>
  </si>
  <si>
    <t>8/14 , IG:_nyaaaaaa | CJA #RatedR | #premierforlife| snapchat: nyahughss</t>
  </si>
  <si>
    <t>at chipolte</t>
  </si>
  <si>
    <t xml:space="preserve">subway for dinner </t>
  </si>
  <si>
    <t>[-73.98521123, 40.76422005]</t>
  </si>
  <si>
    <t>BrieChavez</t>
  </si>
  <si>
    <t>All things gossip, fashion, and fun!</t>
  </si>
  <si>
    <t>I agree with you. The moving subway is the perfect place to apply liquid eyeliner. #seenonthesubway #NYC #commonpeople</t>
  </si>
  <si>
    <t>[-73.99357639, 40.7507948]</t>
  </si>
  <si>
    <t>peacelovemath</t>
  </si>
  <si>
    <t>Musical, crafty math nerd with an office job, a sweet little house, an awesome husband, &amp; the best baby girl in the world!</t>
  </si>
  <si>
    <t>Shiremanstown, PA</t>
  </si>
  <si>
    <t>After an eventful first leg, we're finally on our train from NYC to Harrisburg. But what a comedy of errors... https://t.co/wGQwL53MO5</t>
  </si>
  <si>
    <t>[-73.96297599, 40.79630821]</t>
  </si>
  <si>
    <t>FerNBeeZy</t>
  </si>
  <si>
    <t>Anti-Social, Social. . .
IG: FerNBeeZy</t>
  </si>
  <si>
    <t>@RAVIEB: Pretty sure I'm gonna lose it on this N train. Completely going to lose it RT http://t.co/a7T44j3ajg</t>
  </si>
  <si>
    <t>[-73.98492816, 40.76527357]</t>
  </si>
  <si>
    <t>literally throwing up at this guy eating sushi on the subway rn #gtfo #now</t>
  </si>
  <si>
    <t>[-73.98802624, 40.75008238]</t>
  </si>
  <si>
    <t>xlizleex</t>
  </si>
  <si>
    <t>University of Scranton '16</t>
  </si>
  <si>
    <t>LI/NYC - Scranton, PA</t>
  </si>
  <si>
    <t xml:space="preserve">Pretty sure I've lost an accumulation of about $200 worth of metro cards so if you see one on the streets of NYC it's prob mine </t>
  </si>
  <si>
    <t>[-73.99621367, 40.73822397]</t>
  </si>
  <si>
    <t>NYCKING</t>
  </si>
  <si>
    <t>NYC product</t>
  </si>
  <si>
    <t>Off to BK @bxb_boy (@ MTA Subway - 14th St (F/L/M) - @nyctsubwayscoop in New York, NY) https://t.co/rILJbaEbKN</t>
  </si>
  <si>
    <t>Newark, NJ</t>
  </si>
  <si>
    <t>[-74.1911794, 40.7147587]</t>
  </si>
  <si>
    <t>JayEurorican</t>
  </si>
  <si>
    <t xml:space="preserve">Pussy Cat Palace </t>
  </si>
  <si>
    <t>"@Piiiikaachu: All aboard the feels train. http://t.co/nW23VZ4mIq" just broke my lil heart.</t>
  </si>
  <si>
    <t>[-73.98497079, 40.78162791]</t>
  </si>
  <si>
    <t>CLRana9017</t>
  </si>
  <si>
    <t>Funny how a melody sounds like a memory. Like a soundtrack to a July Saturday night. 05/17/14.</t>
  </si>
  <si>
    <t>Im surprised my train is so empty.</t>
  </si>
  <si>
    <t>[-73.98203728, 40.76293338]</t>
  </si>
  <si>
    <t>hollyandroo</t>
  </si>
  <si>
    <t>Founder Director  Owner - Royal Riches Clothing &amp; YoungAtlanta Email:RoyalRichesclo@gmail.com http:// http://</t>
  </si>
  <si>
    <t>Some young guys on the train 
Shit like this makes me happy I wish I could upload the whole video on http://t.co/H7G3rtf0z5</t>
  </si>
  <si>
    <t>[-73.987813, 40.74970348]</t>
  </si>
  <si>
    <t>Going home (@ MTA Subway - 34th St/Herald Sq (B/D/F/M/N/Q/R) - @nyctsubwayscoop in New York, NY) https://t.co/qQzzx3lXGj</t>
  </si>
  <si>
    <t>[-74.16353691, 40.7344927]</t>
  </si>
  <si>
    <t>steve_ven25</t>
  </si>
  <si>
    <t>You meet and see some characters on the train</t>
  </si>
  <si>
    <t>Pelham, NY</t>
  </si>
  <si>
    <t>[-73.80618386, 40.90951039]</t>
  </si>
  <si>
    <t>mikadoOy</t>
  </si>
  <si>
    <t>you cant win a marathon without putting bandaids on your nipples. catie simon is my favorite person in the world.</t>
  </si>
  <si>
    <t>Bridgeport CT</t>
  </si>
  <si>
    <t>@davidldu7 thanks for posting this bro. made me laugh out loud like a jabroni on the train. smh</t>
  </si>
  <si>
    <t>[-73.86277695, 40.88375144]</t>
  </si>
  <si>
    <t>morethanoption</t>
  </si>
  <si>
    <t>ig: @_morethanoption | 21 | The BX #Monostyle #KB You either fuck with me or you don't .</t>
  </si>
  <si>
    <t>@Life_i_Lead i just got on the 2 train , going uptown</t>
  </si>
  <si>
    <t>[-73.99236945, 40.75428613]</t>
  </si>
  <si>
    <t>BigLope85</t>
  </si>
  <si>
    <t>Here's to feelin good all the time</t>
  </si>
  <si>
    <t>@NYCTSubway Hooray for an empty subway car! Oh that's why... #nycsubway</t>
  </si>
  <si>
    <t>[-73.96316932, 40.69124492]</t>
  </si>
  <si>
    <t>greene_annem</t>
  </si>
  <si>
    <t>Riding the subway is so important, nobody is too good for it. There's so much city life and culture to be observed.</t>
  </si>
  <si>
    <t>[-73.9511722, 40.7065611]</t>
  </si>
  <si>
    <t>Elle_Elle__</t>
  </si>
  <si>
    <t>I am fiji water and u are puddle water</t>
  </si>
  <si>
    <t xml:space="preserve">N.Y. </t>
  </si>
  <si>
    <t>this train is skipping like 10 stops .. Yessss</t>
  </si>
  <si>
    <t>[-73.98619613, 40.76231612]</t>
  </si>
  <si>
    <t>JoveMeyer</t>
  </si>
  <si>
    <t>Brooklyn wedding planner + designer! Creator of #totesgettingmarried tote bags!</t>
  </si>
  <si>
    <t>Brooklyn + Beyond</t>
  </si>
  <si>
    <t>Just met Ruth Wilsons parents on the subway as I was chatting about how excited I am to see #Constellations @MTC_NYC tonight!!! #smallworld</t>
  </si>
  <si>
    <t>[-73.921318, 40.835333]</t>
  </si>
  <si>
    <t>FrankieLulaj24</t>
  </si>
  <si>
    <t>Ulqin, NY Albania</t>
  </si>
  <si>
    <t>I be's a pho to gra pic genius!!!!!  @ 4 Train http://t.co/J2LMmxfua1</t>
  </si>
  <si>
    <t>[-73.860281, 40.856537]</t>
  </si>
  <si>
    <t>abey153</t>
  </si>
  <si>
    <t>#gymflow #training #weightLoss #healthAwareness #hypertrophy #gains time to train lets go @ Bronx http://t.co/CZ4WKMQyED</t>
  </si>
  <si>
    <t>[-73.92595937, 40.82805507]</t>
  </si>
  <si>
    <t>I should be pho tog go fer!!!!!!!LOLOLOL @ 161st Train Station http://t.co/S4L4NHXqOx</t>
  </si>
  <si>
    <t>[-73.94635249, 40.78922423]</t>
  </si>
  <si>
    <t>em_nemeth</t>
  </si>
  <si>
    <t>Do what makes you happy. If it seems crazy, do it anyways.</t>
  </si>
  <si>
    <t>I swear I rode the subway 100 times today. Okay maybe only 20 times. It's like I was riding it just for fun or sumthin.</t>
  </si>
  <si>
    <t>Waiting for the iron horse. @ 161st Train Station http://t.co/o0VpMH2WHw</t>
  </si>
  <si>
    <t>[-73.83036789, 40.71480692]</t>
  </si>
  <si>
    <t>bowtielife</t>
  </si>
  <si>
    <t>for aesthetic purposes .. IG/bowtielife</t>
  </si>
  <si>
    <t>@desusnice: When there's a rat in your subway car http://t.co/LnYwDxwicP or "its showtime people" boys</t>
  </si>
  <si>
    <t>[-73.81481965, 40.73211231]</t>
  </si>
  <si>
    <t>garsleat</t>
  </si>
  <si>
    <t>@terresaling @garsleat @DosToros no the 6  train had issue and got there at 3:10 sad face ;(</t>
  </si>
  <si>
    <t>[-74.0154775, 40.64742437]</t>
  </si>
  <si>
    <t>kimmmmbbbberly</t>
  </si>
  <si>
    <t>why are u so frosty?</t>
  </si>
  <si>
    <t>Daddy always saving my ass and picking me up from the train when it doesn't work. http://t.co/oBFWJBoeiF</t>
  </si>
  <si>
    <t>[-73.9620991, 40.6609083]</t>
  </si>
  <si>
    <t>glixty</t>
  </si>
  <si>
    <t>Stuff and Thangs.. xbl  : Glixty , Youtube : Glixity</t>
  </si>
  <si>
    <t>Your Mums car</t>
  </si>
  <si>
    <t>Got on the wrong fucking TRAIN MY GODDDF</t>
  </si>
  <si>
    <t>Hackensack, NJ</t>
  </si>
  <si>
    <t>[-74.05907268, 40.88014821]</t>
  </si>
  <si>
    <t>Tbhzurey</t>
  </si>
  <si>
    <t>hackensack</t>
  </si>
  <si>
    <t>Where is my metro card omgg</t>
  </si>
  <si>
    <t>[-73.80817515, 40.69958332]</t>
  </si>
  <si>
    <t>kennyweckerle</t>
  </si>
  <si>
    <t>Sayville Ny</t>
  </si>
  <si>
    <t>Just saw a gay version of Rory Daniels at Jamaica train station</t>
  </si>
  <si>
    <t>[-73.93972293, 40.81631644]</t>
  </si>
  <si>
    <t>glennEmartin</t>
  </si>
  <si>
    <t>Founder and Chief Risk Taker @justleadersusa. Six years in prison taught me that those who are closest to the problem are closest to the solution. #HalfBy2030</t>
  </si>
  <si>
    <t>New York, DC</t>
  </si>
  <si>
    <t>CNN: 10 dead after prison bus collides with train http://t.co/IsMpviMzjm</t>
  </si>
  <si>
    <t>[-73.78283049, 40.71299104]</t>
  </si>
  <si>
    <t>Off to NYC (@ MTA Subway - 179th St (F) - @nyctsubwayscoop in Jamaica, NY) https://t.co/LMI91186sT</t>
  </si>
  <si>
    <t>[-73.98993914, 40.74298241]</t>
  </si>
  <si>
    <t>jemillstein</t>
  </si>
  <si>
    <t>I write words professionally and recreationally; these are the latter.</t>
  </si>
  <si>
    <t>Someone write a song about how they're jealous of Nick Jonas's "Jealous" and let's keep this train going.</t>
  </si>
  <si>
    <t>[-73.9045097, 40.82275086]</t>
  </si>
  <si>
    <t>puttinhuylo</t>
  </si>
  <si>
    <t>Guys if you want to know what shit taste like get a sandwich from subway</t>
  </si>
  <si>
    <t>[-73.97878516, 40.76423591]</t>
  </si>
  <si>
    <t>Woodsy1069</t>
  </si>
  <si>
    <t>Boxing Writer, On-Screen Boxing Analyst; header photo by David Spagnolo; Instagram-ing at WOODSY1069</t>
  </si>
  <si>
    <t>Shane Mosley gonna train @Showtime_curtis for BKB he tells me here at #KovalevPascal presser</t>
  </si>
  <si>
    <t>[-73.90804753, 40.71955035]</t>
  </si>
  <si>
    <t>snooki_denise</t>
  </si>
  <si>
    <t>Snapchat: snooki_denise</t>
  </si>
  <si>
    <t>Cheese and broccoli soup from subway</t>
  </si>
  <si>
    <t>[-73.98050829, 40.76164119]</t>
  </si>
  <si>
    <t>msspinach</t>
  </si>
  <si>
    <t>Social Media pro, fashion blogger, style enthusiast, pop culture fiend, collector of cute things and cute dogs. (Kidding! ...Kind of.)</t>
  </si>
  <si>
    <t>Every time I see this subway ad, I cant help but think of those criminal ballet dancers. Especially that felon Clara. http://t.co/GRprxCqBvP</t>
  </si>
  <si>
    <t>[-73.99586975, 40.7262323]</t>
  </si>
  <si>
    <t>worktrainfight</t>
  </si>
  <si>
    <t>No Memberships. Great Facilities. Free Towels. The most affordable group fitness classes in NYC. Competitive Personal Training Rates.</t>
  </si>
  <si>
    <t>WTF pic with WTF apparel at WTF #iwtf #worktrainfight @ WORK Train Fight http://t.co/9v37RFFZ0H</t>
  </si>
  <si>
    <t>[-73.90720733, 40.85360502]</t>
  </si>
  <si>
    <t>rosycheeksx3</t>
  </si>
  <si>
    <t>19, SUNY Brockport</t>
  </si>
  <si>
    <t xml:space="preserve">aNYwhere </t>
  </si>
  <si>
    <t xml:space="preserve">I was on the 4 train with about 30 loud middle school kids on a trip, omg beyond annoyed! </t>
  </si>
  <si>
    <t>liahalonso</t>
  </si>
  <si>
    <t>GypsyCowgirl, riding my guitar across the planet:) Doing all kinds of magical, musical things. Creator and host of docu-drama Around The World In #80songs</t>
  </si>
  <si>
    <t>AROUND THE WORLD IN 80 SONGS</t>
  </si>
  <si>
    <t>I love hearing music on the train:) #gospel #inspiration #music #gospel #sing #happy #jesus #train http://t.co/AR1iuz6EfW</t>
  </si>
  <si>
    <t>[-73.7927814, 40.71079668]</t>
  </si>
  <si>
    <t>goHAMi_orgohome</t>
  </si>
  <si>
    <t>trap queen</t>
  </si>
  <si>
    <t>accidentally wore grey sweatpants on a grey sweatshirt on the train and i still wasn't the worst dressed #accomplishmentoftheday</t>
  </si>
  <si>
    <t>[-73.9385997, 40.7499581]</t>
  </si>
  <si>
    <t>_JMelii</t>
  </si>
  <si>
    <t>Forgot how interesting a train ride in nyc can be</t>
  </si>
  <si>
    <t>[-74.16276258, 40.54436056]</t>
  </si>
  <si>
    <t>joeylynnrasile</t>
  </si>
  <si>
    <t>11/10 :)</t>
  </si>
  <si>
    <t>No fucking way is there a bird on this train</t>
  </si>
  <si>
    <t>[-73.98204, 40.6860343]</t>
  </si>
  <si>
    <t>Prez10Points</t>
  </si>
  <si>
    <t>Law firm dude, cat papa, graphic designer, correspondent, editor, consultant, activist, wanderer, descending into madness 140 characters at a time.</t>
  </si>
  <si>
    <t>@ThirdRailSC @JebBrovsky third rail &amp;amp; five points should not be in the same sentence, unless you're looking to turn your feed into a warzone</t>
  </si>
  <si>
    <t>[-73.98826206, 40.71506031]</t>
  </si>
  <si>
    <t>JosephRomanoff</t>
  </si>
  <si>
    <t>Anti-Bullying Activist, Dancer, Zumba (r) Fitness Instructor. Also get 10% off all the clothes on http://t.co/5PQae03UO3 with my affiliate code: ilovejojo</t>
  </si>
  <si>
    <t>Omg! Look at these wicked train poles! I was just informed they had them around 2011, but I'm just http://t.co/PslkmbgdfJ</t>
  </si>
  <si>
    <t>[-73.99290173, 40.75037139]</t>
  </si>
  <si>
    <t>SenorXerxes</t>
  </si>
  <si>
    <t>Instagram: senorxerxes</t>
  </si>
  <si>
    <t>Los Angeles, CA</t>
  </si>
  <si>
    <t>I get excited like a little kid when I take the subway out here</t>
  </si>
  <si>
    <t>[-73.87338699, 40.68758172]</t>
  </si>
  <si>
    <t>MelissaLalli</t>
  </si>
  <si>
    <t>queen of the tweet and delete</t>
  </si>
  <si>
    <t>Never eat soggy waffles actually helps when ur taking the subway</t>
  </si>
  <si>
    <t>[-74.009412, 40.709181]</t>
  </si>
  <si>
    <t>AngelicaCTorres</t>
  </si>
  <si>
    <t>#PopCultureJunkie, #FashionFanatic, #SocialMediaEnthusiast, #NativeNYer, honorary #DisneyPrincess. Seeking a Social Media position in Fashion or Entertainment</t>
  </si>
  <si>
    <t>I'm at SUBWAY in New York, NY https://t.co/DVKywknIu7</t>
  </si>
  <si>
    <t>[-73.94601202, 40.74795735]</t>
  </si>
  <si>
    <t>__jw14</t>
  </si>
  <si>
    <t>your boyfriends favorite barista.</t>
  </si>
  <si>
    <t>It's fucking show time on my train why</t>
  </si>
  <si>
    <t>[-73.99063306, 40.75607317]</t>
  </si>
  <si>
    <t>NanceThought</t>
  </si>
  <si>
    <t>Once I did a cartwheel for God. He liked it and it wasn't even that good. He's like that. That's why I love being around Him so much.</t>
  </si>
  <si>
    <t>I'm Global</t>
  </si>
  <si>
    <t>Subway etiquette #NYC. @ NYC - Subway System http://t.co/PqN55acb5W</t>
  </si>
  <si>
    <t>[-73.91599088, 40.80653972]</t>
  </si>
  <si>
    <t>flexjamz</t>
  </si>
  <si>
    <t xml:space="preserve">God Is Great! </t>
  </si>
  <si>
    <t>NYC/LA</t>
  </si>
  <si>
    <t>I want a "train together, stay together" relationship...  #WishfulThinking</t>
  </si>
  <si>
    <t>[-73.82838901, 40.76033156]</t>
  </si>
  <si>
    <t>LittleBirdChoc</t>
  </si>
  <si>
    <t>We're a chocolate company based in Long Island City, NY specializing in chocolate covered candied jalapeos! Curious Confections!</t>
  </si>
  <si>
    <t>LIC, NY</t>
  </si>
  <si>
    <t>Quick stop while picking up Sara at the 7 train (@ Quickly Bakery &amp;amp; Cafe in Flushing, NY) https://t.co/cR0AVdkA8M</t>
  </si>
  <si>
    <t>Orange, NJ</t>
  </si>
  <si>
    <t>[-74.23307565, 40.77215101]</t>
  </si>
  <si>
    <t>mysmallhours</t>
  </si>
  <si>
    <t>Ahhhh...so this is what commuting looks like.  @ NJ Transit train to Penn Station http://t.co/oLysWbZPg2</t>
  </si>
  <si>
    <t>[-73.93760659, 40.72409321]</t>
  </si>
  <si>
    <t>ariianapearl</t>
  </si>
  <si>
    <t>officially unoffical.</t>
  </si>
  <si>
    <t xml:space="preserve">Somewhere Sunny, California </t>
  </si>
  <si>
    <t>Last train ride and we're out 
: @cwvdotu 
#CAintheNY @ Somewhere Underground http://t.co/dFOY4VSk1z</t>
  </si>
  <si>
    <t>[-74.00710888, 40.706987]</t>
  </si>
  <si>
    <t>KristinChristy</t>
  </si>
  <si>
    <t>Long Island City</t>
  </si>
  <si>
    <t xml:space="preserve">Can't stop thinking about the @seamless ad on the subway with the pic of a burgerrrrrrr </t>
  </si>
  <si>
    <t>I'm at MTA Subway - 51st St (6) - @nyctsubwayscoop in New York, NY https://t.co/d5AhMqCbUH</t>
  </si>
  <si>
    <t>I'm at MTA Subway - 42nd St/Grand Central (4/5/6/7/S) - @nyctsubwayscoop in New York, NY https://t.co/efrcJdPhvu</t>
  </si>
  <si>
    <t>[-73.861158, 40.83359]</t>
  </si>
  <si>
    <t>djrobdinero</t>
  </si>
  <si>
    <t>I make music &amp; play music...</t>
  </si>
  <si>
    <t>This spot been here forever!! #BX #NYC @ The 6 train http://t.co/XbrXe3MskE</t>
  </si>
  <si>
    <t>[-73.88343515, 40.88082123]</t>
  </si>
  <si>
    <t>ShakiraShakur</t>
  </si>
  <si>
    <t>Bio</t>
  </si>
  <si>
    <t>I need to eat... And I'm thinking subway again but at the same time I don't want subway</t>
  </si>
  <si>
    <t>[-74.00571773, 40.65789477]</t>
  </si>
  <si>
    <t>Can't wait to sleep on the train ride home get home and sleep some more</t>
  </si>
  <si>
    <t>I'm at MTA Subway - Nevins St (2/3/4/5) - @nyctsubwayscoop in Brooklyn, NY https://t.co/B4l0OyQmPl</t>
  </si>
  <si>
    <t>[-74.00383452, 40.74167451]</t>
  </si>
  <si>
    <t>@jazdillinger: I hate when children on the train make eye contact with me bc I feel I gotta stare back til they back down. I'm not pussy.</t>
  </si>
  <si>
    <t>I'm at MTA Subway - Kingston Ave (3) - @nyctsubwayscoop in Brooklyn, NY https://t.co/VvnnBfOjFS</t>
  </si>
  <si>
    <t>[-73.99458563, 40.75034683]</t>
  </si>
  <si>
    <t>chelpetz</t>
  </si>
  <si>
    <t>Was once mistaken for Adele at a family reunion.</t>
  </si>
  <si>
    <t>If crying on a train that won't move is cool then consider me miles davis</t>
  </si>
  <si>
    <t>[-73.92801398, 40.74816948]</t>
  </si>
  <si>
    <t>amanda_meyer</t>
  </si>
  <si>
    <t>21  tweets a lot about cheese fries, Urban Outfitters, pop punk bands and pop culture  Elvis Duran and The Morning Show intern</t>
  </si>
  <si>
    <t>516  NY</t>
  </si>
  <si>
    <t>Almost missed my train due to French fries</t>
  </si>
  <si>
    <t>[-73.92837273, 40.69319576]</t>
  </si>
  <si>
    <t>StephonnMaliek</t>
  </si>
  <si>
    <t>Money talks.. bullshit walks!</t>
  </si>
  <si>
    <t xml:space="preserve">Atlanta  Brooklyn </t>
  </si>
  <si>
    <t>Can we EVER have just a smooth ride on the subway . Like tf</t>
  </si>
  <si>
    <t>[-73.94203708, 40.67050662]</t>
  </si>
  <si>
    <t>TheGodJon</t>
  </si>
  <si>
    <t>@Jrizzleb21 @Factsionary @Dayumm_Derek ahahah all you gotta do is miss one subway and your day ruined</t>
  </si>
  <si>
    <t>I'm at MTA Subway - Crown Heights/Utica Ave (3/4) - @nyctsubway in Brooklyn, NY w/ @pattonlouis https://t.co/4tchMKJ10C</t>
  </si>
  <si>
    <t>[-73.97629444, 40.75463194]</t>
  </si>
  <si>
    <t>aschwim</t>
  </si>
  <si>
    <t>Better than succeeding little by little is failing at one go. -El Cid Campeador</t>
  </si>
  <si>
    <t>HAMDEN CT~ UConn</t>
  </si>
  <si>
    <t>3 weeks, 17 states, 4,000 miles, boat, plane, car, and rail... Connecticut, I'm coming home</t>
  </si>
  <si>
    <t>[-74.29886904, 40.69046675]</t>
  </si>
  <si>
    <t>JJWNJ</t>
  </si>
  <si>
    <t>Traveling through time at the speed of time.</t>
  </si>
  <si>
    <t>I'm at Subway in Union, NJ https://t.co/pnjHlYc2Xt</t>
  </si>
  <si>
    <t>[-73.94676184, 40.83516387]</t>
  </si>
  <si>
    <t>erikjmac</t>
  </si>
  <si>
    <t>I kind of like to think that I'm Kristen Wiig meets Ryan Gosling.</t>
  </si>
  <si>
    <t>Been riding the subway for 3 months now and I haven't seen one Teenage Mutant Ninja Turtle.</t>
  </si>
  <si>
    <t>[-73.89655458, 40.73284698]</t>
  </si>
  <si>
    <t>maddiejanks</t>
  </si>
  <si>
    <t>Just got my ticket to go to the Stay Fit Within tour with Sara to train with and meet Nicole mejia</t>
  </si>
  <si>
    <t>[-73.98527038, 40.7816619]</t>
  </si>
  <si>
    <t>Someone in this car smells like they are subway for breakfast.</t>
  </si>
  <si>
    <t>North Bergen, NJ</t>
  </si>
  <si>
    <t>[-74.0559008, 40.7725842]</t>
  </si>
  <si>
    <t>ddre16</t>
  </si>
  <si>
    <t>Free Gucci</t>
  </si>
  <si>
    <t>Ayy we out. Must've heard daddy was on this train we skipped mad trains</t>
  </si>
  <si>
    <t>[-74.0708995, 40.7642516]</t>
  </si>
  <si>
    <t>Still on this NJ train</t>
  </si>
  <si>
    <t>[-74.0731993, 40.7647377]</t>
  </si>
  <si>
    <t>Literally could have taken the same train I usually take.</t>
  </si>
  <si>
    <t>[-73.98261722, 40.67344886]</t>
  </si>
  <si>
    <t>DeusExCinema</t>
  </si>
  <si>
    <t>There is no god, only filmmaking. Irish film archivist/critic/historian. NYU Tisch MIAP student, @NextProjection, @FilmIreland. My thoughts on the world of film</t>
  </si>
  <si>
    <t>Brooklyn, New York</t>
  </si>
  <si>
    <t>If you're not following, @PeteLordAardman's crisis over whether to greet a man next to him on the train watching his movie is just adorable.</t>
  </si>
  <si>
    <t>Kearny, NJ</t>
  </si>
  <si>
    <t>[-74.10016317, 40.75187001]</t>
  </si>
  <si>
    <t>GunterMGroup</t>
  </si>
  <si>
    <t>Digital Change Agent.  Exec w/ a focus on strategic business transition from print to digital, bus devel, sales &amp; soc media. http://t.co/eFJtNZXo</t>
  </si>
  <si>
    <t>I am sitting on NJ a Transit train Kearny waiting for traffic to clear  destination Penn... https://t.co/kbsqVX35La http://t.co/g814xiM62N</t>
  </si>
  <si>
    <t>[-74.038528, 40.74836]</t>
  </si>
  <si>
    <t>BlackRailCoffee</t>
  </si>
  <si>
    <t>A #hotchocolate and a @akwhoopie cookie. #perfectday #hoboken #jerseycity #coffeeshop @ Black Rail Coffee http://t.co/waEOWrVTVJ</t>
  </si>
  <si>
    <t>[-73.98215557, 40.7647571]</t>
  </si>
  <si>
    <t>RobertSiekPoet</t>
  </si>
  <si>
    <t>Poet who works as a production editor at a large publishing house. My first book of poetry is Purpose and Devil Piss, published by Sibling Rivalry Press.</t>
  </si>
  <si>
    <t>Saw a woman using an eyelash curler on the subway this morning. It felt dangerous in there.</t>
  </si>
  <si>
    <t>fatsmorte</t>
  </si>
  <si>
    <t>#ThisDog... Missed my train last night but caught this guy. He let me know... It was worth it. #derpy http://t.co/jSEbFa0Jd7</t>
  </si>
  <si>
    <t>Passaic, NJ</t>
  </si>
  <si>
    <t>[-74.1235354, 40.8415793]</t>
  </si>
  <si>
    <t>I'm still on this fucking train man</t>
  </si>
  <si>
    <t>[-73.98313096, 40.7603077]</t>
  </si>
  <si>
    <t>USA_nd</t>
  </si>
  <si>
    <t>Japanese designer based in NEW YROK , JAPAN. Our item hand-make all of our original designs and never compromise on quality.</t>
  </si>
  <si>
    <t>new york</t>
  </si>
  <si>
    <t>I'm getting on the train #newyork http://t.co/zJZOdJhrLw</t>
  </si>
  <si>
    <t>[-73.9818897, 40.77889224]</t>
  </si>
  <si>
    <t>jac0bwade</t>
  </si>
  <si>
    <t>PPAS | DRAMA | instagram/snapchat: jac0bwade 
#TsunamiMob</t>
  </si>
  <si>
    <t>Slowest train ever omggg</t>
  </si>
  <si>
    <t>[-74.1524733, 40.9379149]</t>
  </si>
  <si>
    <t>We're stopping at all the stops we usually ship on this replacement train</t>
  </si>
  <si>
    <t>Lynbrook, NY</t>
  </si>
  <si>
    <t>[-73.68934792, 40.65807617]</t>
  </si>
  <si>
    <t>I think trains should run like the ones in #Divergent You can't literally run and jump on that train then you're screwed.</t>
  </si>
  <si>
    <t>[-74.08460133, 40.74498775]</t>
  </si>
  <si>
    <t>AP Day 0935 Jersey City Teach,Coach,Train http://t.co/JOf0ymOsoP</t>
  </si>
  <si>
    <t>[-73.98673792, 40.75603542]</t>
  </si>
  <si>
    <t>amorgy</t>
  </si>
  <si>
    <t>Sr. Product Manager @twitter via @mopub.  Avid runner and beginner triathlete.</t>
  </si>
  <si>
    <t>It smells like bacon in the #timessquare subway station.  Either that or I'm really hungry</t>
  </si>
  <si>
    <t>[-74.00547245, 40.73870254]</t>
  </si>
  <si>
    <t>MarlowNYC</t>
  </si>
  <si>
    <t>Senior Entertainment Editor for The Daily Beast. @ColumbiaJourn alum. Love food and whiskey. I'll drink your milkshake.</t>
  </si>
  <si>
    <t>Gatsby RT @MetroUK: Leonardo DiCaprio 'spotted kissing Rihanna at Playboy mansion party' http://t.co/2nNEnxPJC8 http://t.co/QsedqItROg</t>
  </si>
  <si>
    <t>[-73.80870121, 40.69993332]</t>
  </si>
  <si>
    <t>daniel_e_mann</t>
  </si>
  <si>
    <t>Rugby-playing early career academic, researching a PhD on housing policy at @SSPLeeds. NZophile. Tweets about the germain and the mundane. All views are my own.</t>
  </si>
  <si>
    <t>Leeds (via NY/BOS/MCR)</t>
  </si>
  <si>
    <t>You know you are a politics geek when you're sat on a train and discussing presidential campaigns with @cgreen188</t>
  </si>
  <si>
    <t>[-73.99447474, 40.75036439]</t>
  </si>
  <si>
    <t>MagsThoughts</t>
  </si>
  <si>
    <t>creative overthinker
#workinprogress</t>
  </si>
  <si>
    <t>Morristown</t>
  </si>
  <si>
    <t>Hey weird white guy next to me on the train - nobody wants to hear you rap. Least of all me. #commuterlife #commuterprobs</t>
  </si>
  <si>
    <t>[-73.98313627, 40.75760539]</t>
  </si>
  <si>
    <t>AEcorbett87</t>
  </si>
  <si>
    <t>@venmo employed, baking master, arts &amp; crafts attempter, photography lover, activities participator, Boston sports loyalist</t>
  </si>
  <si>
    <t>That awkward moment when you switch to the express train thinking you're smart and it breaks down... #nycprobs</t>
  </si>
  <si>
    <t>[-73.98344762, 40.76365925]</t>
  </si>
  <si>
    <t>imstephwalsh</t>
  </si>
  <si>
    <t>Host @sidebradio (Alt. Rock) (http://t.co/3FLEFgO5z1), Interviews on YouTube (stephaniew329)</t>
  </si>
  <si>
    <t>Just tripped and fell up the subway steps. That's what I get for trying to rush.</t>
  </si>
  <si>
    <t>[-73.92848253, 40.69308534]</t>
  </si>
  <si>
    <t>LeNairXavier</t>
  </si>
  <si>
    <t>Exhibitionist. Shy mostly gay bi-guy. Studying the mysteries of sex, life &amp; love through writing &amp; poetry._x000D_
_x000D_
http://t.co/n54huDfxWv_x000D_
http://t.co/LuAUJJpK0r</t>
  </si>
  <si>
    <t>Pee Eww! Someone smells like FISH on this train! (@ MTA Subway - Kosciuszko St (J) - @nyctsubwayscoop) https://t.co/UZV7SlryzL</t>
  </si>
  <si>
    <t>[-73.94590344, 40.74785137]</t>
  </si>
  <si>
    <t>sona_papdi</t>
  </si>
  <si>
    <t>Dance till I drop. Study till I snore. Activisting in my core. I bleed Bollywood.</t>
  </si>
  <si>
    <t>An empty train cart during rush hour can only mean one thing; Poop. #ETrain #TooGoodToBeTrue</t>
  </si>
  <si>
    <t>[-73.93343232, 40.7518645]</t>
  </si>
  <si>
    <t>tim_bays</t>
  </si>
  <si>
    <t>Associate Editor for Broadcasting &amp; Cable. Retweets and favorites are not endorsements. Random musings are my own. Prone to binge-tweeting.</t>
  </si>
  <si>
    <t>"If anyone wants to hang, I'll be at Subway" -- more John Hamm on Parks &amp;amp; Rec please</t>
  </si>
  <si>
    <t>[-73.97007738, 40.79654348]</t>
  </si>
  <si>
    <t>chelllssseeea</t>
  </si>
  <si>
    <t>sad and nice ()</t>
  </si>
  <si>
    <t>new york, new york</t>
  </si>
  <si>
    <t>changed into my heels and put on lipstick on the subway platform maybe someday I'll have my life together</t>
  </si>
  <si>
    <t>I'm at MTA Subway - Queensboro Plaza (N/Q/7) - @nyctsubwayscoop in Long Island City, NY https://t.co/K3zuXDgo29</t>
  </si>
  <si>
    <t>[-73.74515084, 40.73390299]</t>
  </si>
  <si>
    <t>gilcheese</t>
  </si>
  <si>
    <t>Light my fire</t>
  </si>
  <si>
    <t>Nothin kills my vibe like the 7 train damn</t>
  </si>
  <si>
    <t>[-73.92215663, 40.76632745]</t>
  </si>
  <si>
    <t xml:space="preserve">Welp. Managed to do the ten min walk to the subway in 5. Go me. </t>
  </si>
  <si>
    <t>[-73.98790952, 40.75479953]</t>
  </si>
  <si>
    <t>HovasOutkast</t>
  </si>
  <si>
    <t>#RapNerd #FSU #HeatNation Initech employee</t>
  </si>
  <si>
    <t>NY, NY</t>
  </si>
  <si>
    <t>@MTA please explain why a 5 train on the 2/3 line makes 42nd st the last stop during morning rush hour</t>
  </si>
  <si>
    <t>[-73.9934394, 40.75460969]</t>
  </si>
  <si>
    <t>natalie_poche</t>
  </si>
  <si>
    <t>fashion design |freelance designer |   new yorker | queso advocate | 
don't worry, we are young.</t>
  </si>
  <si>
    <t>it's 2015. you'd think that coughing into your hand and proceeding to put it on the subway pole would not be a thing.</t>
  </si>
  <si>
    <t>[-73.91922884, 40.74323981]</t>
  </si>
  <si>
    <t>stirthepots</t>
  </si>
  <si>
    <t>Cook..baker...dreamer....</t>
  </si>
  <si>
    <t>Winter #NYC @ MTA 7 train line http://t.co/8K40lfiJQa</t>
  </si>
  <si>
    <t>[-73.84283685, 40.68065958]</t>
  </si>
  <si>
    <t>USUCKYO</t>
  </si>
  <si>
    <t>I'm looking for a white nigga to pay for my tits. Are you that white nigga? _x000D_
  Instagram: respeta_cono follow :)</t>
  </si>
  <si>
    <t>Where brooklyn at?</t>
  </si>
  <si>
    <t>I hate the damn A train</t>
  </si>
  <si>
    <t>SOHO, Manhattan</t>
  </si>
  <si>
    <t>[-73.99524344, 40.72695481]</t>
  </si>
  <si>
    <t>acvnyc</t>
  </si>
  <si>
    <t>Co-Founder WoosterSt.Studios&amp;Sounds,Producer,Ghost Writer.Music/Art is my life.Interscope.Gramercy/SoHo.</t>
  </si>
  <si>
    <t>New York,NY</t>
  </si>
  <si>
    <t>My chaos that calms me &amp;amp; it's not the Iced Green Tea but AMNY/Metro crosswords &amp;amp; music of my teen yrs,Nirvana,SP,etc. http://t.co/cy0h5WQwSU</t>
  </si>
  <si>
    <t>[-74.04932116, 40.77258273]</t>
  </si>
  <si>
    <t>ArrogantMonkey</t>
  </si>
  <si>
    <t>I prefer explanations and theories with few words.</t>
  </si>
  <si>
    <t>@romanmars @NJTRANSIT NOPE.  I'd say scuttling like a rat but the train is kind of limping out of Secaucus.</t>
  </si>
  <si>
    <t>[-73.9801386, 40.75326933]</t>
  </si>
  <si>
    <t>Everybody on the train was napping, nodding or just plain over it. Been a rough American week.</t>
  </si>
  <si>
    <t>[-74.18001219, 40.71925271]</t>
  </si>
  <si>
    <t>judylunaaa</t>
  </si>
  <si>
    <t>ig: judylunaaa</t>
  </si>
  <si>
    <t>Seriously what kind of shitty person takes someone train ticket while their head is turned.</t>
  </si>
  <si>
    <t>[-73.89306694, 40.82406999]</t>
  </si>
  <si>
    <t>TheMario2475</t>
  </si>
  <si>
    <t>http://t.co/G4mQW6p2Fn modeling &amp; fitness are my things. PSN ID IS KINGOFKINGS816 Tumblr: madarazaraki WWE, NBA, AND ANIME FANATIC</t>
  </si>
  <si>
    <t xml:space="preserve">Bronx New York </t>
  </si>
  <si>
    <t>I'm at MTA Subway - Simpson St (2/5) - @nyctsubwayscoop in Bronx, NY https://t.co/qHFeA0xRqY</t>
  </si>
  <si>
    <t>[-73.99055366, 40.72910568]</t>
  </si>
  <si>
    <t>NatalieMarthh</t>
  </si>
  <si>
    <t>anthonyyy//nyc</t>
  </si>
  <si>
    <t>When you lowkey connect with someone on the train bc your socks and their gloves match</t>
  </si>
  <si>
    <t>[-73.92532434, 40.70436096]</t>
  </si>
  <si>
    <t>dennymui</t>
  </si>
  <si>
    <t>Film Splicer | Waffle News | Bum Uncle Endzone Dance Critic | Boston 2017</t>
  </si>
  <si>
    <t>somehow competition has lowered gas prices, but what about subways fares. What about subway fares??</t>
  </si>
  <si>
    <t>[-73.91412641, 40.77254974]</t>
  </si>
  <si>
    <t>LaurynPaiva</t>
  </si>
  <si>
    <t>Digital Agency Copywriter @Macys. Freelance writer/editor @blisstreedotcom. Opinions are my own.</t>
  </si>
  <si>
    <t xml:space="preserve">Getting consistently elbowed by the woman applying her makeup next to me on the subway </t>
  </si>
  <si>
    <t>I'm at MTA Subway - Kingsbridge Rd (B/D) - @nyctsubwayscoop in Bronx, NY https://t.co/FIefWJjF5q</t>
  </si>
  <si>
    <t>[-73.76113943, 40.76408667]</t>
  </si>
  <si>
    <t>SFGiantsFan1</t>
  </si>
  <si>
    <t>Avid fan of the 2010, 2012 &amp; 2014 World Champion San Francisco Giants!</t>
  </si>
  <si>
    <t>Little Neck, NY</t>
  </si>
  <si>
    <t>@LIRR @LIRRGuy How about sending a train with a seat that you can actually use during the commute?! #7:22 #LittleNeck http://t.co/fveCHXugXl</t>
  </si>
  <si>
    <t>Rockville Centre, NY</t>
  </si>
  <si>
    <t>[-73.65599434, 40.65853907]</t>
  </si>
  <si>
    <t>jessicaxblair</t>
  </si>
  <si>
    <t>blameitonmywildheart. Instagram: jessica_blairr</t>
  </si>
  <si>
    <t>long island.</t>
  </si>
  <si>
    <t>Have no choice but to go to this meeting despite a fever and sinusitis...I just feel bad for whoever has to sit next to me on the train.</t>
  </si>
  <si>
    <t>[-73.8390148, 40.7551706]</t>
  </si>
  <si>
    <t>tbhsoph</t>
  </si>
  <si>
    <t>@JackAllTimeLow: Hey! If someone says well you're beautiful on the inside. Just slap them</t>
  </si>
  <si>
    <t>new york city</t>
  </si>
  <si>
    <t>I'm bumping so hard to nothing personal on the train</t>
  </si>
  <si>
    <t>[-73.98168608, 40.74612193]</t>
  </si>
  <si>
    <t>SexyFitMom</t>
  </si>
  <si>
    <t>42 yr old mom of 3. 100% Natural Physique and Figure Pro! Fitness/promo model. IG and Shoutout: RebeccaLynnFitness http://t.co/R1VZqx16wI</t>
  </si>
  <si>
    <t>I know I'm #naive but the whole #subway system fascinates me. I've only taken it a handful of times http://t.co/VzmomqyfdZ</t>
  </si>
  <si>
    <t>[-73.97264242, 40.7648764]</t>
  </si>
  <si>
    <t>_calebfiles</t>
  </si>
  <si>
    <t>content | social media manager for @sankofa, currently based in #brooklyn cmichael.files@gmail.com 310-622-5629</t>
  </si>
  <si>
    <t>I'm at MTA Subway - 5th Ave (N/Q/R) - @nyctsubwayscoop in New York, NY https://t.co/p34e5xZgT4</t>
  </si>
  <si>
    <t>Work til 12...in an absolutely freezing store. Brrrrr (@ Starbucks (BDFM Subway) in New York, NY) https://t.co/jHm8PagL5g</t>
  </si>
  <si>
    <t>[-74.19262094, 40.70141204]</t>
  </si>
  <si>
    <t>joerodr</t>
  </si>
  <si>
    <t>Family, Technology, Sports - Just Do It!</t>
  </si>
  <si>
    <t>Queens, New York</t>
  </si>
  <si>
    <t>Best kind of person to sit next to during a flight or train ride?  Deaf mutes</t>
  </si>
  <si>
    <t>[-73.84470357, 40.71878681]</t>
  </si>
  <si>
    <t>Damn, I was so good about not losing metro cards for the longest time.</t>
  </si>
  <si>
    <t>[-73.9311769, 40.66861977]</t>
  </si>
  <si>
    <t>YOOO! After tonight, i NEVER want to ride the Subway again.</t>
  </si>
  <si>
    <t>[-73.8588711, 40.83696741]</t>
  </si>
  <si>
    <t>Lryix</t>
  </si>
  <si>
    <t xml:space="preserve">Am I even Human? </t>
  </si>
  <si>
    <t>Big Applesauce</t>
  </si>
  <si>
    <t xml:space="preserve">@NeilGortz Lol! Similar story I had yesterday. I was on the C train, &amp;amp; it smelled like a#% so badly, a lady had to spray something xD! </t>
  </si>
  <si>
    <t>[-73.98190596, 40.76873348]</t>
  </si>
  <si>
    <t>MeaghanMMc</t>
  </si>
  <si>
    <t>23. Michigander. Performing arts management major. Living the dream.</t>
  </si>
  <si>
    <t>I'm going to cry if an A train doesn't come soon. #sotired #havetogetupearly #sendhelp</t>
  </si>
  <si>
    <t>[-74.06121912, 40.61097012]</t>
  </si>
  <si>
    <t>Wanted a subway sandwich and bought it major acquisition for me</t>
  </si>
  <si>
    <t>[-73.98266542, 40.65943345]</t>
  </si>
  <si>
    <t>e_compton</t>
  </si>
  <si>
    <t>I saw that my life was a vast glowing empty page and I could do anything I wanted. @JENESISMagazine</t>
  </si>
  <si>
    <t>NYC via OKC</t>
  </si>
  <si>
    <t>Just witnessed a girl sitting across from me on the train throw up into a paper bag</t>
  </si>
  <si>
    <t>[-74.10663587, 40.63389316]</t>
  </si>
  <si>
    <t>SonnieDetore</t>
  </si>
  <si>
    <t>If you like subs go to subway  or MARGS twitter</t>
  </si>
  <si>
    <t>[-73.94928315, 40.66076098]</t>
  </si>
  <si>
    <t>k0k0kardashian</t>
  </si>
  <si>
    <t>a classy girl with bad impulse control</t>
  </si>
  <si>
    <t>SF</t>
  </si>
  <si>
    <t>my sister was telling me San Francisco is where burn outs flee and at that very moment I was ready to push her off a subway platform</t>
  </si>
  <si>
    <t>[-73.99383214, 40.75224695]</t>
  </si>
  <si>
    <t>bethan_jackson</t>
  </si>
  <si>
    <t>just a teeny tiny intern in big old New York</t>
  </si>
  <si>
    <t xml:space="preserve">@Fascinatingpics: Subway! #Respect http://t.co/5c9iysGww8 </t>
  </si>
  <si>
    <t>[-74.17359394, 40.90941412]</t>
  </si>
  <si>
    <t>_LA_World_</t>
  </si>
  <si>
    <t>Trust None R.I.P Uncle Jessie &amp; Nanna</t>
  </si>
  <si>
    <t>Im All About Kirah</t>
  </si>
  <si>
    <t>I got killers and you know they train to blow</t>
  </si>
  <si>
    <t>[-73.99969367, 40.73124109]</t>
  </si>
  <si>
    <t>ashbaldwin</t>
  </si>
  <si>
    <t>graphic designer + artist  nyc   find the funny in things</t>
  </si>
  <si>
    <t>manhattan</t>
  </si>
  <si>
    <t>Take the subway from now on, you hooligan @Nippleodion</t>
  </si>
  <si>
    <t>[-73.97620155, 40.76542103]</t>
  </si>
  <si>
    <t>koenwood_com</t>
  </si>
  <si>
    <t>After underground #manhattan #timesquare #ny #nyc #newyork #newyorkcity #42str #skyscrapers #subway @ http://t.co/6zWbgRZdVa</t>
  </si>
  <si>
    <t>[-73.94480824, 40.82798906]</t>
  </si>
  <si>
    <t>AprylElectra</t>
  </si>
  <si>
    <t>Singer-songwriter and recording artist. Yoga instructor and eater of all the fruits! Founder of FRUG LYFE and Society of Naked Fruitarians.</t>
  </si>
  <si>
    <t>New York City, baby</t>
  </si>
  <si>
    <t>Drank half of this bad boy on the train home from work!  #fruitarian #brooklyn #nyc @ http://t.co/UrCgubJ8mj</t>
  </si>
  <si>
    <t>[-74.1812787, 40.735513]</t>
  </si>
  <si>
    <t>BrandNewGuyTy_</t>
  </si>
  <si>
    <t>Love Basketball</t>
  </si>
  <si>
    <t>TorontoNewJersey</t>
  </si>
  <si>
    <t>"@AlmostFamed: When the Thot catch you tryna run the train on her  https://t.co/zRN7s80pz6"</t>
  </si>
  <si>
    <t>[-73.97948651, 40.75906704]</t>
  </si>
  <si>
    <t>HunterBellville</t>
  </si>
  <si>
    <t>Student, cynic, health nut... and generally using Twitter as my shoulder to cry on. Views/opinions my own. Insta: @HunterBellville</t>
  </si>
  <si>
    <t>There just isn't a graceful way of running to catch the subway in a slim fit suit.</t>
  </si>
  <si>
    <t>Millburn, NJ</t>
  </si>
  <si>
    <t>[-74.323651, 40.725217]</t>
  </si>
  <si>
    <t>Five minute train makeup. #nars larger than life eyeliner in bourbon street and sugarland eye shadow http://t.co/6zb3XZPC4j</t>
  </si>
  <si>
    <t>[-73.87747972, 40.82674011]</t>
  </si>
  <si>
    <t>TiffanyGosling</t>
  </si>
  <si>
    <t>MUA|Blogger</t>
  </si>
  <si>
    <t>There's literally 5 people in this train cart with bad ass catarro coughs..  Dios mio. Cover your mouths at least</t>
  </si>
  <si>
    <t>[-73.94115052, 40.68413852]</t>
  </si>
  <si>
    <t>KingRyy</t>
  </si>
  <si>
    <t xml:space="preserve">- Instagram:::::KingRyy     </t>
  </si>
  <si>
    <t>Alone In Vegas</t>
  </si>
  <si>
    <t>I seen some nigga watchin porn on the train before</t>
  </si>
  <si>
    <t>Colonia, NJ</t>
  </si>
  <si>
    <t>[-74.29889258, 40.58120301]</t>
  </si>
  <si>
    <t>krysvoreas</t>
  </si>
  <si>
    <t xml:space="preserve">If there's lipstick on it, it's probably mine.
Rutgers University  2017 | </t>
  </si>
  <si>
    <t>Re-watching Desperate Housewives because I feel like it's helping me train for the future.</t>
  </si>
  <si>
    <t>[-73.9523063, 40.7148683]</t>
  </si>
  <si>
    <t>BritaJames</t>
  </si>
  <si>
    <t>Wanker | Comedian | Storyteller | Tweets are always mine</t>
  </si>
  <si>
    <t>When's it appropriate to ride the train on your boyfriend's lap and let everyone know about it?? Never, the correct answer is always never.</t>
  </si>
  <si>
    <t>Valley Stream, NY</t>
  </si>
  <si>
    <t>[-73.7125128, 40.6754457]</t>
  </si>
  <si>
    <t>dunnowhat2type</t>
  </si>
  <si>
    <t>whatever</t>
  </si>
  <si>
    <t xml:space="preserve">Valley Stream, NY </t>
  </si>
  <si>
    <t>@MB0923 you always want to play hard in division games, especially against the better teams, they've shown up against the big metro teams</t>
  </si>
  <si>
    <t>[-73.97506996, 40.78858915]</t>
  </si>
  <si>
    <t>MichaelMaitlen</t>
  </si>
  <si>
    <t>San Diego, CA</t>
  </si>
  <si>
    <t>#subway #nyc #uppereastside #UES @ East 86Th St and Lexington Av http://t.co/O9VG4zIgU7</t>
  </si>
  <si>
    <t>[-73.95675935, 40.76900084]</t>
  </si>
  <si>
    <t>Leese_Lee</t>
  </si>
  <si>
    <t>Funny and pretty.</t>
  </si>
  <si>
    <t xml:space="preserve">Definitely just jumped onto the subway tracks to get my phone. Can't say it wasn't a little bit exciting </t>
  </si>
  <si>
    <t>I'm at MTA Subway - Fulton St (G) - @nyctsubwayscoop in Brooklyn, NY https://t.co/p2yNM8lrdj</t>
  </si>
  <si>
    <t>[-73.96243496, 40.65250395]</t>
  </si>
  <si>
    <t>paytonselzer</t>
  </si>
  <si>
    <t>Coincidentally the guy on the train who is chugging a bottle of jack, ready to light up a cig is the same one screaming "SUP TRAMP" at me</t>
  </si>
  <si>
    <t>Clifton, NJ</t>
  </si>
  <si>
    <t>[-74.1509982, 40.8797874]</t>
  </si>
  <si>
    <t>rezasaba61</t>
  </si>
  <si>
    <t>A Gooner for the last 40 years ,Arsenal plays the Best style of football Under Arsen football on my mind 24 7 just can not get enough of it</t>
  </si>
  <si>
    <t>NJ USA</t>
  </si>
  <si>
    <t>@roland_shaw just your regular bullshit rumors from Metro</t>
  </si>
  <si>
    <t>[-73.98699752, 40.70079257]</t>
  </si>
  <si>
    <t>BradLaw77</t>
  </si>
  <si>
    <t>Writer, storyteller, regular Burlesque host, Moth Mainstager, sometime stripper, free mason. I'm not a free mason.</t>
  </si>
  <si>
    <t>Subway musician playing what can only be the love theme from Mannequin, your talent has been defeated by your taste.</t>
  </si>
  <si>
    <t>[-73.886345, 40.73337528]</t>
  </si>
  <si>
    <t>florajacqueline</t>
  </si>
  <si>
    <t>Blessed.</t>
  </si>
  <si>
    <t>I FUCKING LEFT MY EGG BABY ON THE TRAIN</t>
  </si>
  <si>
    <t>[-73.8596593, 40.6793387]</t>
  </si>
  <si>
    <t>itsemoney_duh</t>
  </si>
  <si>
    <t>fuck your emotions.</t>
  </si>
  <si>
    <t>If I had a dime for every time someone started sketching me on the train I would have at least 1$ maybe 2...that's an abnormal amount! Wtf.</t>
  </si>
  <si>
    <t>[-73.94469105, 40.83806658]</t>
  </si>
  <si>
    <t>kamkam1a</t>
  </si>
  <si>
    <t xml:space="preserve">140702 - I met BamBam </t>
  </si>
  <si>
    <t xml:space="preserve">Igot7, Inner cirlce </t>
  </si>
  <si>
    <t>@175cms I mean like which 7 train the one going uptown or downtown?</t>
  </si>
  <si>
    <t>[-73.94448122, 40.83805145]</t>
  </si>
  <si>
    <t>@175cms what train</t>
  </si>
  <si>
    <t>[-73.92565473, 40.76142055]</t>
  </si>
  <si>
    <t>ClaireGeist</t>
  </si>
  <si>
    <t>I dreamt I was a very clean gamine</t>
  </si>
  <si>
    <t>There's someone reading a book about pythons on the train and I want to ask about milking</t>
  </si>
  <si>
    <t>[-74.0754995, 40.76138461]</t>
  </si>
  <si>
    <t>maeghy</t>
  </si>
  <si>
    <t>@ithacacollege alumna '13. NYC.                 I tweet mostly about wine.</t>
  </si>
  <si>
    <t>Crying so hard in the train station because I missed my train and no less than 10 businessmen have asked if im ok...stuph would love this</t>
  </si>
  <si>
    <t>Off to #LegDay with my girls Thalita &amp;amp; Rea  (@ MTA Subway - 96th St (1/2/3) - @nyctsubwayscoop) https://t.co/RVKvSIaXY9</t>
  </si>
  <si>
    <t>[-73.99454734, 40.75126544]</t>
  </si>
  <si>
    <t>MelissaAnne461</t>
  </si>
  <si>
    <t>Sunshine with a little bit of hurricane</t>
  </si>
  <si>
    <t>NB</t>
  </si>
  <si>
    <t xml:space="preserve">Hustle is the difference between wAiting 30 minute for your planned train and getting an express home 30 min early #gottaseemybae </t>
  </si>
  <si>
    <t>[-73.867415, 40.86586062]</t>
  </si>
  <si>
    <t>yeahthatsKy</t>
  </si>
  <si>
    <t>Totally unbothered You loved it so much u followed insta: ooh_lala_ky</t>
  </si>
  <si>
    <t xml:space="preserve">Oh how I love to b secretly entertained on the subway </t>
  </si>
  <si>
    <t>[-73.95951879, 40.80038035]</t>
  </si>
  <si>
    <t>CaroLindaGoris</t>
  </si>
  <si>
    <t>http://t.co/cuZHNGMOQM http://t.co/MLmuDGPyBy IG: @CaroLindaGoris YouTube: https://t.co/8ql0XzmcDm</t>
  </si>
  <si>
    <t>Manhattan, New York City</t>
  </si>
  <si>
    <t>I'm still cold ass fuck from the fucking train rides. Waiting outside for a train to come is no fun. Not an easy thing to survive this day!!</t>
  </si>
  <si>
    <t>[-73.89614699, 40.86235271]</t>
  </si>
  <si>
    <t>maddiegascarTWO</t>
  </si>
  <si>
    <t>Let the wild rumpus start.</t>
  </si>
  <si>
    <t>MiaHKCtRomaNYC</t>
  </si>
  <si>
    <t>Just got fist bumped by a dude on the D train for reading the Kendrick cover story in Billboard</t>
  </si>
  <si>
    <t>[-74.13260233, 40.56039838]</t>
  </si>
  <si>
    <t>CrystalDianne97</t>
  </si>
  <si>
    <t>18. Bands. NY.  SW. MMaf</t>
  </si>
  <si>
    <t>@sunkissedlight I was thinking of outfits while on the train today</t>
  </si>
  <si>
    <t>[-73.96872737, 40.67805592]</t>
  </si>
  <si>
    <t>dorseyshaw</t>
  </si>
  <si>
    <t>born on stage, died on wax  dorsey@buzzfeed.com</t>
  </si>
  <si>
    <t>Mom +2 kids enter a rush hour train. All wheeling scooters. Mom also holds plate of chicken+rice. Holds out for kids to eat. I just saw this</t>
  </si>
  <si>
    <t>[-73.9930068, 40.7128079]</t>
  </si>
  <si>
    <t>Every time you see a woman on the train with an ereader, don't assume she's reading erotica. She definitely is. #books</t>
  </si>
  <si>
    <t>[-73.99085999, 40.67282676]</t>
  </si>
  <si>
    <t>stephenaaron05</t>
  </si>
  <si>
    <t>...that lil' voice in your head that's saying what the hell? o_O</t>
  </si>
  <si>
    <t>I'm at MTA Subway - F Train - @nyctsubwayscoop in New York, NY https://t.co/CNmgPJpVTe</t>
  </si>
  <si>
    <t>[-73.99977922, 40.73856381]</t>
  </si>
  <si>
    <t>This rat in the subway is carrying a slice of pizza!!!! Wtf</t>
  </si>
  <si>
    <t>[-74.17785262, 40.72113218]</t>
  </si>
  <si>
    <t>MattClarida</t>
  </si>
  <si>
    <t>Harvard '16. Associate Managing Editor @thecrimson. Call Harv. Hockey + Bball for @whrbsports. Covered Harvard's president for a year. Formerly @hartfordcourant</t>
  </si>
  <si>
    <t>14 Plympton, 02138</t>
  </si>
  <si>
    <t>Hopping off my Amtrak train to catch Seton Hall-Butler at The Rock. Will get to Boston eventually...</t>
  </si>
  <si>
    <t>[-74.17548807, 40.68983966]</t>
  </si>
  <si>
    <t>Sean_YYZ</t>
  </si>
  <si>
    <t>Torontonian. Canadian. Geographer. 
All views are my own.</t>
  </si>
  <si>
    <t>Toronto</t>
  </si>
  <si>
    <t>Mono = one
Rail = rail
On the EWR AirTrain to the airport. http://t.co/LvqUkAEgdH</t>
  </si>
  <si>
    <t>[-73.98791967, 40.75482254]</t>
  </si>
  <si>
    <t>LeonTatsky</t>
  </si>
  <si>
    <t>How the hell did I get here?</t>
  </si>
  <si>
    <t>If at first you don't succeed, try for the 10th train. #MTAfail</t>
  </si>
  <si>
    <t>[-73.90403973, 40.65709386]</t>
  </si>
  <si>
    <t>92till_infinite</t>
  </si>
  <si>
    <t>/2k/ 77-5 GSW .Throw me to the wolves and I shall return leading the pack. New York EMT.</t>
  </si>
  <si>
    <t>The train bout to be my new best friend</t>
  </si>
  <si>
    <t>[-73.67799036, 40.70321452]</t>
  </si>
  <si>
    <t>Jimmer3000</t>
  </si>
  <si>
    <t>I once bit into a burrito and there was a child's shoe in it.</t>
  </si>
  <si>
    <t>@gregjp48 was I able to get off the tracks before the train hit me</t>
  </si>
  <si>
    <t>[-74.1640442, 40.73464163]</t>
  </si>
  <si>
    <t>mollyanne06</t>
  </si>
  <si>
    <t xml:space="preserve">Twentysomething Jersey girl. </t>
  </si>
  <si>
    <t>NJ/NYC</t>
  </si>
  <si>
    <t>literally this chick on the train has her phone text size set to huge and her eyes are an inch away from her phone. get some glasses!!</t>
  </si>
  <si>
    <t>[-73.98783436, 40.75478209]</t>
  </si>
  <si>
    <t>Didn't even bother with train no. 7. http://t.co/CcLrxV1XBm</t>
  </si>
  <si>
    <t>[-73.9833415, 40.7736368]</t>
  </si>
  <si>
    <t>TheAntiNerdSays</t>
  </si>
  <si>
    <t>You don't have to be a part of my revolution, just stay the hell out of its way. Writer, Director, Comedian, actor, hell raiser. #Antinerd</t>
  </si>
  <si>
    <t xml:space="preserve">bushwick, brooklyn. </t>
  </si>
  <si>
    <t>Can't wait to leave new york. Won't miss this train shit.</t>
  </si>
  <si>
    <t>[-74.01588749, 40.71497089]</t>
  </si>
  <si>
    <t>mjinspire</t>
  </si>
  <si>
    <t>Head of learning for Purple Cubed also a coach, mentor &amp; speaker. I help brands to gain leadership &amp; service excellence. I love travelling, great food &amp; wine.</t>
  </si>
  <si>
    <t>Covent Garden London</t>
  </si>
  <si>
    <t>What a fantastic day with our train trainers. Fun, intelligent, they just get it. It is days like this that really make my job worthwhile</t>
  </si>
  <si>
    <t>[-73.76482151, 40.689663]</t>
  </si>
  <si>
    <t>JessG8290</t>
  </si>
  <si>
    <t>Life's too short to be anything but happy</t>
  </si>
  <si>
    <t>Long Island</t>
  </si>
  <si>
    <t>Why do I read sad books on the train? *do not cry* #ChangeOfHeart #JodiPicoult</t>
  </si>
  <si>
    <t>[-73.98790413, 40.75479706]</t>
  </si>
  <si>
    <t>Number of attempts to get on a train: 6. Number of shoves off a train: 6. #MTAfail</t>
  </si>
  <si>
    <t>[-73.91668979, 40.74891359]</t>
  </si>
  <si>
    <t>KAWally7</t>
  </si>
  <si>
    <t>Long Island, New York</t>
  </si>
  <si>
    <t>. @LIRR Just once I wish sports fans would have to go home on the exact same train they left all of their "tailgate" garbage on.</t>
  </si>
  <si>
    <t>[-73.98787765, 40.75479625]</t>
  </si>
  <si>
    <t>To the girl shoving into the already full train: I don't know what fleek is, but your eyebrows are not on it. #MTAfail</t>
  </si>
  <si>
    <t>[-73.90459208, 40.87922587]</t>
  </si>
  <si>
    <t>M1YAK1</t>
  </si>
  <si>
    <t>Living off hopes and dreams. #17</t>
  </si>
  <si>
    <t xml:space="preserve">Manhattan </t>
  </si>
  <si>
    <t>I hate the subway and commuting, commuting sucks</t>
  </si>
  <si>
    <t>[-73.67721462, 40.65619058]</t>
  </si>
  <si>
    <t>P_READY_RE</t>
  </si>
  <si>
    <t>Nothing Like The Rest RE/MOB Small Circle Big Dreams Food for Thought</t>
  </si>
  <si>
    <t>REAL EDIBLE</t>
  </si>
  <si>
    <t>if this nigga don't check my train ticket ima be fed</t>
  </si>
  <si>
    <t>[-74.07538577, 40.76098169]</t>
  </si>
  <si>
    <t>Emma_Nemms</t>
  </si>
  <si>
    <t>the biography of lane m. taggart &amp; sons</t>
  </si>
  <si>
    <t>These 59 minutes will be much more bearable now that my train crush is on the same train as me again</t>
  </si>
  <si>
    <t>[-73.97645569, 40.75419617]</t>
  </si>
  <si>
    <t>tayla_gangg</t>
  </si>
  <si>
    <t>WVU alum #AmYisraelChai</t>
  </si>
  <si>
    <t>ny-wv</t>
  </si>
  <si>
    <t xml:space="preserve">Someone on this train is eating bacon. BACON. </t>
  </si>
  <si>
    <t>[-73.98867472, 40.7452465]</t>
  </si>
  <si>
    <t>First train delay of 2015! I forgot to bring something!</t>
  </si>
  <si>
    <t>[-74.00237523, 40.74004086]</t>
  </si>
  <si>
    <t>alyamamahh</t>
  </si>
  <si>
    <t>Fine Artist  Instagram artwork page: @aacanvas</t>
  </si>
  <si>
    <t>NYC|KWT</t>
  </si>
  <si>
    <t>"Life Underground" by Tom Otterness (The 8th ave subway station is my favorite. Those sculptures are http://t.co/Qs4QRG0UHp</t>
  </si>
  <si>
    <t>[-73.90373091, 40.65707829]</t>
  </si>
  <si>
    <t>@DJZeeti I was bumpin this on the train bruh good shit</t>
  </si>
  <si>
    <t>[-73.97020664, 40.7836409]</t>
  </si>
  <si>
    <t>Couldn't take it. Every uptown train kept switching routes to go express. I took a cab. I hate public transit. Again..</t>
  </si>
  <si>
    <t>I'm at MTA Subway - Queensboro Plaza (N/Q/7) - @nyctsubwayscoop in Long Island City, NY https://t.co/tW3mZORv0o</t>
  </si>
  <si>
    <t>[-73.8279998, 40.7065572]</t>
  </si>
  <si>
    <t xml:space="preserve">*Reads topic via phone on train, yells "Alright @ccarfi!"* https://t.co/31Iu4c5IKu I'm used to being stared at on the train. </t>
  </si>
  <si>
    <t>[-73.9736786, 40.76322937]</t>
  </si>
  <si>
    <t>alexisbis</t>
  </si>
  <si>
    <t>Interwebz + Digital Media._x000D_
Health Conscious Juice Junkie. #hashtag</t>
  </si>
  <si>
    <t xml:space="preserve">Falling asleep on the subway ride to the gym </t>
  </si>
  <si>
    <t>[-73.9765022, 40.75462344]</t>
  </si>
  <si>
    <t>JakeeeKF</t>
  </si>
  <si>
    <t>Ballet is my thang | J'crew Sale Associate | Dean college dance Major '18 | Insta: jake_finch96 | Fashion blogger @wepreppy_style |</t>
  </si>
  <si>
    <t>Franklin Mass | Litchflied CT</t>
  </si>
  <si>
    <t>Shit my round way trip is an off peak ticket and the train is a peak train  and no cash on me #fuck</t>
  </si>
  <si>
    <t>[-73.984694, 40.77045014]</t>
  </si>
  <si>
    <t>lmfao when express trains stop at a normally local stop and people ask "is this train running local?" before getting on ughaahaugh</t>
  </si>
  <si>
    <t>[-73.9778232, 40.68479833]</t>
  </si>
  <si>
    <t>Missed another train by legit two steps I'm so fucking mad</t>
  </si>
  <si>
    <t>[-73.92834101, 40.66940213]</t>
  </si>
  <si>
    <t>For the air planes to stop crashing it needs to fly like a train chugel swing push left right</t>
  </si>
  <si>
    <t>[-73.863091, 40.895381]</t>
  </si>
  <si>
    <t>joseetarazona</t>
  </si>
  <si>
    <t>http://t.co/UTJfpyEz1j @ Woodlawn (Metro-North station) http://t.co/VYvtCX4nou</t>
  </si>
  <si>
    <t>[-74.0107113, 40.7131558]</t>
  </si>
  <si>
    <t>ExaGridDba</t>
  </si>
  <si>
    <t>Oracle Exadata 11g Certified Specialist. Oracle 11g Database OCP. Performance Tuning Certified Expert. RAC, ASM, Data Guard, partitioning. Wall Street.</t>
  </si>
  <si>
    <t>Fortunately events turned out ok for the young person in this subway poster 
http://t.co/nXejD5crFW @GrandCentralNYC http://t.co/XVorzK5mf6</t>
  </si>
  <si>
    <t>[-73.9868607, 40.7503383]</t>
  </si>
  <si>
    <t>ReggieCastle</t>
  </si>
  <si>
    <t>Rapper/Musician/Artist_x000D_
Montclair State University_x000D_
Bitches aint shit but hoes and kickflips</t>
  </si>
  <si>
    <t>Anything is better than that one train</t>
  </si>
  <si>
    <t>[-73.98675097, 40.74586073]</t>
  </si>
  <si>
    <t>"Mom, why are there stripper poles in the middle of the train?"</t>
  </si>
  <si>
    <t>[-73.94828119, 40.66174223]</t>
  </si>
  <si>
    <t>ZoeyTheWolfe</t>
  </si>
  <si>
    <t>poof</t>
  </si>
  <si>
    <t>hell</t>
  </si>
  <si>
    <t>Omfg has anyone seen comedy bang bang I can't stop watching this train wreck</t>
  </si>
  <si>
    <t>[-74.10584813, 40.74990382]</t>
  </si>
  <si>
    <t>arielburns_</t>
  </si>
  <si>
    <t>Philly living. PVD gyal  muzik;fashun;vibez  what is life without heartbreak?</t>
  </si>
  <si>
    <t xml:space="preserve">ig  the Girl, the One </t>
  </si>
  <si>
    <t>hottest white boy i've ever seen is on this train.</t>
  </si>
  <si>
    <t>[-73.95703609, 40.68722457]</t>
  </si>
  <si>
    <t>jonathantoubin</t>
  </si>
  <si>
    <t>NEW YORK NIGHT TRAIN conductor</t>
  </si>
  <si>
    <t>ONE LAST SHAG TONIGHT! who lives in BED STY? 9pm-1am. onelastshag! happy to spend some SUBWAY TOUR qt http://t.co/pXoC50yH60</t>
  </si>
  <si>
    <t>[-73.90708629, 40.63952981]</t>
  </si>
  <si>
    <t>I hate getting on the bus/train from 2-5, too many annoying black ghetto kids</t>
  </si>
  <si>
    <t>Oceanside, NY</t>
  </si>
  <si>
    <t>[-73.64329675, 40.64212106]</t>
  </si>
  <si>
    <t>SoberTuesday</t>
  </si>
  <si>
    <t>People never get the flowers while they can still smell 'em. -Kanye West</t>
  </si>
  <si>
    <t xml:space="preserve">Christian Hook </t>
  </si>
  <si>
    <t>Does anyone else have to train tier thumbs how to type after cutting your nails?</t>
  </si>
  <si>
    <t>[-73.94486832, 40.7473851]</t>
  </si>
  <si>
    <t>jenny_jarnagin</t>
  </si>
  <si>
    <t>I like to act. I'm like a cat.</t>
  </si>
  <si>
    <t>"This is why parkour isn't for the faint hearted." -kid who just busted his head open on a subway platform. #nyc #what</t>
  </si>
  <si>
    <t>[-73.9853255, 40.73689501]</t>
  </si>
  <si>
    <t>@Bubs_Grubs @DosToros I'm there but y r closed 6 train had issue ;(</t>
  </si>
  <si>
    <t>[-74.36322503, 40.59138476]</t>
  </si>
  <si>
    <t>_breeashley</t>
  </si>
  <si>
    <t>trap house , nj</t>
  </si>
  <si>
    <t xml:space="preserve">I really want a salad from subway </t>
  </si>
  <si>
    <t>[-73.98343231, 40.75462648]</t>
  </si>
  <si>
    <t>BlackYakuzu94</t>
  </si>
  <si>
    <t>The Black trash himself, here to smash all the scrubs, and fail horribly at it. Drop a tweet sometime</t>
  </si>
  <si>
    <t>Of course the Subway has problems as soon as I get off work.</t>
  </si>
  <si>
    <t>[-73.95358801, 40.74262377]</t>
  </si>
  <si>
    <t>Jetzgretz</t>
  </si>
  <si>
    <t>I'm at MTA Subway - Vernon Blvd/Jackson Ave (7) - @nyctsubwayscoop in New York, NY https://t.co/TW4sCH0ynt</t>
  </si>
  <si>
    <t>Delays on the Uptown 6-train.  #MTA #subway #allpeople  #NewYorkCity #NYC #GothamCity #snapseed http://t.co/VkcVNY5D2l</t>
  </si>
  <si>
    <t>[-73.9908512, 40.7563096]</t>
  </si>
  <si>
    <t>asfan_j</t>
  </si>
  <si>
    <t>I'm brown | NYU '18</t>
  </si>
  <si>
    <t xml:space="preserve">Missed my train </t>
  </si>
  <si>
    <t>[-73.95741316, 40.64665761]</t>
  </si>
  <si>
    <t>gorgexus</t>
  </si>
  <si>
    <t>i been doing tongue exercises</t>
  </si>
  <si>
    <t xml:space="preserve">@thutmose79: When you're bumping some fire music on the train and you hear "showtime" http://t.co/vMfoI6aIYz Nah umar im weak </t>
  </si>
  <si>
    <t>[-73.94099426, 40.62773132]</t>
  </si>
  <si>
    <t>thutmose79</t>
  </si>
  <si>
    <t>Nervous</t>
  </si>
  <si>
    <t>When you're bumping some fire music on the train and you hear "showtime" http://t.co/XRuDtnq2U7</t>
  </si>
  <si>
    <t>[-73.935285, 40.696941]</t>
  </si>
  <si>
    <t>StefMayhem</t>
  </si>
  <si>
    <t>Actress, writer, artist, singer, barista extraordinaire  Modern day pirate. =NYC @mermaidparade &amp; @ladygaga. Love my kitty. @styledbymayhem #justbeaqueen</t>
  </si>
  <si>
    <t>ladygaga #showtime #subway #nyc @ Myrtle Avenue (BMT Jamaica Line) http://t.co/m7CmCu45L4</t>
  </si>
  <si>
    <t>[-73.82917762, 40.75854596]</t>
  </si>
  <si>
    <t>d_soks</t>
  </si>
  <si>
    <t>Intensity: Give 100%. 110% is impossible. Only idiots reccomend that. -Ron Swanson</t>
  </si>
  <si>
    <t>It's been one of those travels where I get on every train and bus at the perfect time and get the perfect seat and I'm jamming #happydsoks</t>
  </si>
  <si>
    <t>[-73.88627814, 40.86634513]</t>
  </si>
  <si>
    <t>jamiebwarn</t>
  </si>
  <si>
    <t>@RWU_PRSSA Chapter President 2014-2015 | PR Intern @ReganComm #Providence | Social media junkie | Wannabe traveler | Netflix binger | Green tea lover</t>
  </si>
  <si>
    <t>NY &amp; RI</t>
  </si>
  <si>
    <t>I did! Thanks for the tweet! @GrandCentralNYC: Hope you caught that train, @jamiebwarn!</t>
  </si>
  <si>
    <t>[-73.93241884, 40.80006409]</t>
  </si>
  <si>
    <t>ebonyebonymktg</t>
  </si>
  <si>
    <t>The right train of thought can take you to a better station in life.</t>
  </si>
  <si>
    <t>[-73.97630302, 40.75465396]</t>
  </si>
  <si>
    <t>Always a first time for everything. First time running in @GrandCentralNYC to make a train #TrueNewYorker</t>
  </si>
  <si>
    <t>[-73.97269379, 40.66289044]</t>
  </si>
  <si>
    <t>#subway selfies @ Prospect Park http://t.co/q1vNc7q7sw</t>
  </si>
  <si>
    <t>[-73.9852772, 40.75463159]</t>
  </si>
  <si>
    <t>VivianaHHHH</t>
  </si>
  <si>
    <t>I'm a comedian and I have really pretty hair.
@FBPcomedy
@MattandViviana</t>
  </si>
  <si>
    <t>Sorry lady next to me on subway I heard u sneeze but I can't say "bless you" I'm very late and just really need 2 focus on that right now.</t>
  </si>
  <si>
    <t>[-73.97751944, 40.75228333]</t>
  </si>
  <si>
    <t>nycbarbell</t>
  </si>
  <si>
    <t>NightLifeDriven_x000D_
 NYC[Manhattan]_x000D_
SECURITY/PROMOalsoConstructing _x000D_
*HIpHopEvents*Hiring $exyTalentedDiva$ _x000D_
(FB/IG/Kik/gmail.com) @NYCBARBELL</t>
  </si>
  <si>
    <t>#subway @ Grand Central  42nd Street http://t.co/r1nCbUAHpv</t>
  </si>
  <si>
    <t>[-73.98433603, 40.76328945]</t>
  </si>
  <si>
    <t>Viejas on the train be rushing for a seat like their life dependent on it</t>
  </si>
  <si>
    <t>Rahway, NJ</t>
  </si>
  <si>
    <t>[-74.27876252, 40.60936403]</t>
  </si>
  <si>
    <t>TheRealivy_</t>
  </si>
  <si>
    <t xml:space="preserve">lmao Melinna said they just need to run a train on her already </t>
  </si>
  <si>
    <t>[-74.06327671, 40.76600323]</t>
  </si>
  <si>
    <t>dakotaxann</t>
  </si>
  <si>
    <t>don't you know that only fools are satisfied?</t>
  </si>
  <si>
    <t>I have two hours to go on the train &amp;amp; wish I had wifi to watch Netflix @NJTRANSIT plz get on that</t>
  </si>
  <si>
    <t>[-73.89282399, 40.68186749]</t>
  </si>
  <si>
    <t>WookSoba</t>
  </si>
  <si>
    <t>Merch hustler for Sylar. Death of the Party. Ig: @sirwook. email: jonathonsoba@gmail.com</t>
  </si>
  <si>
    <t>Tempted to walk to the train station to see if the churro lady is there.</t>
  </si>
  <si>
    <t>[-73.97728518, 40.75601953]</t>
  </si>
  <si>
    <t>You know, it is so bad of me to say this, but after this display of disrespect and violence on the train, it makes me sad to be a minority.</t>
  </si>
  <si>
    <t>[-74.0058188, 40.72606931]</t>
  </si>
  <si>
    <t>marysunnymccoy</t>
  </si>
  <si>
    <t>When my brain begins to reel from my literary labors, I make an occasional cheese dip. #GeauxTigers</t>
  </si>
  <si>
    <t>Grool, I "get" it. RT @Seamless: @marysunnymccoy If you didn't get it then I guess...(JK, we'll save a spot on the train for you)</t>
  </si>
  <si>
    <t>[-74.00240017, 40.72609763]</t>
  </si>
  <si>
    <t>smyjewski</t>
  </si>
  <si>
    <t>Designer @crushlovely  I like board games  instagram @smyjewski</t>
  </si>
  <si>
    <t>NYC // Montclair, NJ</t>
  </si>
  <si>
    <t xml:space="preserve">Guys I lied, I don't have any stocks I'm just a grown man on a subway matching gems </t>
  </si>
  <si>
    <t>[-74.00255368, 40.73758815]</t>
  </si>
  <si>
    <t>People silently judging me on the subway thinking I'm playing Candy Crush when CLEARLY this version has swords and wizards in it.</t>
  </si>
  <si>
    <t>[-73.76702238, 40.91903613]</t>
  </si>
  <si>
    <t>IslesFan_Ben</t>
  </si>
  <si>
    <t>Diehard NY Islander fan! Also a big fan of the Bridgeport Sound Tigers, NY Jets, Mets, and Nets!</t>
  </si>
  <si>
    <t>New Rochelle</t>
  </si>
  <si>
    <t>Man, I'm fucking pumped for tonight's #Isles game. Isles at the top of the Metro and the #Rangers have been playing great hockey.</t>
  </si>
  <si>
    <t>[-73.95287773, 40.72442338]</t>
  </si>
  <si>
    <t>sndrsng</t>
  </si>
  <si>
    <t>@gothamist, @rvngintl // words in @adhocfm, @impose, @thumpthump // time's navelgazer of 2k14</t>
  </si>
  <si>
    <t>sandraesong@gmail.com</t>
  </si>
  <si>
    <t>lmao no train is safe</t>
  </si>
  <si>
    <t>Harrison, NJ</t>
  </si>
  <si>
    <t>[-74.1616147, 40.7414931]</t>
  </si>
  <si>
    <t>Mateo_Vladimir</t>
  </si>
  <si>
    <t xml:space="preserve"> From Jamaica to de world is just love, is just love  _x000D_
Kik: MachuPichu_876</t>
  </si>
  <si>
    <t>Miami</t>
  </si>
  <si>
    <t xml:space="preserve">Locals who take forever and a day at the metro card booth... </t>
  </si>
  <si>
    <t>[-73.9317664, 40.70627803]</t>
  </si>
  <si>
    <t>M_I_M_I_1</t>
  </si>
  <si>
    <t>Back to reality @khaleesi_karla #cold @ Morgan Ave subway station http://t.co/UOpTzYk713</t>
  </si>
  <si>
    <t>[-73.79009279, 40.7137507]</t>
  </si>
  <si>
    <t>snaaay</t>
  </si>
  <si>
    <t>Eat a taco, drink a beer, donate some money, don't be an asshole| Seton Hall 2016</t>
  </si>
  <si>
    <t>lol this train ride should be interesting</t>
  </si>
  <si>
    <t>I'm at MTA Subway - F Train - @nyctsubwayscoop in New York, NY https://t.co/tdyw7aq9cN</t>
  </si>
  <si>
    <t>[-73.97579334, 40.74469633]</t>
  </si>
  <si>
    <t>MeredithSchorr</t>
  </si>
  <si>
    <t>#chicklit and #womensfiction author published w/ #Amazon and @Booktrope. runner, spin enthusiast, Yankees fan, trademark paralegal</t>
  </si>
  <si>
    <t xml:space="preserve">@eileengoudge @SandyKenyon7 @jenniferweiner my own love life is enough of a train wreck </t>
  </si>
  <si>
    <t>I'm at MTA Subway - Jackson Ave (2/5) - @nyctsubwayscoop in Bronx, NY https://t.co/jzJDnyNyC1</t>
  </si>
  <si>
    <t>[-73.92246126, 40.83506918]</t>
  </si>
  <si>
    <t>Etiillah</t>
  </si>
  <si>
    <t>#HipHopDominicano #Instagram: etillah #HermandadBatallon</t>
  </si>
  <si>
    <t xml:space="preserve">Bronx, New YOrk </t>
  </si>
  <si>
    <t>40 fucking minutes waiting for the fucking train</t>
  </si>
  <si>
    <t>[-73.94044656, 40.75085234]</t>
  </si>
  <si>
    <t>@stonecoldtracey @emileealdridge IM KN THE TRAIN IN TEARS</t>
  </si>
  <si>
    <t>[-73.89521612, 40.7506637]</t>
  </si>
  <si>
    <t>B_Lavoie</t>
  </si>
  <si>
    <t>Filmmaker || 91'</t>
  </si>
  <si>
    <t>NYC || BOS</t>
  </si>
  <si>
    <t>The F train is officially the train I will be taking to work each day.</t>
  </si>
  <si>
    <t>[-73.80927269, 40.70020793]</t>
  </si>
  <si>
    <t>Scambo81</t>
  </si>
  <si>
    <t>Long Island NY. Single doesnt mean lonely.... Father to twin boys. Forensic Law Enforcement by day, biker by weekend.</t>
  </si>
  <si>
    <t>@KiddChris-  Riding a train on Long Island LMAO during the Tyson interview and the egg conversation. People looking at me kinda funny. Thx..</t>
  </si>
  <si>
    <t>[-74.0023316, 40.74025416]</t>
  </si>
  <si>
    <t>There were two "You Can't Sit With Us" references on the subway this morn. One on a  @Seamless ad, the other a hat?! I'm not sure I get it.</t>
  </si>
  <si>
    <t>[-73.93604899, 40.85241102]</t>
  </si>
  <si>
    <t>proko5</t>
  </si>
  <si>
    <t>There is a place and a time for nonsense and that place is wherever I am and that time is all the time.</t>
  </si>
  <si>
    <t>Bayside, NY</t>
  </si>
  <si>
    <t>This bold text made for an awkward subway read. #yesplease #amypoehler @ MTA-181 St A train station http://t.co/u0m9lfz1tO</t>
  </si>
  <si>
    <t>[-74.07763657, 40.76035027]</t>
  </si>
  <si>
    <t>hershwords</t>
  </si>
  <si>
    <t>Once called an unacceptable person by the manager of a Quality Inn</t>
  </si>
  <si>
    <t>Either this train station is pumping generic 80s feel-good music for no reason, or my life is now Too Many Cooks. Not sure which is worse</t>
  </si>
  <si>
    <t>[-73.97605645, 40.79091966]</t>
  </si>
  <si>
    <t>Subway car had a homeless man jacking off in it. Good morning New York.</t>
  </si>
  <si>
    <t>[-73.98540636, 40.74308679]</t>
  </si>
  <si>
    <t>SammiTwinkle</t>
  </si>
  <si>
    <t>you can't compete where you don't compare.</t>
  </si>
  <si>
    <t>Like are you freaking kidding? This lady was so mad that this all happened on her train and didn't even care about the girl who was drugged</t>
  </si>
  <si>
    <t>Ridgefield, NJ</t>
  </si>
  <si>
    <t>[-73.99980111, 40.82479098]</t>
  </si>
  <si>
    <t>JPounders_92</t>
  </si>
  <si>
    <t>Left the Beach to live Uptown. Grew up at Emerson College. Putting ads in magazines.</t>
  </si>
  <si>
    <t>Way Uptown</t>
  </si>
  <si>
    <t>7 train really confuses the life out of tourists</t>
  </si>
  <si>
    <t>[-73.98546145, 40.74315076]</t>
  </si>
  <si>
    <t>In her train this morning and police had to get called because she was asking for help</t>
  </si>
  <si>
    <t>[-73.8650164, 40.82564268]</t>
  </si>
  <si>
    <t>SamanthaAlesana</t>
  </si>
  <si>
    <t>NYFA Student, Optimistic, Independent Woman. PMA!</t>
  </si>
  <si>
    <t>NY-NJ-FL-LA</t>
  </si>
  <si>
    <t>Back to work, back to school, back to MTA and train delays..</t>
  </si>
  <si>
    <t>[-73.99523906, 40.72701429]</t>
  </si>
  <si>
    <t>willbrockmann</t>
  </si>
  <si>
    <t>pray the journey's sound till your port be found.</t>
  </si>
  <si>
    <t>NYU Tisch Drama 2018</t>
  </si>
  <si>
    <t>someone just asked me where the G train was and I was like "uhh Brooklyn."</t>
  </si>
  <si>
    <t>[-74.2822248, 40.60175869]</t>
  </si>
  <si>
    <t>GVLDENFLVX</t>
  </si>
  <si>
    <t>18 years of making niggas wanna be me// D</t>
  </si>
  <si>
    <t>LMFAOO THIS WHITE NIGGA ON THE TRAIN ASKED ME WHAT NUMBER WAS MICHAEL JORDAN http://t.co/9M1BoQqdjk</t>
  </si>
  <si>
    <t>[-73.7561508, 40.672147]</t>
  </si>
  <si>
    <t>DErkenevlls</t>
  </si>
  <si>
    <t>Between Heaven And Hell</t>
  </si>
  <si>
    <t>@austincarlile your songs kept me alive even if i was drowning/dying ive learn to forgive myself and not get hit by the subway train</t>
  </si>
  <si>
    <t>[-73.96823706, 40.76289443]</t>
  </si>
  <si>
    <t>sonjastenzel</t>
  </si>
  <si>
    <t>The official Twitter of Sonja Stenzel</t>
  </si>
  <si>
    <t>Days like today make me wish I was rich enough to never have to take the subway. *hails cab*</t>
  </si>
  <si>
    <t>[-73.86362264, 40.83463868]</t>
  </si>
  <si>
    <t>LookinAssNiggx</t>
  </si>
  <si>
    <t>Queen of Rap Queen Bey &amp; K. Michelle are my lifes. The Pinkprint Available DEC 15, 2014!! - K. Michelle follows</t>
  </si>
  <si>
    <t>This lil girl on the train deadass on my lap... Do I know u hoe?!</t>
  </si>
  <si>
    <t>[-73.98240205, 40.76774047]</t>
  </si>
  <si>
    <t>doodlehedz</t>
  </si>
  <si>
    <t>my life in cargos. social media junkie. photographer. dj. dog owner. fixie bike rider. espresso addict. doodler. jew with tattoos.</t>
  </si>
  <si>
    <t>seriously @MTA what the FUCK! figure ur train shit out cause i'mma be late for jury duty &amp;amp; this piano guy is givin out train info #juryduty</t>
  </si>
  <si>
    <t>[-73.99466054, 40.71426636]</t>
  </si>
  <si>
    <t>00Eden</t>
  </si>
  <si>
    <t>I'm a girl and I know how to do things.</t>
  </si>
  <si>
    <t>How do I always get stuck sitting next to the smelly dumpling eating person that falls asleep on me on the subway?</t>
  </si>
  <si>
    <t>Sit down #sip and #dream #coffeeshop #hoboken #jerseycity  #travel @ Black Rail Coffee http://t.co/kgXft1B3eR</t>
  </si>
  <si>
    <t>[-73.94900638, 40.70466128]</t>
  </si>
  <si>
    <t>clearilybored</t>
  </si>
  <si>
    <t>I'm about to pass out on this train I'm so tired</t>
  </si>
  <si>
    <t>Strolling to work (@ MTA Subway - 34th St/Herald Sq (B/D/F/M/N/Q/R) - @nyctsubwayscoop in New York, NY) https://t.co/loqFDYpT7Z</t>
  </si>
  <si>
    <t>[-73.978758, 40.684462]</t>
  </si>
  <si>
    <t>BosniazFinest28</t>
  </si>
  <si>
    <t>#LAKERNATION</t>
  </si>
  <si>
    <t>Zenica, Bosna i Hercegovina</t>
  </si>
  <si>
    <t>That moment when... #empty #5train #nyc #subway #mta #nycsubway #brooklyn #atlanticave http://t.co/108gdrGlJ1</t>
  </si>
  <si>
    <t>Going to work... my day started off well (@ MTA Subway - 21st St/Queensbridge (F) - @nyctsubwayscoop) https://t.co/6ar9Sl1lAG</t>
  </si>
  <si>
    <t>[-73.8869757, 40.8243559]</t>
  </si>
  <si>
    <t>OctoberVOwn94</t>
  </si>
  <si>
    <t>Harlem born Bronx living motives like no other Start From the corebottom till youve reached higher altitudes way above then ever  imagined</t>
  </si>
  <si>
    <t>worrrrk 6 train bound</t>
  </si>
  <si>
    <t>Mount Vernon, NY</t>
  </si>
  <si>
    <t>[-73.83985564, 40.9269538]</t>
  </si>
  <si>
    <t>ayeeeetullyy</t>
  </si>
  <si>
    <t>Aw this girl is rolling her uniform skirt at the train station tbt</t>
  </si>
  <si>
    <t>En route home (@ MTA Subway - 5th Ave (N/Q/R) - @nyctsubwayscoop in New York, NY) https://t.co/Qs2tSXVjxt</t>
  </si>
  <si>
    <t>[-74.02399306, 40.63061521]</t>
  </si>
  <si>
    <t>_sarUGH_</t>
  </si>
  <si>
    <t>*** the world of dew is a world of dew &amp; yet radicalveganmilitantliberalfeminazi</t>
  </si>
  <si>
    <t>brokelyn</t>
  </si>
  <si>
    <t>@ginger_rail no I'm not kidding you fuck off</t>
  </si>
  <si>
    <t>[-73.89811705, 40.85346985]</t>
  </si>
  <si>
    <t>YourBoy_Pablo</t>
  </si>
  <si>
    <t>19/ Havana/Youtuber / Movie Go-er. Misconception. #PlatformNYC #PlatformSkate #PuerNY</t>
  </si>
  <si>
    <t>Bronx, NY Home of the Wild</t>
  </si>
  <si>
    <t>And to top it all off. I was sleepy af on the train. I get home and my eyes won't close now</t>
  </si>
  <si>
    <t>[-74.01606262, 40.71513515]</t>
  </si>
  <si>
    <t>Train trainers  http://t.co/B3XuX8qdgs</t>
  </si>
  <si>
    <t>[-74.01590883, 40.7151412]</t>
  </si>
  <si>
    <t>For today's NYC train trainers. Tips from @richardbranson on quelling nerves when public speaking.  https://t.co/NVeliRfxK8</t>
  </si>
  <si>
    <t>[-73.9678624, 40.8535478]</t>
  </si>
  <si>
    <t>@YoannArsenal @Metro_Sport Metro is abselut BS  we don't even have the need for Gumdegon beside he is injury prone #Arsenal</t>
  </si>
  <si>
    <t>[-73.78403345, 40.68462755]</t>
  </si>
  <si>
    <t>Tre_SixtyFlip</t>
  </si>
  <si>
    <t>Skateboarder from New York.
Sponsored by EntreeLifestyle
#EntreeLs</t>
  </si>
  <si>
    <t>What happened to the Batrees lady on the J train.. MIA lol</t>
  </si>
  <si>
    <t>[-73.8390361, 40.7243104]</t>
  </si>
  <si>
    <t>JusstKarl</t>
  </si>
  <si>
    <t>Floating Stepping Stones</t>
  </si>
  <si>
    <t>I might as well contacted the damn train conducter so I could've walked my ass on the train tracks , REALLY 2 HOURS FOR TWO STOPS  #mtasucks</t>
  </si>
  <si>
    <t>[-73.99817294, 40.70994213]</t>
  </si>
  <si>
    <t>topaz182</t>
  </si>
  <si>
    <t>I love to empower women and encourage them to make wise choicesLove Yourself</t>
  </si>
  <si>
    <t>@TayeDiggs I  saw you in the train with your son. Wanted a pic but you kindly did not want to involve your son. Good dad</t>
  </si>
  <si>
    <t>[-73.91666133, 40.86837601]</t>
  </si>
  <si>
    <t>RalphySaveUsAll</t>
  </si>
  <si>
    <t>Life is Good.</t>
  </si>
  <si>
    <t>I need a student metro all my plugs acting up</t>
  </si>
  <si>
    <t>[-73.92940609, 40.75212515]</t>
  </si>
  <si>
    <t>rosssphilip</t>
  </si>
  <si>
    <t>FLUSHING, QUEENS</t>
  </si>
  <si>
    <t>stuck on dis f train
F THIS</t>
  </si>
  <si>
    <t>[-73.99131186, 40.72998025]</t>
  </si>
  <si>
    <t>misstomtom</t>
  </si>
  <si>
    <t>I like people, places, and things!</t>
  </si>
  <si>
    <t>the fountain of youth</t>
  </si>
  <si>
    <t>Taking the subway to work everyday is basically like walking to find your airport terminal and just repeating that step like 15 times.</t>
  </si>
  <si>
    <t>[-73.99330206, 40.67571665]</t>
  </si>
  <si>
    <t>patriphobe</t>
  </si>
  <si>
    <t>Coop, I may be wearing a dress, but I still pull my panties on one leg at a time if you know what I mean.</t>
  </si>
  <si>
    <t>Straight from the subway into the bathtub</t>
  </si>
  <si>
    <t>[-73.98372858, 40.75391996]</t>
  </si>
  <si>
    <t>ProfessorAnaya</t>
  </si>
  <si>
    <t>Yo! San Francisco native, New Yorker, sports enthusiast, love pop culture &amp; music, big brother, great friend, DIE HARD #SFGiants fan #ChampionsTogether</t>
  </si>
  <si>
    <t>Guess I really am back in #NYC! #subway #timessquare #bryantpark #sixthavenue #vacationisover @ Bryant http://t.co/gtFtCxDjZn</t>
  </si>
  <si>
    <t>[-73.92119096, 40.6737512]</t>
  </si>
  <si>
    <t>MsJackson85</t>
  </si>
  <si>
    <t>~Victory over Everything~</t>
  </si>
  <si>
    <t xml:space="preserve">Brooklyn NY </t>
  </si>
  <si>
    <t>Up at 6:30 at work by 8! Worked until 4:30 school 6:00pm out at 9:40 train acting up home by 11:00 my day!!!</t>
  </si>
  <si>
    <t>Weehawken, NJ</t>
  </si>
  <si>
    <t>[-74.02506445, 40.76699316]</t>
  </si>
  <si>
    <t>SethHuling</t>
  </si>
  <si>
    <t>Sound and Soccer</t>
  </si>
  <si>
    <t>I can't imagine @petkemike on another team. I know we've seen it before, but it's such a blow to the heartstrings. #RedBullOut #metro fuck</t>
  </si>
  <si>
    <t>[-74.0575039, 40.7458586]</t>
  </si>
  <si>
    <t>i_Anup</t>
  </si>
  <si>
    <t>Jersey City</t>
  </si>
  <si>
    <t>@santoshkumbhar election k pehle metro me. Election k basd me business class. Delhi me rayta faila ke rakh diya hai.</t>
  </si>
  <si>
    <t>[-73.98713078, 40.76837441]</t>
  </si>
  <si>
    <t>Take the A Train. http://t.co/pB8ubZTqWY</t>
  </si>
  <si>
    <t>[-73.96244812, 40.70954895]</t>
  </si>
  <si>
    <t>tylerkingkade</t>
  </si>
  <si>
    <t>Senior Editor/Reporter @HuffingtonPost covering colleges &amp; stuff. Caffeine addict. Iowa native. TIPS: tyler.kingkade[at]http://t.co/b4omiDHNpw</t>
  </si>
  <si>
    <t>I'm not kidding at all when I say I wouldn't live in DC any time soon because of the subway, and this is why http://t.co/58QiaM9FBN @wmata</t>
  </si>
  <si>
    <t>[-73.98719241, 40.76829711]</t>
  </si>
  <si>
    <t>I never expected to see French on the New York City Subway. But there it is, for a public health message. http://t.co/syCMWfEAih</t>
  </si>
  <si>
    <t>[-73.9388818, 40.849222]</t>
  </si>
  <si>
    <t>@JFigs25  i couldnt hear bcz doors closed and A train  left station .</t>
  </si>
  <si>
    <t>[-74.01196701, 40.70748923]</t>
  </si>
  <si>
    <t>leslie_martin_</t>
  </si>
  <si>
    <t>Sam Smith's voice makes me want to rip off all of my clothes in this subway station and lip sinc DRAMATICALLY WITH MUCH PASSION OK</t>
  </si>
  <si>
    <t>I'm at MTA Subway - Nevins St (2/3/4/5) - @nyctsubwayscoop in Brooklyn, NY https://t.co/v2GIt20E5q</t>
  </si>
  <si>
    <t>[-74.00294617, 40.68261202]</t>
  </si>
  <si>
    <t>FurryThug</t>
  </si>
  <si>
    <t>Witches &amp; Ditches. Wasting time with @looseloosee ! Avi credit: @deadphishesq</t>
  </si>
  <si>
    <t>Carroll Gardens, BK</t>
  </si>
  <si>
    <t>@deadphishesq @BColes23 @UmphreysMikita Driving? Train? Dabs?</t>
  </si>
  <si>
    <t>[-73.95959249, 40.76364445]</t>
  </si>
  <si>
    <t>JulianVModesto</t>
  </si>
  <si>
    <t>*parody account*</t>
  </si>
  <si>
    <t>East Village NY via Rutgers NJ</t>
  </si>
  <si>
    <t>@MichelleButeau if we were on a subway together, then you would've fallen delicately into my laugh-pee</t>
  </si>
  <si>
    <t>[-73.996862, 40.737393]</t>
  </si>
  <si>
    <t>OliviaPhillip</t>
  </si>
  <si>
    <t>Swing Diva in Priscilla, 'Believer' in Ghost, OLC Mormon, Velma Kelly in Chicago for RCCL &amp; professional wine abuser. Brilliant at everything. Modest.</t>
  </si>
  <si>
    <t>NYC/LDN/MIA</t>
  </si>
  <si>
    <t>Casual subway street art. I look HIDEOUS in paper but we'll get over it. #myhaircrush #subway #art http://t.co/57RQIPnGMh</t>
  </si>
  <si>
    <t>[-73.97809907, 40.76493295]</t>
  </si>
  <si>
    <t>jusdoods</t>
  </si>
  <si>
    <t>A Londoner transplanted to NYC. 
 They're JusDooDs!</t>
  </si>
  <si>
    <t>Oddjob from Goldfinger on the subway in NYC #jamesbond #goldfinger http://t.co/TVsnGTwDI4</t>
  </si>
  <si>
    <t>[-73.9789325, 40.75267066]</t>
  </si>
  <si>
    <t>SaSSmaSter14</t>
  </si>
  <si>
    <t>What's comin' will come, and we'll meet it when it does</t>
  </si>
  <si>
    <t>Madison, NJ</t>
  </si>
  <si>
    <t>They call me an adult but here I am listening to "The Climb" on the subway</t>
  </si>
  <si>
    <t>[-73.88303039, 40.85981882]</t>
  </si>
  <si>
    <t>JoanneDrawbaugh</t>
  </si>
  <si>
    <t>baby its a sweet life, sing it like a song</t>
  </si>
  <si>
    <t>spotted: the D train on 30 Rock</t>
  </si>
  <si>
    <t>[-73.98268084, 40.74111469]</t>
  </si>
  <si>
    <t>lovealwaysjulie</t>
  </si>
  <si>
    <t>i say what your thinking</t>
  </si>
  <si>
    <t xml:space="preserve">Took me an hour to get home bc I got on the wrong train... Twice </t>
  </si>
  <si>
    <t>[-73.98946733, 40.6694629]</t>
  </si>
  <si>
    <t>JoshDComp</t>
  </si>
  <si>
    <t>My cat is, medically speaking, an asshole. Bowties are cool</t>
  </si>
  <si>
    <t xml:space="preserve"> 40.725664, -73.978847</t>
  </si>
  <si>
    <t>@Atlantically I was thinking right as I tweeted that I should've posted the punchline tilthen got on the subway</t>
  </si>
  <si>
    <t>[-73.98008794, 40.67624756]</t>
  </si>
  <si>
    <t>subinev</t>
  </si>
  <si>
    <t>Music things, picture things, food things, cat things, Gowanus things. Also: @HelloMountSharp + @BTR_tv</t>
  </si>
  <si>
    <t>Somebody in this room smells like the pee train. Why do you have to ruin everything, @MTA</t>
  </si>
  <si>
    <t>I'm at MTA Subway - 42nd St/Grand Central (4/5/6/7/S) - @nyctsubwayscoop in New York, NY https://t.co/rHRD6SfYjN</t>
  </si>
  <si>
    <t>[-74.01099931, 40.70319403]</t>
  </si>
  <si>
    <t>Melahnknee</t>
  </si>
  <si>
    <t>Lady, equal parts cat and mermaid.</t>
  </si>
  <si>
    <t>Being spontaneous while the C train is down w/ @miketylercba (@ The @DeadRabbitNyc in New York, NY) https://t.co/RqQu7jEoK8</t>
  </si>
  <si>
    <t>Little Falls, NJ</t>
  </si>
  <si>
    <t>[-74.20770601, 40.87426569]</t>
  </si>
  <si>
    <t>logansalviano</t>
  </si>
  <si>
    <t>@TMobile you know you can't get cell reception in the subway right?</t>
  </si>
  <si>
    <t>[-73.93808077, 40.79944204]</t>
  </si>
  <si>
    <t>icsedge1</t>
  </si>
  <si>
    <t>Iowa born/raised, Hawkeye forever, atheist, Gotham living, sports writing, karaoke singing, and doing anything and everything the City has to offer.</t>
  </si>
  <si>
    <t>Whoop!  The @washcaps melt the Avalanche with a 2-1 win and climb within 2 of 2nd in the Metro!</t>
  </si>
  <si>
    <t>[-73.986791, 40.755987]</t>
  </si>
  <si>
    <t>Guy doesn't want his bag checked to come in subway station - he can refuse but then can't come in. http://t.co/gGmj6Nk4YO</t>
  </si>
  <si>
    <t>I'm at MTA Subway - Fulton St (G) - @nyctsubwayscoop in Brooklyn, NY https://t.co/VJ8lQAu9ny</t>
  </si>
  <si>
    <t>[-73.95657804, 40.80422419]</t>
  </si>
  <si>
    <t>soellaquent</t>
  </si>
  <si>
    <t xml:space="preserve">I write (http://t.co/9sA2Yp5T6V), I work (@theagencygroup), I play (Harlem). Proud alumna of Miami University Class of 2014 </t>
  </si>
  <si>
    <t xml:space="preserve">@jazzpurist: @soellaquent @zellieimani yup, and if you're off the G train, i give out a fake number lmao so true! For me it's J, M, or Z </t>
  </si>
  <si>
    <t>[-73.95641506, 40.80456238]</t>
  </si>
  <si>
    <t>@jazzpurist @zellieimani true, and some parts of Manhattan are closer to Brooklyn and Queens by train.</t>
  </si>
  <si>
    <t>[-73.97529352, 40.78522293]</t>
  </si>
  <si>
    <t>CatByrnes</t>
  </si>
  <si>
    <t>Dead lady on the subway</t>
  </si>
  <si>
    <t>[-73.83658846, 40.68219925]</t>
  </si>
  <si>
    <t>incaseitistrue</t>
  </si>
  <si>
    <t>I am.  Play music, love who you are with, but believe that there is true love.</t>
  </si>
  <si>
    <t>As my life is digging through journals bronx to queens a train pass my stop sci fi sketches from high school dig I want to explode in sound</t>
  </si>
  <si>
    <t>[-74.00347415, 40.73779363]</t>
  </si>
  <si>
    <t>christianmatts</t>
  </si>
  <si>
    <t>chicagoian living in brooklyn doing motion graphic, video media art stuff and riding bikes</t>
  </si>
  <si>
    <t>40.704907,-73.933452</t>
  </si>
  <si>
    <t>going to brooklyn on the L train. ended up at 8th ave. just about sums up my day.</t>
  </si>
  <si>
    <t>[-73.976188, 40.683267]</t>
  </si>
  <si>
    <t>dc2000</t>
  </si>
  <si>
    <t>'82 born who loves family, friends, movies, Rockets, Texans, Astros is all you need in life.... Instagram: dc9495</t>
  </si>
  <si>
    <t xml:space="preserve"> Manvel, TX 77578</t>
  </si>
  <si>
    <t>Delay in the subway people in our seats and I missed the fight, but I'm here.... @ Barclays Center http://t.co/egBhPGx56c</t>
  </si>
  <si>
    <t>[-73.97771602, 40.75272096]</t>
  </si>
  <si>
    <t>ruyiaaa</t>
  </si>
  <si>
    <t>Instagram: @ laacolombianaa 
SnapChat: @ analeee
{ .i dont got time for small minded people. }</t>
  </si>
  <si>
    <t>Cali Colombia HP</t>
  </si>
  <si>
    <t>how i gotta cut an hour of my sleep every morning just so i dnt be late to work bc of the fckn subway?! lmfao whatthefuck!!!! #nyc #nyprobs</t>
  </si>
  <si>
    <t>[-73.97807722, 40.75274116]</t>
  </si>
  <si>
    <t>i fucking hate the subway just for the simple fact of all the god damn delays. how we pay so much taxes but shit still fckn up bruh</t>
  </si>
  <si>
    <t>[-73.91927819, 40.74323816]</t>
  </si>
  <si>
    <t>epickevinnguyen</t>
  </si>
  <si>
    <t>Marketing, Swoosh, Fitness, Taco enthusiast. Urban explorer</t>
  </si>
  <si>
    <t>New York City, New York</t>
  </si>
  <si>
    <t>I dig the copy.  @ MTA 7 train line http://t.co/aspI6xFjZw</t>
  </si>
  <si>
    <t>[-73.97557123, 40.79075476]</t>
  </si>
  <si>
    <t>RockDiggie</t>
  </si>
  <si>
    <t>I carry big heat. / Wavy hair, chipped teeth. Up in this bitch deep, / Queens Murder Click...</t>
  </si>
  <si>
    <t>@dj_diva I don't get it. We're getting on the same train. Wait your damn turn.</t>
  </si>
  <si>
    <t>[-73.98415954, 40.76150956]</t>
  </si>
  <si>
    <t>tried to kick it to broad on my way to work. Said she don't mess with dudes that ride subway. Brodie, we're riding the same damn E train.</t>
  </si>
  <si>
    <t>[-73.98764846, 40.75482122]</t>
  </si>
  <si>
    <t>just almost had to check a dude for trying to box me out on the subway platform. He must not know that I'll Sparta kick him onto the train.</t>
  </si>
  <si>
    <t>[-73.87902585, 40.74446055]</t>
  </si>
  <si>
    <t>traveldrinklove</t>
  </si>
  <si>
    <t>Traveling is my Addiction.....Drinking is my Hobby .....Loving is my Life</t>
  </si>
  <si>
    <t>With all the BiG winter coats and all, the subway on a rush hour is like an MRT hahaha</t>
  </si>
  <si>
    <t>[-73.8488494, 40.8353574]</t>
  </si>
  <si>
    <t>shastemcnastee</t>
  </si>
  <si>
    <t>ONLY GOD CAN JUDGE ME....duh</t>
  </si>
  <si>
    <t>jellystone park</t>
  </si>
  <si>
    <t>This 6 train is made of ice. It's so cold it might be the train from those coor's light commercials</t>
  </si>
  <si>
    <t>[-74.32308257, 40.57224984]</t>
  </si>
  <si>
    <t>chaysonaplane</t>
  </si>
  <si>
    <t>some people call me charles</t>
  </si>
  <si>
    <t>Philadelphia</t>
  </si>
  <si>
    <t>Traveling back by train was a baaaaaaad idea</t>
  </si>
  <si>
    <t>[-73.95839166, 40.71840196]</t>
  </si>
  <si>
    <t>TheRealNateWolf</t>
  </si>
  <si>
    <t>I bother you. You bother me.</t>
  </si>
  <si>
    <t>Brooklyn Baby!</t>
  </si>
  <si>
    <t>That Train song about soy lattes #RupertsFault</t>
  </si>
  <si>
    <t>[-73.91175276, 40.77403092]</t>
  </si>
  <si>
    <t>palleyster</t>
  </si>
  <si>
    <t>Junior Account Manager @ICEDMedia. Also: rainbows, kittens, glitter, cheese consumption, laughs, dance parties, unique commentary... and other things, too.</t>
  </si>
  <si>
    <t>Watching @ThePitch_AMC and I've already learned something: subway is headquartered in CT!</t>
  </si>
  <si>
    <t>[-73.95833074, 40.71842289]</t>
  </si>
  <si>
    <t>Those self important assholes that walk-up up the wrong side to a narrow subway stairwell #RupertsFault</t>
  </si>
  <si>
    <t>[-74.11165536, 40.74800326]</t>
  </si>
  <si>
    <t>SummerSnyder</t>
  </si>
  <si>
    <t>Pratt Institute 2018 Communications Design Cab Calloway Scool of the Arts 2014 instagram:summercsnyder snapchat:summersnyder</t>
  </si>
  <si>
    <t>Brooklyn, NYC</t>
  </si>
  <si>
    <t xml:space="preserve">On the train back home! I mean Pratt... Same thing! </t>
  </si>
  <si>
    <t>[-73.99586957, 40.72623214]</t>
  </si>
  <si>
    <t>Instagram version of me and Sam doing pads #worktrainfight #iwtf #ShortAssInstagramVideos @ WORK Train http://t.co/GRdYecpQJA</t>
  </si>
  <si>
    <t>[-74.00208186, 40.74097505]</t>
  </si>
  <si>
    <t>AycAcun</t>
  </si>
  <si>
    <t>Istanbul. NewYork. JUST SAYIN'...</t>
  </si>
  <si>
    <t>T: 41.076742,29.026415</t>
  </si>
  <si>
    <t>Work. Train. Live. #nike @ Nike NYC Headquarters http://t.co/YCurqB2cXY</t>
  </si>
  <si>
    <t>[-73.98997317, 40.70652818]</t>
  </si>
  <si>
    <t>sierrajiminez</t>
  </si>
  <si>
    <t>Video for @FortuneMagazine. Hopeful pessimist &amp; coffee enthusiast. Grew up in suburbs of Oregon; it's pronounced like Jiminy Cricket. No, I don't speak Spanish.</t>
  </si>
  <si>
    <t>Just witnessed a guy accidentally pick up some random woman's underwear off the train floor. Not sure who was more embarrassed, him or her.</t>
  </si>
  <si>
    <t>[-73.93949834, 40.84791776]</t>
  </si>
  <si>
    <t>Fell asleep on the subway and ended up on 207th #Ok #Idk</t>
  </si>
  <si>
    <t>[-74.3272959, 40.5726394]</t>
  </si>
  <si>
    <t>dkuzam</t>
  </si>
  <si>
    <t>JUST GET FREAKIN BIG!</t>
  </si>
  <si>
    <t>Ok someone train legs with me.</t>
  </si>
  <si>
    <t>[-73.99808225, 40.74580017]</t>
  </si>
  <si>
    <t>MaraGay</t>
  </si>
  <si>
    <t>Reporter at The Wall Street Journal. Priors: @NYDN City Hall Reporter, @Daily (RIP) and @TheAtlantic. Go Blue. mara.gay@wsj.com</t>
  </si>
  <si>
    <t>NYC 40.7127 N, 74.0059 W</t>
  </si>
  <si>
    <t>@nbcwashington: Metro GM Sarles: "Were sorry for [the fatality]." http://t.co/3WOjpLmy4v Jesus.</t>
  </si>
  <si>
    <t>West New York, NJ</t>
  </si>
  <si>
    <t>[-74.00292138, 40.78389219]</t>
  </si>
  <si>
    <t>tvnooz</t>
  </si>
  <si>
    <t>New Yorker  |  New Jerseyan | Washingtonian | Northern Virginian | Rest of Virginian</t>
  </si>
  <si>
    <t>Everywhere You Are</t>
  </si>
  <si>
    <t>omg someone died in the smoke at #lenfantplaza #metro #Wmata in #DCMetro #DC</t>
  </si>
  <si>
    <t>[-73.97527032, 40.78938045]</t>
  </si>
  <si>
    <t>OMFG SOMEONE HAD THEIR PERIOD IN A SEAT ON THE TRAIN. IM SICK</t>
  </si>
  <si>
    <t>[-73.9876802, 40.7500839]</t>
  </si>
  <si>
    <t>_aperfectstorm</t>
  </si>
  <si>
    <t>Baseball is life - everything else is just details. #YANKEES</t>
  </si>
  <si>
    <t>Yay my train was the one delayed. What a FUCKING STREAK I AM ON</t>
  </si>
  <si>
    <t>Joy_Villa</t>
  </si>
  <si>
    <t>Global #RecordingArtist #Model #Actress based in #NY &amp; #EU. I'm the #vegan  #rockstar w/ an afro. Buy I Make The Static! http://t.co/NH3EA0TJ4i ! :D</t>
  </si>
  <si>
    <t>New York &amp; Denmark</t>
  </si>
  <si>
    <t>Hello #Brooklyn!  #itscoldhere #subway #joyvillaontour #thorstenvonovergaard #newyork #nyc #life http://t.co/mzmCQv0Z3t</t>
  </si>
  <si>
    <t>[-73.9868077, 40.7510361]</t>
  </si>
  <si>
    <t>IMA NEED THIS TRAIN TO GET HERE ALREADY WTF YO</t>
  </si>
  <si>
    <t>[-73.94554138, 40.74663922]</t>
  </si>
  <si>
    <t>tmurray57</t>
  </si>
  <si>
    <t>@Yankees, @Arsenal, @Giants fan. Twitter Ninja. Social Media Supervisor @iProspect / @dentsuaegis. Owner of @MurraysIceCream. Long Island City, NY.</t>
  </si>
  <si>
    <t>Long Island City, NY</t>
  </si>
  <si>
    <t>I'm at MTA Subway - Court Square (E/G/M/7) - @nyctsubwayscoop in Long Island City, NY https://t.co/1YktmfausY</t>
  </si>
  <si>
    <t>[-74.1652691, 40.6180161]</t>
  </si>
  <si>
    <t>MetalThrashinMa</t>
  </si>
  <si>
    <t>Music = The Escape for when People Fail You. Music Lover all types but Metal is where my heart is. Be real &amp; say what you feel.</t>
  </si>
  <si>
    <t>A train wreck in disguise.....</t>
  </si>
  <si>
    <t>[-73.93814732, 40.74921277]</t>
  </si>
  <si>
    <t>acoumbis</t>
  </si>
  <si>
    <t>publicity @randomhouse and @DelReySpectra, I like to tweet about the books &amp; food. views are my own.</t>
  </si>
  <si>
    <t>astoria, ny</t>
  </si>
  <si>
    <t>My headphones are always on in the subway--music or no music. So when the crazy old man occasionally yells at me I can be like "headphones"</t>
  </si>
  <si>
    <t>East Williston, NY</t>
  </si>
  <si>
    <t>[-73.63910362, 40.76031894]</t>
  </si>
  <si>
    <t>Dre_Agurto11</t>
  </si>
  <si>
    <t>I cry versace teardrops</t>
  </si>
  <si>
    <t>completly mesmerized by the one direction movie, i forgot to pick my mom up from the train station</t>
  </si>
  <si>
    <t>[-74.17372361, 40.88761954]</t>
  </si>
  <si>
    <t>kathy_chui</t>
  </si>
  <si>
    <t>Just a happy awkward soul.</t>
  </si>
  <si>
    <t>Free food while I train at zinburger means I'm eating burgers everyday and getting fat yup.</t>
  </si>
  <si>
    <t>[-73.87375031, 40.84145606]</t>
  </si>
  <si>
    <t>Ngozi718</t>
  </si>
  <si>
    <t>Once you have learned to love You have learned to live. You will never be truly happy if you hold onto the things that make you sad. #wordstoliveby</t>
  </si>
  <si>
    <t>Somewhere in the Bronx NY</t>
  </si>
  <si>
    <t xml:space="preserve">Train traffic is the worst because you can't see it </t>
  </si>
  <si>
    <t>[-73.99472084, 40.76080243]</t>
  </si>
  <si>
    <t>JperiodJoseph</t>
  </si>
  <si>
    <t>Instagram: jperiodjoseph</t>
  </si>
  <si>
    <t>Getting schooled on the science of public transit with @TheScienceGuy on a #Manhattan bound L train. #BillNye http://t.co/3QcdzGUM4h</t>
  </si>
  <si>
    <t>[-73.78429263, 40.91154951]</t>
  </si>
  <si>
    <t>K_Smooth22</t>
  </si>
  <si>
    <t>#WhartonClassof2016</t>
  </si>
  <si>
    <t>Philly to CT</t>
  </si>
  <si>
    <t>Why everybody on the train to and from New York always dressed mad fly? ...and I'm over here tryna dress comfy  #LazyLife</t>
  </si>
  <si>
    <t>[-73.9783527, 40.75734122]</t>
  </si>
  <si>
    <t>All subway preachers should be jailed</t>
  </si>
  <si>
    <t>[-73.95613098, 40.65501404]</t>
  </si>
  <si>
    <t>ArianaIsMyEv</t>
  </si>
  <si>
    <t>Another Day, Another Slay  
Feminist 
I stan for too many people to list 
Tumblr in link</t>
  </si>
  <si>
    <t xml:space="preserve">HONEYMOON AVENUE </t>
  </si>
  <si>
    <t>When it rains the subway always smells like piss</t>
  </si>
  <si>
    <t>[-73.97156414, 40.79453504]</t>
  </si>
  <si>
    <t>dfindles</t>
  </si>
  <si>
    <t>Coffee addicted @SyracuseU Alum, technophile + currently @squawkstreet @SquawkAlley producer workin' the news in NYC  | RT &amp; links are not endorsements</t>
  </si>
  <si>
    <t>Just saw someone on the subway ask a panhandler....to make change for him</t>
  </si>
  <si>
    <t>[-73.79221381, 40.64162299]</t>
  </si>
  <si>
    <t>onurbeziray</t>
  </si>
  <si>
    <t>Scouting Coach / Personal Trainer</t>
  </si>
  <si>
    <t>Think Different</t>
  </si>
  <si>
    <t>Subway NY 33th http://t.co/faPs8c2b2W</t>
  </si>
  <si>
    <t>[-74.24834509, 40.7439626]</t>
  </si>
  <si>
    <t>Spiniello96</t>
  </si>
  <si>
    <t>2006 Time Magazine's Person of the Year. Lover of 80's pop. New Yawk's Numbah 1! #MetsYouveForgotten</t>
  </si>
  <si>
    <t>@MLBFanCave: Happy birthday to the D-Train, Dontrelle Willis. http://t.co/knGzrFiiaF greatest pitcher ever</t>
  </si>
  <si>
    <t>[-73.95798949, 40.6104196]</t>
  </si>
  <si>
    <t>a_morax</t>
  </si>
  <si>
    <t>Peace,love and Bassnectar</t>
  </si>
  <si>
    <t>Saw the first thing in the city that made me happy : people chanting mantras by the subway #myniggas</t>
  </si>
  <si>
    <t>[-73.95251929, 40.76440134]</t>
  </si>
  <si>
    <t>fortunithe_</t>
  </si>
  <si>
    <t>suzano</t>
  </si>
  <si>
    <t>Subway/NY   @  http://t.co/eAURJzacYw</t>
  </si>
  <si>
    <t>[-73.94554717, 40.74611414]</t>
  </si>
  <si>
    <t>fuck3rick</t>
  </si>
  <si>
    <t>saddest bitch in new york city</t>
  </si>
  <si>
    <t>Train ppl http://t.co/3OZUN5uxdz</t>
  </si>
  <si>
    <t>[-73.7939837, 40.70357293]</t>
  </si>
  <si>
    <t>I like to fart on the train and watch people wonder who did it</t>
  </si>
  <si>
    <t>[-73.98389615, 40.73238628]</t>
  </si>
  <si>
    <t>monochromehoe</t>
  </si>
  <si>
    <t>fountian of blood in the shape of a girl</t>
  </si>
  <si>
    <t>subway ad got me thinkin, like why buy wholesale? who the fuck knows tht ull be around long enough to finish all those goddamn cheerios</t>
  </si>
  <si>
    <t>[-73.9632, 40.7768]</t>
  </si>
  <si>
    <t>TheRealKlang</t>
  </si>
  <si>
    <t>Best show EVER. #broadcity #cc #comedycentral #tv #seasontwo ilanusglazer @abbijacobson #subway #mta http://t.co/ROdnnUmy46</t>
  </si>
  <si>
    <t>[-73.98571, 40.732974]</t>
  </si>
  <si>
    <t>TONIGHT! Subway tour continues at beautybarnyc with me, annacopa, &amp;amp; guest dj MIKE STEWART! this is an http://t.co/nX6xUVGZSV</t>
  </si>
  <si>
    <t>[-74.3298622, 40.56831974]</t>
  </si>
  <si>
    <t>Jennifer_MacD</t>
  </si>
  <si>
    <t>its all about green bean casserole</t>
  </si>
  <si>
    <t>Taking a train to New York to see my sister and bro from my dad's side, this'll be my second time ever meeting them. Ya girls nervous af</t>
  </si>
  <si>
    <t>[-73.99814022, 40.7541655]</t>
  </si>
  <si>
    <t>lisaeugeniaxo</t>
  </si>
  <si>
    <t xml:space="preserve">NYC, </t>
  </si>
  <si>
    <t>New Jersey &amp; NYC</t>
  </si>
  <si>
    <t xml:space="preserve">&amp;amp; of course Im sitting next to the cutest guy on the train </t>
  </si>
  <si>
    <t>[-73.98191594, 40.77896951]</t>
  </si>
  <si>
    <t>ItsMattWallace</t>
  </si>
  <si>
    <t>Global #Marketing @Conduit. UW grad. Purveyor of interwebs &amp; coveter of non-ironic sweater vests. Passionate about all things #SmallBiz, #NpTech &amp; @ComoMobile.</t>
  </si>
  <si>
    <t>#M O N D A Z E  | #NYC #UpperWestSide @ Mta Subway 72Nd Street 1/2/3 Trains http://t.co/6HmcrNUXY5</t>
  </si>
  <si>
    <t>[-74.19796508, 40.54444047]</t>
  </si>
  <si>
    <t>criscuolo7</t>
  </si>
  <si>
    <t>MCH varsity baseball #32</t>
  </si>
  <si>
    <t>Wtf just happened on that train</t>
  </si>
  <si>
    <t>[-73.96024043, 40.81286843]</t>
  </si>
  <si>
    <t>franziepants</t>
  </si>
  <si>
    <t>I mainly tweet about my couch.</t>
  </si>
  <si>
    <t>Straight up #halitosis on this train right now, brush your TEETH, new york</t>
  </si>
  <si>
    <t>[-74.0101282, 40.7069965]</t>
  </si>
  <si>
    <t>Atidrip</t>
  </si>
  <si>
    <t>Petroleum Engineer | MBA | Part Time Filmmaker &amp; Photographer | Traveler | Part Time Palmist | Full On Timepass-er | Original TeamFlare | Driver | Bombay addict</t>
  </si>
  <si>
    <t>Damn that girl! Completely lost my train of thought while talking to the boss! So did he actually.</t>
  </si>
  <si>
    <t>[-73.9683377, 40.6788365]</t>
  </si>
  <si>
    <t>afaxas</t>
  </si>
  <si>
    <t>If I stare at you on the train and you think I am hating, I am probably just drooling over you tbh.</t>
  </si>
  <si>
    <t>[-73.94388997, 40.60983684]</t>
  </si>
  <si>
    <t>krisarevalo_</t>
  </si>
  <si>
    <t>sunyplatts '18 || nyc</t>
  </si>
  <si>
    <t>Miss my student metro card</t>
  </si>
  <si>
    <t>[-73.99566377, 40.75323909]</t>
  </si>
  <si>
    <t>SeanGerlis</t>
  </si>
  <si>
    <t>Do unto others as you want others to do unto you.</t>
  </si>
  <si>
    <t>iPhone: 40.569206,-74.327255</t>
  </si>
  <si>
    <t>@NJTRANSIT @njtrans my friend dropped her iPhone in NJ Transit #3848 and how can she get it back. The train just departed from penn staton</t>
  </si>
  <si>
    <t>Times Square, Manhattan</t>
  </si>
  <si>
    <t>[-73.98368441, 40.76418803]</t>
  </si>
  <si>
    <t>brecke_swan</t>
  </si>
  <si>
    <t>inspiration for 42nd street subway station!!!! http://t.co/BjDasAPeU5</t>
  </si>
  <si>
    <t>[-73.97887703, 40.75265456]</t>
  </si>
  <si>
    <t>@AZEALIABANKS 212 on the subway gives me life and motivation to not want to kill everyone on the subway</t>
  </si>
  <si>
    <t>[-74.02472544, 40.69572805]</t>
  </si>
  <si>
    <t>bledibardic</t>
  </si>
  <si>
    <t>BB9</t>
  </si>
  <si>
    <t>@carlos15am every day you get better if you train hard!</t>
  </si>
  <si>
    <t>[-73.92565146, 40.8278609]</t>
  </si>
  <si>
    <t>I'm at MTA Subway - 161st St/Yankee Stadium (4/B/D) - @nyctsubwayscoop in Bronx, NY https://t.co/dBRaoED9wj</t>
  </si>
  <si>
    <t>[-73.96730042, 40.75462342]</t>
  </si>
  <si>
    <t>MishyPow</t>
  </si>
  <si>
    <t>CaliforNYCation.</t>
  </si>
  <si>
    <t xml:space="preserve">@SoloFlow_ @Daniel_M_NYC most hilarious train convo I've ever had with a stranger  and I'm missing that Cali summer right about now </t>
  </si>
  <si>
    <t>Norwood, NJ</t>
  </si>
  <si>
    <t>[-73.96624125, 40.99651387]</t>
  </si>
  <si>
    <t>LyannaOrakian</t>
  </si>
  <si>
    <t>lol the train right by my house would get stuck</t>
  </si>
  <si>
    <t>[-74.0291673, 40.73572991]</t>
  </si>
  <si>
    <t>_m_miles</t>
  </si>
  <si>
    <t>Recovering tech. Historian. Writer. Interested in how the #StarTrek Prime Directive reflects mid-20th century American identity. You can figure out the RTs.</t>
  </si>
  <si>
    <t>Trantor</t>
  </si>
  <si>
    <t>"...then she told me that she loved me, not with words but with a kiss. And like a fool I kept on thinking of a train I could not miss."</t>
  </si>
  <si>
    <t>[-73.97088435, 40.75825064]</t>
  </si>
  <si>
    <t>iveymichele</t>
  </si>
  <si>
    <t>I'm at Subway Lexington Av/53 St in New York, NY https://t.co/cf9m165QVk</t>
  </si>
  <si>
    <t>[-73.99427868, 40.71758882]</t>
  </si>
  <si>
    <t>Steflang</t>
  </si>
  <si>
    <t>Artist/Songwriter/Producer - New EP Rubix Available on Itunes https://t.co/McQuCV86b0</t>
  </si>
  <si>
    <t>Love is everywhere  @ nyc subway http://t.co/FDxmix3Etk</t>
  </si>
  <si>
    <t>[-73.96815771, 40.74168396]</t>
  </si>
  <si>
    <t>apshelansky</t>
  </si>
  <si>
    <t>single white female addicted to retail</t>
  </si>
  <si>
    <t>Train gets to Penn Station and somebody asks me what stop we are at -__-</t>
  </si>
  <si>
    <t>I'm at MTA Subway - 42nd St/Grand Central (4/5/6/7/S) - @nyctsubwayscoop in New York, NY https://t.co/0Xlu9rQVXS</t>
  </si>
  <si>
    <t>[-73.98710051, 40.75571019]</t>
  </si>
  <si>
    <t>urbangaygriot</t>
  </si>
  <si>
    <t>#NSFW But Lover of Music and People... Candid, Raunchy, and Intellectual. Professional Musician and Educator. LGBT and Social Service Advocate. #SmartFreak</t>
  </si>
  <si>
    <t>I'm VERY expressive when I listen to music. I make faces, gesture, sing, dance, air play piano. I know people think I'm crazy on the train</t>
  </si>
  <si>
    <t>[-73.9110041, 40.8779193]</t>
  </si>
  <si>
    <t>JennefeAdames</t>
  </si>
  <si>
    <t>You need to be a pro to balance your coffee a bag and your phone on the train without spilling or dropping anything</t>
  </si>
  <si>
    <t>[-73.97490119, 40.76043666]</t>
  </si>
  <si>
    <t>bigalvekich</t>
  </si>
  <si>
    <t>People of the subway! Headphones were invented so everyone didn't have to hear your poor taste in music. Please spare us.</t>
  </si>
  <si>
    <t>#iwtf #worktrainfight #LikeThisShit @ WORK Train Fight http://t.co/SQ53MEER0S</t>
  </si>
  <si>
    <t>[-73.98729792, 40.76040053]</t>
  </si>
  <si>
    <t>x_DarthJader</t>
  </si>
  <si>
    <t>Subway goes boom boom boom</t>
  </si>
  <si>
    <t>[-73.98302879, 40.76601118]</t>
  </si>
  <si>
    <t>EveProper</t>
  </si>
  <si>
    <t>One thing that gives me hope for the future: practically a Benetton ad of gamer friends on the subway.</t>
  </si>
  <si>
    <t>[-73.9755604, 40.7644582]</t>
  </si>
  <si>
    <t>MrPapagiorgeo</t>
  </si>
  <si>
    <t>It's all about earning a steady paycheck and keeping a gun out of your mouth</t>
  </si>
  <si>
    <t>The Land, OH - Gotham, NY</t>
  </si>
  <si>
    <t>Got off my stop this morning and yelled O-H in the subway station and got an I-O from all the way down the opposite side of the platform lol</t>
  </si>
  <si>
    <t>Bergenfield, NJ</t>
  </si>
  <si>
    <t>[-74.0014343, 40.9140911]</t>
  </si>
  <si>
    <t>phil_knight23</t>
  </si>
  <si>
    <t>32 NJ living i love sports,  i love my family and that's about it.  Fantasy football here we come!! IG: philknight_23</t>
  </si>
  <si>
    <t>Paterson NJ</t>
  </si>
  <si>
    <t xml:space="preserve">This train is taking forever </t>
  </si>
  <si>
    <t>One last #almond #croissant. Whoever is gonna #takeit from #me? #pastries #Imgonnaeatit @ Black Rail http://t.co/GpXy8UdlBn</t>
  </si>
  <si>
    <t>[-73.9837819, 40.6928618]</t>
  </si>
  <si>
    <t>jdunnx3</t>
  </si>
  <si>
    <t>Ver la vida de color de rosa</t>
  </si>
  <si>
    <t>American University</t>
  </si>
  <si>
    <t>I would like to apologize to the passengers riding the j train at around 9:30pm yesterday, the avenue of Puerto Rico, all of Bushwick and</t>
  </si>
  <si>
    <t>[-73.98602056, 40.77140952]</t>
  </si>
  <si>
    <t>YasmeenSheesha</t>
  </si>
  <si>
    <t>IG: YasmeenSheesha. 20. Dominican/Palestinian. Muslim. #FreePalestine</t>
  </si>
  <si>
    <t>@heartsnwaffles it was the R train that was taking so long, but the D is okay. Lol fuck our lives</t>
  </si>
  <si>
    <t>I'm at MTA Subway - 42nd St/Grand Central (4/5/6/7/S) - @nyctsubwayscoop in New York, NY https://t.co/qwEhvg2QlL</t>
  </si>
  <si>
    <t>I'm at MTA Subway - 42nd St/Times Square/Port Authority Bus Terminal (A/C/E/N/Q/R/S/1/2/3/7) - @nyctsubwayscoop https://t.co/PGZzw1WvQ7</t>
  </si>
  <si>
    <t>[-74.0502865, 40.7732929]</t>
  </si>
  <si>
    <t>Captain_Lil_Joe</t>
  </si>
  <si>
    <t>Virginia Tech. Miami Dolphins. Miami Heat. Dan Gable once shook my hand.</t>
  </si>
  <si>
    <t>Blacksburg</t>
  </si>
  <si>
    <t>There's a dude behind me on the train with an ESPN MNF iron-on patch on his backpack and an official NFL jacket. Is he a ref?</t>
  </si>
  <si>
    <t>[-73.93537376, 40.81007761]</t>
  </si>
  <si>
    <t>GBennett90</t>
  </si>
  <si>
    <t>Sales at Christian Siriano. Awkward &amp; Inappropriate. Kelly Bensimon is my ghost writer.</t>
  </si>
  <si>
    <t xml:space="preserve">First 2015 slip and fall down the subway stairs--check </t>
  </si>
  <si>
    <t>[-73.91173737, 40.69386359]</t>
  </si>
  <si>
    <t>johnspinks</t>
  </si>
  <si>
    <t>professional bachelor #pimptress</t>
  </si>
  <si>
    <t>brooklyn.</t>
  </si>
  <si>
    <t>She's taking a stand for RT @nancyalligood: Shoutout to the lady on the train wearing Hunter rainboots with "Huntress" labels on them.</t>
  </si>
  <si>
    <t>[-73.9807763, 40.76308881]</t>
  </si>
  <si>
    <t>GeechiOriental</t>
  </si>
  <si>
    <t>Illest nigga in Nebraska</t>
  </si>
  <si>
    <t xml:space="preserve">Bronx, NY </t>
  </si>
  <si>
    <t>That 4 train got all the busties in the am</t>
  </si>
  <si>
    <t>[-73.97316781, 40.76152838]</t>
  </si>
  <si>
    <t>junebiz</t>
  </si>
  <si>
    <t>T: 40.785245,-73.951184</t>
  </si>
  <si>
    <t>Who's doing this on the train? This is the funniest shit I have seen! #SinCity #Sues #Perfections @ http://t.co/5nwStCrSQu</t>
  </si>
  <si>
    <t>[-73.97792125, 40.76338193]</t>
  </si>
  <si>
    <t>OlgaMH_82</t>
  </si>
  <si>
    <t>Trying to sit still....oh look, a butterfly</t>
  </si>
  <si>
    <t xml:space="preserve">C train just slow rolled into the station and scared the crap out of me. Too close to the edge and music on too loud. </t>
  </si>
  <si>
    <t>[-73.95743565, 40.70841082]</t>
  </si>
  <si>
    <t>JoeConyers</t>
  </si>
  <si>
    <t>VP Tech @DMPGroup, GM @Songtrust Fond of the Internet, building things, art, minimalism &amp; good narratives.</t>
  </si>
  <si>
    <t>There is a dude at his sprint meeting on the subway platform... Laptop with Trello and all. #howweworknow</t>
  </si>
  <si>
    <t>[-73.98707939, 40.75413438]</t>
  </si>
  <si>
    <t>Jasminenolaa</t>
  </si>
  <si>
    <t>Blogger. Complainer. Whiner. Oh and I have NoMoPhobia | The Eighth Floor | Style Guru for @cfashionista</t>
  </si>
  <si>
    <t>NJNY</t>
  </si>
  <si>
    <t>I'm like half asleep waiting for this train</t>
  </si>
  <si>
    <t>[-73.99135475, 40.6925423]</t>
  </si>
  <si>
    <t>Alexa_Curtis</t>
  </si>
  <si>
    <t>lifestyle bloggerjournalist (@parademagazine, @luckymagazine, @guestofaguest) social media strategist get in touch at alexa.curtis@gmail.com</t>
  </si>
  <si>
    <t xml:space="preserve">NYC </t>
  </si>
  <si>
    <t xml:space="preserve">26 emails on a 10 minute subway ride to the gym. #getshitdone </t>
  </si>
  <si>
    <t>[-73.98279505, 40.76765185]</t>
  </si>
  <si>
    <t>BxGemStars</t>
  </si>
  <si>
    <t>B.E.T., Voice Overs, Producer, Hip Hop Connoisseur, Talent Management, #SINGLEMANEXPERIENCE, IG: @bxgemstars</t>
  </si>
  <si>
    <t>Summonses should be given to ppl who just smell bad on the subway.</t>
  </si>
  <si>
    <t>[-73.84054292, 40.84145559]</t>
  </si>
  <si>
    <t>WhyNotCastro</t>
  </si>
  <si>
    <t>http://t.co/xZb5ezJ8Ay hosted by DJ.Noize #ThaColdFront http://t.co/FPIbcCVk6d</t>
  </si>
  <si>
    <t xml:space="preserve">Da Bronx .. </t>
  </si>
  <si>
    <t>My train of thoughts are more like a run away train ..</t>
  </si>
  <si>
    <t>[-73.97617005, 40.7636228]</t>
  </si>
  <si>
    <t>People are reallyyyy throwing their weight into the subway lean today</t>
  </si>
  <si>
    <t>[-73.8445247, 40.72171705]</t>
  </si>
  <si>
    <t>HermannM</t>
  </si>
  <si>
    <t>I am a serial dreamer, first time entrepreneur (@HomeShopr), part time university professor (@ProfHerm) &amp; full time confused individual. Kellogg, Dartmouth, KA</t>
  </si>
  <si>
    <t>Hollis Park, Queens</t>
  </si>
  <si>
    <t>has been "delayed b/c of train traffic ahead of us" for almost an hour. Is #ftroop running the #ftrain? https://t.co/p7ci9JzDcM</t>
  </si>
  <si>
    <t>Floral Park, NY</t>
  </si>
  <si>
    <t>[-73.7034639, 40.7234487]</t>
  </si>
  <si>
    <t>On the train to work applying several layers of make up in an attempt to cover the damage.</t>
  </si>
  <si>
    <t>[-73.98555865, 40.7430473]</t>
  </si>
  <si>
    <t>alessandra_mazz</t>
  </si>
  <si>
    <t>Talents include delusions of grandeur, poor comedic timing, and convincing you I didn't get your text.</t>
  </si>
  <si>
    <t>America: rock, flag, &amp; eagle</t>
  </si>
  <si>
    <t>Have some goddamn self respect, pants-less subway rider. http://t.co/NOb4yOiKIo</t>
  </si>
  <si>
    <t>[-73.83080068, 40.69950503]</t>
  </si>
  <si>
    <t>@oldpicsarchive: Michael Jackson on Subway, ca. 1980s http://t.co/IGNGwAf1sb trains in the 80's.. Yikes</t>
  </si>
  <si>
    <t>[-73.94546192, 40.74661019]</t>
  </si>
  <si>
    <t>wombgarden</t>
  </si>
  <si>
    <t>whatever, I do what I want.</t>
  </si>
  <si>
    <t>SOUTH BRONX ---- BROOKLYN</t>
  </si>
  <si>
    <t>G train is never heated what's up with that</t>
  </si>
  <si>
    <t>[-73.91140214, 40.75072047]</t>
  </si>
  <si>
    <t>_Meeshie</t>
  </si>
  <si>
    <t>idk</t>
  </si>
  <si>
    <t>I hate when I don't get a window seat on the train. I have to avoid making eye contact with everyone and I'm the worst at that</t>
  </si>
  <si>
    <t>[-73.98941433, 40.75807644]</t>
  </si>
  <si>
    <t>martakpisera</t>
  </si>
  <si>
    <t>Just trying to survive freshman year at real life in NYC. Follow @COVERGIRL!</t>
  </si>
  <si>
    <t>Not even 4 years of college athletics can prepare a girl for the fierce competition that is getting on a subway to work. #nycproblems</t>
  </si>
  <si>
    <t>[-73.9892377, 40.70483817]</t>
  </si>
  <si>
    <t>yzhiv</t>
  </si>
  <si>
    <t>These 2 Chink bitches need to stfu .. It's too early for full blown convos on the train..</t>
  </si>
  <si>
    <t>[-73.99051599, 40.70888681]</t>
  </si>
  <si>
    <t>Fucking pissed. Took me 45 min to get to Atlantic- still have 30+ more minutes on this D train. Fuck.</t>
  </si>
  <si>
    <t>[-73.92553971, 40.76206263]</t>
  </si>
  <si>
    <t>MsKristenLeah</t>
  </si>
  <si>
    <t>Author of Across the Miles. Dance Editor for http://t.co/lmcZkB8j4G. My tweets tell the story.</t>
  </si>
  <si>
    <t>Guy on the train reading Good Omens. Must talk to him, but don't want to interrupt his reading</t>
  </si>
  <si>
    <t>[-73.7936548, 40.701571]</t>
  </si>
  <si>
    <t>Desyne_Laurent</t>
  </si>
  <si>
    <t>Why be so nasty and so rude... When I can be so fierce and so successful?   fashion designer/student/Legend.</t>
  </si>
  <si>
    <t>The land of Magic and Gold</t>
  </si>
  <si>
    <t>Hunny @NeNeLeakes don't you ever entertain a bitch with a metro pcs phone and Candies heels on their feet</t>
  </si>
  <si>
    <t>[-73.99227586, 40.73680565]</t>
  </si>
  <si>
    <t>I hope there is a special place in hell for people who fart on the subway</t>
  </si>
  <si>
    <t>[-73.85880391, 40.67947986]</t>
  </si>
  <si>
    <t>BougieMurdaa</t>
  </si>
  <si>
    <t>killin' vibez since '95.</t>
  </si>
  <si>
    <t>Suburbs(845) ~ NYC(212)</t>
  </si>
  <si>
    <t xml:space="preserve">wow. I'm really upset this nigga smelled like garbage... couldn't even get in the train </t>
  </si>
  <si>
    <t>[-73.99394253, 40.68360029]</t>
  </si>
  <si>
    <t>I come to work thinking I start at 8am, but instead I start at 12. &amp;amp;The train gives me too much anxiety for me to go back home.</t>
  </si>
  <si>
    <t>[-74.00107092, 40.73913875]</t>
  </si>
  <si>
    <t>ashhhtaggg</t>
  </si>
  <si>
    <t>insecurity bores me</t>
  </si>
  <si>
    <t>usa</t>
  </si>
  <si>
    <t>Love at first sight on the train once again #hewaswearingbeanboots</t>
  </si>
  <si>
    <t>[-73.95859567, 40.81540004]</t>
  </si>
  <si>
    <t>I'm at MTA Subway - 125th St (1) - @nyctsubwayscoop in New York, NY https://t.co/EfXBCPs18Z</t>
  </si>
  <si>
    <t>[-73.88395786, 40.7476146]</t>
  </si>
  <si>
    <t>ShoT_Tr3s</t>
  </si>
  <si>
    <t>Foodie, Traveler, Digital Media Junkie</t>
  </si>
  <si>
    <t>Flushing, NY</t>
  </si>
  <si>
    <t>Catch the early train, and its not moving, awesome. (@ MTA Subway - 7 Train - @nyctsubwayscoop in Queens, NY) https://t.co/utC8GHyWdQ</t>
  </si>
  <si>
    <t>[-74.012704, 40.644564]</t>
  </si>
  <si>
    <t>ClassicBray</t>
  </si>
  <si>
    <t>I don't like people behind me so don't follow me.</t>
  </si>
  <si>
    <t>Somewhere with yo bitch</t>
  </si>
  <si>
    <t>Working from home today, fuck the train</t>
  </si>
  <si>
    <t>[-74.012669, 40.644443]</t>
  </si>
  <si>
    <t>Both horrible RT @LENEsipper: Anything better than that 1 Train RT @MeVsSociety: Living by the F train truly sucks.</t>
  </si>
  <si>
    <t>[-73.67531134, 40.65533007]</t>
  </si>
  <si>
    <t>deirdre_sexton</t>
  </si>
  <si>
    <t>Good vibes~</t>
  </si>
  <si>
    <t>Train cancelled happy Monday !!!!</t>
  </si>
  <si>
    <t>Westfield, NJ</t>
  </si>
  <si>
    <t>[-74.34620991, 40.64955923]</t>
  </si>
  <si>
    <t>shanshell52</t>
  </si>
  <si>
    <t>Eat Me</t>
  </si>
  <si>
    <t>I cant believe I am actually on the train rn</t>
  </si>
  <si>
    <t>[-73.77726816, 40.64554613]</t>
  </si>
  <si>
    <t>AdeletheStrong</t>
  </si>
  <si>
    <t>Train every day like its race day.</t>
  </si>
  <si>
    <t>Back to work. (@ Starbucks (BDFM Subway) in New York, NY) https://t.co/NdrJDXrFF3</t>
  </si>
  <si>
    <t>[-73.83082155, 40.91393353]</t>
  </si>
  <si>
    <t>carsoncross43</t>
  </si>
  <si>
    <t xml:space="preserve">Storrs,CT </t>
  </si>
  <si>
    <t>The outbound Metro North has some interesting characters aboard at this time of the day.</t>
  </si>
  <si>
    <t>[-73.91148547, 40.85490688]</t>
  </si>
  <si>
    <t>ScreamMaryyJ</t>
  </si>
  <si>
    <t>Get rich or get RicherQueensR.I.P Ross//Drakes Wife//LVSS</t>
  </si>
  <si>
    <t>Socially Awkward</t>
  </si>
  <si>
    <t>I was vexed on the train for a extra 2 hours</t>
  </si>
  <si>
    <t>[-73.9115784, 40.85492328]</t>
  </si>
  <si>
    <t xml:space="preserve">A nigga took the wrong train &amp;amp; ended up in Brooklyn </t>
  </si>
  <si>
    <t>[-73.9821926, 40.7607076]</t>
  </si>
  <si>
    <t>Danisa_x3</t>
  </si>
  <si>
    <t xml:space="preserve">Manhattan, New York </t>
  </si>
  <si>
    <t>Welp Ima be late to work Smh waiting 30 mins for 1 Fucking train</t>
  </si>
  <si>
    <t>[-73.90317895, 40.67570098]</t>
  </si>
  <si>
    <t>SPINDIRTY</t>
  </si>
  <si>
    <t>#TeamScorpioSexy.,,,Instagram...@_Lite__</t>
  </si>
  <si>
    <t>BROOKLYN NY</t>
  </si>
  <si>
    <t>\_()_/  damn it .... @ East New York Subway http://t.co/uhkt7SiiD4</t>
  </si>
  <si>
    <t>[-73.99076123, 40.73537504]</t>
  </si>
  <si>
    <t>firmread</t>
  </si>
  <si>
    <t>I waste tons of post-it at @Google's 30weeks &amp;&amp; system thinker using game as a medium &amp;&amp; a poet with computational language &amp;&amp; trained as an architect</t>
  </si>
  <si>
    <t>Oh don't mind me. I'm just another bear with #nopants knitting in a subway station. #nyc http://t.co/vubRstDLFG</t>
  </si>
  <si>
    <t>[-73.97768142, 40.72647198]</t>
  </si>
  <si>
    <t>PapaNeeks</t>
  </si>
  <si>
    <t>Not for the faint hearted.</t>
  </si>
  <si>
    <t>The Moon</t>
  </si>
  <si>
    <t>Lonely boy has been spotted leaving the train station. Keep your eyes peeled he may have something up his sleeve. Xoxo Gossip Girl</t>
  </si>
  <si>
    <t>[-73.871919, 40.675403]</t>
  </si>
  <si>
    <t>Being a #BROOKLYNBOY MY current situation, what up tho?! @ Euclid Avenue Subway Station (C Train) http://t.co/8XxPWqpp3T</t>
  </si>
  <si>
    <t>[-73.88639664, 40.69442786]</t>
  </si>
  <si>
    <t>ToriRae_</t>
  </si>
  <si>
    <t>Daughter of The King of Kings .</t>
  </si>
  <si>
    <t xml:space="preserve">New York , New York </t>
  </si>
  <si>
    <t>Me on the train http://t.co/GZtuJYcCdA</t>
  </si>
  <si>
    <t>[-73.86980822, 40.67698241]</t>
  </si>
  <si>
    <t>I'm at @Subway Restaurant in Brooklyn, NY https://t.co/SW6rP6hKvm</t>
  </si>
  <si>
    <t>I'm at @Subway Restaurant in Brooklyn, NY https://t.co/PY2RSFfPOD</t>
  </si>
  <si>
    <t>[-73.97397911, 40.7626807]</t>
  </si>
  <si>
    <t>PanosStaurianos</t>
  </si>
  <si>
    <t xml:space="preserve"> ,      ,      ,         o.</t>
  </si>
  <si>
    <t xml:space="preserve">new york </t>
  </si>
  <si>
    <t>Tnks christina_koletsa for my new shoes! #manhattan #newyork #newyork #newyorker #fifthave #subway http://t.co/ysEOvvXBvG</t>
  </si>
  <si>
    <t>[-73.91149135, 40.8548912]</t>
  </si>
  <si>
    <t xml:space="preserve">Subway and McDonald's in one day omg the stomach ache was worth it </t>
  </si>
  <si>
    <t>[-73.82572625, 40.68563236]</t>
  </si>
  <si>
    <t>FrenchGold</t>
  </si>
  <si>
    <t>photography || contact: frenchgold@hotmail.de  looking for my creative tribe</t>
  </si>
  <si>
    <t>I'm at the last stop on the A train at 11:38pm. I'll be home in time for McDonalds breakfast</t>
  </si>
  <si>
    <t>[-73.81522064, 40.68661609]</t>
  </si>
  <si>
    <t>@lizadye: @FrenchGold ALL SUBWAY TRAINS AINT NOTHIN BUT THE DEVIL #truth</t>
  </si>
  <si>
    <t>[-74.07591099, 40.71816638]</t>
  </si>
  <si>
    <t>KaylaTaughtU</t>
  </si>
  <si>
    <t xml:space="preserve">$tack or Starve </t>
  </si>
  <si>
    <t>@STONERVlNE: Just smoking a blunt while I eat my subway https://t.co/ZWns8GH3hb</t>
  </si>
  <si>
    <t>[-74.0128401, 40.64534226]</t>
  </si>
  <si>
    <t>_indelible</t>
  </si>
  <si>
    <t>Anne Rice meets H.P. Lovecraft meets the angstiest millennial alive: https://t.co/ARsCRamViO</t>
  </si>
  <si>
    <t>I'm not a human. I'm drunk winter gear on a train coming for you. http://t.co/qfTfoqahqV</t>
  </si>
  <si>
    <t>[-73.81874749, 40.69172151]</t>
  </si>
  <si>
    <t>The D train was a mess for 3 months and now the 4 train is betraying me</t>
  </si>
  <si>
    <t>I'm at MTA Subway - F Train - @nyctsubwayscoop in New York, NY https://t.co/j6SnxDFW05</t>
  </si>
  <si>
    <t>[-73.98526599, 40.77151251]</t>
  </si>
  <si>
    <t>___annabelle_</t>
  </si>
  <si>
    <t>Manhattan | un voeu</t>
  </si>
  <si>
    <t>Off the train &amp;amp; back in NYC http://t.co/KZobihLm2M</t>
  </si>
  <si>
    <t>[-74.33010519, 40.5680798]</t>
  </si>
  <si>
    <t>CliftonDuncanIV</t>
  </si>
  <si>
    <t>Actor, Singer, Writer. Currently playing Caliban in The Shakespeare Theatre Company's production of The Tempest.</t>
  </si>
  <si>
    <t>New York City, NY</t>
  </si>
  <si>
    <t>This is a 2-decade-late thanks 2 De La Soul. On this train, listened straight thru 2 albums; OMFG.</t>
  </si>
  <si>
    <t>[-73.93486473, 40.81236634]</t>
  </si>
  <si>
    <t>Girl I laughed so hard @ZeeNTheCity: When Frank Underwood pushed Zoe off the Metro platform &amp;gt;&amp;gt;&amp;gt;&amp;gt; #HouseofCards</t>
  </si>
  <si>
    <t>[-73.99688551, 40.72123334]</t>
  </si>
  <si>
    <t>danichainnn</t>
  </si>
  <si>
    <t>Caracas-Miami-NYC | I like taking pictures of food | @BuzzFeedEspanol Staff Writer | Email daniela.cadena@buzzfeed.com</t>
  </si>
  <si>
    <t>I despise Kate Mara for some reason. I just want to push her in front of a train #GoldenGIobes</t>
  </si>
  <si>
    <t>[-73.98815283, 40.73432388]</t>
  </si>
  <si>
    <t>jaenocide</t>
  </si>
  <si>
    <t>professional baby</t>
  </si>
  <si>
    <t>the Q train subway doors also tried to squish me and cut off my arms</t>
  </si>
  <si>
    <t>[-73.83659028, 40.92818103]</t>
  </si>
  <si>
    <t>Sabrina_asdfghj</t>
  </si>
  <si>
    <t>My mom said I can't drive if it's too bad out tmm so I said I was gonna slip and fall on the train tracks</t>
  </si>
  <si>
    <t>[-74.02381143, 40.63279862]</t>
  </si>
  <si>
    <t>doguill0</t>
  </si>
  <si>
    <t>shamalamadingdong</t>
  </si>
  <si>
    <t>@OldGloryHole @Meatloaf_Nikita I take the train all the time. I'm too poor for a car. http://t.co/9jbIBDUuMp</t>
  </si>
  <si>
    <t>[-73.95732521, 40.67350918]</t>
  </si>
  <si>
    <t>CHOmyGod</t>
  </si>
  <si>
    <t>Living &amp; breathing pop culture. Wiz Khalifa above all. TGOD</t>
  </si>
  <si>
    <t>"How to train the dragon" by @KevinHart4real  #GoldenGIobes</t>
  </si>
  <si>
    <t>[-73.87908148, 40.74444704]</t>
  </si>
  <si>
    <t>Exploring NYC and taking subway (though scary at times) on my own  people even ask me which way to go do i look like a New Yorker? Lol</t>
  </si>
  <si>
    <t>[-73.98259851, 40.67345022]</t>
  </si>
  <si>
    <t>How to Train Your Dragon 2 wins best animated feature and I'm delighted I turned the Globes off now because fuck that film. #GoldenGIobes</t>
  </si>
  <si>
    <t>[-73.912526, 40.612962]</t>
  </si>
  <si>
    <t>SMontaperto</t>
  </si>
  <si>
    <t>Brooklyn, NY here! Mother of 2 beautiful girls &amp; educator. Living a healthy life by working out &amp; playing often! Music is my passion. IG reggaesue525</t>
  </si>
  <si>
    <t>Damn Right! However, finding jeans that fit right are a problem!! #gym #squat #lunge #lift #train http://t.co/IBp2BhWHCl</t>
  </si>
  <si>
    <t>[-73.88120122, 40.71722613]</t>
  </si>
  <si>
    <t>vscapsss</t>
  </si>
  <si>
    <t>boldly going nowhere</t>
  </si>
  <si>
    <t>Aw how to train your dragon 2 won, thinking of @romy_miller</t>
  </si>
  <si>
    <t>[-73.83932347, 40.57695142]</t>
  </si>
  <si>
    <t>caseystabs</t>
  </si>
  <si>
    <t>I didnt choose the thug life the thug life chose me</t>
  </si>
  <si>
    <t>HOW TO TRAIN YOUR DRAGON OMG</t>
  </si>
  <si>
    <t>[-73.94882982, 40.78863324]</t>
  </si>
  <si>
    <t>Oscar</t>
  </si>
  <si>
    <t>I'm @oscar! Dot com! Work at #Hulu. No spoilers!</t>
  </si>
  <si>
    <t>Yay how to train your dragon 2!!!!</t>
  </si>
  <si>
    <t>[-73.98428983, 40.73256149]</t>
  </si>
  <si>
    <t>troprouge</t>
  </si>
  <si>
    <t>your mom</t>
  </si>
  <si>
    <t>@mariob1978 the imitation game or how to train ur dragon</t>
  </si>
  <si>
    <t>[-73.98487854, 40.7497406]</t>
  </si>
  <si>
    <t>fountake</t>
  </si>
  <si>
    <t>SID at St. John's University. Softball, Men's Golf &amp; Women's Golf.</t>
  </si>
  <si>
    <t>Queens, N.Y.</t>
  </si>
  <si>
    <t>Maybe one day this subway will show up...</t>
  </si>
  <si>
    <t>[-73.9697578, 40.7508786]</t>
  </si>
  <si>
    <t>nadialove</t>
  </si>
  <si>
    <t>does heaven have an open bar? | instagram: @nadiaxnature | work: #IMGLIVE, previously @NielsenEnt</t>
  </si>
  <si>
    <t>slight hood, brooklyn</t>
  </si>
  <si>
    <t xml:space="preserve">The conductor of this 4 train deadass just said: "To be honest, I don't know what this delay is about." </t>
  </si>
  <si>
    <t>[-73.96158745, 40.65559535]</t>
  </si>
  <si>
    <t>Renniealba</t>
  </si>
  <si>
    <t>I'm a really outgoing guy. maybe a little too outgoing :) like bikes,trains,cars,toys,politics,and tiny bikinis. Oh,yeah! Very Progressive Free LOVEN LIBERAL!</t>
  </si>
  <si>
    <t>44.457554,-68.246393</t>
  </si>
  <si>
    <t>A ride home on the subway #mta #nyc #newyork #nosleep #train #subway tapestries @ Parkside Ave Subway http://t.co/9gNz7KUAla</t>
  </si>
  <si>
    <t>[-73.94790994, 40.63161065]</t>
  </si>
  <si>
    <t>MzEbbLou</t>
  </si>
  <si>
    <t>I was born into the nostalgic generation. Coffee Addict. I use Art to express myself.</t>
  </si>
  <si>
    <t xml:space="preserve">No pants subway ride was pretty awesome </t>
  </si>
  <si>
    <t>[-73.96796465, 40.76256859]</t>
  </si>
  <si>
    <t>indahnuria</t>
  </si>
  <si>
    <t>Mama Bo&amp;Obi/my munchkin's lover/itchy-feet traveler/ amateur photographer/purplefreak/cucina conqueror/diving lover| blogger enthusiast | shopping freak :D...</t>
  </si>
  <si>
    <t>Jakarta, Indonesia</t>
  </si>
  <si>
    <t>Step aside ..
#MTA #boots #yellow #commute #winter @ MTA Subway - Lexington Ave/59th St (N/Q/R/4/5/6) http://t.co/VF6Rd3ZYxe</t>
  </si>
  <si>
    <t>[-74.04682453, 40.72040799]</t>
  </si>
  <si>
    <t>stephensajdak</t>
  </si>
  <si>
    <t>Comedy Writer. Podcaster. Improvisor. Private Cabin. We Hate Movies. Swartzlander. Glasses. Comic Books. Pretty Short.</t>
  </si>
  <si>
    <t>Man, I woulda thought Common would've won a Golden Globe for acting in that train show before he won one for music #WHMGlobes #GoldenGlobes</t>
  </si>
  <si>
    <t>[-74.0173994, 40.6477059]</t>
  </si>
  <si>
    <t>Phr3shtrex</t>
  </si>
  <si>
    <t>IG/Tumblr: phr3shtrex  ...  i can be a savage                                                                                  LOYAL Nets, Giants, Yankees fan.</t>
  </si>
  <si>
    <t xml:space="preserve"> BROOKLYN, NYC HOL IT DOWN</t>
  </si>
  <si>
    <t>Saw an 8th grader on the train today only wearing their underwear....</t>
  </si>
  <si>
    <t>[-73.81256121, 40.69162845]</t>
  </si>
  <si>
    <t>@BiggaBoss_Biggz only chick that deserved it. Was shorty on the train</t>
  </si>
  <si>
    <t>Yonkers, NY</t>
  </si>
  <si>
    <t>[-73.85898907, 40.91032177]</t>
  </si>
  <si>
    <t>seersh__</t>
  </si>
  <si>
    <t>cw</t>
  </si>
  <si>
    <t>Giovanna's first time on the subway ! http://t.co/hgchaWZXhj</t>
  </si>
  <si>
    <t>Hempstead, NY</t>
  </si>
  <si>
    <t>[-73.6295769, 40.7003654]</t>
  </si>
  <si>
    <t>springboksfan</t>
  </si>
  <si>
    <t>Everyday I'm hustling. The hustle never ends. The only ladies that matter are my relatives &amp; @Vickichase</t>
  </si>
  <si>
    <t>NYCj</t>
  </si>
  <si>
    <t>Manhattan bound E train: http://t.co/UNAWcBwi7E get some headphones</t>
  </si>
  <si>
    <t>[-73.99007718, 40.6832877]</t>
  </si>
  <si>
    <t>NRtheWannaBe</t>
  </si>
  <si>
    <t>IG: @NRTheWannaBe</t>
  </si>
  <si>
    <t>Met Micheal Sera just now on the train 
He likes Alston &amp;amp; I's hats</t>
  </si>
  <si>
    <t>[-74.00307097, 40.71457551]</t>
  </si>
  <si>
    <t>juanpzapata</t>
  </si>
  <si>
    <t>#nopants #nopantsinsubway #npsr #newyork #subway #unionsquare #jpzimage #juanpzapata @ No Pants Subway http://t.co/RfAfiz39O9</t>
  </si>
  <si>
    <t>[-74.03681682, 40.73855427]</t>
  </si>
  <si>
    <t>miggalooch</t>
  </si>
  <si>
    <t>Always ready to rock and/or roll.</t>
  </si>
  <si>
    <t>Hoboken NJ</t>
  </si>
  <si>
    <t>Who's fresher? @SUBWAY pre-sliced coldcuts &amp;amp; (offsite grilled) chicken or @DunkinDonuts sandwiches? FYI Rob Base is known 2b the freshest.</t>
  </si>
  <si>
    <t>[-73.98738384, 40.69147465]</t>
  </si>
  <si>
    <t>I'm at MTA Subway - Jay St/MetroTech (A/C/F/R) - @nyctsubwayscoop in Brooklyn, NY https://t.co/49iW2RCNfL</t>
  </si>
  <si>
    <t>[-73.96746973, 40.64649484]</t>
  </si>
  <si>
    <t>Turnt subway rides  http://t.co/hxPk7MTFzj</t>
  </si>
  <si>
    <t>[-73.93664697, 40.67372109]</t>
  </si>
  <si>
    <t>UnholyCitizen</t>
  </si>
  <si>
    <t>I'm a sinner in Gotham. Video. Photo. CBS/TVGuide.com. Avid soccer fan. Real Salt Lake &amp; NYC FC!</t>
  </si>
  <si>
    <t>I hope the MTA disinfects every seat on the subway before my morning commute tomorrow #NoPantsSubwayRide</t>
  </si>
  <si>
    <t>[-73.9189731, 40.70058294]</t>
  </si>
  <si>
    <t>babyhorsies</t>
  </si>
  <si>
    <t>@allofthechips or a Saturday night on the L train</t>
  </si>
  <si>
    <t>[-73.94045476, 40.75087799]</t>
  </si>
  <si>
    <t>Someone on this train has coffee and I WANT IT</t>
  </si>
  <si>
    <t>[-73.98652585, 40.66224701]</t>
  </si>
  <si>
    <t>kkoegel</t>
  </si>
  <si>
    <t>media maven and analyst</t>
  </si>
  <si>
    <t>#GoldenGlobes : Kevin Spacey and Kate Mara look great. Wait, he killed her on a subway track!</t>
  </si>
  <si>
    <t>[-73.9794445, 40.66061981]</t>
  </si>
  <si>
    <t>music_wine_jw</t>
  </si>
  <si>
    <t>Heading home (@ MTA Subway - 15th St/Prospect Park (F/G) - @nyctsubwayscoop in Brooklyn, NY) https://t.co/SIevIVnT0B</t>
  </si>
  <si>
    <t>[-74.13048405, 40.74236637]</t>
  </si>
  <si>
    <t>aec41594</t>
  </si>
  <si>
    <t>twitter is my diary that listens to me complain about drunken escapades, awkward run-ins w/ boys, and the pains of being a female giant 140 characters at a time</t>
  </si>
  <si>
    <t xml:space="preserve">First move of the semester was buying a train ticket FROM Philly TO New York and not the other way around. Good start </t>
  </si>
  <si>
    <t>[-73.9212554, 40.7379995]</t>
  </si>
  <si>
    <t>Welp. I'm fully aware now that today is the annual no pants subway ride in NYC. Some things can't be unseen.</t>
  </si>
  <si>
    <t>[-73.81188797, 40.70060525]</t>
  </si>
  <si>
    <t>meghanxiety</t>
  </si>
  <si>
    <t xml:space="preserve">Do what makes you happy   Cody Simpson  Katy Perry  </t>
  </si>
  <si>
    <t>SNGXC SNGVTF</t>
  </si>
  <si>
    <t>This guy on the train is talking about how he was so drunk last night and how he was vomiting and f***ing girls  #shutup</t>
  </si>
  <si>
    <t>[-74.18524973, 40.81394864]</t>
  </si>
  <si>
    <t>2stepwithmike</t>
  </si>
  <si>
    <t>Drummer. Entrepreneur. @twostepnj. Young America Entertainment. Westfall Recording Company NY. Slate Media Group. mfusaro@youngamericarecords.com</t>
  </si>
  <si>
    <t>Greater New York Area</t>
  </si>
  <si>
    <t>When isn't it an interesting day in the NYC subway?</t>
  </si>
  <si>
    <t>[-73.98189068, 40.76799671]</t>
  </si>
  <si>
    <t>mikedreyden</t>
  </si>
  <si>
    <t>I'm just a guy from Brooklyn, who's in the movies and gets to play on stage. Cliff on Child of the 70s S3 (March 2015) &amp; Leo on Last Call (Fall 2015)</t>
  </si>
  <si>
    <t>miss thing missed her train now she's all cursing and shit! @ MTA Subway - 59th St/Columbus Circle http://t.co/k6B9gfQzuB</t>
  </si>
  <si>
    <t>[-74.00513865, 40.72289828]</t>
  </si>
  <si>
    <t>StevenJBerryy</t>
  </si>
  <si>
    <t>Whiskey Tango Wacky BBQ Sauce</t>
  </si>
  <si>
    <t>Subway floor art http://t.co/4pnRooE58g</t>
  </si>
  <si>
    <t>[-73.98190862, 40.76872803]</t>
  </si>
  <si>
    <t>tgcowles</t>
  </si>
  <si>
    <t>Video producer &amp; car guy @money/@time | fmr @nowthisnews &amp; @duPontawards | @FloridaState alumnus | @ColumbiaJourn | #LGBT</t>
  </si>
  <si>
    <t>How is it always the train you're waiting for that takes the longest?</t>
  </si>
  <si>
    <t>[-73.85284689, 40.65826598]</t>
  </si>
  <si>
    <t>Micheleexx</t>
  </si>
  <si>
    <t>life is divine chaos // fuck you</t>
  </si>
  <si>
    <t xml:space="preserve">Lmao I missed the no pants subway ride AGAIN </t>
  </si>
  <si>
    <t>[-73.86037308, 40.89796301]</t>
  </si>
  <si>
    <t>yebo</t>
  </si>
  <si>
    <t>I am a software product architect and development manager from South Africa. Love my wife, daughter, the ocean, and orange juice</t>
  </si>
  <si>
    <t>Ghent, Belgium</t>
  </si>
  <si>
    <t>US public transport sucks cheese wiz (@ Metro North New Haven Line Toward Grand Central in Mount Vernon, NY) https://t.co/HbLEF4RN1d</t>
  </si>
  <si>
    <t>[-73.97851441, 40.73434159]</t>
  </si>
  <si>
    <t>jleeson21</t>
  </si>
  <si>
    <t>Web Culture Intern @mashable; Previously @buzzfeed. Future Cat Lady, Fighter Of The Nightman #PugLyfe</t>
  </si>
  <si>
    <t>Casual subway reading #NoPantsSubwayRide http://t.co/8Yi1Jzs21J</t>
  </si>
  <si>
    <t>[-73.99108262, 40.7346499]</t>
  </si>
  <si>
    <t>Steady_Dreams</t>
  </si>
  <si>
    <t>Educated, Outspoken, Independent, Self Conscious</t>
  </si>
  <si>
    <t>Atlanta Miami</t>
  </si>
  <si>
    <t>Bum day wit b_amara  #NoPantsSubwayRide @ Union Square Subway Station http://t.co/axKHo3FNWj</t>
  </si>
  <si>
    <t>[-74.30723048, 40.57471215]</t>
  </si>
  <si>
    <t>laurfran_</t>
  </si>
  <si>
    <t xml:space="preserve">stay motivated </t>
  </si>
  <si>
    <t>I feel like i was just hit by a train</t>
  </si>
  <si>
    <t>[-73.94768715, 40.6328122]</t>
  </si>
  <si>
    <t>iamtynbella</t>
  </si>
  <si>
    <t xml:space="preserve"> r + +w JC PT |H+| |oqq| Pq d D pH+qpH  HT D  k P Also Link Instagram Tynbellalovekisses</t>
  </si>
  <si>
    <t xml:space="preserve">       </t>
  </si>
  <si>
    <t>I'm at MTA Subway - Brooklyn College/Flatbush Ave (2/5) - @nyctsubwayscoop in Brooklyn, NY https://t.co/a0RbCk8Miz</t>
  </si>
  <si>
    <t>[-73.94451845, 40.74722603]</t>
  </si>
  <si>
    <t>Subway tweet</t>
  </si>
  <si>
    <t>[-73.91626901, 40.68608686]</t>
  </si>
  <si>
    <t>_Grace_Glass_</t>
  </si>
  <si>
    <t>Brooklyn Nanny, Elderly British Woman, Rodeo Aficionado, Scholar of Millennial Culture, Actor.</t>
  </si>
  <si>
    <t>New York City and Texas</t>
  </si>
  <si>
    <t>Just walked past Lorde's slightly older identical twin getting off the subway at Halsey. #famous</t>
  </si>
  <si>
    <t>Elizabeth, NJ</t>
  </si>
  <si>
    <t>[-74.20862797, 40.67689418]</t>
  </si>
  <si>
    <t xml:space="preserve">When your "What Makes You Beautiful" ringtone goes of really loudly on the train... </t>
  </si>
  <si>
    <t>[-73.98188723, 40.76870706]</t>
  </si>
  <si>
    <t>swersey</t>
  </si>
  <si>
    <t>Digital. Media. Tech, Content, video, design, innovation, ui/ux, photography, baseball, skiing, drums, local beer, Russia. NYU ITP. @Time digital product guy</t>
  </si>
  <si>
    <t>#onlyinNY #subway #NYC #onemanband @ 59st Columbus Circle Subway http://t.co/hn4WFmGhTM</t>
  </si>
  <si>
    <t>elisforgerini</t>
  </si>
  <si>
    <t>Brazilian living in NY | Digital Marketing Specialist. Health 2.0. Crazy about Social Media, Music, Fashion | More on http://t.co/mnJybISrS6</t>
  </si>
  <si>
    <t>Funday No pants subway ride. Ahhhh NY #nopants #subway #fun #funny #nyc #nynopantsride @ Grand http://t.co/nT0yUYOzO5</t>
  </si>
  <si>
    <t>[-73.97119616, 40.7559409]</t>
  </si>
  <si>
    <t>ChRisCrossT</t>
  </si>
  <si>
    <t>Shell Seeker</t>
  </si>
  <si>
    <t>181932 N 653908 W</t>
  </si>
  <si>
    <t>Fat people on the no pants subway thing...stupid. PUT your pants on for goodness sake.</t>
  </si>
  <si>
    <t>[-73.9911308, 40.7353175]</t>
  </si>
  <si>
    <t>mikefiedler</t>
  </si>
  <si>
    <t>Wrangler of the Unusual, System Operations Engineer, DevOps and others, Roller Derby referee, Skydiver</t>
  </si>
  <si>
    <t>Lower East Side of @ImprovEvery No Pants Subway Ride! #NPSR http://t.co/5d7bhi4nKE</t>
  </si>
  <si>
    <t>[-73.97392075, 40.75752611]</t>
  </si>
  <si>
    <t xml:space="preserve">So I shouldn't listen to Good Omens on the train anymore because I missed my stop and got on the wrong train. In a cab now... </t>
  </si>
  <si>
    <t>[-73.9804283, 40.7701744]</t>
  </si>
  <si>
    <t>joyellenicole</t>
  </si>
  <si>
    <t>i'm the black girl who worships george carlin and gone with the wind.</t>
  </si>
  <si>
    <t>Miss Black Awareness Pageants</t>
  </si>
  <si>
    <t>Male subway announcers give more attitude vocally than most of the black women I know.  #standclearbitches</t>
  </si>
  <si>
    <t>INH_FILM</t>
  </si>
  <si>
    <t>Filmmaker._x000D_
http://t.co/jfNexU8rVF_x000D_
http://t.co/JeCOrHXWfz</t>
  </si>
  <si>
    <t>"Look ma, no pants!"
#NoPantsDay in #NewYork. 
#IsRealGram http://t.co/Z3zkLM1Iyo @ MTA NYC Subway 14 http://t.co/R6Icv3f1BD</t>
  </si>
  <si>
    <t>[-74.00238558, 40.73738449]</t>
  </si>
  <si>
    <t>jaimebee</t>
  </si>
  <si>
    <t>oh like who knows anymore!</t>
  </si>
  <si>
    <t>bklyn</t>
  </si>
  <si>
    <t>apparently today is that pantsless subway ride day, which is gr8, because all I've ever wanted is more skinny pale brothigh in my eyeline</t>
  </si>
  <si>
    <t>[-73.97367177, 40.75728639]</t>
  </si>
  <si>
    <t>Alifink</t>
  </si>
  <si>
    <t>Big Gulps for life.</t>
  </si>
  <si>
    <t>No pants subway ride. Lol</t>
  </si>
  <si>
    <t>[-73.94582746, 40.71439837]</t>
  </si>
  <si>
    <t>gabefurtado</t>
  </si>
  <si>
    <t>stuck somewhere between classical and indie...</t>
  </si>
  <si>
    <t>Just saw a rather dramatic drug(?) bust unfold on Metro Ave. Unmarked cop car was a Prius. 21jumpstreet's moved on to hipster mimicry.</t>
  </si>
  <si>
    <t>[-73.9776936, 40.7535332]</t>
  </si>
  <si>
    <t>poggidiego</t>
  </si>
  <si>
    <t>Entretenedor Conduzco #MorningTime 6 a 10am @RadioOne1037 - Tech y Redes Sociales en @C5N -  #QTecno en @quieromusicatv - Soy el pap de @radioactivolive</t>
  </si>
  <si>
    <t>whatsapp by Claro 11 2676 1234</t>
  </si>
  <si>
    <t>Me sum al 'No pants subway ride' en NY. http://t.co/k390b5txVe</t>
  </si>
  <si>
    <t>[-73.82111714, 40.72277134]</t>
  </si>
  <si>
    <t>DFriedmanOnNYI</t>
  </si>
  <si>
    <t>New York Islanders Columnist for WFAN/CBS NY. I don't know why he's in the lineup tonight either. Opinions expressed here are my own.</t>
  </si>
  <si>
    <t>West Hempstead, NY</t>
  </si>
  <si>
    <t>And then you could have the winner of Atlantic vs. Metro play the winner of Central vs. Pacific. I think it'd be an interesting concept.</t>
  </si>
  <si>
    <t>[-73.97892829, 40.75261864]</t>
  </si>
  <si>
    <t>Courtneyjackk</t>
  </si>
  <si>
    <t xml:space="preserve">Living the dream in </t>
  </si>
  <si>
    <t>Btw I'm being totally serious. The really is an annual no pants subway ride</t>
  </si>
  <si>
    <t>I'm at MTA Subway - 96th St (1/2/3) - @nyctsubwayscoop in New York, NY https://t.co/RWBJNKFTA5</t>
  </si>
  <si>
    <t>[-73.97744077, 40.75202895]</t>
  </si>
  <si>
    <t>I loved seeing the people without pants on in the subway today. Wish I could have participated in the annual no pants subway ride</t>
  </si>
  <si>
    <t>[-73.93333638, 40.75245455]</t>
  </si>
  <si>
    <t>Good Omens is delightful to listen to on the train, but I look like a crazy person, laughing to myself...</t>
  </si>
  <si>
    <t>I'm at MTA Subway - 125th St (1) - @nyctsubwayscoop in New York, NY https://t.co/5DGkB9vuzJ</t>
  </si>
  <si>
    <t>[-73.95403862, 40.82134415]</t>
  </si>
  <si>
    <t>I'm at MTA Subway - 137th St/City College (1) - @nyctsubwayscoop in New York, NY https://t.co/CmAkNoMg3D</t>
  </si>
  <si>
    <t>[-73.96565706, 40.78734004]</t>
  </si>
  <si>
    <t>yenelinL23</t>
  </si>
  <si>
    <t>Although beauty may be in the eye of the beholder, the feeling of being beautiful exists solely in the mind of the beheld. 
-MB</t>
  </si>
  <si>
    <t>newyork, ny</t>
  </si>
  <si>
    <t xml:space="preserve">Decided to take the C train and got caught in this craziness </t>
  </si>
  <si>
    <t>[-73.92946936, 40.85504547]</t>
  </si>
  <si>
    <t>Train Waiting From Work.. (@ MTA - 192nd And St Nicholas Av (M101) (M3) in New York, NY) https://t.co/BEIaR1oDiG</t>
  </si>
  <si>
    <t>[-73.97775103, 40.75251302]</t>
  </si>
  <si>
    <t>KadamsMedia</t>
  </si>
  <si>
    <t>DP, entrepreneur and filmmaker. I fire proton torpedoes, sail the open seas and build time machines in my spare time.</t>
  </si>
  <si>
    <t>Crazy awesome subway board for guests to sign at last nights wedding in grand central. I want one! http://t.co/7vyl8PQcOG</t>
  </si>
  <si>
    <t>[-73.98407712, 40.68546988]</t>
  </si>
  <si>
    <t>kjthegawd</t>
  </si>
  <si>
    <t xml:space="preserve">Hopeless hip-hop romantic </t>
  </si>
  <si>
    <t xml:space="preserve">DMV </t>
  </si>
  <si>
    <t>I got on the train that has  on the seat across from me. I'm gonna die. http://t.co/CUVgb9Wicy</t>
  </si>
  <si>
    <t>[-73.99698667, 40.62594821]</t>
  </si>
  <si>
    <t>EddieGoing</t>
  </si>
  <si>
    <t>Media Personality. YouTuber. Blogger. Reliable Friend. http://t.co/dqTwze2o7v &amp; http://t.co/WXs1oZvsbi I love you for watching and supporting :)</t>
  </si>
  <si>
    <t>Hey, how does the new subway etiquette campaign make you feel? @ 62nd Street Train Station http://t.co/bEjfiETlHR</t>
  </si>
  <si>
    <t>Flatiron, Manhattan</t>
  </si>
  <si>
    <t>[-73.98362067, 40.72072072]</t>
  </si>
  <si>
    <t>Meeting up for No Pants subway ride http://t.co/wxqZ3doP0Z</t>
  </si>
  <si>
    <t>[-74.01018064, 40.70423145]</t>
  </si>
  <si>
    <t>bbatterson</t>
  </si>
  <si>
    <t>For once, I'd just like to be called 'Sir' without it preceding 'You are causing a scene.'</t>
  </si>
  <si>
    <t xml:space="preserve">New York, New York </t>
  </si>
  <si>
    <t>Happy No Pants Subway Ride! Remember, if you ride the subway today, there is no need to wear pants.</t>
  </si>
  <si>
    <t>[-73.97517987, 40.69136081]</t>
  </si>
  <si>
    <t>BestTrainer</t>
  </si>
  <si>
    <t>My Clients consider me Best Personal Trainer in the World. I try to Live Up to That. My Web Site is: http://t.co/ZcyztBDcou</t>
  </si>
  <si>
    <t>If U want the Best then U have to Train with the Best !!! Text ME !!! #besttrainer http://t.co/oAneO62sev</t>
  </si>
  <si>
    <t>No pants on the subway day in NY</t>
  </si>
  <si>
    <t>[-73.992385, 40.747381]</t>
  </si>
  <si>
    <t>trappfotos</t>
  </si>
  <si>
    <t xml:space="preserve">Detroit to SF. I'm a Freelance Photographer. I shoot professional boxing &amp; everything else. Put me somewhere &amp; I'll make it look beautiful </t>
  </si>
  <si>
    <t>San Francisco</t>
  </si>
  <si>
    <t>#NYC #publictransit  far away #strangers @ Subway http://t.co/Sup5nNjyKJ</t>
  </si>
  <si>
    <t>I'm at MTA Subway - F Train - @nyctsubwayscoop in New York, NY https://t.co/Xt9sDR1EQp</t>
  </si>
  <si>
    <t>bleekaluchi</t>
  </si>
  <si>
    <t>N.ow Y.ou're C.razy!</t>
  </si>
  <si>
    <t>open space. open mind.
mta #MTASubway #MTA #Subway #NYC #fujifilmusa #xt1 #fujinon #vscocam #vsco http://t.co/L6EfHaN67o</t>
  </si>
  <si>
    <t>[-73.99297321, 40.71101336]</t>
  </si>
  <si>
    <t>tARAtzu</t>
  </si>
  <si>
    <t>Dancer/Choreographer/Teacher
TaraW.F.Cacciatore@gmail.com</t>
  </si>
  <si>
    <t>Oh New York...  Will see you in the summer!!!  #subway #NTrain #YellowLine @ N Train http://t.co/SFnvVELXNc</t>
  </si>
  <si>
    <t>I'm at MTA Subway - Castle Hill Ave (6) - @nyctsubwayscoop in Bronx, NY https://t.co/oYpS7aYUFn</t>
  </si>
  <si>
    <t>[-73.90430929, 40.81740072]</t>
  </si>
  <si>
    <t>Meangirrl_</t>
  </si>
  <si>
    <t xml:space="preserve">ig / meangirrl </t>
  </si>
  <si>
    <t>@LalaxLizzie how far you live from the train ?</t>
  </si>
  <si>
    <t>http://t.co/OkyAafECO1 @ Woodlawn (Metro-North station) http://t.co/wOmFFNQLWs</t>
  </si>
  <si>
    <t>[-73.90455726, 40.81780775]</t>
  </si>
  <si>
    <t>@LalaxLizzie right next to the train</t>
  </si>
  <si>
    <t>[-74.00774444, 40.71020556]</t>
  </si>
  <si>
    <t>12 hours later, I'm back again at the Fulton St #subway station &amp;amp; it's still as quiet &amp;amp; enchanting as http://t.co/8KoTMAbQeE</t>
  </si>
  <si>
    <t>[-74.20310725, 40.6625248]</t>
  </si>
  <si>
    <t>_MaarVall</t>
  </si>
  <si>
    <t>idk &amp; idc</t>
  </si>
  <si>
    <t>Never run for a bus, train or man. When one leaves, another arrives.</t>
  </si>
  <si>
    <t>[-74.00288466, 40.68278852]</t>
  </si>
  <si>
    <t>@TheBabysMouth Songs we got on 12/31: 555, Halfway to the Moon, Train, Waiting All Night, Bug, # Line, Silent in the morning....</t>
  </si>
  <si>
    <t>[-73.95580333, 40.68121333]</t>
  </si>
  <si>
    <t>ride the rail #inthahood @ morethanonewaytotakethestairsville http://t.co/dxhteyhEdO</t>
  </si>
  <si>
    <t>[-74.00210707, 40.74050321]</t>
  </si>
  <si>
    <t>Sahadevision</t>
  </si>
  <si>
    <t>Theatre &amp; Multimedia Artist-Creator of Nepali podcasts @HimaliSworharu http://t.co/cup4pKaekT &amp; exploring photography.Live in NYC. http://t.co/p3kOse4KOC</t>
  </si>
  <si>
    <t>MTA Subway is more than subway platform-it's a museum &amp;amp; it's a performance platform. #NYCTrains #MTA http://t.co/kEwjO2wVRW</t>
  </si>
  <si>
    <t>[-73.98626328, 40.75575855]</t>
  </si>
  <si>
    <t>TaoOfMat</t>
  </si>
  <si>
    <t>Two hours on the subway Sundays: for when you have work, but the mta decided to sleep in.</t>
  </si>
  <si>
    <t>[-73.90426994, 40.87330398]</t>
  </si>
  <si>
    <t>shelovecharlie</t>
  </si>
  <si>
    <t>Getting money regardless</t>
  </si>
  <si>
    <t xml:space="preserve">KINGSBRIDGE </t>
  </si>
  <si>
    <t xml:space="preserve">Subway </t>
  </si>
  <si>
    <t>[-74.01297677, 40.71177867]</t>
  </si>
  <si>
    <t>NYJoeyC</t>
  </si>
  <si>
    <t>Lets face it: I want it alljust like you and everybody else. It may not be in the cards, but the prospect is so dazzling that I have to try. - Lauren Bacal</t>
  </si>
  <si>
    <t>I might have just made friends with some English tourists on the subway thanks to my @Everton scarf. #FootballMakesTheWorldGoRound</t>
  </si>
  <si>
    <t>[-73.90339851, 40.67837611]</t>
  </si>
  <si>
    <t>bahatimoe</t>
  </si>
  <si>
    <t>I'm an ARTIST who's working on his MAGNUM OPUS!!!</t>
  </si>
  <si>
    <t>I'm soo not ready for the blues to meet me this Sunday! #shamanMoe @ MTA Subway - Broadway Junction http://t.co/eJ4JUc7zZF</t>
  </si>
  <si>
    <t>Just in case you get lost here at WORK #iwtf #worktrainfight #LeaveTheDramaForYourMama @ WORK Train Fight http://t.co/AHNcHXPl8j</t>
  </si>
  <si>
    <t>[-73.99631071, 40.68114468]</t>
  </si>
  <si>
    <t>alisonz3</t>
  </si>
  <si>
    <t>In life, ignore the boos. They usually come from the cheap seats.</t>
  </si>
  <si>
    <t>It's no pants day on the subway today...careful where you sit, straphangers. #NoPantsSubwayRide #SundayFunday</t>
  </si>
  <si>
    <t>[-73.99689847, 40.74189438]</t>
  </si>
  <si>
    <t>elconndorpasa</t>
  </si>
  <si>
    <t>Social Media @Mashable, @HamiltonCollege Graduate, Sports Tweeter, Coffee Addict, TV Binger, Bad Joke Connoisseur</t>
  </si>
  <si>
    <t>I think we've reached the saturation point for "...said no one ever" jokes on subway ads</t>
  </si>
  <si>
    <t>[-73.9942, 40.7283]</t>
  </si>
  <si>
    <t>erdemuzunoglu</t>
  </si>
  <si>
    <t>Instagram : @erdemuzunoglu</t>
  </si>
  <si>
    <t>Deep in to NYC Subway  #whpoutofplace instagram @ Manhattan, New York http://t.co/ciePCK1ohw</t>
  </si>
  <si>
    <t>[-73.9872, 40.729806]</t>
  </si>
  <si>
    <t>Grand_Danois</t>
  </si>
  <si>
    <t>|Official Page Of Dane Isaac | CEO of NewRich Clothing.  Rich-Mind Broke-Society</t>
  </si>
  <si>
    <t>Here's a cup of Keen to keep you guys warm today || #portraitcommunity  #makeportraits @ Third Rail http://t.co/5c09hPKjeu</t>
  </si>
  <si>
    <t>[-73.9703381, 40.7605092]</t>
  </si>
  <si>
    <t>LizCritter</t>
  </si>
  <si>
    <t>My name is Liz and I draw and do other kinds of things that Lizs do :3</t>
  </si>
  <si>
    <t>Longbeach, NY</t>
  </si>
  <si>
    <t>Today is apparently take your pants off in the subway day. I'm excited lmao</t>
  </si>
  <si>
    <t>[-73.85354591, 40.70773163]</t>
  </si>
  <si>
    <t>bellezamafia</t>
  </si>
  <si>
    <t>good times, good vibes, revolt, reform \ indo \ 18
ig: bellezvs \ snap: bellezaa</t>
  </si>
  <si>
    <t>oregon  newyorkcity</t>
  </si>
  <si>
    <t>@bound3005: It's no pants subway ride day. Literally kill me got damit i hate today</t>
  </si>
  <si>
    <t>[-74.32933356, 40.56882772]</t>
  </si>
  <si>
    <t>paul is sleeping on this train and ignoring me and not giving me the attention i desperately crave http://t.co/aq81LMVO8F</t>
  </si>
  <si>
    <t>[-73.84205055, 40.72278108]</t>
  </si>
  <si>
    <t>JackayHyde</t>
  </si>
  <si>
    <t>Rice is life</t>
  </si>
  <si>
    <t>Last year I rode the subway without pants and it was the coolest</t>
  </si>
  <si>
    <t>[-73.90911397, 40.6891538]</t>
  </si>
  <si>
    <t>Erica___Gee</t>
  </si>
  <si>
    <t>Whatever forever</t>
  </si>
  <si>
    <t xml:space="preserve">I have the best dad ever. He's picking me up from Newark because im super hung over and don't want to be on the train that long </t>
  </si>
  <si>
    <t>[-73.95761112, 40.60869392]</t>
  </si>
  <si>
    <t>Rivkind</t>
  </si>
  <si>
    <t>40.621609,-73.964728</t>
  </si>
  <si>
    <t xml:space="preserve">  :( @ Kings Hwy train station http://t.co/kCyhki7hFp</t>
  </si>
  <si>
    <t>[-73.98336551, 40.76217119]</t>
  </si>
  <si>
    <t>Lishofilena</t>
  </si>
  <si>
    <t>No it's not hold up!were waiting for the train at subway 116 going to time square church!excited to worship Jesus! http://t.co/rrQHQz5kxY</t>
  </si>
  <si>
    <t>[-73.78438002, 40.91130076]</t>
  </si>
  <si>
    <t>Regan_island27</t>
  </si>
  <si>
    <t>#27 DB #914 http://t.co/QsE0hw3146</t>
  </si>
  <si>
    <t xml:space="preserve">Train got delayed by an hour </t>
  </si>
  <si>
    <t>[-73.98720385, 40.75626017]</t>
  </si>
  <si>
    <t>anasogorovic</t>
  </si>
  <si>
    <t>19, Croatian/American, adopted by a gracious Father, Role model: Sara</t>
  </si>
  <si>
    <t>I think I might miss subways the most  @ Times Sq/42nd St Subway Station 1/2/3/7/N/Q/R/Shuttle http://t.co/mpvrRnSQQZ</t>
  </si>
  <si>
    <t>[-73.98700041, 40.7557562]</t>
  </si>
  <si>
    <t>JemAsbury</t>
  </si>
  <si>
    <t>#Publicist #DollazUnlimited #LHHNY @RichDollaz #Media #Harlem #NYC jemel@dollazunlimited.com</t>
  </si>
  <si>
    <t>My fellow middle school alum - look who I spotted in Times Square  @ Times Square Subway Station NYC http://t.co/J9niUFE5rn</t>
  </si>
  <si>
    <t>[-73.8909441, 40.74710896]</t>
  </si>
  <si>
    <t>RKWinvisibleman</t>
  </si>
  <si>
    <t>I'm the Financial Times' US industry correspondent - and keen cyclist/cycle blogger. Express my opinions only. Retweets not endorsements. Keen conference chair.</t>
  </si>
  <si>
    <t>I really love the atmosphere of the few NYC streets still under elevated subway tracks. http://t.co/EQdbkSspGt</t>
  </si>
  <si>
    <t>[-73.9677994, 40.7572178]</t>
  </si>
  <si>
    <t>@Vir_Pharaoh cause NY train stations are dirty. Lmao</t>
  </si>
  <si>
    <t>I'm at MTA Subway - 137th St/City College (1) - @nyctsubwayscoop in New York, NY https://t.co/9NGOhoGxpz</t>
  </si>
  <si>
    <t>I'm at MTA Subway - 125th St (1) - @nyctsubwayscoop in New York, NY https://t.co/ALDDX4Db5V</t>
  </si>
  <si>
    <t>I'm at MTA Subway - 96th St (1/2/3) - @nyctsubwayscoop in New York, NY https://t.co/fxvKW6NsZN</t>
  </si>
  <si>
    <t>[-73.98163319, 40.77920907]</t>
  </si>
  <si>
    <t>I'm at 72nd St Subway Station Newsstand in New York, NY https://t.co/cJOe1J6EkX</t>
  </si>
  <si>
    <t>Train Runnings.. On Way To Work.. (@ MTA Subway - Nevins St (2/3/4/5) - @nyctsubwayscoop in Brooklyn, NY) https://t.co/VANJcjUBq3</t>
  </si>
  <si>
    <t>[-73.9154552, 40.661898]</t>
  </si>
  <si>
    <t>SeannyFK</t>
  </si>
  <si>
    <t>Those who stand for nothing fall for anything. #adman #youngprofessional #dork #UBalumni #TWfamily  #EDCLVfamily</t>
  </si>
  <si>
    <t>@Dumont_Music Dude so much same. I got on a subway to my apt and ended up way tf out in Brooklyn.</t>
  </si>
  <si>
    <t>[-73.9155345, 40.6618452]</t>
  </si>
  <si>
    <t>Fell asleep on the subway and ended up in Brooklyn. Worst nightmare</t>
  </si>
  <si>
    <t>[-74.01550141, 40.75178424]</t>
  </si>
  <si>
    <t>BroadwayBrassy</t>
  </si>
  <si>
    <t>The Golden Throat of Burlesque - _x000D_
a Bring Down the House Singer, MC and Producer in NYC.</t>
  </si>
  <si>
    <t>After singing all night I'm night capping on a 3am train to #Baltimore. #travelingsinger #nyc</t>
  </si>
  <si>
    <t>[-73.86860671, 40.83822695]</t>
  </si>
  <si>
    <t>Nastybotlatino</t>
  </si>
  <si>
    <t xml:space="preserve">love  vodka  catch </t>
  </si>
  <si>
    <t>Walking off 2train &amp;amp;Freaking cold. Thinking on the train &amp;amp; it's 231 days going abstained. My record is 311 days &amp;amp; hope I don't meet/pass it</t>
  </si>
  <si>
    <t>[-73.93386649, 40.69410274]</t>
  </si>
  <si>
    <t>ItsM_E_Z</t>
  </si>
  <si>
    <t>Instagram: ItsM.E.Z NYC.24</t>
  </si>
  <si>
    <t>#MeMyselfandMyMind NY</t>
  </si>
  <si>
    <t>@jaeleen_: Feels like a train ran over my head.hopefullly one will</t>
  </si>
  <si>
    <t>[-73.99413171, 40.75038779]</t>
  </si>
  <si>
    <t>ismailjunior</t>
  </si>
  <si>
    <t>lost</t>
  </si>
  <si>
    <t xml:space="preserve">Clarion </t>
  </si>
  <si>
    <t xml:space="preserve">You know that NYC is really cold when even in the subway station you are freezing </t>
  </si>
  <si>
    <t>[-73.99294543, 40.75025257]</t>
  </si>
  <si>
    <t>Get to the train station at 1:30am and figure out that the next train leaves at 5:11. All after a 7-hour flight. How lucky I am? lol</t>
  </si>
  <si>
    <t>[-74.05644134, 40.7101363]</t>
  </si>
  <si>
    <t>poolman21089</t>
  </si>
  <si>
    <t>plotting world domination, avid commuter, former jersey kid, coffee snob, 90's hip-hop aficionado that is a fan of #NYY, #NYR, #Nets, #NYG, &amp; #AFC #COYG #LGR</t>
  </si>
  <si>
    <t>BOS  RI  NJ/NYC (via PA)</t>
  </si>
  <si>
    <t>I've taken the 2:05/6:09 train return combination too many times coming home from bars/heading out to pubs for EPL</t>
  </si>
  <si>
    <t>[-74.00890589, 40.70613981]</t>
  </si>
  <si>
    <t>When you come out of the subway and the scaffolding is gone and you are momentarily confused as to where you are.</t>
  </si>
  <si>
    <t>[-73.9387775, 40.8050031]</t>
  </si>
  <si>
    <t>Bearpigman</t>
  </si>
  <si>
    <t>Let the revels begin, let the fires be started. We're dancing for the desperate and the brokenhearted</t>
  </si>
  <si>
    <t>Bethel, CT</t>
  </si>
  <si>
    <t>In brighter news a drunk chick puked in a dudebros lap and it was really really funny. Love you last train out of grand central</t>
  </si>
  <si>
    <t>[-73.87385314, 40.754342]</t>
  </si>
  <si>
    <t>MC3410</t>
  </si>
  <si>
    <t>@QuietEvents the subway parties are the best!  can't wait for the next http://t.co/r3OeDCqYIT</t>
  </si>
  <si>
    <t>[-74.02973508, 40.73384904]</t>
  </si>
  <si>
    <t>The 2:05 train is actually kind of interesting</t>
  </si>
  <si>
    <t>[-73.89216006, 40.82976714]</t>
  </si>
  <si>
    <t>Now the express train is running locally uptown... LOL what is going on here... Why am I not surprised with the... https://t.co/7YKmS65i6o</t>
  </si>
  <si>
    <t>[-73.94563207, 40.7457091]</t>
  </si>
  <si>
    <t>Listening to the Subway Soaps on the 7 train #subwaysoaps</t>
  </si>
  <si>
    <t>Baldwin, NY</t>
  </si>
  <si>
    <t>[-73.60688198, 40.65678854]</t>
  </si>
  <si>
    <t>Pebblesx018</t>
  </si>
  <si>
    <t>if you see me without make up on, you know im exhausted</t>
  </si>
  <si>
    <t>long island</t>
  </si>
  <si>
    <t>So over the city . I hate the fucking train</t>
  </si>
  <si>
    <t>[-73.9757549, 40.7516074]</t>
  </si>
  <si>
    <t>Mta says last train out is 125, I race to get there at 120 to find I missed the 117 and am early for the 156 train. What the fuck?</t>
  </si>
  <si>
    <t>[-73.94873212, 40.74482048]</t>
  </si>
  <si>
    <t>metanarrativs</t>
  </si>
  <si>
    <t>anthropologist. i like stand-up comedy + french philosophy + other depressing things.</t>
  </si>
  <si>
    <t>is there a bigger mistake than choosing train over cab</t>
  </si>
  <si>
    <t>[-73.81570235, 40.60767679]</t>
  </si>
  <si>
    <t>Waver_Sourpatch</t>
  </si>
  <si>
    <t>King Of New York.</t>
  </si>
  <si>
    <t>Niggas takin shots on the train lol legit shot glasses, this is there Saturday night.</t>
  </si>
  <si>
    <t>[-73.98830771, 40.74957409]</t>
  </si>
  <si>
    <t>KyleScatliffe</t>
  </si>
  <si>
    <t>Enjolras - Les Miserables Broadway, Marley and Ghosts- A Christmas Carol: The Concert</t>
  </si>
  <si>
    <t>Long subway ride home? Don't worry. The Guardians of the Galaxy soundtrack will have you dancing in your seat. #ilookcrazy</t>
  </si>
  <si>
    <t>Night at the Fulton St #subway station. #nyc #mta #architecture #citybliss #silenceinthecity #newyork http://t.co/PzD8bwgc67</t>
  </si>
  <si>
    <t>[-73.98796069, 40.75361223]</t>
  </si>
  <si>
    <t>Javiee_McCoy</t>
  </si>
  <si>
    <t>Here I go like Mysical...</t>
  </si>
  <si>
    <t xml:space="preserve">South Nyack </t>
  </si>
  <si>
    <t>Watching my friends eating halal like bums in the Times Square subway station definitely was a highlight</t>
  </si>
  <si>
    <t>[-74.02419507, 40.63061446]</t>
  </si>
  <si>
    <t>@ginger_rail @femaIe pretty sure there's a "sugar mamma" option</t>
  </si>
  <si>
    <t>[-73.93647607, 40.68244974]</t>
  </si>
  <si>
    <t>grand_kazekage</t>
  </si>
  <si>
    <t>Bruce Lee</t>
  </si>
  <si>
    <t>"What took you so long to reply?"
"I was going to face the elite 4 in a re-match &amp;amp; they all had lvl 72+ on they squads so I had to train"</t>
  </si>
  <si>
    <t>[-73.947748, 40.75090554]</t>
  </si>
  <si>
    <t>YOUNGSINGLEDAD</t>
  </si>
  <si>
    <t>19 &amp; stunting on your whole life 
instagram: ThouShallNotFlexOnMe
snapchat: RichHomieJosh</t>
  </si>
  <si>
    <t xml:space="preserve">We running train on your woman crush Wednesday 
@BLAKKKASFUCK: Y'all smokin penises too?
@YOUNGSINGLEDAD: Low with my hubbies tonight </t>
  </si>
  <si>
    <t>LuisRPR</t>
  </si>
  <si>
    <t>Soy orgullosamente Distribuidor Independiente de Herbalife y la linea HERBALIFE 24.</t>
  </si>
  <si>
    <t>Ridgewood, NYC</t>
  </si>
  <si>
    <t>Just posted a photo @ MTA Subway (A/C/E/L Trains) - 14th Street &amp;amp; 8th Avenue http://t.co/GprxvyQF40</t>
  </si>
  <si>
    <t>TheRealSham</t>
  </si>
  <si>
    <t xml:space="preserve">Brooklyn, NY via Florida </t>
  </si>
  <si>
    <t>Caught Usher waiting on the 4 train  @ Atlantic Avenue  Barclays Center http://t.co/v1SNtYmmwK</t>
  </si>
  <si>
    <t>[-73.92636663, 40.68992296]</t>
  </si>
  <si>
    <t>Nia_watson</t>
  </si>
  <si>
    <t>GogetnoGimme$</t>
  </si>
  <si>
    <t xml:space="preserve">This dike on the train won't leave me alone </t>
  </si>
  <si>
    <t>[-73.91945952, 40.58802308]</t>
  </si>
  <si>
    <t>HeyyyCarolineee</t>
  </si>
  <si>
    <t>fairest of them all.</t>
  </si>
  <si>
    <t>@DevinKellyPMF ugh ok let me know I'm down for whatever your just a subway ride awayyyy.</t>
  </si>
  <si>
    <t>[-73.8768367, 40.7306011]</t>
  </si>
  <si>
    <t>ar034591</t>
  </si>
  <si>
    <t>Life is like a box of chocolates. You never know what you're gonna get.</t>
  </si>
  <si>
    <t>This girl on the train is fucking gorgeous. I'm speechless</t>
  </si>
  <si>
    <t>[-73.992792, 40.742893]</t>
  </si>
  <si>
    <t>Gingecast_Sam</t>
  </si>
  <si>
    <t>18, Join the Carrot Crew! 192,000 subscribers, 50,000,000 views! @Gingecast Kathy is bae</t>
  </si>
  <si>
    <t>Texas</t>
  </si>
  <si>
    <t>In the subway!  #metro @ Sixth Avenue http://t.co/pLmS76K4mq</t>
  </si>
  <si>
    <t>[-74.04527287, 40.77238551]</t>
  </si>
  <si>
    <t>Big hair in 2015 and her dirty boots resting on a train seat. Sometimes the little things mean so much.</t>
  </si>
  <si>
    <t>[-74.00209188, 40.74060056]</t>
  </si>
  <si>
    <t>kissmycass6</t>
  </si>
  <si>
    <t xml:space="preserve">NYC / Fashion/ </t>
  </si>
  <si>
    <t>Just witnessed a guy clean his hands with windex... Shit you see in the subway station</t>
  </si>
  <si>
    <t>[-73.87688485, 40.6758379]</t>
  </si>
  <si>
    <t>rickzacchi</t>
  </si>
  <si>
    <t>If fucking up feels right then fuck it up.</t>
  </si>
  <si>
    <t>Just saying no pants subway ride tomorrow 3-5. Don't be lame</t>
  </si>
  <si>
    <t>[-73.945232, 40.835639]</t>
  </si>
  <si>
    <t>fromthe56</t>
  </si>
  <si>
    <t>UPTOWN, NYC</t>
  </si>
  <si>
    <t>saw this girl on the a train.. wonder what she's doing right na</t>
  </si>
  <si>
    <t>backpackerbrock</t>
  </si>
  <si>
    <t>Travel Video Blogger, Gap Year Advisor &amp; Speaker. Enamoured by the world around me. Planning a big trip? Ask how I can help you make it Epic!!</t>
  </si>
  <si>
    <t>Toronto, Canada</t>
  </si>
  <si>
    <t>All aboard!! Who loves a good train ride? 
#train #transit #travel #explore #transportation #city http://t.co/c7MDFKGUOh</t>
  </si>
  <si>
    <t>[-74.0072608, 40.73569808]</t>
  </si>
  <si>
    <t>natalie_nyc</t>
  </si>
  <si>
    <t>beauty content editor @refinery29. can you please spell 'gabbana?'</t>
  </si>
  <si>
    <t>NYC via DC</t>
  </si>
  <si>
    <t>At my favorite new bar Orient Express (it's train-themed!) and off to finally see Citizenfour.</t>
  </si>
  <si>
    <t>[-73.9897453, 40.74703451]</t>
  </si>
  <si>
    <t>belspiii</t>
  </si>
  <si>
    <t>I'll subtract pain by ounces</t>
  </si>
  <si>
    <t>So Cal</t>
  </si>
  <si>
    <t>I promise I'm a lot nicer than my riding the subway face.</t>
  </si>
  <si>
    <t>[-73.98942462, 40.75425921]</t>
  </si>
  <si>
    <t xml:space="preserve">First bad train experience: get on and it immediately smells like pee </t>
  </si>
  <si>
    <t>[-73.93800584, 40.79958372]</t>
  </si>
  <si>
    <t>Whoop!  The @washcaps clip the Wings 3-1 to climb to 52 points and keep the pressure on the Metro leaders.  Way to go Caps!!!</t>
  </si>
  <si>
    <t>[-73.79646911, 40.59093243]</t>
  </si>
  <si>
    <t>TheeeUgly</t>
  </si>
  <si>
    <t>Mi Casa Su Casa</t>
  </si>
  <si>
    <t>NYCCA</t>
  </si>
  <si>
    <t>I'm @ the train station high as fuck looking stupid lol</t>
  </si>
  <si>
    <t>Maplewood, NJ</t>
  </si>
  <si>
    <t>[-74.27288522, 40.73271508]</t>
  </si>
  <si>
    <t>BillyMaxhuni</t>
  </si>
  <si>
    <t>I should stop trying to make my twitter happen.... its not going to happen.</t>
  </si>
  <si>
    <t>Gotham City</t>
  </si>
  <si>
    <t xml:space="preserve">On this train with no headphones </t>
  </si>
  <si>
    <t>[-73.98030265, 40.7650506]</t>
  </si>
  <si>
    <t>ricardoreuters</t>
  </si>
  <si>
    <t>Scio-fundador do Grupo Qualiaction e da AG.08.12.
 Apaixonado pela vida, minha famlia e amigos.</t>
  </si>
  <si>
    <t>Rio de Janeiro - RJ</t>
  </si>
  <si>
    <t>I'm at MTA Subway - 57th St/7th Ave (N/Q/R) - @nyctsubwayscoop in New York, NY w/ @thaisreuters https://t.co/JCxrkTvwnj</t>
  </si>
  <si>
    <t>[-73.73798586, 40.72825983]</t>
  </si>
  <si>
    <t>Kaurrr_</t>
  </si>
  <si>
    <t>Too cold to walk to subway</t>
  </si>
  <si>
    <t>[-73.89069544, 40.86193223]</t>
  </si>
  <si>
    <t>michellejtirado</t>
  </si>
  <si>
    <t>Revamped mind &amp; body, martial artist, photographer, believer in transformation, fitness, the love of animals, friends, &amp; compassion.</t>
  </si>
  <si>
    <t>L train this morning. Peep toes in the deep freeze! http://t.co/XCuoCP8h6m</t>
  </si>
  <si>
    <t>OMFG m I really back here already? Yup n doin nuther double! Man up bitches!!! (@ MTA Subway - Fulton St (G)) https://t.co/7jsi0mevOs</t>
  </si>
  <si>
    <t>I'm at MTA Subway - F Train - @nyctsubwayscoop in New York, NY https://t.co/LQoj0mKSCa</t>
  </si>
  <si>
    <t>[-73.98098037, 40.76420964]</t>
  </si>
  <si>
    <t>jeanhsu</t>
  </si>
  <si>
    <t>Foodie, fashion-victim, and design-geek plagued with constant amnesia. I keep a blog so I don't forget the things I love and hate.</t>
  </si>
  <si>
    <t>The world is such a small, beautiful place!! Ran into THIS GUY on the subway after randomly having my http://t.co/HrQEm1SIUS</t>
  </si>
  <si>
    <t>[-74.16358277, 40.88279205]</t>
  </si>
  <si>
    <t>BeccaDeRosa</t>
  </si>
  <si>
    <t>check my mixtape its straight fire</t>
  </si>
  <si>
    <t>12.21.12</t>
  </si>
  <si>
    <t>so many train stations so little time @ nowhere near nick jonas http://t.co/QWjfOwNrZB</t>
  </si>
  <si>
    <t>New Hyde Park, NY</t>
  </si>
  <si>
    <t>[-73.69051318, 40.72857087]</t>
  </si>
  <si>
    <t>GiiNA_BiiNA</t>
  </si>
  <si>
    <t>QU2014 | ADPi</t>
  </si>
  <si>
    <t xml:space="preserve">I'm 23 years old n my mom still thinks I'm unable to take the train into penn </t>
  </si>
  <si>
    <t>[-73.93721763, 40.70934166]</t>
  </si>
  <si>
    <t>Draegerr</t>
  </si>
  <si>
    <t>INTERNET ILLUMINATI, ADOBE ACROBAT,  CHILL SEEKER. BURNING THE CANDLE AT BOTH ENDS.</t>
  </si>
  <si>
    <t>QQ: if you're going off the rails on the crazy train, shit gets less crazy right?</t>
  </si>
  <si>
    <t>[-73.90346757, 40.75227334]</t>
  </si>
  <si>
    <t>kaelin7598</t>
  </si>
  <si>
    <t>insta:yourstruly_kaee</t>
  </si>
  <si>
    <t>So worth long ass periods of train delays http://t.co/olBg8FHZ3u</t>
  </si>
  <si>
    <t>[-73.986188, 40.754723]</t>
  </si>
  <si>
    <t>ohsolua</t>
  </si>
  <si>
    <t>Singer/Actress</t>
  </si>
  <si>
    <t>You know it's cold when the subway is frozen  @ Subway http://t.co/K6YdV4M71p</t>
  </si>
  <si>
    <t>[-73.92625372, 40.69163236]</t>
  </si>
  <si>
    <t>Jordan4ca23</t>
  </si>
  <si>
    <t>IG: Jordan4ca</t>
  </si>
  <si>
    <t xml:space="preserve"> girl on the train just called me light skin.... I think she's 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</si>
</sst>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0"/>
  <sheetViews>
    <sheetView tabSelected="1" topLeftCell="E854" workbookViewId="0">
      <selection activeCell="O860" sqref="O860"/>
    </sheetView>
  </sheetViews>
  <sheetFormatPr defaultRowHeight="15" x14ac:dyDescent="0.25"/>
  <cols>
    <col min="1" max="1" width="14.85546875" bestFit="1" customWidth="1"/>
    <col min="8" max="8" width="2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42016.138599537036</v>
      </c>
      <c r="B2" t="s">
        <v>14</v>
      </c>
      <c r="C2" t="s">
        <v>15</v>
      </c>
      <c r="D2" t="s">
        <v>34</v>
      </c>
      <c r="E2" t="s">
        <v>2646</v>
      </c>
      <c r="F2">
        <v>1</v>
      </c>
      <c r="G2">
        <v>0</v>
      </c>
      <c r="H2" t="s">
        <v>2647</v>
      </c>
      <c r="I2" t="s">
        <v>2648</v>
      </c>
      <c r="K2" t="s">
        <v>2649</v>
      </c>
      <c r="L2" t="s">
        <v>105</v>
      </c>
      <c r="M2">
        <v>0</v>
      </c>
      <c r="N2">
        <f>SIGN(M2)</f>
        <v>0</v>
      </c>
    </row>
    <row r="3" spans="1:14" x14ac:dyDescent="0.25">
      <c r="A3" s="1">
        <v>42015.93072916667</v>
      </c>
      <c r="B3" t="s">
        <v>14</v>
      </c>
      <c r="C3" t="s">
        <v>15</v>
      </c>
      <c r="D3" t="s">
        <v>2840</v>
      </c>
      <c r="E3" t="s">
        <v>2841</v>
      </c>
      <c r="F3">
        <v>1</v>
      </c>
      <c r="G3">
        <v>0</v>
      </c>
      <c r="H3" t="s">
        <v>2647</v>
      </c>
      <c r="I3" t="s">
        <v>2648</v>
      </c>
      <c r="K3" t="s">
        <v>2842</v>
      </c>
      <c r="L3" t="s">
        <v>105</v>
      </c>
      <c r="M3">
        <v>0.47499999999999998</v>
      </c>
      <c r="N3">
        <f t="shared" ref="N3:N66" si="0">SIGN(M3)</f>
        <v>1</v>
      </c>
    </row>
    <row r="4" spans="1:14" x14ac:dyDescent="0.25">
      <c r="A4" s="1">
        <v>42018.783807870372</v>
      </c>
      <c r="B4" t="s">
        <v>14</v>
      </c>
      <c r="C4" t="s">
        <v>15</v>
      </c>
      <c r="D4" t="s">
        <v>23</v>
      </c>
      <c r="E4" t="s">
        <v>1233</v>
      </c>
      <c r="F4">
        <v>0</v>
      </c>
      <c r="G4">
        <v>0</v>
      </c>
      <c r="H4" t="s">
        <v>1234</v>
      </c>
      <c r="I4" t="s">
        <v>1235</v>
      </c>
      <c r="J4" t="s">
        <v>23</v>
      </c>
      <c r="K4" t="s">
        <v>1236</v>
      </c>
      <c r="L4" t="s">
        <v>105</v>
      </c>
      <c r="M4">
        <v>-0.6</v>
      </c>
      <c r="N4">
        <f t="shared" si="0"/>
        <v>-1</v>
      </c>
    </row>
    <row r="5" spans="1:14" x14ac:dyDescent="0.25">
      <c r="A5" s="1">
        <v>42016.98265046296</v>
      </c>
      <c r="B5" t="s">
        <v>14</v>
      </c>
      <c r="C5" t="s">
        <v>15</v>
      </c>
      <c r="D5" t="s">
        <v>34</v>
      </c>
      <c r="E5" t="s">
        <v>2244</v>
      </c>
      <c r="F5">
        <v>0</v>
      </c>
      <c r="G5">
        <v>0</v>
      </c>
      <c r="H5" t="s">
        <v>2245</v>
      </c>
      <c r="I5" t="s">
        <v>2246</v>
      </c>
      <c r="K5" t="s">
        <v>2247</v>
      </c>
      <c r="L5" t="s">
        <v>28</v>
      </c>
      <c r="M5">
        <v>-0.6</v>
      </c>
      <c r="N5">
        <f t="shared" si="0"/>
        <v>-1</v>
      </c>
    </row>
    <row r="6" spans="1:14" x14ac:dyDescent="0.25">
      <c r="A6" s="1">
        <v>42016.980416666665</v>
      </c>
      <c r="B6" t="s">
        <v>14</v>
      </c>
      <c r="C6" t="s">
        <v>15</v>
      </c>
      <c r="D6" t="s">
        <v>34</v>
      </c>
      <c r="E6" t="s">
        <v>2252</v>
      </c>
      <c r="F6">
        <v>0</v>
      </c>
      <c r="G6">
        <v>0</v>
      </c>
      <c r="H6" t="s">
        <v>2245</v>
      </c>
      <c r="I6" t="s">
        <v>2246</v>
      </c>
      <c r="K6" t="s">
        <v>2253</v>
      </c>
      <c r="L6" t="s">
        <v>28</v>
      </c>
      <c r="M6">
        <v>-0.5</v>
      </c>
      <c r="N6">
        <f t="shared" si="0"/>
        <v>-1</v>
      </c>
    </row>
    <row r="7" spans="1:14" x14ac:dyDescent="0.25">
      <c r="A7" s="1">
        <v>42019.987534722219</v>
      </c>
      <c r="B7" t="s">
        <v>14</v>
      </c>
      <c r="C7" t="s">
        <v>15</v>
      </c>
      <c r="D7" t="s">
        <v>34</v>
      </c>
      <c r="E7" t="s">
        <v>487</v>
      </c>
      <c r="F7">
        <v>0</v>
      </c>
      <c r="G7">
        <v>0</v>
      </c>
      <c r="H7" t="s">
        <v>488</v>
      </c>
      <c r="I7" t="s">
        <v>489</v>
      </c>
      <c r="J7" t="s">
        <v>490</v>
      </c>
      <c r="K7" t="s">
        <v>491</v>
      </c>
      <c r="L7" t="s">
        <v>28</v>
      </c>
      <c r="M7">
        <v>0.33999999999999903</v>
      </c>
      <c r="N7">
        <f t="shared" si="0"/>
        <v>1</v>
      </c>
    </row>
    <row r="8" spans="1:14" x14ac:dyDescent="0.25">
      <c r="A8" s="1">
        <v>42017.839814814812</v>
      </c>
      <c r="B8" t="s">
        <v>14</v>
      </c>
      <c r="C8" t="s">
        <v>15</v>
      </c>
      <c r="D8" t="s">
        <v>891</v>
      </c>
      <c r="E8" t="s">
        <v>1804</v>
      </c>
      <c r="F8">
        <v>0</v>
      </c>
      <c r="G8">
        <v>0</v>
      </c>
      <c r="H8" t="s">
        <v>1805</v>
      </c>
      <c r="J8" t="s">
        <v>1806</v>
      </c>
      <c r="K8" t="s">
        <v>1807</v>
      </c>
      <c r="L8" t="s">
        <v>22</v>
      </c>
      <c r="M8">
        <v>0.2</v>
      </c>
      <c r="N8">
        <f t="shared" si="0"/>
        <v>1</v>
      </c>
    </row>
    <row r="9" spans="1:14" x14ac:dyDescent="0.25">
      <c r="A9" s="1">
        <v>42018.500011574077</v>
      </c>
      <c r="B9" t="s">
        <v>14</v>
      </c>
      <c r="C9" t="s">
        <v>15</v>
      </c>
      <c r="D9" t="s">
        <v>34</v>
      </c>
      <c r="E9" t="s">
        <v>1486</v>
      </c>
      <c r="F9">
        <v>0</v>
      </c>
      <c r="G9">
        <v>0</v>
      </c>
      <c r="H9" t="s">
        <v>1487</v>
      </c>
      <c r="I9" t="s">
        <v>1488</v>
      </c>
      <c r="J9" t="s">
        <v>16</v>
      </c>
      <c r="K9" t="s">
        <v>1489</v>
      </c>
      <c r="L9" t="s">
        <v>22</v>
      </c>
      <c r="M9">
        <v>0.13636363636363599</v>
      </c>
      <c r="N9">
        <f t="shared" si="0"/>
        <v>1</v>
      </c>
    </row>
    <row r="10" spans="1:14" x14ac:dyDescent="0.25">
      <c r="A10" s="1">
        <v>42017.502187500002</v>
      </c>
      <c r="B10" t="s">
        <v>14</v>
      </c>
      <c r="C10" t="s">
        <v>15</v>
      </c>
      <c r="D10" t="s">
        <v>34</v>
      </c>
      <c r="E10" t="s">
        <v>1486</v>
      </c>
      <c r="F10">
        <v>0</v>
      </c>
      <c r="G10">
        <v>0</v>
      </c>
      <c r="H10" t="s">
        <v>1487</v>
      </c>
      <c r="I10" t="s">
        <v>1488</v>
      </c>
      <c r="J10" t="s">
        <v>16</v>
      </c>
      <c r="K10" t="s">
        <v>2006</v>
      </c>
      <c r="L10" t="s">
        <v>22</v>
      </c>
      <c r="M10">
        <v>0.13636363636363599</v>
      </c>
      <c r="N10">
        <f t="shared" si="0"/>
        <v>1</v>
      </c>
    </row>
    <row r="11" spans="1:14" x14ac:dyDescent="0.25">
      <c r="A11" s="1">
        <v>42016.033715277779</v>
      </c>
      <c r="B11" t="s">
        <v>14</v>
      </c>
      <c r="C11" t="s">
        <v>15</v>
      </c>
      <c r="D11" t="s">
        <v>16</v>
      </c>
      <c r="E11" t="s">
        <v>2758</v>
      </c>
      <c r="F11">
        <v>0</v>
      </c>
      <c r="G11">
        <v>0</v>
      </c>
      <c r="H11" t="s">
        <v>1487</v>
      </c>
      <c r="I11" t="s">
        <v>1488</v>
      </c>
      <c r="J11" t="s">
        <v>16</v>
      </c>
      <c r="K11" t="s">
        <v>2759</v>
      </c>
      <c r="L11" t="s">
        <v>22</v>
      </c>
      <c r="M11">
        <v>0</v>
      </c>
      <c r="N11">
        <f t="shared" si="0"/>
        <v>0</v>
      </c>
    </row>
    <row r="12" spans="1:14" x14ac:dyDescent="0.25">
      <c r="A12" s="1">
        <v>42015.934398148151</v>
      </c>
      <c r="B12" t="s">
        <v>14</v>
      </c>
      <c r="C12" t="s">
        <v>15</v>
      </c>
      <c r="D12" t="s">
        <v>16</v>
      </c>
      <c r="E12" t="s">
        <v>2835</v>
      </c>
      <c r="F12">
        <v>0</v>
      </c>
      <c r="G12">
        <v>0</v>
      </c>
      <c r="H12" t="s">
        <v>2836</v>
      </c>
      <c r="I12" t="s">
        <v>2837</v>
      </c>
      <c r="J12" t="s">
        <v>2838</v>
      </c>
      <c r="K12" t="s">
        <v>2839</v>
      </c>
      <c r="L12" t="s">
        <v>28</v>
      </c>
      <c r="M12">
        <v>0.13888888888888801</v>
      </c>
      <c r="N12">
        <f t="shared" si="0"/>
        <v>1</v>
      </c>
    </row>
    <row r="13" spans="1:14" x14ac:dyDescent="0.25">
      <c r="A13" s="1">
        <v>42020.57644675926</v>
      </c>
      <c r="B13" t="s">
        <v>14</v>
      </c>
      <c r="C13" t="s">
        <v>15</v>
      </c>
      <c r="D13" t="s">
        <v>34</v>
      </c>
      <c r="E13" t="s">
        <v>194</v>
      </c>
      <c r="F13">
        <v>0</v>
      </c>
      <c r="G13">
        <v>0</v>
      </c>
      <c r="H13" t="s">
        <v>195</v>
      </c>
      <c r="I13" t="s">
        <v>196</v>
      </c>
      <c r="K13" t="s">
        <v>197</v>
      </c>
      <c r="L13" t="s">
        <v>28</v>
      </c>
      <c r="M13">
        <v>0.7</v>
      </c>
      <c r="N13">
        <f t="shared" si="0"/>
        <v>1</v>
      </c>
    </row>
    <row r="14" spans="1:14" x14ac:dyDescent="0.25">
      <c r="A14" s="1">
        <v>42016.184444444443</v>
      </c>
      <c r="B14" t="s">
        <v>14</v>
      </c>
      <c r="C14" t="s">
        <v>15</v>
      </c>
      <c r="D14" t="s">
        <v>16</v>
      </c>
      <c r="E14" t="s">
        <v>2639</v>
      </c>
      <c r="F14">
        <v>1</v>
      </c>
      <c r="G14">
        <v>0</v>
      </c>
      <c r="H14" t="s">
        <v>2640</v>
      </c>
      <c r="I14" t="s">
        <v>2641</v>
      </c>
      <c r="J14" t="s">
        <v>38</v>
      </c>
      <c r="K14" t="s">
        <v>2642</v>
      </c>
      <c r="L14" t="s">
        <v>105</v>
      </c>
      <c r="M14">
        <v>-0.25</v>
      </c>
      <c r="N14">
        <f t="shared" si="0"/>
        <v>-1</v>
      </c>
    </row>
    <row r="15" spans="1:14" x14ac:dyDescent="0.25">
      <c r="A15" s="1">
        <v>42018.811956018515</v>
      </c>
      <c r="B15" t="s">
        <v>14</v>
      </c>
      <c r="C15" t="s">
        <v>15</v>
      </c>
      <c r="D15" t="s">
        <v>23</v>
      </c>
      <c r="E15" t="s">
        <v>1205</v>
      </c>
      <c r="F15">
        <v>0</v>
      </c>
      <c r="G15">
        <v>0</v>
      </c>
      <c r="H15" t="s">
        <v>1206</v>
      </c>
      <c r="K15" t="s">
        <v>1207</v>
      </c>
      <c r="L15" t="s">
        <v>22</v>
      </c>
      <c r="M15">
        <v>0.5</v>
      </c>
      <c r="N15">
        <f t="shared" si="0"/>
        <v>1</v>
      </c>
    </row>
    <row r="16" spans="1:14" x14ac:dyDescent="0.25">
      <c r="A16" s="1">
        <v>42018.178298611114</v>
      </c>
      <c r="B16" t="s">
        <v>14</v>
      </c>
      <c r="C16" t="s">
        <v>15</v>
      </c>
      <c r="D16" t="s">
        <v>919</v>
      </c>
      <c r="E16" t="s">
        <v>1528</v>
      </c>
      <c r="F16">
        <v>0</v>
      </c>
      <c r="G16">
        <v>0</v>
      </c>
      <c r="H16" t="s">
        <v>1529</v>
      </c>
      <c r="I16" t="s">
        <v>1530</v>
      </c>
      <c r="J16" t="s">
        <v>1531</v>
      </c>
      <c r="K16" t="s">
        <v>1532</v>
      </c>
      <c r="L16" t="s">
        <v>28</v>
      </c>
      <c r="M16">
        <v>0</v>
      </c>
      <c r="N16">
        <f t="shared" si="0"/>
        <v>0</v>
      </c>
    </row>
    <row r="17" spans="1:14" x14ac:dyDescent="0.25">
      <c r="A17" s="1">
        <v>42016.766932870371</v>
      </c>
      <c r="B17" t="s">
        <v>14</v>
      </c>
      <c r="C17" t="s">
        <v>15</v>
      </c>
      <c r="D17" t="s">
        <v>156</v>
      </c>
      <c r="E17" t="s">
        <v>2391</v>
      </c>
      <c r="F17">
        <v>0</v>
      </c>
      <c r="G17">
        <v>0</v>
      </c>
      <c r="H17" t="s">
        <v>2392</v>
      </c>
      <c r="I17" t="s">
        <v>2393</v>
      </c>
      <c r="J17" t="s">
        <v>2394</v>
      </c>
      <c r="K17" t="s">
        <v>2395</v>
      </c>
      <c r="L17" t="s">
        <v>28</v>
      </c>
      <c r="M17">
        <v>0.7</v>
      </c>
      <c r="N17">
        <f t="shared" si="0"/>
        <v>1</v>
      </c>
    </row>
    <row r="18" spans="1:14" x14ac:dyDescent="0.25">
      <c r="A18" s="1">
        <v>42015.755358796298</v>
      </c>
      <c r="B18" t="s">
        <v>14</v>
      </c>
      <c r="C18" t="s">
        <v>15</v>
      </c>
      <c r="D18" t="s">
        <v>2840</v>
      </c>
      <c r="E18" t="s">
        <v>2960</v>
      </c>
      <c r="F18">
        <v>0</v>
      </c>
      <c r="G18">
        <v>0</v>
      </c>
      <c r="H18" t="s">
        <v>2961</v>
      </c>
      <c r="I18" t="s">
        <v>2962</v>
      </c>
      <c r="K18" t="s">
        <v>2963</v>
      </c>
      <c r="L18" t="s">
        <v>28</v>
      </c>
      <c r="M18">
        <v>0</v>
      </c>
      <c r="N18">
        <f t="shared" si="0"/>
        <v>0</v>
      </c>
    </row>
    <row r="19" spans="1:14" x14ac:dyDescent="0.25">
      <c r="A19" s="1">
        <v>42016.572546296295</v>
      </c>
      <c r="B19" t="s">
        <v>14</v>
      </c>
      <c r="C19" t="s">
        <v>15</v>
      </c>
      <c r="D19" t="s">
        <v>23</v>
      </c>
      <c r="E19" t="s">
        <v>2520</v>
      </c>
      <c r="F19">
        <v>1</v>
      </c>
      <c r="G19">
        <v>0</v>
      </c>
      <c r="H19" t="s">
        <v>2521</v>
      </c>
      <c r="I19" t="s">
        <v>2522</v>
      </c>
      <c r="K19" t="s">
        <v>2523</v>
      </c>
      <c r="L19" t="s">
        <v>105</v>
      </c>
      <c r="M19">
        <v>-0.9</v>
      </c>
      <c r="N19">
        <f t="shared" si="0"/>
        <v>-1</v>
      </c>
    </row>
    <row r="20" spans="1:14" x14ac:dyDescent="0.25">
      <c r="A20" s="1">
        <v>42018.998148148145</v>
      </c>
      <c r="B20" t="s">
        <v>14</v>
      </c>
      <c r="C20" t="s">
        <v>15</v>
      </c>
      <c r="D20" t="s">
        <v>1048</v>
      </c>
      <c r="E20" t="s">
        <v>1049</v>
      </c>
      <c r="F20">
        <v>0</v>
      </c>
      <c r="G20">
        <v>0</v>
      </c>
      <c r="H20" t="s">
        <v>1050</v>
      </c>
      <c r="I20" t="s">
        <v>1051</v>
      </c>
      <c r="J20" t="s">
        <v>1052</v>
      </c>
      <c r="K20" t="s">
        <v>1053</v>
      </c>
      <c r="L20" t="s">
        <v>28</v>
      </c>
      <c r="M20">
        <v>0</v>
      </c>
      <c r="N20">
        <f t="shared" si="0"/>
        <v>0</v>
      </c>
    </row>
    <row r="21" spans="1:14" x14ac:dyDescent="0.25">
      <c r="A21" s="1">
        <v>42017.500960648147</v>
      </c>
      <c r="B21" t="s">
        <v>14</v>
      </c>
      <c r="C21" t="s">
        <v>15</v>
      </c>
      <c r="D21" t="s">
        <v>16</v>
      </c>
      <c r="E21" t="s">
        <v>2007</v>
      </c>
      <c r="F21">
        <v>0</v>
      </c>
      <c r="G21">
        <v>0</v>
      </c>
      <c r="H21" t="s">
        <v>2008</v>
      </c>
      <c r="I21" t="s">
        <v>2009</v>
      </c>
      <c r="J21" t="s">
        <v>2010</v>
      </c>
      <c r="K21" t="s">
        <v>2011</v>
      </c>
      <c r="L21" t="s">
        <v>28</v>
      </c>
      <c r="M21">
        <v>-0.4</v>
      </c>
      <c r="N21">
        <f t="shared" si="0"/>
        <v>-1</v>
      </c>
    </row>
    <row r="22" spans="1:14" x14ac:dyDescent="0.25">
      <c r="A22" s="1">
        <v>42015.243263888886</v>
      </c>
      <c r="B22" t="s">
        <v>14</v>
      </c>
      <c r="C22" t="s">
        <v>15</v>
      </c>
      <c r="D22" t="s">
        <v>16</v>
      </c>
      <c r="E22" t="s">
        <v>3129</v>
      </c>
      <c r="F22">
        <v>2</v>
      </c>
      <c r="G22">
        <v>0</v>
      </c>
      <c r="H22" t="s">
        <v>2008</v>
      </c>
      <c r="I22" t="s">
        <v>2009</v>
      </c>
      <c r="J22" t="s">
        <v>2010</v>
      </c>
      <c r="K22" t="s">
        <v>3130</v>
      </c>
      <c r="L22" t="s">
        <v>28</v>
      </c>
      <c r="M22">
        <v>0.375</v>
      </c>
      <c r="N22">
        <f t="shared" si="0"/>
        <v>1</v>
      </c>
    </row>
    <row r="23" spans="1:14" x14ac:dyDescent="0.25">
      <c r="A23" s="1">
        <v>42019.21429398148</v>
      </c>
      <c r="B23" t="s">
        <v>14</v>
      </c>
      <c r="C23" t="s">
        <v>15</v>
      </c>
      <c r="D23" t="s">
        <v>16</v>
      </c>
      <c r="E23" t="s">
        <v>904</v>
      </c>
      <c r="F23">
        <v>0</v>
      </c>
      <c r="G23">
        <v>1</v>
      </c>
      <c r="H23" t="s">
        <v>905</v>
      </c>
      <c r="I23" t="s">
        <v>906</v>
      </c>
      <c r="J23" t="s">
        <v>907</v>
      </c>
      <c r="K23" t="s">
        <v>908</v>
      </c>
      <c r="L23" t="s">
        <v>28</v>
      </c>
      <c r="M23">
        <v>-0.22607142857142801</v>
      </c>
      <c r="N23">
        <f t="shared" si="0"/>
        <v>-1</v>
      </c>
    </row>
    <row r="24" spans="1:14" x14ac:dyDescent="0.25">
      <c r="A24" s="1">
        <v>42017.846192129633</v>
      </c>
      <c r="B24" t="s">
        <v>14</v>
      </c>
      <c r="C24" t="s">
        <v>15</v>
      </c>
      <c r="D24" t="s">
        <v>16</v>
      </c>
      <c r="E24" t="s">
        <v>1790</v>
      </c>
      <c r="F24">
        <v>1</v>
      </c>
      <c r="G24">
        <v>0</v>
      </c>
      <c r="H24" t="s">
        <v>905</v>
      </c>
      <c r="I24" t="s">
        <v>906</v>
      </c>
      <c r="J24" t="s">
        <v>907</v>
      </c>
      <c r="K24" t="s">
        <v>1791</v>
      </c>
      <c r="L24" t="s">
        <v>28</v>
      </c>
      <c r="M24">
        <v>-0.31666666666666599</v>
      </c>
      <c r="N24">
        <f t="shared" si="0"/>
        <v>-1</v>
      </c>
    </row>
    <row r="25" spans="1:14" x14ac:dyDescent="0.25">
      <c r="A25" s="1">
        <v>42017.546319444446</v>
      </c>
      <c r="B25" t="s">
        <v>14</v>
      </c>
      <c r="C25" t="s">
        <v>15</v>
      </c>
      <c r="D25" t="s">
        <v>34</v>
      </c>
      <c r="E25" t="s">
        <v>1983</v>
      </c>
      <c r="F25">
        <v>0</v>
      </c>
      <c r="G25">
        <v>0</v>
      </c>
      <c r="H25" t="s">
        <v>1984</v>
      </c>
      <c r="I25" t="s">
        <v>1985</v>
      </c>
      <c r="J25" t="s">
        <v>453</v>
      </c>
      <c r="K25" t="s">
        <v>1986</v>
      </c>
      <c r="L25" t="s">
        <v>28</v>
      </c>
      <c r="M25">
        <v>0</v>
      </c>
      <c r="N25">
        <f t="shared" si="0"/>
        <v>0</v>
      </c>
    </row>
    <row r="26" spans="1:14" x14ac:dyDescent="0.25">
      <c r="A26" s="1">
        <v>42016.559872685182</v>
      </c>
      <c r="B26" t="s">
        <v>14</v>
      </c>
      <c r="C26" t="s">
        <v>15</v>
      </c>
      <c r="D26" t="s">
        <v>34</v>
      </c>
      <c r="E26" t="s">
        <v>2542</v>
      </c>
      <c r="F26">
        <v>0</v>
      </c>
      <c r="G26">
        <v>0</v>
      </c>
      <c r="H26" t="s">
        <v>1984</v>
      </c>
      <c r="I26" t="s">
        <v>1985</v>
      </c>
      <c r="J26" t="s">
        <v>453</v>
      </c>
      <c r="K26" t="s">
        <v>2543</v>
      </c>
      <c r="L26" t="s">
        <v>28</v>
      </c>
      <c r="M26">
        <v>0.35714285714285698</v>
      </c>
      <c r="N26">
        <f t="shared" si="0"/>
        <v>1</v>
      </c>
    </row>
    <row r="27" spans="1:14" x14ac:dyDescent="0.25">
      <c r="A27" s="1">
        <v>42019.663356481484</v>
      </c>
      <c r="B27" t="s">
        <v>14</v>
      </c>
      <c r="C27" t="s">
        <v>15</v>
      </c>
      <c r="D27" t="s">
        <v>34</v>
      </c>
      <c r="E27" t="s">
        <v>708</v>
      </c>
      <c r="F27">
        <v>0</v>
      </c>
      <c r="G27">
        <v>0</v>
      </c>
      <c r="H27" t="s">
        <v>709</v>
      </c>
      <c r="I27" t="s">
        <v>710</v>
      </c>
      <c r="J27" t="s">
        <v>115</v>
      </c>
      <c r="K27" t="s">
        <v>711</v>
      </c>
      <c r="L27" t="s">
        <v>28</v>
      </c>
      <c r="M27">
        <v>0.13636363636363599</v>
      </c>
      <c r="N27">
        <f t="shared" si="0"/>
        <v>1</v>
      </c>
    </row>
    <row r="28" spans="1:14" x14ac:dyDescent="0.25">
      <c r="A28" s="1">
        <v>42015.978819444441</v>
      </c>
      <c r="B28" t="s">
        <v>14</v>
      </c>
      <c r="C28" t="s">
        <v>15</v>
      </c>
      <c r="D28" t="s">
        <v>38</v>
      </c>
      <c r="E28" t="s">
        <v>2789</v>
      </c>
      <c r="F28">
        <v>1</v>
      </c>
      <c r="G28">
        <v>0</v>
      </c>
      <c r="H28" t="s">
        <v>2790</v>
      </c>
      <c r="I28" t="s">
        <v>2791</v>
      </c>
      <c r="J28" t="s">
        <v>2792</v>
      </c>
      <c r="K28" t="s">
        <v>2793</v>
      </c>
      <c r="L28" t="s">
        <v>105</v>
      </c>
      <c r="M28">
        <v>0.5</v>
      </c>
      <c r="N28">
        <f t="shared" si="0"/>
        <v>1</v>
      </c>
    </row>
    <row r="29" spans="1:14" x14ac:dyDescent="0.25">
      <c r="A29" s="1">
        <v>42017.998912037037</v>
      </c>
      <c r="B29" t="s">
        <v>14</v>
      </c>
      <c r="C29" t="s">
        <v>15</v>
      </c>
      <c r="D29" t="s">
        <v>16</v>
      </c>
      <c r="E29" t="s">
        <v>1677</v>
      </c>
      <c r="F29">
        <v>0</v>
      </c>
      <c r="G29">
        <v>0</v>
      </c>
      <c r="H29" t="s">
        <v>1678</v>
      </c>
      <c r="I29" t="s">
        <v>1679</v>
      </c>
      <c r="J29">
        <v>426227</v>
      </c>
      <c r="K29" t="s">
        <v>1680</v>
      </c>
      <c r="L29" t="s">
        <v>28</v>
      </c>
      <c r="M29">
        <v>0.56818181818181801</v>
      </c>
      <c r="N29">
        <f t="shared" si="0"/>
        <v>1</v>
      </c>
    </row>
    <row r="30" spans="1:14" x14ac:dyDescent="0.25">
      <c r="A30" s="1">
        <v>42017.944004629629</v>
      </c>
      <c r="B30" t="s">
        <v>14</v>
      </c>
      <c r="C30" t="s">
        <v>15</v>
      </c>
      <c r="D30" t="s">
        <v>16</v>
      </c>
      <c r="E30" t="s">
        <v>1741</v>
      </c>
      <c r="F30">
        <v>0</v>
      </c>
      <c r="G30">
        <v>1</v>
      </c>
      <c r="H30" t="s">
        <v>1678</v>
      </c>
      <c r="I30" t="s">
        <v>1679</v>
      </c>
      <c r="J30">
        <v>426227</v>
      </c>
      <c r="K30" t="s">
        <v>1742</v>
      </c>
      <c r="L30" t="s">
        <v>28</v>
      </c>
      <c r="M30">
        <v>0.249999999999999</v>
      </c>
      <c r="N30">
        <f t="shared" si="0"/>
        <v>1</v>
      </c>
    </row>
    <row r="31" spans="1:14" x14ac:dyDescent="0.25">
      <c r="A31" s="1">
        <v>42016.921643518515</v>
      </c>
      <c r="B31" t="s">
        <v>14</v>
      </c>
      <c r="C31" t="s">
        <v>15</v>
      </c>
      <c r="D31" t="s">
        <v>16</v>
      </c>
      <c r="E31" t="s">
        <v>2311</v>
      </c>
      <c r="F31">
        <v>1</v>
      </c>
      <c r="G31">
        <v>0</v>
      </c>
      <c r="H31" t="s">
        <v>2312</v>
      </c>
      <c r="I31" t="s">
        <v>2313</v>
      </c>
      <c r="J31" t="s">
        <v>80</v>
      </c>
      <c r="K31" t="s">
        <v>2314</v>
      </c>
      <c r="L31" t="s">
        <v>22</v>
      </c>
      <c r="M31">
        <v>0.52500000000000002</v>
      </c>
      <c r="N31">
        <f t="shared" si="0"/>
        <v>1</v>
      </c>
    </row>
    <row r="32" spans="1:14" x14ac:dyDescent="0.25">
      <c r="A32" s="1">
        <v>42016.028194444443</v>
      </c>
      <c r="B32" t="s">
        <v>14</v>
      </c>
      <c r="C32" t="s">
        <v>15</v>
      </c>
      <c r="D32" t="s">
        <v>16</v>
      </c>
      <c r="E32" t="s">
        <v>2760</v>
      </c>
      <c r="F32">
        <v>10</v>
      </c>
      <c r="G32">
        <v>0</v>
      </c>
      <c r="H32" t="s">
        <v>2312</v>
      </c>
      <c r="I32" t="s">
        <v>2313</v>
      </c>
      <c r="J32" t="s">
        <v>80</v>
      </c>
      <c r="K32" t="s">
        <v>2761</v>
      </c>
      <c r="L32" t="s">
        <v>22</v>
      </c>
      <c r="M32">
        <v>0</v>
      </c>
      <c r="N32">
        <f t="shared" si="0"/>
        <v>0</v>
      </c>
    </row>
    <row r="33" spans="1:14" x14ac:dyDescent="0.25">
      <c r="A33" s="1">
        <v>42019.007581018515</v>
      </c>
      <c r="B33" t="s">
        <v>14</v>
      </c>
      <c r="C33" t="s">
        <v>15</v>
      </c>
      <c r="D33" t="s">
        <v>23</v>
      </c>
      <c r="E33" t="s">
        <v>1036</v>
      </c>
      <c r="F33">
        <v>0</v>
      </c>
      <c r="G33">
        <v>0</v>
      </c>
      <c r="H33" t="s">
        <v>1037</v>
      </c>
      <c r="I33" t="s">
        <v>1038</v>
      </c>
      <c r="K33" t="s">
        <v>1039</v>
      </c>
      <c r="L33" t="s">
        <v>22</v>
      </c>
      <c r="M33">
        <v>0.1</v>
      </c>
      <c r="N33">
        <f t="shared" si="0"/>
        <v>1</v>
      </c>
    </row>
    <row r="34" spans="1:14" x14ac:dyDescent="0.25">
      <c r="A34" s="1">
        <v>42020.572199074071</v>
      </c>
      <c r="B34" t="s">
        <v>14</v>
      </c>
      <c r="C34" t="s">
        <v>15</v>
      </c>
      <c r="D34" t="s">
        <v>34</v>
      </c>
      <c r="E34" t="s">
        <v>206</v>
      </c>
      <c r="F34">
        <v>0</v>
      </c>
      <c r="G34">
        <v>0</v>
      </c>
      <c r="H34" t="s">
        <v>207</v>
      </c>
      <c r="I34" t="s">
        <v>208</v>
      </c>
      <c r="J34" t="s">
        <v>115</v>
      </c>
      <c r="K34" t="s">
        <v>209</v>
      </c>
      <c r="L34" t="s">
        <v>28</v>
      </c>
      <c r="M34">
        <v>-0.149999999999999</v>
      </c>
      <c r="N34">
        <f t="shared" si="0"/>
        <v>-1</v>
      </c>
    </row>
    <row r="35" spans="1:14" x14ac:dyDescent="0.25">
      <c r="A35" s="1">
        <v>42018.004837962966</v>
      </c>
      <c r="B35" t="s">
        <v>14</v>
      </c>
      <c r="C35" t="s">
        <v>15</v>
      </c>
      <c r="D35" t="s">
        <v>34</v>
      </c>
      <c r="E35" t="s">
        <v>1661</v>
      </c>
      <c r="F35">
        <v>3</v>
      </c>
      <c r="G35">
        <v>0</v>
      </c>
      <c r="H35" t="s">
        <v>207</v>
      </c>
      <c r="I35" t="s">
        <v>208</v>
      </c>
      <c r="J35" t="s">
        <v>115</v>
      </c>
      <c r="K35" t="s">
        <v>1662</v>
      </c>
      <c r="L35" t="s">
        <v>28</v>
      </c>
      <c r="M35">
        <v>-0.5</v>
      </c>
      <c r="N35">
        <f t="shared" si="0"/>
        <v>-1</v>
      </c>
    </row>
    <row r="36" spans="1:14" x14ac:dyDescent="0.25">
      <c r="A36" s="1">
        <v>42018.92728009259</v>
      </c>
      <c r="B36" t="s">
        <v>14</v>
      </c>
      <c r="C36" t="s">
        <v>15</v>
      </c>
      <c r="D36" t="s">
        <v>97</v>
      </c>
      <c r="E36" t="s">
        <v>1127</v>
      </c>
      <c r="F36">
        <v>0</v>
      </c>
      <c r="G36">
        <v>0</v>
      </c>
      <c r="H36" t="s">
        <v>1128</v>
      </c>
      <c r="K36" t="s">
        <v>1129</v>
      </c>
      <c r="L36" t="s">
        <v>22</v>
      </c>
      <c r="M36">
        <v>0</v>
      </c>
      <c r="N36">
        <f t="shared" si="0"/>
        <v>0</v>
      </c>
    </row>
    <row r="37" spans="1:14" x14ac:dyDescent="0.25">
      <c r="A37" s="1">
        <v>42016.95584490741</v>
      </c>
      <c r="B37" t="s">
        <v>14</v>
      </c>
      <c r="C37" t="s">
        <v>15</v>
      </c>
      <c r="D37" t="s">
        <v>23</v>
      </c>
      <c r="E37" t="s">
        <v>2263</v>
      </c>
      <c r="F37">
        <v>1</v>
      </c>
      <c r="G37">
        <v>0</v>
      </c>
      <c r="H37" t="s">
        <v>2264</v>
      </c>
      <c r="I37" t="s">
        <v>2265</v>
      </c>
      <c r="J37" t="s">
        <v>2266</v>
      </c>
      <c r="K37" t="s">
        <v>2267</v>
      </c>
      <c r="L37" t="s">
        <v>28</v>
      </c>
      <c r="M37">
        <v>-0.16666666666666599</v>
      </c>
      <c r="N37">
        <f t="shared" si="0"/>
        <v>-1</v>
      </c>
    </row>
    <row r="38" spans="1:14" x14ac:dyDescent="0.25">
      <c r="A38" s="1">
        <v>42015.285624999997</v>
      </c>
      <c r="B38" t="s">
        <v>14</v>
      </c>
      <c r="C38" t="s">
        <v>15</v>
      </c>
      <c r="D38" t="s">
        <v>23</v>
      </c>
      <c r="E38" t="s">
        <v>3101</v>
      </c>
      <c r="F38">
        <v>0</v>
      </c>
      <c r="G38">
        <v>0</v>
      </c>
      <c r="H38" t="s">
        <v>2264</v>
      </c>
      <c r="I38" t="s">
        <v>2265</v>
      </c>
      <c r="J38" t="s">
        <v>2266</v>
      </c>
      <c r="K38" t="s">
        <v>3102</v>
      </c>
      <c r="L38" t="s">
        <v>28</v>
      </c>
      <c r="M38">
        <v>0</v>
      </c>
      <c r="N38">
        <f t="shared" si="0"/>
        <v>0</v>
      </c>
    </row>
    <row r="39" spans="1:14" x14ac:dyDescent="0.25">
      <c r="A39" s="1">
        <v>42018.576967592591</v>
      </c>
      <c r="B39" t="s">
        <v>14</v>
      </c>
      <c r="C39" t="s">
        <v>15</v>
      </c>
      <c r="D39" t="s">
        <v>1432</v>
      </c>
      <c r="E39" t="s">
        <v>1433</v>
      </c>
      <c r="F39">
        <v>1</v>
      </c>
      <c r="G39">
        <v>1</v>
      </c>
      <c r="H39" t="s">
        <v>1434</v>
      </c>
      <c r="I39" t="s">
        <v>1435</v>
      </c>
      <c r="J39" t="s">
        <v>1436</v>
      </c>
      <c r="K39" t="s">
        <v>1437</v>
      </c>
      <c r="L39" t="s">
        <v>105</v>
      </c>
      <c r="M39">
        <v>-0.1</v>
      </c>
      <c r="N39">
        <f t="shared" si="0"/>
        <v>-1</v>
      </c>
    </row>
    <row r="40" spans="1:14" x14ac:dyDescent="0.25">
      <c r="A40" s="1">
        <v>42016.490243055552</v>
      </c>
      <c r="B40" t="s">
        <v>14</v>
      </c>
      <c r="C40" t="s">
        <v>15</v>
      </c>
      <c r="D40" t="s">
        <v>23</v>
      </c>
      <c r="E40" t="s">
        <v>2579</v>
      </c>
      <c r="F40">
        <v>2</v>
      </c>
      <c r="G40">
        <v>0</v>
      </c>
      <c r="H40" t="s">
        <v>2580</v>
      </c>
      <c r="K40" t="s">
        <v>2581</v>
      </c>
      <c r="L40" t="s">
        <v>28</v>
      </c>
      <c r="M40">
        <v>0</v>
      </c>
      <c r="N40">
        <f t="shared" si="0"/>
        <v>0</v>
      </c>
    </row>
    <row r="41" spans="1:14" x14ac:dyDescent="0.25">
      <c r="A41" s="1">
        <v>42019.051145833335</v>
      </c>
      <c r="B41" t="s">
        <v>14</v>
      </c>
      <c r="C41" t="s">
        <v>15</v>
      </c>
      <c r="D41" t="s">
        <v>97</v>
      </c>
      <c r="E41" t="s">
        <v>1022</v>
      </c>
      <c r="F41">
        <v>0</v>
      </c>
      <c r="G41">
        <v>0</v>
      </c>
      <c r="H41" t="s">
        <v>1023</v>
      </c>
      <c r="J41" t="s">
        <v>1024</v>
      </c>
      <c r="K41" t="s">
        <v>1025</v>
      </c>
      <c r="L41" t="s">
        <v>28</v>
      </c>
      <c r="M41">
        <v>0.2</v>
      </c>
      <c r="N41">
        <f t="shared" si="0"/>
        <v>1</v>
      </c>
    </row>
    <row r="42" spans="1:14" x14ac:dyDescent="0.25">
      <c r="A42" s="1">
        <v>42019.04991898148</v>
      </c>
      <c r="B42" t="s">
        <v>14</v>
      </c>
      <c r="C42" t="s">
        <v>15</v>
      </c>
      <c r="D42" t="s">
        <v>97</v>
      </c>
      <c r="E42" t="s">
        <v>1022</v>
      </c>
      <c r="F42">
        <v>0</v>
      </c>
      <c r="G42">
        <v>0</v>
      </c>
      <c r="H42" t="s">
        <v>1023</v>
      </c>
      <c r="J42" t="s">
        <v>1024</v>
      </c>
      <c r="K42" t="s">
        <v>1026</v>
      </c>
      <c r="L42" t="s">
        <v>28</v>
      </c>
      <c r="M42">
        <v>0</v>
      </c>
      <c r="N42">
        <f t="shared" si="0"/>
        <v>0</v>
      </c>
    </row>
    <row r="43" spans="1:14" x14ac:dyDescent="0.25">
      <c r="A43" s="1">
        <v>42020.713645833333</v>
      </c>
      <c r="B43" t="s">
        <v>14</v>
      </c>
      <c r="C43" t="s">
        <v>15</v>
      </c>
      <c r="D43" t="s">
        <v>34</v>
      </c>
      <c r="E43" t="s">
        <v>82</v>
      </c>
      <c r="F43">
        <v>0</v>
      </c>
      <c r="G43">
        <v>0</v>
      </c>
      <c r="H43" t="s">
        <v>83</v>
      </c>
      <c r="I43" t="s">
        <v>84</v>
      </c>
      <c r="J43" t="s">
        <v>38</v>
      </c>
      <c r="K43" t="s">
        <v>85</v>
      </c>
      <c r="L43" t="s">
        <v>22</v>
      </c>
      <c r="M43">
        <v>0.5</v>
      </c>
      <c r="N43">
        <f t="shared" si="0"/>
        <v>1</v>
      </c>
    </row>
    <row r="44" spans="1:14" x14ac:dyDescent="0.25">
      <c r="A44" s="1">
        <v>42016.013194444444</v>
      </c>
      <c r="B44" t="s">
        <v>14</v>
      </c>
      <c r="C44" t="s">
        <v>15</v>
      </c>
      <c r="D44" t="s">
        <v>86</v>
      </c>
      <c r="E44" t="s">
        <v>2778</v>
      </c>
      <c r="F44">
        <v>0</v>
      </c>
      <c r="G44">
        <v>0</v>
      </c>
      <c r="H44" t="s">
        <v>2779</v>
      </c>
      <c r="I44" t="s">
        <v>2780</v>
      </c>
      <c r="K44" t="s">
        <v>2781</v>
      </c>
      <c r="L44" t="s">
        <v>22</v>
      </c>
      <c r="M44">
        <v>0.24034090909090899</v>
      </c>
      <c r="N44">
        <f t="shared" si="0"/>
        <v>1</v>
      </c>
    </row>
    <row r="45" spans="1:14" x14ac:dyDescent="0.25">
      <c r="A45" s="1">
        <v>42018.610520833332</v>
      </c>
      <c r="B45" t="s">
        <v>14</v>
      </c>
      <c r="C45" t="s">
        <v>15</v>
      </c>
      <c r="D45" t="s">
        <v>34</v>
      </c>
      <c r="E45" t="s">
        <v>1382</v>
      </c>
      <c r="F45">
        <v>1</v>
      </c>
      <c r="G45">
        <v>0</v>
      </c>
      <c r="H45" t="s">
        <v>1383</v>
      </c>
      <c r="I45" t="s">
        <v>1384</v>
      </c>
      <c r="J45" t="s">
        <v>32</v>
      </c>
      <c r="K45" t="s">
        <v>1385</v>
      </c>
      <c r="L45" t="s">
        <v>28</v>
      </c>
      <c r="M45">
        <v>-0.18042328042328001</v>
      </c>
      <c r="N45">
        <f t="shared" si="0"/>
        <v>-1</v>
      </c>
    </row>
    <row r="46" spans="1:14" x14ac:dyDescent="0.25">
      <c r="A46" s="1">
        <v>42016.851504629631</v>
      </c>
      <c r="B46" t="s">
        <v>14</v>
      </c>
      <c r="C46" t="s">
        <v>15</v>
      </c>
      <c r="D46" t="s">
        <v>16</v>
      </c>
      <c r="E46" t="s">
        <v>2359</v>
      </c>
      <c r="F46">
        <v>1</v>
      </c>
      <c r="G46">
        <v>0</v>
      </c>
      <c r="H46" t="s">
        <v>2360</v>
      </c>
      <c r="J46" t="s">
        <v>115</v>
      </c>
      <c r="K46" t="s">
        <v>2361</v>
      </c>
      <c r="L46" t="s">
        <v>28</v>
      </c>
      <c r="M46">
        <v>0</v>
      </c>
      <c r="N46">
        <f t="shared" si="0"/>
        <v>0</v>
      </c>
    </row>
    <row r="47" spans="1:14" ht="180" x14ac:dyDescent="0.25">
      <c r="A47" s="1">
        <v>42020.687094907407</v>
      </c>
      <c r="B47" t="s">
        <v>14</v>
      </c>
      <c r="C47" t="s">
        <v>15</v>
      </c>
      <c r="D47" t="s">
        <v>16</v>
      </c>
      <c r="E47" t="s">
        <v>124</v>
      </c>
      <c r="F47">
        <v>0</v>
      </c>
      <c r="G47">
        <v>0</v>
      </c>
      <c r="H47" t="s">
        <v>125</v>
      </c>
      <c r="I47" s="2" t="s">
        <v>126</v>
      </c>
      <c r="K47" t="s">
        <v>127</v>
      </c>
      <c r="L47" t="s">
        <v>28</v>
      </c>
      <c r="M47">
        <v>0.19999999999999901</v>
      </c>
      <c r="N47">
        <f t="shared" si="0"/>
        <v>1</v>
      </c>
    </row>
    <row r="48" spans="1:14" x14ac:dyDescent="0.25">
      <c r="A48" s="1">
        <v>42016.578425925924</v>
      </c>
      <c r="B48" t="s">
        <v>14</v>
      </c>
      <c r="C48" t="s">
        <v>15</v>
      </c>
      <c r="D48" t="s">
        <v>34</v>
      </c>
      <c r="E48" t="s">
        <v>2508</v>
      </c>
      <c r="F48">
        <v>7</v>
      </c>
      <c r="G48">
        <v>1</v>
      </c>
      <c r="H48" t="s">
        <v>2509</v>
      </c>
      <c r="I48" t="s">
        <v>2510</v>
      </c>
      <c r="J48" t="s">
        <v>2511</v>
      </c>
      <c r="K48" t="s">
        <v>2512</v>
      </c>
      <c r="L48" t="s">
        <v>22</v>
      </c>
      <c r="M48">
        <v>0</v>
      </c>
      <c r="N48">
        <f t="shared" si="0"/>
        <v>0</v>
      </c>
    </row>
    <row r="49" spans="1:14" x14ac:dyDescent="0.25">
      <c r="A49" s="1">
        <v>42016.614224537036</v>
      </c>
      <c r="B49" t="s">
        <v>14</v>
      </c>
      <c r="C49" t="s">
        <v>15</v>
      </c>
      <c r="D49" t="s">
        <v>16</v>
      </c>
      <c r="E49" t="s">
        <v>2484</v>
      </c>
      <c r="F49">
        <v>3</v>
      </c>
      <c r="G49">
        <v>0</v>
      </c>
      <c r="H49" t="s">
        <v>2485</v>
      </c>
      <c r="I49" t="s">
        <v>2486</v>
      </c>
      <c r="J49" t="s">
        <v>2487</v>
      </c>
      <c r="K49" t="s">
        <v>2488</v>
      </c>
      <c r="L49" t="s">
        <v>22</v>
      </c>
      <c r="M49">
        <v>0</v>
      </c>
      <c r="N49">
        <f t="shared" si="0"/>
        <v>0</v>
      </c>
    </row>
    <row r="50" spans="1:14" ht="135" x14ac:dyDescent="0.25">
      <c r="A50" s="1">
        <v>42017.931111111109</v>
      </c>
      <c r="B50" t="s">
        <v>14</v>
      </c>
      <c r="C50" t="s">
        <v>15</v>
      </c>
      <c r="D50" t="s">
        <v>34</v>
      </c>
      <c r="E50" t="s">
        <v>1748</v>
      </c>
      <c r="F50">
        <v>0</v>
      </c>
      <c r="G50">
        <v>0</v>
      </c>
      <c r="H50" t="s">
        <v>1749</v>
      </c>
      <c r="I50" s="2" t="s">
        <v>1750</v>
      </c>
      <c r="J50" t="s">
        <v>38</v>
      </c>
      <c r="K50" t="s">
        <v>1751</v>
      </c>
      <c r="L50" t="s">
        <v>28</v>
      </c>
      <c r="M50">
        <v>0</v>
      </c>
      <c r="N50">
        <f t="shared" si="0"/>
        <v>0</v>
      </c>
    </row>
    <row r="51" spans="1:14" x14ac:dyDescent="0.25">
      <c r="A51" s="1">
        <v>42019.937592592592</v>
      </c>
      <c r="B51" t="s">
        <v>14</v>
      </c>
      <c r="C51" t="s">
        <v>15</v>
      </c>
      <c r="D51" t="s">
        <v>34</v>
      </c>
      <c r="E51" t="s">
        <v>525</v>
      </c>
      <c r="F51">
        <v>0</v>
      </c>
      <c r="G51">
        <v>0</v>
      </c>
      <c r="H51" t="s">
        <v>526</v>
      </c>
      <c r="K51" t="s">
        <v>527</v>
      </c>
      <c r="L51" t="s">
        <v>22</v>
      </c>
      <c r="M51">
        <v>9.5238095238095205E-2</v>
      </c>
      <c r="N51">
        <f t="shared" si="0"/>
        <v>1</v>
      </c>
    </row>
    <row r="52" spans="1:14" x14ac:dyDescent="0.25">
      <c r="A52" s="1">
        <v>42020.72215277778</v>
      </c>
      <c r="B52" t="s">
        <v>14</v>
      </c>
      <c r="C52" t="s">
        <v>15</v>
      </c>
      <c r="D52" t="s">
        <v>34</v>
      </c>
      <c r="E52" t="s">
        <v>72</v>
      </c>
      <c r="F52">
        <v>0</v>
      </c>
      <c r="G52">
        <v>0</v>
      </c>
      <c r="H52" t="s">
        <v>73</v>
      </c>
      <c r="I52" t="s">
        <v>74</v>
      </c>
      <c r="J52" t="s">
        <v>75</v>
      </c>
      <c r="K52" t="s">
        <v>76</v>
      </c>
      <c r="L52" t="s">
        <v>28</v>
      </c>
      <c r="M52">
        <v>-0.1</v>
      </c>
      <c r="N52">
        <f t="shared" si="0"/>
        <v>-1</v>
      </c>
    </row>
    <row r="53" spans="1:14" x14ac:dyDescent="0.25">
      <c r="A53" s="1">
        <v>42015.901342592595</v>
      </c>
      <c r="B53" t="s">
        <v>14</v>
      </c>
      <c r="C53" t="s">
        <v>15</v>
      </c>
      <c r="D53" t="s">
        <v>34</v>
      </c>
      <c r="E53" t="s">
        <v>2874</v>
      </c>
      <c r="F53">
        <v>0</v>
      </c>
      <c r="G53">
        <v>0</v>
      </c>
      <c r="H53" t="s">
        <v>2875</v>
      </c>
      <c r="I53" t="s">
        <v>2876</v>
      </c>
      <c r="J53" t="s">
        <v>38</v>
      </c>
      <c r="K53" t="s">
        <v>2877</v>
      </c>
      <c r="L53" t="s">
        <v>28</v>
      </c>
      <c r="M53">
        <v>0.8</v>
      </c>
      <c r="N53">
        <f t="shared" si="0"/>
        <v>1</v>
      </c>
    </row>
    <row r="54" spans="1:14" x14ac:dyDescent="0.25">
      <c r="A54" s="1">
        <v>42015.706261574072</v>
      </c>
      <c r="B54" t="s">
        <v>14</v>
      </c>
      <c r="C54" t="s">
        <v>15</v>
      </c>
      <c r="D54" t="s">
        <v>16</v>
      </c>
      <c r="E54" t="s">
        <v>2989</v>
      </c>
      <c r="F54">
        <v>0</v>
      </c>
      <c r="G54">
        <v>0</v>
      </c>
      <c r="H54" t="s">
        <v>2990</v>
      </c>
      <c r="I54" t="s">
        <v>2991</v>
      </c>
      <c r="J54" t="s">
        <v>16</v>
      </c>
      <c r="K54" t="s">
        <v>2992</v>
      </c>
      <c r="L54" t="s">
        <v>28</v>
      </c>
      <c r="M54">
        <v>0</v>
      </c>
      <c r="N54">
        <f t="shared" si="0"/>
        <v>0</v>
      </c>
    </row>
    <row r="55" spans="1:14" x14ac:dyDescent="0.25">
      <c r="A55" s="1">
        <v>42020.129525462966</v>
      </c>
      <c r="B55" t="s">
        <v>14</v>
      </c>
      <c r="C55" t="s">
        <v>15</v>
      </c>
      <c r="D55" t="s">
        <v>34</v>
      </c>
      <c r="E55" t="s">
        <v>350</v>
      </c>
      <c r="F55">
        <v>0</v>
      </c>
      <c r="G55">
        <v>0</v>
      </c>
      <c r="H55" t="s">
        <v>351</v>
      </c>
      <c r="J55" t="s">
        <v>352</v>
      </c>
      <c r="K55" t="s">
        <v>353</v>
      </c>
      <c r="L55" t="s">
        <v>28</v>
      </c>
      <c r="M55">
        <v>0</v>
      </c>
      <c r="N55">
        <f t="shared" si="0"/>
        <v>0</v>
      </c>
    </row>
    <row r="56" spans="1:14" x14ac:dyDescent="0.25">
      <c r="A56" s="1">
        <v>42017.956631944442</v>
      </c>
      <c r="B56" t="s">
        <v>14</v>
      </c>
      <c r="C56" t="s">
        <v>15</v>
      </c>
      <c r="D56" t="s">
        <v>34</v>
      </c>
      <c r="E56" t="s">
        <v>1736</v>
      </c>
      <c r="F56">
        <v>0</v>
      </c>
      <c r="G56">
        <v>0</v>
      </c>
      <c r="H56" t="s">
        <v>1737</v>
      </c>
      <c r="I56" t="s">
        <v>1738</v>
      </c>
      <c r="J56" t="s">
        <v>1739</v>
      </c>
      <c r="K56" t="s">
        <v>1740</v>
      </c>
      <c r="L56" t="s">
        <v>28</v>
      </c>
      <c r="M56">
        <v>0.5</v>
      </c>
      <c r="N56">
        <f t="shared" si="0"/>
        <v>1</v>
      </c>
    </row>
    <row r="57" spans="1:14" x14ac:dyDescent="0.25">
      <c r="A57" s="1">
        <v>42020.712777777779</v>
      </c>
      <c r="B57" t="s">
        <v>14</v>
      </c>
      <c r="C57" t="s">
        <v>15</v>
      </c>
      <c r="D57" t="s">
        <v>86</v>
      </c>
      <c r="E57" t="s">
        <v>87</v>
      </c>
      <c r="F57">
        <v>2</v>
      </c>
      <c r="G57">
        <v>0</v>
      </c>
      <c r="H57" t="s">
        <v>88</v>
      </c>
      <c r="I57" t="s">
        <v>89</v>
      </c>
      <c r="J57" t="s">
        <v>90</v>
      </c>
      <c r="K57" t="s">
        <v>91</v>
      </c>
      <c r="L57" t="s">
        <v>22</v>
      </c>
      <c r="M57">
        <v>0.35</v>
      </c>
      <c r="N57">
        <f t="shared" si="0"/>
        <v>1</v>
      </c>
    </row>
    <row r="58" spans="1:14" x14ac:dyDescent="0.25">
      <c r="A58" s="1">
        <v>42018.71947916667</v>
      </c>
      <c r="B58" t="s">
        <v>14</v>
      </c>
      <c r="C58" t="s">
        <v>15</v>
      </c>
      <c r="D58" t="s">
        <v>23</v>
      </c>
      <c r="E58" t="s">
        <v>1285</v>
      </c>
      <c r="F58">
        <v>3</v>
      </c>
      <c r="G58">
        <v>0</v>
      </c>
      <c r="H58" t="s">
        <v>1286</v>
      </c>
      <c r="I58" t="s">
        <v>1287</v>
      </c>
      <c r="J58" t="s">
        <v>1288</v>
      </c>
      <c r="K58" t="s">
        <v>1289</v>
      </c>
      <c r="L58" t="s">
        <v>28</v>
      </c>
      <c r="M58">
        <v>-6.25E-2</v>
      </c>
      <c r="N58">
        <f t="shared" si="0"/>
        <v>-1</v>
      </c>
    </row>
    <row r="59" spans="1:14" x14ac:dyDescent="0.25">
      <c r="A59" s="1">
        <v>42018.447291666664</v>
      </c>
      <c r="B59" t="s">
        <v>14</v>
      </c>
      <c r="C59" t="s">
        <v>15</v>
      </c>
      <c r="D59" t="s">
        <v>23</v>
      </c>
      <c r="E59" t="s">
        <v>1496</v>
      </c>
      <c r="F59">
        <v>0</v>
      </c>
      <c r="G59">
        <v>0</v>
      </c>
      <c r="H59" t="s">
        <v>1286</v>
      </c>
      <c r="I59" t="s">
        <v>1287</v>
      </c>
      <c r="J59" t="s">
        <v>1288</v>
      </c>
      <c r="K59" t="s">
        <v>1497</v>
      </c>
      <c r="L59" t="s">
        <v>28</v>
      </c>
      <c r="M59">
        <v>0.7</v>
      </c>
      <c r="N59">
        <f t="shared" si="0"/>
        <v>1</v>
      </c>
    </row>
    <row r="60" spans="1:14" x14ac:dyDescent="0.25">
      <c r="A60" s="1">
        <v>42020.107916666668</v>
      </c>
      <c r="B60" t="s">
        <v>14</v>
      </c>
      <c r="C60" t="s">
        <v>15</v>
      </c>
      <c r="D60" t="s">
        <v>34</v>
      </c>
      <c r="E60" t="s">
        <v>369</v>
      </c>
      <c r="F60">
        <v>1</v>
      </c>
      <c r="G60">
        <v>0</v>
      </c>
      <c r="H60" t="s">
        <v>370</v>
      </c>
      <c r="I60" t="s">
        <v>371</v>
      </c>
      <c r="K60" t="s">
        <v>372</v>
      </c>
      <c r="L60" t="s">
        <v>22</v>
      </c>
      <c r="M60">
        <v>0.170454545454545</v>
      </c>
      <c r="N60">
        <f t="shared" si="0"/>
        <v>1</v>
      </c>
    </row>
    <row r="61" spans="1:14" x14ac:dyDescent="0.25">
      <c r="A61" s="1">
        <v>42019.940925925926</v>
      </c>
      <c r="B61" t="s">
        <v>14</v>
      </c>
      <c r="C61" t="s">
        <v>15</v>
      </c>
      <c r="D61" t="s">
        <v>34</v>
      </c>
      <c r="E61" t="s">
        <v>516</v>
      </c>
      <c r="F61">
        <v>0</v>
      </c>
      <c r="G61">
        <v>0</v>
      </c>
      <c r="H61" t="s">
        <v>517</v>
      </c>
      <c r="I61" t="s">
        <v>518</v>
      </c>
      <c r="J61" t="s">
        <v>32</v>
      </c>
      <c r="K61" t="s">
        <v>519</v>
      </c>
      <c r="L61" t="s">
        <v>105</v>
      </c>
      <c r="M61">
        <v>0</v>
      </c>
      <c r="N61">
        <f t="shared" si="0"/>
        <v>0</v>
      </c>
    </row>
    <row r="62" spans="1:14" x14ac:dyDescent="0.25">
      <c r="A62" s="1">
        <v>42018.618101851855</v>
      </c>
      <c r="B62" t="s">
        <v>14</v>
      </c>
      <c r="C62" t="s">
        <v>15</v>
      </c>
      <c r="D62" t="s">
        <v>34</v>
      </c>
      <c r="E62" t="s">
        <v>1364</v>
      </c>
      <c r="F62">
        <v>0</v>
      </c>
      <c r="G62">
        <v>0</v>
      </c>
      <c r="H62" t="s">
        <v>1365</v>
      </c>
      <c r="I62" t="s">
        <v>1366</v>
      </c>
      <c r="J62" t="s">
        <v>115</v>
      </c>
      <c r="K62" t="s">
        <v>1367</v>
      </c>
      <c r="L62" t="s">
        <v>22</v>
      </c>
      <c r="M62">
        <v>0.2</v>
      </c>
      <c r="N62">
        <f t="shared" si="0"/>
        <v>1</v>
      </c>
    </row>
    <row r="63" spans="1:14" x14ac:dyDescent="0.25">
      <c r="A63" s="1">
        <v>42019.76835648148</v>
      </c>
      <c r="B63" t="s">
        <v>14</v>
      </c>
      <c r="C63" t="s">
        <v>15</v>
      </c>
      <c r="D63" t="s">
        <v>34</v>
      </c>
      <c r="E63" t="s">
        <v>665</v>
      </c>
      <c r="F63">
        <v>5</v>
      </c>
      <c r="G63">
        <v>0</v>
      </c>
      <c r="H63" t="s">
        <v>666</v>
      </c>
      <c r="I63" t="s">
        <v>667</v>
      </c>
      <c r="J63" t="s">
        <v>668</v>
      </c>
      <c r="K63" t="s">
        <v>669</v>
      </c>
      <c r="L63" t="s">
        <v>28</v>
      </c>
      <c r="M63">
        <v>0.1</v>
      </c>
      <c r="N63">
        <f t="shared" si="0"/>
        <v>1</v>
      </c>
    </row>
    <row r="64" spans="1:14" x14ac:dyDescent="0.25">
      <c r="A64" s="1">
        <v>42015.570532407408</v>
      </c>
      <c r="B64" t="s">
        <v>14</v>
      </c>
      <c r="C64" t="s">
        <v>15</v>
      </c>
      <c r="D64" t="s">
        <v>34</v>
      </c>
      <c r="E64" t="s">
        <v>3036</v>
      </c>
      <c r="F64">
        <v>0</v>
      </c>
      <c r="G64">
        <v>0</v>
      </c>
      <c r="H64" t="s">
        <v>3037</v>
      </c>
      <c r="I64" t="s">
        <v>3038</v>
      </c>
      <c r="K64" t="s">
        <v>3039</v>
      </c>
      <c r="L64" t="s">
        <v>105</v>
      </c>
      <c r="M64">
        <v>0.5</v>
      </c>
      <c r="N64">
        <f t="shared" si="0"/>
        <v>1</v>
      </c>
    </row>
    <row r="65" spans="1:14" x14ac:dyDescent="0.25">
      <c r="A65" s="1">
        <v>42020.531944444447</v>
      </c>
      <c r="B65" t="s">
        <v>14</v>
      </c>
      <c r="C65" t="s">
        <v>15</v>
      </c>
      <c r="D65" t="s">
        <v>237</v>
      </c>
      <c r="E65" t="s">
        <v>238</v>
      </c>
      <c r="F65">
        <v>0</v>
      </c>
      <c r="G65">
        <v>0</v>
      </c>
      <c r="H65" t="s">
        <v>239</v>
      </c>
      <c r="K65" t="s">
        <v>240</v>
      </c>
      <c r="L65" t="s">
        <v>28</v>
      </c>
      <c r="M65">
        <v>-0.25</v>
      </c>
      <c r="N65">
        <f t="shared" si="0"/>
        <v>-1</v>
      </c>
    </row>
    <row r="66" spans="1:14" x14ac:dyDescent="0.25">
      <c r="A66" s="1">
        <v>42019.29215277778</v>
      </c>
      <c r="B66" t="s">
        <v>14</v>
      </c>
      <c r="C66" t="s">
        <v>15</v>
      </c>
      <c r="D66" t="s">
        <v>881</v>
      </c>
      <c r="E66" t="s">
        <v>882</v>
      </c>
      <c r="F66">
        <v>0</v>
      </c>
      <c r="G66">
        <v>0</v>
      </c>
      <c r="H66" t="s">
        <v>883</v>
      </c>
      <c r="I66" t="s">
        <v>884</v>
      </c>
      <c r="J66" t="s">
        <v>885</v>
      </c>
      <c r="K66" t="s">
        <v>886</v>
      </c>
      <c r="L66" t="s">
        <v>105</v>
      </c>
      <c r="M66">
        <v>-0.125</v>
      </c>
      <c r="N66">
        <f t="shared" si="0"/>
        <v>-1</v>
      </c>
    </row>
    <row r="67" spans="1:14" x14ac:dyDescent="0.25">
      <c r="A67" s="1">
        <v>42018.784826388888</v>
      </c>
      <c r="B67" t="s">
        <v>14</v>
      </c>
      <c r="C67" t="s">
        <v>15</v>
      </c>
      <c r="D67" t="s">
        <v>34</v>
      </c>
      <c r="E67" t="s">
        <v>1229</v>
      </c>
      <c r="F67">
        <v>1</v>
      </c>
      <c r="G67">
        <v>0</v>
      </c>
      <c r="H67" t="s">
        <v>1230</v>
      </c>
      <c r="I67" t="s">
        <v>1231</v>
      </c>
      <c r="J67" t="s">
        <v>115</v>
      </c>
      <c r="K67" t="s">
        <v>1232</v>
      </c>
      <c r="L67" t="s">
        <v>28</v>
      </c>
      <c r="M67">
        <v>0.13636363636363599</v>
      </c>
      <c r="N67">
        <f t="shared" ref="N67:N130" si="1">SIGN(M67)</f>
        <v>1</v>
      </c>
    </row>
    <row r="68" spans="1:14" x14ac:dyDescent="0.25">
      <c r="A68" s="1">
        <v>42020.199872685182</v>
      </c>
      <c r="B68" t="s">
        <v>14</v>
      </c>
      <c r="C68" t="s">
        <v>15</v>
      </c>
      <c r="D68" t="s">
        <v>34</v>
      </c>
      <c r="E68" t="s">
        <v>309</v>
      </c>
      <c r="F68">
        <v>1</v>
      </c>
      <c r="G68">
        <v>0</v>
      </c>
      <c r="H68" t="s">
        <v>310</v>
      </c>
      <c r="I68" t="s">
        <v>311</v>
      </c>
      <c r="J68" t="s">
        <v>80</v>
      </c>
      <c r="K68" t="s">
        <v>312</v>
      </c>
      <c r="L68" t="s">
        <v>22</v>
      </c>
      <c r="M68">
        <v>0.9</v>
      </c>
      <c r="N68">
        <f t="shared" si="1"/>
        <v>1</v>
      </c>
    </row>
    <row r="69" spans="1:14" x14ac:dyDescent="0.25">
      <c r="A69" s="1">
        <v>42015.755694444444</v>
      </c>
      <c r="B69" t="s">
        <v>14</v>
      </c>
      <c r="C69" t="s">
        <v>15</v>
      </c>
      <c r="D69" t="s">
        <v>34</v>
      </c>
      <c r="E69" t="s">
        <v>2958</v>
      </c>
      <c r="F69">
        <v>0</v>
      </c>
      <c r="G69">
        <v>0</v>
      </c>
      <c r="H69" t="s">
        <v>310</v>
      </c>
      <c r="I69" t="s">
        <v>311</v>
      </c>
      <c r="J69" t="s">
        <v>80</v>
      </c>
      <c r="K69" t="s">
        <v>2959</v>
      </c>
      <c r="L69" t="s">
        <v>22</v>
      </c>
      <c r="M69">
        <v>0</v>
      </c>
      <c r="N69">
        <f t="shared" si="1"/>
        <v>0</v>
      </c>
    </row>
    <row r="70" spans="1:14" x14ac:dyDescent="0.25">
      <c r="A70" s="1">
        <v>42015.244375000002</v>
      </c>
      <c r="B70" t="s">
        <v>14</v>
      </c>
      <c r="C70" t="s">
        <v>15</v>
      </c>
      <c r="D70" t="s">
        <v>34</v>
      </c>
      <c r="E70" t="s">
        <v>2958</v>
      </c>
      <c r="F70">
        <v>0</v>
      </c>
      <c r="G70">
        <v>0</v>
      </c>
      <c r="H70" t="s">
        <v>310</v>
      </c>
      <c r="I70" t="s">
        <v>311</v>
      </c>
      <c r="J70" t="s">
        <v>80</v>
      </c>
      <c r="K70" t="s">
        <v>3123</v>
      </c>
      <c r="L70" t="s">
        <v>22</v>
      </c>
      <c r="M70">
        <v>0</v>
      </c>
      <c r="N70">
        <f t="shared" si="1"/>
        <v>0</v>
      </c>
    </row>
    <row r="71" spans="1:14" x14ac:dyDescent="0.25">
      <c r="A71" s="1">
        <v>42018.1484837963</v>
      </c>
      <c r="B71" t="s">
        <v>14</v>
      </c>
      <c r="C71" t="s">
        <v>15</v>
      </c>
      <c r="D71" t="s">
        <v>34</v>
      </c>
      <c r="E71" t="s">
        <v>1541</v>
      </c>
      <c r="F71">
        <v>0</v>
      </c>
      <c r="G71">
        <v>0</v>
      </c>
      <c r="H71" t="s">
        <v>1542</v>
      </c>
      <c r="I71" t="s">
        <v>1543</v>
      </c>
      <c r="J71" t="s">
        <v>1544</v>
      </c>
      <c r="K71" t="s">
        <v>1545</v>
      </c>
      <c r="L71" t="s">
        <v>105</v>
      </c>
      <c r="M71">
        <v>-0.52083333333333304</v>
      </c>
      <c r="N71">
        <f t="shared" si="1"/>
        <v>-1</v>
      </c>
    </row>
    <row r="72" spans="1:14" x14ac:dyDescent="0.25">
      <c r="A72" s="1">
        <v>42016.748738425929</v>
      </c>
      <c r="B72" t="s">
        <v>14</v>
      </c>
      <c r="C72" t="s">
        <v>15</v>
      </c>
      <c r="D72" t="s">
        <v>378</v>
      </c>
      <c r="E72" t="s">
        <v>2403</v>
      </c>
      <c r="F72">
        <v>0</v>
      </c>
      <c r="G72">
        <v>0</v>
      </c>
      <c r="H72" t="s">
        <v>2404</v>
      </c>
      <c r="I72" t="s">
        <v>2405</v>
      </c>
      <c r="J72" t="s">
        <v>115</v>
      </c>
      <c r="K72" t="s">
        <v>2406</v>
      </c>
      <c r="L72" t="s">
        <v>28</v>
      </c>
      <c r="M72">
        <v>0</v>
      </c>
      <c r="N72">
        <f t="shared" si="1"/>
        <v>0</v>
      </c>
    </row>
    <row r="73" spans="1:14" x14ac:dyDescent="0.25">
      <c r="A73" s="1">
        <v>42015.157442129632</v>
      </c>
      <c r="B73" t="s">
        <v>14</v>
      </c>
      <c r="C73" t="s">
        <v>15</v>
      </c>
      <c r="D73" t="s">
        <v>23</v>
      </c>
      <c r="E73" t="s">
        <v>3154</v>
      </c>
      <c r="F73">
        <v>0</v>
      </c>
      <c r="G73">
        <v>0</v>
      </c>
      <c r="H73" t="s">
        <v>3155</v>
      </c>
      <c r="I73" t="s">
        <v>3156</v>
      </c>
      <c r="K73" t="s">
        <v>3157</v>
      </c>
      <c r="L73" t="s">
        <v>28</v>
      </c>
      <c r="M73">
        <v>0.7</v>
      </c>
      <c r="N73">
        <f t="shared" si="1"/>
        <v>1</v>
      </c>
    </row>
    <row r="74" spans="1:14" x14ac:dyDescent="0.25">
      <c r="A74" s="1">
        <v>42019.941446759258</v>
      </c>
      <c r="B74" t="s">
        <v>14</v>
      </c>
      <c r="C74" t="s">
        <v>15</v>
      </c>
      <c r="D74" t="s">
        <v>34</v>
      </c>
      <c r="E74" t="s">
        <v>511</v>
      </c>
      <c r="F74">
        <v>0</v>
      </c>
      <c r="G74">
        <v>0</v>
      </c>
      <c r="H74" t="s">
        <v>512</v>
      </c>
      <c r="I74" t="s">
        <v>513</v>
      </c>
      <c r="J74" t="s">
        <v>514</v>
      </c>
      <c r="K74" t="s">
        <v>515</v>
      </c>
      <c r="L74" t="s">
        <v>22</v>
      </c>
      <c r="M74">
        <v>0</v>
      </c>
      <c r="N74">
        <f t="shared" si="1"/>
        <v>0</v>
      </c>
    </row>
    <row r="75" spans="1:14" ht="225" x14ac:dyDescent="0.25">
      <c r="A75" s="1">
        <v>42016.931331018517</v>
      </c>
      <c r="B75" t="s">
        <v>14</v>
      </c>
      <c r="C75" t="s">
        <v>15</v>
      </c>
      <c r="D75" t="s">
        <v>16</v>
      </c>
      <c r="E75" t="s">
        <v>2293</v>
      </c>
      <c r="F75">
        <v>0</v>
      </c>
      <c r="G75">
        <v>0</v>
      </c>
      <c r="H75" t="s">
        <v>2294</v>
      </c>
      <c r="I75" s="2" t="s">
        <v>2295</v>
      </c>
      <c r="J75" t="s">
        <v>2296</v>
      </c>
      <c r="K75" t="s">
        <v>2297</v>
      </c>
      <c r="L75" t="s">
        <v>105</v>
      </c>
      <c r="M75">
        <v>0</v>
      </c>
      <c r="N75">
        <f t="shared" si="1"/>
        <v>0</v>
      </c>
    </row>
    <row r="76" spans="1:14" x14ac:dyDescent="0.25">
      <c r="A76" s="1">
        <v>42017.865486111114</v>
      </c>
      <c r="B76" t="s">
        <v>14</v>
      </c>
      <c r="C76" t="s">
        <v>15</v>
      </c>
      <c r="D76" t="s">
        <v>1331</v>
      </c>
      <c r="E76" t="s">
        <v>1781</v>
      </c>
      <c r="F76">
        <v>1</v>
      </c>
      <c r="G76">
        <v>0</v>
      </c>
      <c r="H76" t="s">
        <v>1782</v>
      </c>
      <c r="I76" t="s">
        <v>1783</v>
      </c>
      <c r="J76" t="s">
        <v>1784</v>
      </c>
      <c r="K76" t="s">
        <v>1785</v>
      </c>
      <c r="L76" t="s">
        <v>28</v>
      </c>
      <c r="M76">
        <v>0</v>
      </c>
      <c r="N76">
        <f t="shared" si="1"/>
        <v>0</v>
      </c>
    </row>
    <row r="77" spans="1:14" ht="240" x14ac:dyDescent="0.25">
      <c r="A77" s="1">
        <v>42018.759293981479</v>
      </c>
      <c r="B77" t="s">
        <v>14</v>
      </c>
      <c r="C77" t="s">
        <v>15</v>
      </c>
      <c r="D77" t="s">
        <v>16</v>
      </c>
      <c r="E77" t="s">
        <v>1256</v>
      </c>
      <c r="F77">
        <v>0</v>
      </c>
      <c r="G77">
        <v>0</v>
      </c>
      <c r="H77" t="s">
        <v>1257</v>
      </c>
      <c r="I77" t="s">
        <v>1258</v>
      </c>
      <c r="J77" t="s">
        <v>1259</v>
      </c>
      <c r="K77" s="2" t="s">
        <v>1260</v>
      </c>
      <c r="L77" t="s">
        <v>105</v>
      </c>
      <c r="M77">
        <v>0</v>
      </c>
      <c r="N77">
        <f t="shared" si="1"/>
        <v>0</v>
      </c>
    </row>
    <row r="78" spans="1:14" x14ac:dyDescent="0.25">
      <c r="A78" s="1">
        <v>42015.116354166668</v>
      </c>
      <c r="B78" t="s">
        <v>14</v>
      </c>
      <c r="C78" t="s">
        <v>15</v>
      </c>
      <c r="D78" t="s">
        <v>34</v>
      </c>
      <c r="E78" t="s">
        <v>3191</v>
      </c>
      <c r="F78">
        <v>1</v>
      </c>
      <c r="G78">
        <v>0</v>
      </c>
      <c r="H78" t="s">
        <v>1257</v>
      </c>
      <c r="I78" t="s">
        <v>1258</v>
      </c>
      <c r="J78" t="s">
        <v>1259</v>
      </c>
      <c r="K78" t="s">
        <v>3192</v>
      </c>
      <c r="L78" t="s">
        <v>105</v>
      </c>
      <c r="M78">
        <v>-0.22499999999999901</v>
      </c>
      <c r="N78">
        <f t="shared" si="1"/>
        <v>-1</v>
      </c>
    </row>
    <row r="79" spans="1:14" x14ac:dyDescent="0.25">
      <c r="A79" s="1">
        <v>42018.575486111113</v>
      </c>
      <c r="B79" t="s">
        <v>14</v>
      </c>
      <c r="C79" t="s">
        <v>15</v>
      </c>
      <c r="D79" t="s">
        <v>1317</v>
      </c>
      <c r="E79" t="s">
        <v>1438</v>
      </c>
      <c r="F79">
        <v>0</v>
      </c>
      <c r="G79">
        <v>0</v>
      </c>
      <c r="H79" t="s">
        <v>1439</v>
      </c>
      <c r="I79" t="s">
        <v>1440</v>
      </c>
      <c r="K79" t="s">
        <v>1441</v>
      </c>
      <c r="L79" t="s">
        <v>105</v>
      </c>
      <c r="M79">
        <v>0.6</v>
      </c>
      <c r="N79">
        <f t="shared" si="1"/>
        <v>1</v>
      </c>
    </row>
    <row r="80" spans="1:14" x14ac:dyDescent="0.25">
      <c r="A80" s="1">
        <v>42018.712696759256</v>
      </c>
      <c r="B80" t="s">
        <v>14</v>
      </c>
      <c r="C80" t="s">
        <v>15</v>
      </c>
      <c r="D80" t="s">
        <v>34</v>
      </c>
      <c r="E80" t="s">
        <v>1299</v>
      </c>
      <c r="F80">
        <v>5</v>
      </c>
      <c r="G80">
        <v>0</v>
      </c>
      <c r="H80" t="s">
        <v>1300</v>
      </c>
      <c r="I80" t="s">
        <v>1301</v>
      </c>
      <c r="J80" t="s">
        <v>1302</v>
      </c>
      <c r="K80" t="s">
        <v>1303</v>
      </c>
      <c r="L80" t="s">
        <v>28</v>
      </c>
      <c r="M80">
        <v>0</v>
      </c>
      <c r="N80">
        <f t="shared" si="1"/>
        <v>0</v>
      </c>
    </row>
    <row r="81" spans="1:14" x14ac:dyDescent="0.25">
      <c r="A81" s="1">
        <v>42017.819247685184</v>
      </c>
      <c r="B81" t="s">
        <v>14</v>
      </c>
      <c r="C81" t="s">
        <v>15</v>
      </c>
      <c r="D81" t="s">
        <v>34</v>
      </c>
      <c r="E81" t="s">
        <v>1816</v>
      </c>
      <c r="F81">
        <v>0</v>
      </c>
      <c r="G81">
        <v>0</v>
      </c>
      <c r="H81" t="s">
        <v>1817</v>
      </c>
      <c r="I81" t="s">
        <v>1818</v>
      </c>
      <c r="J81" t="s">
        <v>115</v>
      </c>
      <c r="K81" t="s">
        <v>1819</v>
      </c>
      <c r="L81" t="s">
        <v>105</v>
      </c>
      <c r="M81">
        <v>0</v>
      </c>
      <c r="N81">
        <f t="shared" si="1"/>
        <v>0</v>
      </c>
    </row>
    <row r="82" spans="1:14" x14ac:dyDescent="0.25">
      <c r="A82" s="1">
        <v>42018.175011574072</v>
      </c>
      <c r="B82" t="s">
        <v>14</v>
      </c>
      <c r="C82" t="s">
        <v>15</v>
      </c>
      <c r="D82" t="s">
        <v>34</v>
      </c>
      <c r="E82" t="s">
        <v>1533</v>
      </c>
      <c r="F82">
        <v>0</v>
      </c>
      <c r="G82">
        <v>0</v>
      </c>
      <c r="H82" t="s">
        <v>1534</v>
      </c>
      <c r="I82" t="s">
        <v>1535</v>
      </c>
      <c r="J82" t="s">
        <v>1536</v>
      </c>
      <c r="K82" t="s">
        <v>1537</v>
      </c>
      <c r="L82" t="s">
        <v>22</v>
      </c>
      <c r="M82">
        <v>0</v>
      </c>
      <c r="N82">
        <f t="shared" si="1"/>
        <v>0</v>
      </c>
    </row>
    <row r="83" spans="1:14" x14ac:dyDescent="0.25">
      <c r="A83" s="1">
        <v>42016.541504629633</v>
      </c>
      <c r="B83" t="s">
        <v>14</v>
      </c>
      <c r="C83" t="s">
        <v>15</v>
      </c>
      <c r="D83" t="s">
        <v>34</v>
      </c>
      <c r="E83" t="s">
        <v>2551</v>
      </c>
      <c r="F83">
        <v>2</v>
      </c>
      <c r="G83">
        <v>1</v>
      </c>
      <c r="H83" t="s">
        <v>2552</v>
      </c>
      <c r="I83" t="s">
        <v>2553</v>
      </c>
      <c r="J83" t="s">
        <v>2554</v>
      </c>
      <c r="K83" t="s">
        <v>2555</v>
      </c>
      <c r="L83" t="s">
        <v>28</v>
      </c>
      <c r="M83">
        <v>0.375</v>
      </c>
      <c r="N83">
        <f t="shared" si="1"/>
        <v>1</v>
      </c>
    </row>
    <row r="84" spans="1:14" x14ac:dyDescent="0.25">
      <c r="A84" s="1">
        <v>42016.851793981485</v>
      </c>
      <c r="B84" t="s">
        <v>14</v>
      </c>
      <c r="C84" t="s">
        <v>15</v>
      </c>
      <c r="D84" t="s">
        <v>34</v>
      </c>
      <c r="E84" t="s">
        <v>2355</v>
      </c>
      <c r="F84">
        <v>0</v>
      </c>
      <c r="G84">
        <v>0</v>
      </c>
      <c r="H84" t="s">
        <v>2356</v>
      </c>
      <c r="I84" t="s">
        <v>2357</v>
      </c>
      <c r="J84" t="s">
        <v>115</v>
      </c>
      <c r="K84" t="s">
        <v>2358</v>
      </c>
      <c r="L84" t="s">
        <v>105</v>
      </c>
      <c r="M84">
        <v>6.25E-2</v>
      </c>
      <c r="N84">
        <f t="shared" si="1"/>
        <v>1</v>
      </c>
    </row>
    <row r="85" spans="1:14" x14ac:dyDescent="0.25">
      <c r="A85" s="1">
        <v>42020.122476851851</v>
      </c>
      <c r="B85" t="s">
        <v>14</v>
      </c>
      <c r="C85" t="s">
        <v>15</v>
      </c>
      <c r="D85" t="s">
        <v>16</v>
      </c>
      <c r="E85" t="s">
        <v>360</v>
      </c>
      <c r="F85">
        <v>0</v>
      </c>
      <c r="G85">
        <v>0</v>
      </c>
      <c r="H85" t="s">
        <v>361</v>
      </c>
      <c r="I85" t="s">
        <v>362</v>
      </c>
      <c r="J85" t="s">
        <v>363</v>
      </c>
      <c r="K85" t="s">
        <v>364</v>
      </c>
      <c r="L85" t="s">
        <v>105</v>
      </c>
      <c r="M85">
        <v>-0.122222222222222</v>
      </c>
      <c r="N85">
        <f t="shared" si="1"/>
        <v>-1</v>
      </c>
    </row>
    <row r="86" spans="1:14" x14ac:dyDescent="0.25">
      <c r="A86" s="1">
        <v>42020.78125</v>
      </c>
      <c r="B86" t="s">
        <v>14</v>
      </c>
      <c r="C86" t="s">
        <v>15</v>
      </c>
      <c r="D86" t="s">
        <v>34</v>
      </c>
      <c r="E86" t="s">
        <v>35</v>
      </c>
      <c r="F86">
        <v>0</v>
      </c>
      <c r="G86">
        <v>0</v>
      </c>
      <c r="H86" t="s">
        <v>36</v>
      </c>
      <c r="I86" t="s">
        <v>37</v>
      </c>
      <c r="J86" t="s">
        <v>38</v>
      </c>
      <c r="K86" t="s">
        <v>39</v>
      </c>
      <c r="L86" t="s">
        <v>28</v>
      </c>
      <c r="M86">
        <v>0</v>
      </c>
      <c r="N86">
        <f t="shared" si="1"/>
        <v>0</v>
      </c>
    </row>
    <row r="87" spans="1:14" x14ac:dyDescent="0.25">
      <c r="A87" s="1">
        <v>42017.017650462964</v>
      </c>
      <c r="B87" t="s">
        <v>14</v>
      </c>
      <c r="C87" t="s">
        <v>15</v>
      </c>
      <c r="D87" t="s">
        <v>34</v>
      </c>
      <c r="E87" t="s">
        <v>2216</v>
      </c>
      <c r="F87">
        <v>0</v>
      </c>
      <c r="G87">
        <v>0</v>
      </c>
      <c r="H87" t="s">
        <v>2217</v>
      </c>
      <c r="I87" t="s">
        <v>2218</v>
      </c>
      <c r="J87" t="s">
        <v>2219</v>
      </c>
      <c r="K87" t="s">
        <v>2220</v>
      </c>
      <c r="L87" t="s">
        <v>22</v>
      </c>
      <c r="M87">
        <v>0.13636363636363599</v>
      </c>
      <c r="N87">
        <f t="shared" si="1"/>
        <v>1</v>
      </c>
    </row>
    <row r="88" spans="1:14" x14ac:dyDescent="0.25">
      <c r="A88" s="1">
        <v>42017.515081018515</v>
      </c>
      <c r="B88" t="s">
        <v>14</v>
      </c>
      <c r="C88" t="s">
        <v>15</v>
      </c>
      <c r="D88" t="s">
        <v>2002</v>
      </c>
      <c r="E88" t="s">
        <v>2003</v>
      </c>
      <c r="F88">
        <v>3</v>
      </c>
      <c r="G88">
        <v>0</v>
      </c>
      <c r="H88" t="s">
        <v>2004</v>
      </c>
      <c r="K88" t="s">
        <v>2005</v>
      </c>
      <c r="L88" t="s">
        <v>28</v>
      </c>
      <c r="M88">
        <v>0</v>
      </c>
      <c r="N88">
        <f t="shared" si="1"/>
        <v>0</v>
      </c>
    </row>
    <row r="89" spans="1:14" x14ac:dyDescent="0.25">
      <c r="A89" s="1">
        <v>42017.58730324074</v>
      </c>
      <c r="B89" t="s">
        <v>14</v>
      </c>
      <c r="C89" t="s">
        <v>15</v>
      </c>
      <c r="D89" t="s">
        <v>23</v>
      </c>
      <c r="E89" t="s">
        <v>1919</v>
      </c>
      <c r="F89">
        <v>0</v>
      </c>
      <c r="G89">
        <v>0</v>
      </c>
      <c r="H89" t="s">
        <v>1920</v>
      </c>
      <c r="I89" t="s">
        <v>1921</v>
      </c>
      <c r="J89" t="s">
        <v>1922</v>
      </c>
      <c r="K89" t="s">
        <v>1923</v>
      </c>
      <c r="L89" t="s">
        <v>105</v>
      </c>
      <c r="M89">
        <v>0</v>
      </c>
      <c r="N89">
        <f t="shared" si="1"/>
        <v>0</v>
      </c>
    </row>
    <row r="90" spans="1:14" x14ac:dyDescent="0.25">
      <c r="A90" s="1">
        <v>42016.025902777779</v>
      </c>
      <c r="B90" t="s">
        <v>14</v>
      </c>
      <c r="C90" t="s">
        <v>15</v>
      </c>
      <c r="D90" t="s">
        <v>16</v>
      </c>
      <c r="E90" t="s">
        <v>2766</v>
      </c>
      <c r="F90">
        <v>1</v>
      </c>
      <c r="G90">
        <v>0</v>
      </c>
      <c r="H90" t="s">
        <v>2767</v>
      </c>
      <c r="K90" t="s">
        <v>2768</v>
      </c>
      <c r="L90" t="s">
        <v>105</v>
      </c>
      <c r="M90">
        <v>0</v>
      </c>
      <c r="N90">
        <f t="shared" si="1"/>
        <v>0</v>
      </c>
    </row>
    <row r="91" spans="1:14" ht="255" x14ac:dyDescent="0.25">
      <c r="A91" s="1">
        <v>42015.13208333333</v>
      </c>
      <c r="B91" t="s">
        <v>14</v>
      </c>
      <c r="C91" t="s">
        <v>15</v>
      </c>
      <c r="D91" t="s">
        <v>34</v>
      </c>
      <c r="E91" t="s">
        <v>172</v>
      </c>
      <c r="F91">
        <v>0</v>
      </c>
      <c r="G91">
        <v>0</v>
      </c>
      <c r="H91" t="s">
        <v>3177</v>
      </c>
      <c r="I91" t="s">
        <v>3178</v>
      </c>
      <c r="J91" t="s">
        <v>3179</v>
      </c>
      <c r="K91" s="2" t="s">
        <v>3180</v>
      </c>
      <c r="L91" t="s">
        <v>105</v>
      </c>
      <c r="M91">
        <v>0.7</v>
      </c>
      <c r="N91">
        <f t="shared" si="1"/>
        <v>1</v>
      </c>
    </row>
    <row r="92" spans="1:14" x14ac:dyDescent="0.25">
      <c r="A92" s="1">
        <v>42020.074641203704</v>
      </c>
      <c r="B92" t="s">
        <v>14</v>
      </c>
      <c r="C92" t="s">
        <v>15</v>
      </c>
      <c r="D92" t="s">
        <v>34</v>
      </c>
      <c r="E92" t="s">
        <v>394</v>
      </c>
      <c r="F92">
        <v>1</v>
      </c>
      <c r="G92">
        <v>0</v>
      </c>
      <c r="H92" t="s">
        <v>395</v>
      </c>
      <c r="K92" t="s">
        <v>396</v>
      </c>
      <c r="L92" t="s">
        <v>105</v>
      </c>
      <c r="M92">
        <v>-0.25</v>
      </c>
      <c r="N92">
        <f t="shared" si="1"/>
        <v>-1</v>
      </c>
    </row>
    <row r="93" spans="1:14" x14ac:dyDescent="0.25">
      <c r="A93" s="1">
        <v>42015.711712962962</v>
      </c>
      <c r="B93" t="s">
        <v>14</v>
      </c>
      <c r="C93" t="s">
        <v>15</v>
      </c>
      <c r="D93" t="s">
        <v>16</v>
      </c>
      <c r="E93" t="s">
        <v>2984</v>
      </c>
      <c r="F93">
        <v>0</v>
      </c>
      <c r="G93">
        <v>0</v>
      </c>
      <c r="H93" t="s">
        <v>2985</v>
      </c>
      <c r="I93" t="s">
        <v>2986</v>
      </c>
      <c r="J93" t="s">
        <v>1329</v>
      </c>
      <c r="K93" t="s">
        <v>2987</v>
      </c>
      <c r="L93" t="s">
        <v>22</v>
      </c>
      <c r="M93">
        <v>-0.125</v>
      </c>
      <c r="N93">
        <f t="shared" si="1"/>
        <v>-1</v>
      </c>
    </row>
    <row r="94" spans="1:14" x14ac:dyDescent="0.25">
      <c r="A94" s="1">
        <v>42020.18173611111</v>
      </c>
      <c r="B94" t="s">
        <v>14</v>
      </c>
      <c r="C94" t="s">
        <v>15</v>
      </c>
      <c r="D94" t="s">
        <v>97</v>
      </c>
      <c r="E94" t="s">
        <v>323</v>
      </c>
      <c r="F94">
        <v>0</v>
      </c>
      <c r="G94">
        <v>0</v>
      </c>
      <c r="H94" t="s">
        <v>324</v>
      </c>
      <c r="I94" t="s">
        <v>325</v>
      </c>
      <c r="J94" t="s">
        <v>326</v>
      </c>
      <c r="K94" t="s">
        <v>327</v>
      </c>
      <c r="L94" t="s">
        <v>28</v>
      </c>
      <c r="M94">
        <v>0</v>
      </c>
      <c r="N94">
        <f t="shared" si="1"/>
        <v>0</v>
      </c>
    </row>
    <row r="95" spans="1:14" x14ac:dyDescent="0.25">
      <c r="A95" s="1">
        <v>42015.826736111114</v>
      </c>
      <c r="B95" t="s">
        <v>14</v>
      </c>
      <c r="C95" t="s">
        <v>15</v>
      </c>
      <c r="D95" t="s">
        <v>34</v>
      </c>
      <c r="E95" t="s">
        <v>2927</v>
      </c>
      <c r="F95">
        <v>0</v>
      </c>
      <c r="G95">
        <v>0</v>
      </c>
      <c r="H95" t="s">
        <v>2928</v>
      </c>
      <c r="I95" t="s">
        <v>2929</v>
      </c>
      <c r="J95" t="s">
        <v>2930</v>
      </c>
      <c r="K95" t="s">
        <v>2931</v>
      </c>
      <c r="L95" t="s">
        <v>22</v>
      </c>
      <c r="M95">
        <v>1</v>
      </c>
      <c r="N95">
        <f t="shared" si="1"/>
        <v>1</v>
      </c>
    </row>
    <row r="96" spans="1:14" x14ac:dyDescent="0.25">
      <c r="A96" s="1">
        <v>42015.306203703702</v>
      </c>
      <c r="B96" t="s">
        <v>14</v>
      </c>
      <c r="C96" t="s">
        <v>15</v>
      </c>
      <c r="D96" t="s">
        <v>34</v>
      </c>
      <c r="E96" t="s">
        <v>3087</v>
      </c>
      <c r="F96">
        <v>1</v>
      </c>
      <c r="G96">
        <v>0</v>
      </c>
      <c r="H96" t="s">
        <v>2928</v>
      </c>
      <c r="I96" t="s">
        <v>2929</v>
      </c>
      <c r="J96" t="s">
        <v>2930</v>
      </c>
      <c r="K96" t="s">
        <v>3088</v>
      </c>
      <c r="L96" t="s">
        <v>22</v>
      </c>
      <c r="M96">
        <v>-0.4</v>
      </c>
      <c r="N96">
        <f t="shared" si="1"/>
        <v>-1</v>
      </c>
    </row>
    <row r="97" spans="1:14" x14ac:dyDescent="0.25">
      <c r="A97" s="1">
        <v>42019.49015046296</v>
      </c>
      <c r="B97" t="s">
        <v>14</v>
      </c>
      <c r="C97" t="s">
        <v>15</v>
      </c>
      <c r="D97" t="s">
        <v>97</v>
      </c>
      <c r="E97" t="s">
        <v>862</v>
      </c>
      <c r="F97">
        <v>2</v>
      </c>
      <c r="G97">
        <v>0</v>
      </c>
      <c r="H97" t="s">
        <v>863</v>
      </c>
      <c r="J97" t="s">
        <v>864</v>
      </c>
      <c r="K97" t="s">
        <v>865</v>
      </c>
      <c r="L97" t="s">
        <v>22</v>
      </c>
      <c r="M97">
        <v>0</v>
      </c>
      <c r="N97">
        <f t="shared" si="1"/>
        <v>0</v>
      </c>
    </row>
    <row r="98" spans="1:14" x14ac:dyDescent="0.25">
      <c r="A98" s="1">
        <v>42015.299907407411</v>
      </c>
      <c r="B98" t="s">
        <v>14</v>
      </c>
      <c r="C98" t="s">
        <v>15</v>
      </c>
      <c r="D98" t="s">
        <v>34</v>
      </c>
      <c r="E98" t="s">
        <v>3089</v>
      </c>
      <c r="F98">
        <v>6</v>
      </c>
      <c r="G98">
        <v>0</v>
      </c>
      <c r="H98" t="s">
        <v>3090</v>
      </c>
      <c r="I98" t="s">
        <v>3091</v>
      </c>
      <c r="J98" t="s">
        <v>3092</v>
      </c>
      <c r="K98" t="s">
        <v>3093</v>
      </c>
      <c r="L98" t="s">
        <v>28</v>
      </c>
      <c r="M98">
        <v>0.125</v>
      </c>
      <c r="N98">
        <f t="shared" si="1"/>
        <v>1</v>
      </c>
    </row>
    <row r="99" spans="1:14" x14ac:dyDescent="0.25">
      <c r="A99" s="1">
        <v>42015.270613425928</v>
      </c>
      <c r="B99" t="s">
        <v>14</v>
      </c>
      <c r="C99" t="s">
        <v>15</v>
      </c>
      <c r="D99" t="s">
        <v>34</v>
      </c>
      <c r="E99" t="s">
        <v>3109</v>
      </c>
      <c r="F99">
        <v>0</v>
      </c>
      <c r="G99">
        <v>0</v>
      </c>
      <c r="H99" t="s">
        <v>3090</v>
      </c>
      <c r="I99" t="s">
        <v>3091</v>
      </c>
      <c r="J99" t="s">
        <v>3092</v>
      </c>
      <c r="K99" t="s">
        <v>3110</v>
      </c>
      <c r="L99" t="s">
        <v>28</v>
      </c>
      <c r="M99">
        <v>-0.1</v>
      </c>
      <c r="N99">
        <f t="shared" si="1"/>
        <v>-1</v>
      </c>
    </row>
    <row r="100" spans="1:14" x14ac:dyDescent="0.25">
      <c r="A100" s="1">
        <v>42015.041875000003</v>
      </c>
      <c r="B100" t="s">
        <v>14</v>
      </c>
      <c r="C100" t="s">
        <v>15</v>
      </c>
      <c r="D100" t="s">
        <v>1594</v>
      </c>
      <c r="E100" t="s">
        <v>3224</v>
      </c>
      <c r="F100">
        <v>0</v>
      </c>
      <c r="G100">
        <v>0</v>
      </c>
      <c r="H100" t="s">
        <v>3225</v>
      </c>
      <c r="I100" t="s">
        <v>3226</v>
      </c>
      <c r="J100" t="s">
        <v>3227</v>
      </c>
      <c r="K100" t="s">
        <v>3228</v>
      </c>
      <c r="L100" t="s">
        <v>28</v>
      </c>
      <c r="M100">
        <v>0.13749999999999901</v>
      </c>
      <c r="N100">
        <f t="shared" si="1"/>
        <v>1</v>
      </c>
    </row>
    <row r="101" spans="1:14" ht="165" x14ac:dyDescent="0.25">
      <c r="A101" s="1">
        <v>42015.683344907404</v>
      </c>
      <c r="B101" t="s">
        <v>14</v>
      </c>
      <c r="C101" t="s">
        <v>15</v>
      </c>
      <c r="D101" t="s">
        <v>23</v>
      </c>
      <c r="E101" t="s">
        <v>3010</v>
      </c>
      <c r="F101">
        <v>2</v>
      </c>
      <c r="G101">
        <v>0</v>
      </c>
      <c r="H101" t="s">
        <v>3011</v>
      </c>
      <c r="I101" s="2" t="s">
        <v>3012</v>
      </c>
      <c r="J101" t="s">
        <v>3013</v>
      </c>
      <c r="K101" t="s">
        <v>3014</v>
      </c>
      <c r="L101" t="s">
        <v>28</v>
      </c>
      <c r="M101">
        <v>-0.8</v>
      </c>
      <c r="N101">
        <f t="shared" si="1"/>
        <v>-1</v>
      </c>
    </row>
    <row r="102" spans="1:14" x14ac:dyDescent="0.25">
      <c r="A102" s="1">
        <v>42015.1175</v>
      </c>
      <c r="B102" t="s">
        <v>14</v>
      </c>
      <c r="C102" t="s">
        <v>15</v>
      </c>
      <c r="D102" t="s">
        <v>38</v>
      </c>
      <c r="E102" t="s">
        <v>3186</v>
      </c>
      <c r="F102">
        <v>1</v>
      </c>
      <c r="G102">
        <v>0</v>
      </c>
      <c r="H102" t="s">
        <v>3187</v>
      </c>
      <c r="I102" t="s">
        <v>3188</v>
      </c>
      <c r="J102" t="s">
        <v>3189</v>
      </c>
      <c r="K102" t="s">
        <v>3190</v>
      </c>
      <c r="L102" t="s">
        <v>22</v>
      </c>
      <c r="M102">
        <v>0</v>
      </c>
      <c r="N102">
        <f t="shared" si="1"/>
        <v>0</v>
      </c>
    </row>
    <row r="103" spans="1:14" x14ac:dyDescent="0.25">
      <c r="A103" s="1">
        <v>42015.812881944446</v>
      </c>
      <c r="B103" t="s">
        <v>14</v>
      </c>
      <c r="C103" t="s">
        <v>15</v>
      </c>
      <c r="D103" t="s">
        <v>16</v>
      </c>
      <c r="E103" t="s">
        <v>2932</v>
      </c>
      <c r="F103">
        <v>0</v>
      </c>
      <c r="G103">
        <v>0</v>
      </c>
      <c r="H103" t="s">
        <v>2933</v>
      </c>
      <c r="I103" t="s">
        <v>2934</v>
      </c>
      <c r="J103" t="s">
        <v>115</v>
      </c>
      <c r="K103" t="s">
        <v>2935</v>
      </c>
      <c r="L103" t="s">
        <v>28</v>
      </c>
      <c r="M103">
        <v>1</v>
      </c>
      <c r="N103">
        <f t="shared" si="1"/>
        <v>1</v>
      </c>
    </row>
    <row r="104" spans="1:14" x14ac:dyDescent="0.25">
      <c r="A104" s="1">
        <v>42018.196180555555</v>
      </c>
      <c r="B104" t="s">
        <v>14</v>
      </c>
      <c r="C104" t="s">
        <v>15</v>
      </c>
      <c r="D104" t="s">
        <v>34</v>
      </c>
      <c r="E104" t="s">
        <v>1524</v>
      </c>
      <c r="F104">
        <v>0</v>
      </c>
      <c r="G104">
        <v>0</v>
      </c>
      <c r="H104" t="s">
        <v>1525</v>
      </c>
      <c r="I104" t="s">
        <v>1526</v>
      </c>
      <c r="K104" t="s">
        <v>1527</v>
      </c>
      <c r="L104" t="s">
        <v>28</v>
      </c>
      <c r="M104">
        <v>0</v>
      </c>
      <c r="N104">
        <f t="shared" si="1"/>
        <v>0</v>
      </c>
    </row>
    <row r="105" spans="1:14" x14ac:dyDescent="0.25">
      <c r="A105" s="1">
        <v>42016.69431712963</v>
      </c>
      <c r="B105" t="s">
        <v>14</v>
      </c>
      <c r="C105" t="s">
        <v>15</v>
      </c>
      <c r="D105" t="s">
        <v>34</v>
      </c>
      <c r="E105" t="s">
        <v>2415</v>
      </c>
      <c r="F105">
        <v>1</v>
      </c>
      <c r="G105">
        <v>0</v>
      </c>
      <c r="H105" t="s">
        <v>2416</v>
      </c>
      <c r="K105" t="s">
        <v>2417</v>
      </c>
      <c r="L105" t="s">
        <v>28</v>
      </c>
      <c r="M105">
        <v>-0.4</v>
      </c>
      <c r="N105">
        <f t="shared" si="1"/>
        <v>-1</v>
      </c>
    </row>
    <row r="106" spans="1:14" x14ac:dyDescent="0.25">
      <c r="A106" s="1">
        <v>42018.955810185187</v>
      </c>
      <c r="B106" t="s">
        <v>14</v>
      </c>
      <c r="C106" t="s">
        <v>15</v>
      </c>
      <c r="D106" t="s">
        <v>34</v>
      </c>
      <c r="E106" t="s">
        <v>1106</v>
      </c>
      <c r="F106">
        <v>0</v>
      </c>
      <c r="G106">
        <v>0</v>
      </c>
      <c r="H106" t="s">
        <v>1107</v>
      </c>
      <c r="I106" t="s">
        <v>1108</v>
      </c>
      <c r="J106" t="s">
        <v>80</v>
      </c>
      <c r="K106" t="s">
        <v>1109</v>
      </c>
      <c r="L106" t="s">
        <v>22</v>
      </c>
      <c r="M106">
        <v>-0.125</v>
      </c>
      <c r="N106">
        <f t="shared" si="1"/>
        <v>-1</v>
      </c>
    </row>
    <row r="107" spans="1:14" x14ac:dyDescent="0.25">
      <c r="A107" s="1">
        <v>42015.081226851849</v>
      </c>
      <c r="B107" t="s">
        <v>14</v>
      </c>
      <c r="C107" t="s">
        <v>15</v>
      </c>
      <c r="D107" t="s">
        <v>3200</v>
      </c>
      <c r="E107" t="s">
        <v>3201</v>
      </c>
      <c r="F107">
        <v>0</v>
      </c>
      <c r="G107">
        <v>0</v>
      </c>
      <c r="H107" t="s">
        <v>3202</v>
      </c>
      <c r="I107" t="s">
        <v>3203</v>
      </c>
      <c r="J107" t="s">
        <v>3204</v>
      </c>
      <c r="K107" t="s">
        <v>3205</v>
      </c>
      <c r="L107" t="s">
        <v>22</v>
      </c>
      <c r="M107">
        <v>0</v>
      </c>
      <c r="N107">
        <f t="shared" si="1"/>
        <v>0</v>
      </c>
    </row>
    <row r="108" spans="1:14" x14ac:dyDescent="0.25">
      <c r="A108" s="1">
        <v>42018.673796296294</v>
      </c>
      <c r="B108" t="s">
        <v>14</v>
      </c>
      <c r="C108" t="s">
        <v>15</v>
      </c>
      <c r="D108" t="s">
        <v>156</v>
      </c>
      <c r="E108" t="s">
        <v>1336</v>
      </c>
      <c r="F108">
        <v>1</v>
      </c>
      <c r="G108">
        <v>0</v>
      </c>
      <c r="H108" t="s">
        <v>1337</v>
      </c>
      <c r="K108" t="s">
        <v>1338</v>
      </c>
      <c r="L108" t="s">
        <v>22</v>
      </c>
      <c r="M108">
        <v>-0.16666666666666599</v>
      </c>
      <c r="N108">
        <f t="shared" si="1"/>
        <v>-1</v>
      </c>
    </row>
    <row r="109" spans="1:14" x14ac:dyDescent="0.25">
      <c r="A109" s="1">
        <v>42017.543368055558</v>
      </c>
      <c r="B109" t="s">
        <v>14</v>
      </c>
      <c r="C109" t="s">
        <v>15</v>
      </c>
      <c r="D109" t="s">
        <v>156</v>
      </c>
      <c r="E109" t="s">
        <v>1336</v>
      </c>
      <c r="F109">
        <v>0</v>
      </c>
      <c r="G109">
        <v>0</v>
      </c>
      <c r="H109" t="s">
        <v>1337</v>
      </c>
      <c r="K109" t="s">
        <v>1987</v>
      </c>
      <c r="L109" t="s">
        <v>22</v>
      </c>
      <c r="M109">
        <v>-0.16111111111111101</v>
      </c>
      <c r="N109">
        <f t="shared" si="1"/>
        <v>-1</v>
      </c>
    </row>
    <row r="110" spans="1:14" x14ac:dyDescent="0.25">
      <c r="A110" s="1">
        <v>42016.662175925929</v>
      </c>
      <c r="B110" t="s">
        <v>14</v>
      </c>
      <c r="C110" t="s">
        <v>15</v>
      </c>
      <c r="D110" t="s">
        <v>156</v>
      </c>
      <c r="E110" t="s">
        <v>1336</v>
      </c>
      <c r="F110">
        <v>0</v>
      </c>
      <c r="G110">
        <v>0</v>
      </c>
      <c r="H110" t="s">
        <v>1337</v>
      </c>
      <c r="K110" t="s">
        <v>2436</v>
      </c>
      <c r="L110" t="s">
        <v>22</v>
      </c>
      <c r="M110">
        <v>-8.3333333333333301E-2</v>
      </c>
      <c r="N110">
        <f t="shared" si="1"/>
        <v>-1</v>
      </c>
    </row>
    <row r="111" spans="1:14" x14ac:dyDescent="0.25">
      <c r="A111" s="1">
        <v>42017.837534722225</v>
      </c>
      <c r="B111" t="s">
        <v>14</v>
      </c>
      <c r="C111" t="s">
        <v>15</v>
      </c>
      <c r="D111" t="s">
        <v>34</v>
      </c>
      <c r="E111" t="s">
        <v>1808</v>
      </c>
      <c r="F111">
        <v>0</v>
      </c>
      <c r="G111">
        <v>0</v>
      </c>
      <c r="H111" t="s">
        <v>1809</v>
      </c>
      <c r="I111" t="s">
        <v>1810</v>
      </c>
      <c r="J111" t="s">
        <v>32</v>
      </c>
      <c r="K111" t="s">
        <v>1811</v>
      </c>
      <c r="L111" t="s">
        <v>28</v>
      </c>
      <c r="M111">
        <v>0</v>
      </c>
      <c r="N111">
        <f t="shared" si="1"/>
        <v>0</v>
      </c>
    </row>
    <row r="112" spans="1:14" x14ac:dyDescent="0.25">
      <c r="A112" s="1">
        <v>42020.243784722225</v>
      </c>
      <c r="B112" t="s">
        <v>14</v>
      </c>
      <c r="C112" t="s">
        <v>15</v>
      </c>
      <c r="D112" t="s">
        <v>34</v>
      </c>
      <c r="E112" t="s">
        <v>292</v>
      </c>
      <c r="F112">
        <v>0</v>
      </c>
      <c r="G112">
        <v>0</v>
      </c>
      <c r="H112" t="s">
        <v>293</v>
      </c>
      <c r="I112" t="s">
        <v>294</v>
      </c>
      <c r="K112" t="s">
        <v>295</v>
      </c>
      <c r="L112" t="s">
        <v>28</v>
      </c>
      <c r="M112">
        <v>-0.1</v>
      </c>
      <c r="N112">
        <f t="shared" si="1"/>
        <v>-1</v>
      </c>
    </row>
    <row r="113" spans="1:14" x14ac:dyDescent="0.25">
      <c r="A113" s="1">
        <v>42016.817430555559</v>
      </c>
      <c r="B113" t="s">
        <v>14</v>
      </c>
      <c r="C113" t="s">
        <v>15</v>
      </c>
      <c r="D113" t="s">
        <v>378</v>
      </c>
      <c r="E113" t="s">
        <v>2377</v>
      </c>
      <c r="F113">
        <v>1</v>
      </c>
      <c r="G113">
        <v>1</v>
      </c>
      <c r="H113" t="s">
        <v>2378</v>
      </c>
      <c r="I113" t="s">
        <v>2379</v>
      </c>
      <c r="K113" t="s">
        <v>2380</v>
      </c>
      <c r="L113" t="s">
        <v>28</v>
      </c>
      <c r="M113">
        <v>6.7708333333333301E-2</v>
      </c>
      <c r="N113">
        <f t="shared" si="1"/>
        <v>1</v>
      </c>
    </row>
    <row r="114" spans="1:14" ht="285" x14ac:dyDescent="0.25">
      <c r="A114" s="1">
        <v>42015.771574074075</v>
      </c>
      <c r="B114" t="s">
        <v>14</v>
      </c>
      <c r="C114" t="s">
        <v>15</v>
      </c>
      <c r="D114" t="s">
        <v>34</v>
      </c>
      <c r="E114" t="s">
        <v>2343</v>
      </c>
      <c r="F114">
        <v>0</v>
      </c>
      <c r="G114">
        <v>0</v>
      </c>
      <c r="H114" t="s">
        <v>2943</v>
      </c>
      <c r="I114" t="s">
        <v>2944</v>
      </c>
      <c r="J114" t="s">
        <v>32</v>
      </c>
      <c r="K114" s="2" t="s">
        <v>2945</v>
      </c>
      <c r="L114" t="s">
        <v>22</v>
      </c>
      <c r="M114">
        <v>0</v>
      </c>
      <c r="N114">
        <f t="shared" si="1"/>
        <v>0</v>
      </c>
    </row>
    <row r="115" spans="1:14" x14ac:dyDescent="0.25">
      <c r="A115" s="1">
        <v>42019.598310185182</v>
      </c>
      <c r="B115" t="s">
        <v>14</v>
      </c>
      <c r="C115" t="s">
        <v>15</v>
      </c>
      <c r="D115" t="s">
        <v>34</v>
      </c>
      <c r="E115" t="s">
        <v>780</v>
      </c>
      <c r="F115">
        <v>0</v>
      </c>
      <c r="G115">
        <v>0</v>
      </c>
      <c r="H115" t="s">
        <v>781</v>
      </c>
      <c r="K115" t="s">
        <v>782</v>
      </c>
      <c r="L115" t="s">
        <v>22</v>
      </c>
      <c r="M115">
        <v>0.13636363636363599</v>
      </c>
      <c r="N115">
        <f t="shared" si="1"/>
        <v>1</v>
      </c>
    </row>
    <row r="116" spans="1:14" x14ac:dyDescent="0.25">
      <c r="A116" s="1">
        <v>42019.930914351855</v>
      </c>
      <c r="B116" t="s">
        <v>14</v>
      </c>
      <c r="C116" t="s">
        <v>15</v>
      </c>
      <c r="D116" t="s">
        <v>535</v>
      </c>
      <c r="E116" t="s">
        <v>536</v>
      </c>
      <c r="F116">
        <v>0</v>
      </c>
      <c r="G116">
        <v>0</v>
      </c>
      <c r="H116" t="s">
        <v>537</v>
      </c>
      <c r="J116" t="s">
        <v>538</v>
      </c>
      <c r="K116" t="s">
        <v>539</v>
      </c>
      <c r="L116" t="s">
        <v>105</v>
      </c>
      <c r="M116">
        <v>-0.3</v>
      </c>
      <c r="N116">
        <f t="shared" si="1"/>
        <v>-1</v>
      </c>
    </row>
    <row r="117" spans="1:14" x14ac:dyDescent="0.25">
      <c r="A117" s="1">
        <v>42017.521423611113</v>
      </c>
      <c r="B117" t="s">
        <v>14</v>
      </c>
      <c r="C117" t="s">
        <v>15</v>
      </c>
      <c r="D117" t="s">
        <v>16</v>
      </c>
      <c r="E117" t="s">
        <v>1992</v>
      </c>
      <c r="F117">
        <v>0</v>
      </c>
      <c r="G117">
        <v>0</v>
      </c>
      <c r="H117" t="s">
        <v>1993</v>
      </c>
      <c r="I117" t="s">
        <v>1994</v>
      </c>
      <c r="J117" t="s">
        <v>1995</v>
      </c>
      <c r="K117" t="s">
        <v>1996</v>
      </c>
      <c r="L117" t="s">
        <v>105</v>
      </c>
      <c r="M117">
        <v>-0.1</v>
      </c>
      <c r="N117">
        <f t="shared" si="1"/>
        <v>-1</v>
      </c>
    </row>
    <row r="118" spans="1:14" x14ac:dyDescent="0.25">
      <c r="A118" s="1">
        <v>42016.550416666665</v>
      </c>
      <c r="B118" t="s">
        <v>14</v>
      </c>
      <c r="C118" t="s">
        <v>15</v>
      </c>
      <c r="D118" t="s">
        <v>23</v>
      </c>
      <c r="E118" t="s">
        <v>2544</v>
      </c>
      <c r="F118">
        <v>0</v>
      </c>
      <c r="G118">
        <v>0</v>
      </c>
      <c r="H118" t="s">
        <v>2545</v>
      </c>
      <c r="I118" t="s">
        <v>2546</v>
      </c>
      <c r="J118" t="s">
        <v>2547</v>
      </c>
      <c r="K118" t="s">
        <v>2548</v>
      </c>
      <c r="L118" t="s">
        <v>28</v>
      </c>
      <c r="M118">
        <v>0.15</v>
      </c>
      <c r="N118">
        <f t="shared" si="1"/>
        <v>1</v>
      </c>
    </row>
    <row r="119" spans="1:14" x14ac:dyDescent="0.25">
      <c r="A119" s="1">
        <v>42018.916261574072</v>
      </c>
      <c r="B119" t="s">
        <v>14</v>
      </c>
      <c r="C119" t="s">
        <v>15</v>
      </c>
      <c r="D119" t="s">
        <v>23</v>
      </c>
      <c r="E119" t="s">
        <v>1137</v>
      </c>
      <c r="F119">
        <v>0</v>
      </c>
      <c r="G119">
        <v>0</v>
      </c>
      <c r="H119" t="s">
        <v>1138</v>
      </c>
      <c r="I119" t="s">
        <v>1139</v>
      </c>
      <c r="J119">
        <v>-718</v>
      </c>
      <c r="K119" t="s">
        <v>1140</v>
      </c>
      <c r="L119" t="s">
        <v>28</v>
      </c>
      <c r="M119">
        <v>0</v>
      </c>
      <c r="N119">
        <f t="shared" si="1"/>
        <v>0</v>
      </c>
    </row>
    <row r="120" spans="1:14" x14ac:dyDescent="0.25">
      <c r="A120" s="1">
        <v>42016.57366898148</v>
      </c>
      <c r="B120" t="s">
        <v>14</v>
      </c>
      <c r="C120" t="s">
        <v>15</v>
      </c>
      <c r="D120" t="s">
        <v>23</v>
      </c>
      <c r="E120" t="s">
        <v>2513</v>
      </c>
      <c r="F120">
        <v>0</v>
      </c>
      <c r="G120">
        <v>0</v>
      </c>
      <c r="H120" t="s">
        <v>1138</v>
      </c>
      <c r="I120" t="s">
        <v>1139</v>
      </c>
      <c r="J120">
        <v>-718</v>
      </c>
      <c r="K120" t="s">
        <v>2514</v>
      </c>
      <c r="L120" t="s">
        <v>28</v>
      </c>
      <c r="M120">
        <v>0</v>
      </c>
      <c r="N120">
        <f t="shared" si="1"/>
        <v>0</v>
      </c>
    </row>
    <row r="121" spans="1:14" x14ac:dyDescent="0.25">
      <c r="A121" s="1">
        <v>42018.07880787037</v>
      </c>
      <c r="B121" t="s">
        <v>14</v>
      </c>
      <c r="C121" t="s">
        <v>15</v>
      </c>
      <c r="D121" t="s">
        <v>16</v>
      </c>
      <c r="E121" t="s">
        <v>1600</v>
      </c>
      <c r="F121">
        <v>0</v>
      </c>
      <c r="G121">
        <v>0</v>
      </c>
      <c r="H121" t="s">
        <v>1601</v>
      </c>
      <c r="I121" t="s">
        <v>1602</v>
      </c>
      <c r="J121" t="s">
        <v>16</v>
      </c>
      <c r="K121" t="s">
        <v>1603</v>
      </c>
      <c r="L121" t="s">
        <v>105</v>
      </c>
      <c r="M121">
        <v>0.25</v>
      </c>
      <c r="N121">
        <f t="shared" si="1"/>
        <v>1</v>
      </c>
    </row>
    <row r="122" spans="1:14" x14ac:dyDescent="0.25">
      <c r="A122" s="1">
        <v>42018.131041666667</v>
      </c>
      <c r="B122" t="s">
        <v>14</v>
      </c>
      <c r="C122" t="s">
        <v>15</v>
      </c>
      <c r="D122" t="s">
        <v>1078</v>
      </c>
      <c r="E122" t="s">
        <v>1546</v>
      </c>
      <c r="F122">
        <v>3</v>
      </c>
      <c r="G122">
        <v>2</v>
      </c>
      <c r="H122" t="s">
        <v>1547</v>
      </c>
      <c r="I122" t="s">
        <v>1548</v>
      </c>
      <c r="J122" t="s">
        <v>1549</v>
      </c>
      <c r="K122" t="s">
        <v>1550</v>
      </c>
      <c r="L122" t="s">
        <v>28</v>
      </c>
      <c r="M122">
        <v>0</v>
      </c>
      <c r="N122">
        <f t="shared" si="1"/>
        <v>0</v>
      </c>
    </row>
    <row r="123" spans="1:14" x14ac:dyDescent="0.25">
      <c r="A123" s="1">
        <v>42019.148981481485</v>
      </c>
      <c r="B123" t="s">
        <v>14</v>
      </c>
      <c r="C123" t="s">
        <v>15</v>
      </c>
      <c r="D123" t="s">
        <v>34</v>
      </c>
      <c r="E123" t="s">
        <v>950</v>
      </c>
      <c r="F123">
        <v>0</v>
      </c>
      <c r="G123">
        <v>0</v>
      </c>
      <c r="H123" t="s">
        <v>951</v>
      </c>
      <c r="J123" t="s">
        <v>952</v>
      </c>
      <c r="K123" t="s">
        <v>953</v>
      </c>
      <c r="L123" t="s">
        <v>22</v>
      </c>
      <c r="M123">
        <v>0.8</v>
      </c>
      <c r="N123">
        <f t="shared" si="1"/>
        <v>1</v>
      </c>
    </row>
    <row r="124" spans="1:14" x14ac:dyDescent="0.25">
      <c r="A124" s="1">
        <v>42016.820856481485</v>
      </c>
      <c r="B124" t="s">
        <v>14</v>
      </c>
      <c r="C124" t="s">
        <v>15</v>
      </c>
      <c r="D124" t="s">
        <v>2371</v>
      </c>
      <c r="E124" t="s">
        <v>2372</v>
      </c>
      <c r="F124">
        <v>7</v>
      </c>
      <c r="G124">
        <v>0</v>
      </c>
      <c r="H124" t="s">
        <v>2373</v>
      </c>
      <c r="J124" t="s">
        <v>414</v>
      </c>
      <c r="K124" t="s">
        <v>2374</v>
      </c>
      <c r="L124" t="s">
        <v>22</v>
      </c>
      <c r="M124">
        <v>0</v>
      </c>
      <c r="N124">
        <f t="shared" si="1"/>
        <v>0</v>
      </c>
    </row>
    <row r="125" spans="1:14" x14ac:dyDescent="0.25">
      <c r="A125" s="1">
        <v>42019.641215277778</v>
      </c>
      <c r="B125" t="s">
        <v>14</v>
      </c>
      <c r="C125" t="s">
        <v>15</v>
      </c>
      <c r="D125" t="s">
        <v>34</v>
      </c>
      <c r="E125" t="s">
        <v>735</v>
      </c>
      <c r="F125">
        <v>0</v>
      </c>
      <c r="G125">
        <v>0</v>
      </c>
      <c r="H125" t="s">
        <v>736</v>
      </c>
      <c r="I125" t="s">
        <v>737</v>
      </c>
      <c r="K125" t="s">
        <v>738</v>
      </c>
      <c r="L125" t="s">
        <v>28</v>
      </c>
      <c r="M125">
        <v>-0.125</v>
      </c>
      <c r="N125">
        <f t="shared" si="1"/>
        <v>-1</v>
      </c>
    </row>
    <row r="126" spans="1:14" x14ac:dyDescent="0.25">
      <c r="A126" s="1">
        <v>42019.389826388891</v>
      </c>
      <c r="B126" t="s">
        <v>14</v>
      </c>
      <c r="C126" t="s">
        <v>15</v>
      </c>
      <c r="D126" t="s">
        <v>16</v>
      </c>
      <c r="E126" t="s">
        <v>877</v>
      </c>
      <c r="F126">
        <v>0</v>
      </c>
      <c r="G126">
        <v>0</v>
      </c>
      <c r="H126" t="s">
        <v>878</v>
      </c>
      <c r="I126" t="s">
        <v>879</v>
      </c>
      <c r="K126" t="s">
        <v>880</v>
      </c>
      <c r="L126" t="s">
        <v>28</v>
      </c>
      <c r="M126">
        <v>0</v>
      </c>
      <c r="N126">
        <f t="shared" si="1"/>
        <v>0</v>
      </c>
    </row>
    <row r="127" spans="1:14" x14ac:dyDescent="0.25">
      <c r="A127" s="1">
        <v>42018.996863425928</v>
      </c>
      <c r="B127" t="s">
        <v>14</v>
      </c>
      <c r="C127" t="s">
        <v>15</v>
      </c>
      <c r="D127" t="s">
        <v>34</v>
      </c>
      <c r="E127" t="s">
        <v>1054</v>
      </c>
      <c r="F127">
        <v>0</v>
      </c>
      <c r="G127">
        <v>0</v>
      </c>
      <c r="H127" t="s">
        <v>1055</v>
      </c>
      <c r="I127" t="s">
        <v>1056</v>
      </c>
      <c r="K127" t="s">
        <v>1057</v>
      </c>
      <c r="L127" t="s">
        <v>22</v>
      </c>
      <c r="M127">
        <v>1</v>
      </c>
      <c r="N127">
        <f t="shared" si="1"/>
        <v>1</v>
      </c>
    </row>
    <row r="128" spans="1:14" x14ac:dyDescent="0.25">
      <c r="A128" s="1">
        <v>42018.112615740742</v>
      </c>
      <c r="B128" t="s">
        <v>14</v>
      </c>
      <c r="C128" t="s">
        <v>15</v>
      </c>
      <c r="D128" t="s">
        <v>16</v>
      </c>
      <c r="E128" t="s">
        <v>1572</v>
      </c>
      <c r="F128">
        <v>1</v>
      </c>
      <c r="G128">
        <v>1</v>
      </c>
      <c r="H128" t="s">
        <v>1573</v>
      </c>
      <c r="I128" t="s">
        <v>1574</v>
      </c>
      <c r="J128" t="s">
        <v>38</v>
      </c>
      <c r="K128" t="s">
        <v>1575</v>
      </c>
      <c r="L128" t="s">
        <v>28</v>
      </c>
      <c r="M128">
        <v>0.5</v>
      </c>
      <c r="N128">
        <f t="shared" si="1"/>
        <v>1</v>
      </c>
    </row>
    <row r="129" spans="1:14" ht="195" x14ac:dyDescent="0.25">
      <c r="A129" s="1">
        <v>42015.332314814812</v>
      </c>
      <c r="B129" t="s">
        <v>14</v>
      </c>
      <c r="C129" t="s">
        <v>15</v>
      </c>
      <c r="D129" t="s">
        <v>378</v>
      </c>
      <c r="E129" t="s">
        <v>3062</v>
      </c>
      <c r="F129">
        <v>0</v>
      </c>
      <c r="G129">
        <v>0</v>
      </c>
      <c r="H129" t="s">
        <v>3063</v>
      </c>
      <c r="I129" s="2" t="s">
        <v>3064</v>
      </c>
      <c r="J129" t="s">
        <v>1329</v>
      </c>
      <c r="K129" t="s">
        <v>3065</v>
      </c>
      <c r="L129" t="s">
        <v>28</v>
      </c>
      <c r="M129">
        <v>0</v>
      </c>
      <c r="N129">
        <f t="shared" si="1"/>
        <v>0</v>
      </c>
    </row>
    <row r="130" spans="1:14" x14ac:dyDescent="0.25">
      <c r="A130" s="1">
        <v>42019.999074074076</v>
      </c>
      <c r="B130" t="s">
        <v>14</v>
      </c>
      <c r="C130" t="s">
        <v>15</v>
      </c>
      <c r="D130" t="s">
        <v>16</v>
      </c>
      <c r="E130" t="s">
        <v>464</v>
      </c>
      <c r="F130">
        <v>0</v>
      </c>
      <c r="G130">
        <v>0</v>
      </c>
      <c r="H130" t="s">
        <v>465</v>
      </c>
      <c r="I130" t="s">
        <v>466</v>
      </c>
      <c r="J130" t="s">
        <v>467</v>
      </c>
      <c r="K130" t="s">
        <v>468</v>
      </c>
      <c r="L130" t="s">
        <v>28</v>
      </c>
      <c r="M130">
        <v>0.8</v>
      </c>
      <c r="N130">
        <f t="shared" si="1"/>
        <v>1</v>
      </c>
    </row>
    <row r="131" spans="1:14" x14ac:dyDescent="0.25">
      <c r="A131" s="1">
        <v>42019.093831018516</v>
      </c>
      <c r="B131" t="s">
        <v>14</v>
      </c>
      <c r="C131" t="s">
        <v>15</v>
      </c>
      <c r="D131" t="s">
        <v>16</v>
      </c>
      <c r="E131" t="s">
        <v>989</v>
      </c>
      <c r="F131">
        <v>3</v>
      </c>
      <c r="G131">
        <v>0</v>
      </c>
      <c r="H131" t="s">
        <v>990</v>
      </c>
      <c r="J131" t="s">
        <v>80</v>
      </c>
      <c r="K131" t="s">
        <v>991</v>
      </c>
      <c r="L131" t="s">
        <v>28</v>
      </c>
      <c r="M131">
        <v>0</v>
      </c>
      <c r="N131">
        <f t="shared" ref="N131:N194" si="2">SIGN(M131)</f>
        <v>0</v>
      </c>
    </row>
    <row r="132" spans="1:14" ht="285" x14ac:dyDescent="0.25">
      <c r="A132" s="1">
        <v>42019.078530092593</v>
      </c>
      <c r="B132" t="s">
        <v>14</v>
      </c>
      <c r="C132" t="s">
        <v>15</v>
      </c>
      <c r="D132" t="s">
        <v>34</v>
      </c>
      <c r="E132" t="s">
        <v>996</v>
      </c>
      <c r="F132">
        <v>0</v>
      </c>
      <c r="G132">
        <v>0</v>
      </c>
      <c r="H132" t="s">
        <v>997</v>
      </c>
      <c r="I132" s="2" t="s">
        <v>998</v>
      </c>
      <c r="J132" t="s">
        <v>999</v>
      </c>
      <c r="K132" t="s">
        <v>1000</v>
      </c>
      <c r="L132" t="s">
        <v>105</v>
      </c>
      <c r="M132">
        <v>0</v>
      </c>
      <c r="N132">
        <f t="shared" si="2"/>
        <v>0</v>
      </c>
    </row>
    <row r="133" spans="1:14" ht="285" x14ac:dyDescent="0.25">
      <c r="A133" s="1">
        <v>42017.746041666665</v>
      </c>
      <c r="B133" t="s">
        <v>14</v>
      </c>
      <c r="C133" t="s">
        <v>15</v>
      </c>
      <c r="D133" t="s">
        <v>34</v>
      </c>
      <c r="E133" t="s">
        <v>1856</v>
      </c>
      <c r="F133">
        <v>0</v>
      </c>
      <c r="G133">
        <v>1</v>
      </c>
      <c r="H133" t="s">
        <v>997</v>
      </c>
      <c r="I133" s="2" t="s">
        <v>998</v>
      </c>
      <c r="J133" t="s">
        <v>999</v>
      </c>
      <c r="K133" t="s">
        <v>1857</v>
      </c>
      <c r="L133" t="s">
        <v>105</v>
      </c>
      <c r="M133">
        <v>0</v>
      </c>
      <c r="N133">
        <f t="shared" si="2"/>
        <v>0</v>
      </c>
    </row>
    <row r="134" spans="1:14" x14ac:dyDescent="0.25">
      <c r="A134" s="1">
        <v>42016.609097222223</v>
      </c>
      <c r="B134" t="s">
        <v>14</v>
      </c>
      <c r="C134" t="s">
        <v>15</v>
      </c>
      <c r="D134" t="s">
        <v>34</v>
      </c>
      <c r="E134" t="s">
        <v>2489</v>
      </c>
      <c r="F134">
        <v>1</v>
      </c>
      <c r="G134">
        <v>0</v>
      </c>
      <c r="H134" t="s">
        <v>2490</v>
      </c>
      <c r="I134" t="s">
        <v>2491</v>
      </c>
      <c r="J134" t="s">
        <v>80</v>
      </c>
      <c r="K134" t="s">
        <v>2492</v>
      </c>
      <c r="L134" t="s">
        <v>28</v>
      </c>
      <c r="M134">
        <v>-0.69999999999999896</v>
      </c>
      <c r="N134">
        <f t="shared" si="2"/>
        <v>-1</v>
      </c>
    </row>
    <row r="135" spans="1:14" x14ac:dyDescent="0.25">
      <c r="A135" s="1">
        <v>42016.655462962961</v>
      </c>
      <c r="B135" t="s">
        <v>14</v>
      </c>
      <c r="C135" t="s">
        <v>15</v>
      </c>
      <c r="D135" t="s">
        <v>1317</v>
      </c>
      <c r="E135" t="s">
        <v>2448</v>
      </c>
      <c r="F135">
        <v>0</v>
      </c>
      <c r="G135">
        <v>0</v>
      </c>
      <c r="H135" t="s">
        <v>2449</v>
      </c>
      <c r="I135" t="s">
        <v>2450</v>
      </c>
      <c r="J135" t="s">
        <v>2451</v>
      </c>
      <c r="K135" t="s">
        <v>2452</v>
      </c>
      <c r="L135" t="s">
        <v>22</v>
      </c>
      <c r="M135">
        <v>-0.4</v>
      </c>
      <c r="N135">
        <f t="shared" si="2"/>
        <v>-1</v>
      </c>
    </row>
    <row r="136" spans="1:14" x14ac:dyDescent="0.25">
      <c r="A136" s="1">
        <v>42018.031145833331</v>
      </c>
      <c r="B136" t="s">
        <v>14</v>
      </c>
      <c r="C136" t="s">
        <v>15</v>
      </c>
      <c r="D136" t="s">
        <v>34</v>
      </c>
      <c r="E136" t="s">
        <v>1637</v>
      </c>
      <c r="F136">
        <v>0</v>
      </c>
      <c r="G136">
        <v>0</v>
      </c>
      <c r="H136" t="s">
        <v>1638</v>
      </c>
      <c r="I136" t="s">
        <v>1639</v>
      </c>
      <c r="J136" t="s">
        <v>1640</v>
      </c>
      <c r="K136" t="s">
        <v>1641</v>
      </c>
      <c r="L136" t="s">
        <v>105</v>
      </c>
      <c r="M136">
        <v>-0.178819444444444</v>
      </c>
      <c r="N136">
        <f t="shared" si="2"/>
        <v>-1</v>
      </c>
    </row>
    <row r="137" spans="1:14" x14ac:dyDescent="0.25">
      <c r="A137" s="1">
        <v>42017.942106481481</v>
      </c>
      <c r="B137" t="s">
        <v>14</v>
      </c>
      <c r="C137" t="s">
        <v>15</v>
      </c>
      <c r="D137" t="s">
        <v>34</v>
      </c>
      <c r="E137" t="s">
        <v>1743</v>
      </c>
      <c r="F137">
        <v>0</v>
      </c>
      <c r="G137">
        <v>0</v>
      </c>
      <c r="H137" t="s">
        <v>1638</v>
      </c>
      <c r="I137" t="s">
        <v>1639</v>
      </c>
      <c r="J137" t="s">
        <v>1640</v>
      </c>
      <c r="K137" t="s">
        <v>1744</v>
      </c>
      <c r="L137" t="s">
        <v>105</v>
      </c>
      <c r="M137">
        <v>-0.4</v>
      </c>
      <c r="N137">
        <f t="shared" si="2"/>
        <v>-1</v>
      </c>
    </row>
    <row r="138" spans="1:14" x14ac:dyDescent="0.25">
      <c r="A138" s="1">
        <v>42016.470486111109</v>
      </c>
      <c r="B138" t="s">
        <v>14</v>
      </c>
      <c r="C138" t="s">
        <v>15</v>
      </c>
      <c r="D138" t="s">
        <v>2002</v>
      </c>
      <c r="E138" t="s">
        <v>2583</v>
      </c>
      <c r="F138">
        <v>3</v>
      </c>
      <c r="G138">
        <v>0</v>
      </c>
      <c r="H138" t="s">
        <v>2584</v>
      </c>
      <c r="J138" t="s">
        <v>2585</v>
      </c>
      <c r="K138" t="s">
        <v>2586</v>
      </c>
      <c r="L138" t="s">
        <v>22</v>
      </c>
      <c r="M138">
        <v>0.5</v>
      </c>
      <c r="N138">
        <f t="shared" si="2"/>
        <v>1</v>
      </c>
    </row>
    <row r="139" spans="1:14" x14ac:dyDescent="0.25">
      <c r="A139" s="1">
        <v>42019.559861111113</v>
      </c>
      <c r="B139" t="s">
        <v>14</v>
      </c>
      <c r="C139" t="s">
        <v>15</v>
      </c>
      <c r="D139" t="s">
        <v>16</v>
      </c>
      <c r="E139" t="s">
        <v>818</v>
      </c>
      <c r="F139">
        <v>0</v>
      </c>
      <c r="G139">
        <v>0</v>
      </c>
      <c r="H139" t="s">
        <v>819</v>
      </c>
      <c r="K139" t="s">
        <v>820</v>
      </c>
      <c r="L139" t="s">
        <v>105</v>
      </c>
      <c r="M139">
        <v>-5.7142857142857099E-2</v>
      </c>
      <c r="N139">
        <f t="shared" si="2"/>
        <v>-1</v>
      </c>
    </row>
    <row r="140" spans="1:14" x14ac:dyDescent="0.25">
      <c r="A140" s="1">
        <v>42016.093993055554</v>
      </c>
      <c r="B140" t="s">
        <v>14</v>
      </c>
      <c r="C140" t="s">
        <v>15</v>
      </c>
      <c r="D140" t="s">
        <v>23</v>
      </c>
      <c r="E140" t="s">
        <v>2688</v>
      </c>
      <c r="F140">
        <v>0</v>
      </c>
      <c r="G140">
        <v>0</v>
      </c>
      <c r="H140" t="s">
        <v>2689</v>
      </c>
      <c r="I140" t="s">
        <v>2690</v>
      </c>
      <c r="K140" t="s">
        <v>2691</v>
      </c>
      <c r="L140" t="s">
        <v>28</v>
      </c>
      <c r="M140">
        <v>0</v>
      </c>
      <c r="N140">
        <f t="shared" si="2"/>
        <v>0</v>
      </c>
    </row>
    <row r="141" spans="1:14" x14ac:dyDescent="0.25">
      <c r="A141" s="1">
        <v>42017.084050925929</v>
      </c>
      <c r="B141" t="s">
        <v>14</v>
      </c>
      <c r="C141" t="s">
        <v>15</v>
      </c>
      <c r="D141" t="s">
        <v>34</v>
      </c>
      <c r="E141" t="s">
        <v>2147</v>
      </c>
      <c r="F141">
        <v>0</v>
      </c>
      <c r="G141">
        <v>0</v>
      </c>
      <c r="H141" t="s">
        <v>2148</v>
      </c>
      <c r="J141" t="s">
        <v>80</v>
      </c>
      <c r="K141" t="s">
        <v>2149</v>
      </c>
      <c r="L141" t="s">
        <v>28</v>
      </c>
      <c r="M141">
        <v>-0.2</v>
      </c>
      <c r="N141">
        <f t="shared" si="2"/>
        <v>-1</v>
      </c>
    </row>
    <row r="142" spans="1:14" x14ac:dyDescent="0.25">
      <c r="A142" s="1">
        <v>42020.013414351852</v>
      </c>
      <c r="B142" t="s">
        <v>14</v>
      </c>
      <c r="C142" t="s">
        <v>15</v>
      </c>
      <c r="D142" t="s">
        <v>16</v>
      </c>
      <c r="E142" t="s">
        <v>450</v>
      </c>
      <c r="F142">
        <v>0</v>
      </c>
      <c r="G142">
        <v>0</v>
      </c>
      <c r="H142" t="s">
        <v>451</v>
      </c>
      <c r="I142" t="s">
        <v>452</v>
      </c>
      <c r="J142" t="s">
        <v>453</v>
      </c>
      <c r="K142" t="s">
        <v>454</v>
      </c>
      <c r="L142" t="s">
        <v>28</v>
      </c>
      <c r="M142">
        <v>-0.6</v>
      </c>
      <c r="N142">
        <f t="shared" si="2"/>
        <v>-1</v>
      </c>
    </row>
    <row r="143" spans="1:14" x14ac:dyDescent="0.25">
      <c r="A143" s="1">
        <v>42018.007488425923</v>
      </c>
      <c r="B143" t="s">
        <v>14</v>
      </c>
      <c r="C143" t="s">
        <v>15</v>
      </c>
      <c r="D143" t="s">
        <v>34</v>
      </c>
      <c r="E143" t="s">
        <v>1655</v>
      </c>
      <c r="F143">
        <v>0</v>
      </c>
      <c r="G143">
        <v>0</v>
      </c>
      <c r="H143" t="s">
        <v>451</v>
      </c>
      <c r="I143" t="s">
        <v>452</v>
      </c>
      <c r="J143" t="s">
        <v>453</v>
      </c>
      <c r="K143" t="s">
        <v>1656</v>
      </c>
      <c r="L143" t="s">
        <v>28</v>
      </c>
      <c r="M143">
        <v>0</v>
      </c>
      <c r="N143">
        <f t="shared" si="2"/>
        <v>0</v>
      </c>
    </row>
    <row r="144" spans="1:14" x14ac:dyDescent="0.25">
      <c r="A144" s="1">
        <v>42020.193032407406</v>
      </c>
      <c r="B144" t="s">
        <v>14</v>
      </c>
      <c r="C144" t="s">
        <v>15</v>
      </c>
      <c r="D144" t="s">
        <v>23</v>
      </c>
      <c r="E144" t="s">
        <v>313</v>
      </c>
      <c r="F144">
        <v>3</v>
      </c>
      <c r="G144">
        <v>0</v>
      </c>
      <c r="H144" t="s">
        <v>314</v>
      </c>
      <c r="I144" t="s">
        <v>315</v>
      </c>
      <c r="J144" t="s">
        <v>23</v>
      </c>
      <c r="K144" t="s">
        <v>316</v>
      </c>
      <c r="L144" t="s">
        <v>105</v>
      </c>
      <c r="M144">
        <v>0</v>
      </c>
      <c r="N144">
        <f t="shared" si="2"/>
        <v>0</v>
      </c>
    </row>
    <row r="145" spans="1:14" x14ac:dyDescent="0.25">
      <c r="A145" s="1">
        <v>42017.040578703702</v>
      </c>
      <c r="B145" t="s">
        <v>14</v>
      </c>
      <c r="C145" t="s">
        <v>15</v>
      </c>
      <c r="D145" t="s">
        <v>535</v>
      </c>
      <c r="E145" t="s">
        <v>2193</v>
      </c>
      <c r="F145">
        <v>1</v>
      </c>
      <c r="G145">
        <v>0</v>
      </c>
      <c r="H145" t="s">
        <v>2194</v>
      </c>
      <c r="I145" t="s">
        <v>2195</v>
      </c>
      <c r="J145" t="s">
        <v>2196</v>
      </c>
      <c r="K145" t="s">
        <v>2197</v>
      </c>
      <c r="L145" t="s">
        <v>22</v>
      </c>
      <c r="M145">
        <v>0</v>
      </c>
      <c r="N145">
        <f t="shared" si="2"/>
        <v>0</v>
      </c>
    </row>
    <row r="146" spans="1:14" x14ac:dyDescent="0.25">
      <c r="A146" s="1">
        <v>42018.600578703707</v>
      </c>
      <c r="B146" t="s">
        <v>14</v>
      </c>
      <c r="C146" t="s">
        <v>15</v>
      </c>
      <c r="D146" t="s">
        <v>34</v>
      </c>
      <c r="E146" t="s">
        <v>1402</v>
      </c>
      <c r="F146">
        <v>5</v>
      </c>
      <c r="G146">
        <v>0</v>
      </c>
      <c r="H146" t="s">
        <v>1403</v>
      </c>
      <c r="I146" t="s">
        <v>1404</v>
      </c>
      <c r="J146" t="s">
        <v>1405</v>
      </c>
      <c r="K146" t="s">
        <v>1406</v>
      </c>
      <c r="L146" t="s">
        <v>28</v>
      </c>
      <c r="M146">
        <v>0</v>
      </c>
      <c r="N146">
        <f t="shared" si="2"/>
        <v>0</v>
      </c>
    </row>
    <row r="147" spans="1:14" x14ac:dyDescent="0.25">
      <c r="A147" s="1">
        <v>42017.916354166664</v>
      </c>
      <c r="B147" t="s">
        <v>14</v>
      </c>
      <c r="C147" t="s">
        <v>15</v>
      </c>
      <c r="D147" t="s">
        <v>34</v>
      </c>
      <c r="E147" t="s">
        <v>1757</v>
      </c>
      <c r="F147">
        <v>3</v>
      </c>
      <c r="G147">
        <v>0</v>
      </c>
      <c r="H147" t="s">
        <v>1403</v>
      </c>
      <c r="I147" t="s">
        <v>1404</v>
      </c>
      <c r="J147" t="s">
        <v>1405</v>
      </c>
      <c r="K147" t="s">
        <v>1758</v>
      </c>
      <c r="L147" t="s">
        <v>28</v>
      </c>
      <c r="M147">
        <v>0</v>
      </c>
      <c r="N147">
        <f t="shared" si="2"/>
        <v>0</v>
      </c>
    </row>
    <row r="148" spans="1:14" x14ac:dyDescent="0.25">
      <c r="A148" s="1">
        <v>42015.668611111112</v>
      </c>
      <c r="B148" t="s">
        <v>14</v>
      </c>
      <c r="C148" t="s">
        <v>15</v>
      </c>
      <c r="D148" t="s">
        <v>535</v>
      </c>
      <c r="E148" t="s">
        <v>3015</v>
      </c>
      <c r="F148">
        <v>13</v>
      </c>
      <c r="G148">
        <v>0</v>
      </c>
      <c r="H148" t="s">
        <v>1403</v>
      </c>
      <c r="I148" t="s">
        <v>1404</v>
      </c>
      <c r="J148" t="s">
        <v>1405</v>
      </c>
      <c r="K148" t="s">
        <v>3016</v>
      </c>
      <c r="L148" t="s">
        <v>28</v>
      </c>
      <c r="M148">
        <v>-0.6</v>
      </c>
      <c r="N148">
        <f t="shared" si="2"/>
        <v>-1</v>
      </c>
    </row>
    <row r="149" spans="1:14" x14ac:dyDescent="0.25">
      <c r="A149" s="1">
        <v>42018.724780092591</v>
      </c>
      <c r="B149" t="s">
        <v>14</v>
      </c>
      <c r="C149" t="s">
        <v>15</v>
      </c>
      <c r="D149" t="s">
        <v>34</v>
      </c>
      <c r="E149" t="s">
        <v>1281</v>
      </c>
      <c r="F149">
        <v>0</v>
      </c>
      <c r="G149">
        <v>0</v>
      </c>
      <c r="H149" t="s">
        <v>1282</v>
      </c>
      <c r="I149" t="s">
        <v>1283</v>
      </c>
      <c r="J149" t="s">
        <v>38</v>
      </c>
      <c r="K149" t="s">
        <v>1284</v>
      </c>
      <c r="L149" t="s">
        <v>22</v>
      </c>
      <c r="M149">
        <v>7.49999999999999E-2</v>
      </c>
      <c r="N149">
        <f t="shared" si="2"/>
        <v>1</v>
      </c>
    </row>
    <row r="150" spans="1:14" x14ac:dyDescent="0.25">
      <c r="A150" s="1">
        <v>42020.046284722222</v>
      </c>
      <c r="B150" t="s">
        <v>14</v>
      </c>
      <c r="C150" t="s">
        <v>15</v>
      </c>
      <c r="D150" t="s">
        <v>23</v>
      </c>
      <c r="E150" t="s">
        <v>421</v>
      </c>
      <c r="F150">
        <v>0</v>
      </c>
      <c r="G150">
        <v>0</v>
      </c>
      <c r="H150" t="s">
        <v>422</v>
      </c>
      <c r="I150" t="s">
        <v>423</v>
      </c>
      <c r="J150" t="s">
        <v>80</v>
      </c>
      <c r="K150" t="s">
        <v>424</v>
      </c>
      <c r="L150" t="s">
        <v>22</v>
      </c>
      <c r="M150">
        <v>0</v>
      </c>
      <c r="N150">
        <f t="shared" si="2"/>
        <v>0</v>
      </c>
    </row>
    <row r="151" spans="1:14" x14ac:dyDescent="0.25">
      <c r="A151" s="1">
        <v>42016.106365740743</v>
      </c>
      <c r="B151" t="s">
        <v>14</v>
      </c>
      <c r="C151" t="s">
        <v>15</v>
      </c>
      <c r="D151" t="s">
        <v>16</v>
      </c>
      <c r="E151" t="s">
        <v>2672</v>
      </c>
      <c r="F151">
        <v>0</v>
      </c>
      <c r="G151">
        <v>0</v>
      </c>
      <c r="H151" t="s">
        <v>2673</v>
      </c>
      <c r="I151" t="s">
        <v>2674</v>
      </c>
      <c r="J151" t="s">
        <v>531</v>
      </c>
      <c r="K151" t="s">
        <v>2675</v>
      </c>
      <c r="L151" t="s">
        <v>105</v>
      </c>
      <c r="M151">
        <v>0</v>
      </c>
      <c r="N151">
        <f t="shared" si="2"/>
        <v>0</v>
      </c>
    </row>
    <row r="152" spans="1:14" x14ac:dyDescent="0.25">
      <c r="A152" s="1">
        <v>42015.913587962961</v>
      </c>
      <c r="B152" t="s">
        <v>14</v>
      </c>
      <c r="C152" t="s">
        <v>15</v>
      </c>
      <c r="D152" t="s">
        <v>34</v>
      </c>
      <c r="E152" t="s">
        <v>2850</v>
      </c>
      <c r="F152">
        <v>0</v>
      </c>
      <c r="G152">
        <v>0</v>
      </c>
      <c r="H152" t="s">
        <v>2851</v>
      </c>
      <c r="I152" t="s">
        <v>2852</v>
      </c>
      <c r="J152" t="s">
        <v>2853</v>
      </c>
      <c r="K152" t="s">
        <v>2854</v>
      </c>
      <c r="L152" t="s">
        <v>28</v>
      </c>
      <c r="M152">
        <v>0</v>
      </c>
      <c r="N152">
        <f t="shared" si="2"/>
        <v>0</v>
      </c>
    </row>
    <row r="153" spans="1:14" x14ac:dyDescent="0.25">
      <c r="A153" s="1">
        <v>42017.067141203705</v>
      </c>
      <c r="B153" t="s">
        <v>14</v>
      </c>
      <c r="C153" t="s">
        <v>15</v>
      </c>
      <c r="D153" t="s">
        <v>34</v>
      </c>
      <c r="E153" t="s">
        <v>2154</v>
      </c>
      <c r="F153">
        <v>0</v>
      </c>
      <c r="G153">
        <v>0</v>
      </c>
      <c r="H153" t="s">
        <v>2155</v>
      </c>
      <c r="I153" t="s">
        <v>2156</v>
      </c>
      <c r="J153" t="s">
        <v>2157</v>
      </c>
      <c r="K153" t="s">
        <v>2158</v>
      </c>
      <c r="L153" t="s">
        <v>22</v>
      </c>
      <c r="M153">
        <v>0</v>
      </c>
      <c r="N153">
        <f t="shared" si="2"/>
        <v>0</v>
      </c>
    </row>
    <row r="154" spans="1:14" x14ac:dyDescent="0.25">
      <c r="A154" s="1">
        <v>42020.155601851853</v>
      </c>
      <c r="B154" t="s">
        <v>14</v>
      </c>
      <c r="C154" t="s">
        <v>15</v>
      </c>
      <c r="D154" t="s">
        <v>34</v>
      </c>
      <c r="E154" t="s">
        <v>333</v>
      </c>
      <c r="F154">
        <v>2</v>
      </c>
      <c r="G154">
        <v>0</v>
      </c>
      <c r="H154" t="s">
        <v>334</v>
      </c>
      <c r="J154" t="s">
        <v>335</v>
      </c>
      <c r="K154" t="s">
        <v>336</v>
      </c>
      <c r="L154" t="s">
        <v>28</v>
      </c>
      <c r="M154">
        <v>0</v>
      </c>
      <c r="N154">
        <f t="shared" si="2"/>
        <v>0</v>
      </c>
    </row>
    <row r="155" spans="1:14" x14ac:dyDescent="0.25">
      <c r="A155" s="1">
        <v>42020.090011574073</v>
      </c>
      <c r="B155" t="s">
        <v>14</v>
      </c>
      <c r="C155" t="s">
        <v>15</v>
      </c>
      <c r="D155" t="s">
        <v>34</v>
      </c>
      <c r="E155" t="s">
        <v>383</v>
      </c>
      <c r="F155">
        <v>0</v>
      </c>
      <c r="G155">
        <v>0</v>
      </c>
      <c r="H155" t="s">
        <v>384</v>
      </c>
      <c r="I155" t="s">
        <v>385</v>
      </c>
      <c r="J155" t="s">
        <v>80</v>
      </c>
      <c r="K155" t="s">
        <v>386</v>
      </c>
      <c r="L155" t="s">
        <v>28</v>
      </c>
      <c r="M155">
        <v>0</v>
      </c>
      <c r="N155">
        <f t="shared" si="2"/>
        <v>0</v>
      </c>
    </row>
    <row r="156" spans="1:14" x14ac:dyDescent="0.25">
      <c r="A156" s="1">
        <v>42018.048750000002</v>
      </c>
      <c r="B156" t="s">
        <v>14</v>
      </c>
      <c r="C156" t="s">
        <v>15</v>
      </c>
      <c r="D156" t="s">
        <v>23</v>
      </c>
      <c r="E156" t="s">
        <v>1619</v>
      </c>
      <c r="F156">
        <v>0</v>
      </c>
      <c r="G156">
        <v>0</v>
      </c>
      <c r="H156" t="s">
        <v>1620</v>
      </c>
      <c r="I156" t="s">
        <v>1621</v>
      </c>
      <c r="K156" t="s">
        <v>1622</v>
      </c>
      <c r="L156" t="s">
        <v>22</v>
      </c>
      <c r="M156">
        <v>0</v>
      </c>
      <c r="N156">
        <f t="shared" si="2"/>
        <v>0</v>
      </c>
    </row>
    <row r="157" spans="1:14" x14ac:dyDescent="0.25">
      <c r="A157" s="1">
        <v>42016.533761574072</v>
      </c>
      <c r="B157" t="s">
        <v>14</v>
      </c>
      <c r="C157" t="s">
        <v>15</v>
      </c>
      <c r="D157" t="s">
        <v>16</v>
      </c>
      <c r="E157" t="s">
        <v>2563</v>
      </c>
      <c r="F157">
        <v>0</v>
      </c>
      <c r="G157">
        <v>0</v>
      </c>
      <c r="H157" t="s">
        <v>2564</v>
      </c>
      <c r="I157" t="s">
        <v>2565</v>
      </c>
      <c r="J157" t="s">
        <v>2566</v>
      </c>
      <c r="K157" t="s">
        <v>2567</v>
      </c>
      <c r="L157" t="s">
        <v>22</v>
      </c>
      <c r="M157">
        <v>-0.4</v>
      </c>
      <c r="N157">
        <f t="shared" si="2"/>
        <v>-1</v>
      </c>
    </row>
    <row r="158" spans="1:14" x14ac:dyDescent="0.25">
      <c r="A158" s="1">
        <v>42016.533460648148</v>
      </c>
      <c r="B158" t="s">
        <v>14</v>
      </c>
      <c r="C158" t="s">
        <v>15</v>
      </c>
      <c r="D158" t="s">
        <v>16</v>
      </c>
      <c r="E158" t="s">
        <v>2568</v>
      </c>
      <c r="F158">
        <v>0</v>
      </c>
      <c r="G158">
        <v>1</v>
      </c>
      <c r="H158" t="s">
        <v>2564</v>
      </c>
      <c r="I158" t="s">
        <v>2565</v>
      </c>
      <c r="J158" t="s">
        <v>2566</v>
      </c>
      <c r="K158" t="s">
        <v>2569</v>
      </c>
      <c r="L158" t="s">
        <v>22</v>
      </c>
      <c r="M158">
        <v>-0.266666666666666</v>
      </c>
      <c r="N158">
        <f t="shared" si="2"/>
        <v>-1</v>
      </c>
    </row>
    <row r="159" spans="1:14" x14ac:dyDescent="0.25">
      <c r="A159" s="1">
        <v>42017.532997685186</v>
      </c>
      <c r="B159" t="s">
        <v>14</v>
      </c>
      <c r="C159" t="s">
        <v>15</v>
      </c>
      <c r="D159" t="s">
        <v>16</v>
      </c>
      <c r="E159" t="s">
        <v>1988</v>
      </c>
      <c r="F159">
        <v>0</v>
      </c>
      <c r="G159">
        <v>1</v>
      </c>
      <c r="H159" t="s">
        <v>1989</v>
      </c>
      <c r="J159" t="s">
        <v>531</v>
      </c>
      <c r="K159" t="s">
        <v>1990</v>
      </c>
      <c r="L159" t="s">
        <v>28</v>
      </c>
      <c r="M159">
        <v>-0.4</v>
      </c>
      <c r="N159">
        <f t="shared" si="2"/>
        <v>-1</v>
      </c>
    </row>
    <row r="160" spans="1:14" x14ac:dyDescent="0.25">
      <c r="A160" s="1">
        <v>42016.132407407407</v>
      </c>
      <c r="B160" t="s">
        <v>14</v>
      </c>
      <c r="C160" t="s">
        <v>15</v>
      </c>
      <c r="D160" t="s">
        <v>535</v>
      </c>
      <c r="E160" t="s">
        <v>2650</v>
      </c>
      <c r="F160">
        <v>0</v>
      </c>
      <c r="G160">
        <v>0</v>
      </c>
      <c r="H160" t="s">
        <v>2651</v>
      </c>
      <c r="I160" t="s">
        <v>2652</v>
      </c>
      <c r="J160" t="s">
        <v>2653</v>
      </c>
      <c r="K160" t="s">
        <v>2654</v>
      </c>
      <c r="L160" t="s">
        <v>22</v>
      </c>
      <c r="M160">
        <v>0.2</v>
      </c>
      <c r="N160">
        <f t="shared" si="2"/>
        <v>1</v>
      </c>
    </row>
    <row r="161" spans="1:14" x14ac:dyDescent="0.25">
      <c r="A161" s="1">
        <v>42018.971956018519</v>
      </c>
      <c r="B161" t="s">
        <v>14</v>
      </c>
      <c r="C161" t="s">
        <v>15</v>
      </c>
      <c r="D161" t="s">
        <v>34</v>
      </c>
      <c r="E161" t="s">
        <v>1083</v>
      </c>
      <c r="F161">
        <v>0</v>
      </c>
      <c r="G161">
        <v>0</v>
      </c>
      <c r="H161" t="s">
        <v>1084</v>
      </c>
      <c r="I161" t="s">
        <v>1085</v>
      </c>
      <c r="J161" t="s">
        <v>32</v>
      </c>
      <c r="K161" t="s">
        <v>1086</v>
      </c>
      <c r="L161" t="s">
        <v>105</v>
      </c>
      <c r="M161">
        <v>0</v>
      </c>
      <c r="N161">
        <f t="shared" si="2"/>
        <v>0</v>
      </c>
    </row>
    <row r="162" spans="1:14" x14ac:dyDescent="0.25">
      <c r="A162" s="1">
        <v>42018.69017361111</v>
      </c>
      <c r="B162" t="s">
        <v>14</v>
      </c>
      <c r="C162" t="s">
        <v>15</v>
      </c>
      <c r="D162" t="s">
        <v>34</v>
      </c>
      <c r="E162" t="s">
        <v>1315</v>
      </c>
      <c r="F162">
        <v>0</v>
      </c>
      <c r="G162">
        <v>0</v>
      </c>
      <c r="H162" t="s">
        <v>1084</v>
      </c>
      <c r="I162" t="s">
        <v>1085</v>
      </c>
      <c r="J162" t="s">
        <v>32</v>
      </c>
      <c r="K162" t="s">
        <v>1316</v>
      </c>
      <c r="L162" t="s">
        <v>105</v>
      </c>
      <c r="M162">
        <v>0</v>
      </c>
      <c r="N162">
        <f t="shared" si="2"/>
        <v>0</v>
      </c>
    </row>
    <row r="163" spans="1:14" x14ac:dyDescent="0.25">
      <c r="A163" s="1">
        <v>42017.66983796296</v>
      </c>
      <c r="B163" t="s">
        <v>14</v>
      </c>
      <c r="C163" t="s">
        <v>15</v>
      </c>
      <c r="D163" t="s">
        <v>34</v>
      </c>
      <c r="E163" t="s">
        <v>1870</v>
      </c>
      <c r="F163">
        <v>0</v>
      </c>
      <c r="G163">
        <v>0</v>
      </c>
      <c r="H163" t="s">
        <v>1084</v>
      </c>
      <c r="I163" t="s">
        <v>1085</v>
      </c>
      <c r="J163" t="s">
        <v>32</v>
      </c>
      <c r="K163" t="s">
        <v>1871</v>
      </c>
      <c r="L163" t="s">
        <v>105</v>
      </c>
      <c r="M163">
        <v>-0.59999999999999898</v>
      </c>
      <c r="N163">
        <f t="shared" si="2"/>
        <v>-1</v>
      </c>
    </row>
    <row r="164" spans="1:14" x14ac:dyDescent="0.25">
      <c r="A164" s="1">
        <v>42016.988449074073</v>
      </c>
      <c r="B164" t="s">
        <v>14</v>
      </c>
      <c r="C164" t="s">
        <v>15</v>
      </c>
      <c r="D164" t="s">
        <v>34</v>
      </c>
      <c r="E164" t="s">
        <v>2242</v>
      </c>
      <c r="F164">
        <v>0</v>
      </c>
      <c r="G164">
        <v>0</v>
      </c>
      <c r="H164" t="s">
        <v>1084</v>
      </c>
      <c r="I164" t="s">
        <v>1085</v>
      </c>
      <c r="J164" t="s">
        <v>32</v>
      </c>
      <c r="K164" t="s">
        <v>2243</v>
      </c>
      <c r="L164" t="s">
        <v>105</v>
      </c>
      <c r="M164">
        <v>-0.71428571428571397</v>
      </c>
      <c r="N164">
        <f t="shared" si="2"/>
        <v>-1</v>
      </c>
    </row>
    <row r="165" spans="1:14" x14ac:dyDescent="0.25">
      <c r="A165" s="1">
        <v>42020.049826388888</v>
      </c>
      <c r="B165" t="s">
        <v>14</v>
      </c>
      <c r="C165" t="s">
        <v>15</v>
      </c>
      <c r="D165" t="s">
        <v>16</v>
      </c>
      <c r="E165" t="s">
        <v>416</v>
      </c>
      <c r="F165">
        <v>3</v>
      </c>
      <c r="G165">
        <v>0</v>
      </c>
      <c r="H165" t="s">
        <v>417</v>
      </c>
      <c r="I165" t="s">
        <v>418</v>
      </c>
      <c r="J165" t="s">
        <v>419</v>
      </c>
      <c r="K165" t="s">
        <v>420</v>
      </c>
      <c r="L165" t="s">
        <v>28</v>
      </c>
      <c r="M165">
        <v>0</v>
      </c>
      <c r="N165">
        <f t="shared" si="2"/>
        <v>0</v>
      </c>
    </row>
    <row r="166" spans="1:14" ht="90" x14ac:dyDescent="0.25">
      <c r="A166" s="1">
        <v>42019.929363425923</v>
      </c>
      <c r="B166" t="s">
        <v>14</v>
      </c>
      <c r="C166" t="s">
        <v>15</v>
      </c>
      <c r="D166" t="s">
        <v>34</v>
      </c>
      <c r="E166" t="s">
        <v>545</v>
      </c>
      <c r="F166">
        <v>0</v>
      </c>
      <c r="G166">
        <v>0</v>
      </c>
      <c r="H166" t="s">
        <v>546</v>
      </c>
      <c r="I166" s="2" t="s">
        <v>547</v>
      </c>
      <c r="K166" t="s">
        <v>548</v>
      </c>
      <c r="L166" t="s">
        <v>28</v>
      </c>
      <c r="M166">
        <v>-3.5714285714285698E-2</v>
      </c>
      <c r="N166">
        <f t="shared" si="2"/>
        <v>-1</v>
      </c>
    </row>
    <row r="167" spans="1:14" x14ac:dyDescent="0.25">
      <c r="A167" s="1">
        <v>42019.671574074076</v>
      </c>
      <c r="B167" t="s">
        <v>14</v>
      </c>
      <c r="C167" t="s">
        <v>15</v>
      </c>
      <c r="D167" t="s">
        <v>34</v>
      </c>
      <c r="E167" t="s">
        <v>704</v>
      </c>
      <c r="F167">
        <v>0</v>
      </c>
      <c r="G167">
        <v>0</v>
      </c>
      <c r="H167" t="s">
        <v>705</v>
      </c>
      <c r="I167" t="s">
        <v>706</v>
      </c>
      <c r="K167" t="s">
        <v>707</v>
      </c>
      <c r="L167" t="s">
        <v>22</v>
      </c>
      <c r="M167">
        <v>0.5</v>
      </c>
      <c r="N167">
        <f t="shared" si="2"/>
        <v>1</v>
      </c>
    </row>
    <row r="168" spans="1:14" x14ac:dyDescent="0.25">
      <c r="A168" s="1">
        <v>42019.843310185184</v>
      </c>
      <c r="B168" t="s">
        <v>14</v>
      </c>
      <c r="C168" t="s">
        <v>15</v>
      </c>
      <c r="D168" t="s">
        <v>97</v>
      </c>
      <c r="E168" t="s">
        <v>597</v>
      </c>
      <c r="F168">
        <v>1</v>
      </c>
      <c r="G168">
        <v>0</v>
      </c>
      <c r="H168" t="s">
        <v>598</v>
      </c>
      <c r="I168" t="s">
        <v>599</v>
      </c>
      <c r="J168" t="s">
        <v>600</v>
      </c>
      <c r="K168" t="s">
        <v>601</v>
      </c>
      <c r="L168" t="s">
        <v>105</v>
      </c>
      <c r="M168">
        <v>0.2</v>
      </c>
      <c r="N168">
        <f t="shared" si="2"/>
        <v>1</v>
      </c>
    </row>
    <row r="169" spans="1:14" x14ac:dyDescent="0.25">
      <c r="A169" s="1">
        <v>42020.619687500002</v>
      </c>
      <c r="B169" t="s">
        <v>14</v>
      </c>
      <c r="C169" t="s">
        <v>15</v>
      </c>
      <c r="D169" t="s">
        <v>161</v>
      </c>
      <c r="E169" t="s">
        <v>162</v>
      </c>
      <c r="F169">
        <v>0</v>
      </c>
      <c r="G169">
        <v>0</v>
      </c>
      <c r="H169" t="s">
        <v>163</v>
      </c>
      <c r="I169" t="s">
        <v>164</v>
      </c>
      <c r="J169" t="s">
        <v>165</v>
      </c>
      <c r="K169" t="s">
        <v>166</v>
      </c>
      <c r="L169" t="s">
        <v>22</v>
      </c>
      <c r="M169">
        <v>0.31818181818181801</v>
      </c>
      <c r="N169">
        <f t="shared" si="2"/>
        <v>1</v>
      </c>
    </row>
    <row r="170" spans="1:14" x14ac:dyDescent="0.25">
      <c r="A170" s="1">
        <v>42019.833518518521</v>
      </c>
      <c r="B170" t="s">
        <v>14</v>
      </c>
      <c r="C170" t="s">
        <v>15</v>
      </c>
      <c r="D170" t="s">
        <v>611</v>
      </c>
      <c r="E170" t="s">
        <v>612</v>
      </c>
      <c r="F170">
        <v>0</v>
      </c>
      <c r="G170">
        <v>0</v>
      </c>
      <c r="H170" t="s">
        <v>613</v>
      </c>
      <c r="I170" t="s">
        <v>614</v>
      </c>
      <c r="J170" t="s">
        <v>115</v>
      </c>
      <c r="K170" t="s">
        <v>615</v>
      </c>
      <c r="L170" t="s">
        <v>105</v>
      </c>
      <c r="M170">
        <v>-2.9761904761904899E-3</v>
      </c>
      <c r="N170">
        <f t="shared" si="2"/>
        <v>-1</v>
      </c>
    </row>
    <row r="171" spans="1:14" x14ac:dyDescent="0.25">
      <c r="A171" s="1">
        <v>42020.491481481484</v>
      </c>
      <c r="B171" t="s">
        <v>14</v>
      </c>
      <c r="C171" t="s">
        <v>15</v>
      </c>
      <c r="D171" t="s">
        <v>97</v>
      </c>
      <c r="E171" t="s">
        <v>264</v>
      </c>
      <c r="F171">
        <v>0</v>
      </c>
      <c r="G171">
        <v>0</v>
      </c>
      <c r="H171" t="s">
        <v>265</v>
      </c>
      <c r="I171" t="s">
        <v>266</v>
      </c>
      <c r="J171" t="s">
        <v>115</v>
      </c>
      <c r="K171" t="s">
        <v>267</v>
      </c>
      <c r="L171" t="s">
        <v>28</v>
      </c>
      <c r="M171">
        <v>0</v>
      </c>
      <c r="N171">
        <f t="shared" si="2"/>
        <v>0</v>
      </c>
    </row>
    <row r="172" spans="1:14" ht="330" x14ac:dyDescent="0.25">
      <c r="A172" s="1">
        <v>42019.485312500001</v>
      </c>
      <c r="B172" t="s">
        <v>14</v>
      </c>
      <c r="C172" t="s">
        <v>15</v>
      </c>
      <c r="D172" t="s">
        <v>34</v>
      </c>
      <c r="E172" t="s">
        <v>866</v>
      </c>
      <c r="F172">
        <v>0</v>
      </c>
      <c r="G172">
        <v>0</v>
      </c>
      <c r="H172" t="s">
        <v>867</v>
      </c>
      <c r="I172" s="2" t="s">
        <v>868</v>
      </c>
      <c r="J172" t="s">
        <v>32</v>
      </c>
      <c r="K172" t="s">
        <v>869</v>
      </c>
      <c r="L172" t="s">
        <v>28</v>
      </c>
      <c r="M172">
        <v>-0.05</v>
      </c>
      <c r="N172">
        <f t="shared" si="2"/>
        <v>-1</v>
      </c>
    </row>
    <row r="173" spans="1:14" x14ac:dyDescent="0.25">
      <c r="A173" s="1">
        <v>42015.892187500001</v>
      </c>
      <c r="B173" t="s">
        <v>14</v>
      </c>
      <c r="C173" t="s">
        <v>15</v>
      </c>
      <c r="D173" t="s">
        <v>34</v>
      </c>
      <c r="E173" t="s">
        <v>2892</v>
      </c>
      <c r="F173">
        <v>0</v>
      </c>
      <c r="G173">
        <v>0</v>
      </c>
      <c r="H173" t="s">
        <v>2893</v>
      </c>
      <c r="I173" t="s">
        <v>2894</v>
      </c>
      <c r="K173" t="s">
        <v>2895</v>
      </c>
      <c r="L173" t="s">
        <v>28</v>
      </c>
      <c r="M173">
        <v>-6.6666666666666596E-2</v>
      </c>
      <c r="N173">
        <f t="shared" si="2"/>
        <v>-1</v>
      </c>
    </row>
    <row r="174" spans="1:14" x14ac:dyDescent="0.25">
      <c r="A174" s="1">
        <v>42015.890752314815</v>
      </c>
      <c r="B174" t="s">
        <v>14</v>
      </c>
      <c r="C174" t="s">
        <v>15</v>
      </c>
      <c r="D174" t="s">
        <v>34</v>
      </c>
      <c r="E174" t="s">
        <v>2897</v>
      </c>
      <c r="F174">
        <v>0</v>
      </c>
      <c r="G174">
        <v>0</v>
      </c>
      <c r="H174" t="s">
        <v>2893</v>
      </c>
      <c r="I174" t="s">
        <v>2894</v>
      </c>
      <c r="K174" t="s">
        <v>2898</v>
      </c>
      <c r="L174" t="s">
        <v>28</v>
      </c>
      <c r="M174">
        <v>0.7</v>
      </c>
      <c r="N174">
        <f t="shared" si="2"/>
        <v>1</v>
      </c>
    </row>
    <row r="175" spans="1:14" x14ac:dyDescent="0.25">
      <c r="A175" s="1">
        <v>42016.885613425926</v>
      </c>
      <c r="B175" t="s">
        <v>14</v>
      </c>
      <c r="C175" t="s">
        <v>15</v>
      </c>
      <c r="D175" t="s">
        <v>540</v>
      </c>
      <c r="E175" t="s">
        <v>2347</v>
      </c>
      <c r="F175">
        <v>1</v>
      </c>
      <c r="G175">
        <v>0</v>
      </c>
      <c r="H175" t="s">
        <v>2348</v>
      </c>
      <c r="I175" t="s">
        <v>2349</v>
      </c>
      <c r="K175" t="s">
        <v>2350</v>
      </c>
      <c r="L175" t="s">
        <v>28</v>
      </c>
      <c r="M175">
        <v>-0.5</v>
      </c>
      <c r="N175">
        <f t="shared" si="2"/>
        <v>-1</v>
      </c>
    </row>
    <row r="176" spans="1:14" x14ac:dyDescent="0.25">
      <c r="A176" s="1">
        <v>42018.015555555554</v>
      </c>
      <c r="B176" t="s">
        <v>14</v>
      </c>
      <c r="C176" t="s">
        <v>15</v>
      </c>
      <c r="D176" t="s">
        <v>540</v>
      </c>
      <c r="E176" t="s">
        <v>1647</v>
      </c>
      <c r="F176">
        <v>1</v>
      </c>
      <c r="G176">
        <v>0</v>
      </c>
      <c r="H176" t="s">
        <v>1648</v>
      </c>
      <c r="I176" t="s">
        <v>1649</v>
      </c>
      <c r="K176" t="s">
        <v>1650</v>
      </c>
      <c r="L176" t="s">
        <v>105</v>
      </c>
      <c r="M176">
        <v>0</v>
      </c>
      <c r="N176">
        <f t="shared" si="2"/>
        <v>0</v>
      </c>
    </row>
    <row r="177" spans="1:14" x14ac:dyDescent="0.25">
      <c r="A177" s="1">
        <v>42017.589386574073</v>
      </c>
      <c r="B177" t="s">
        <v>14</v>
      </c>
      <c r="C177" t="s">
        <v>15</v>
      </c>
      <c r="D177" t="s">
        <v>23</v>
      </c>
      <c r="E177" t="s">
        <v>1917</v>
      </c>
      <c r="F177">
        <v>0</v>
      </c>
      <c r="G177">
        <v>0</v>
      </c>
      <c r="H177" t="s">
        <v>1648</v>
      </c>
      <c r="I177" t="s">
        <v>1649</v>
      </c>
      <c r="K177" t="s">
        <v>1918</v>
      </c>
      <c r="L177" t="s">
        <v>105</v>
      </c>
      <c r="M177">
        <v>0</v>
      </c>
      <c r="N177">
        <f t="shared" si="2"/>
        <v>0</v>
      </c>
    </row>
    <row r="178" spans="1:14" x14ac:dyDescent="0.25">
      <c r="A178" s="1">
        <v>42020.230590277781</v>
      </c>
      <c r="B178" t="s">
        <v>14</v>
      </c>
      <c r="C178" t="s">
        <v>15</v>
      </c>
      <c r="D178" t="s">
        <v>97</v>
      </c>
      <c r="E178" t="s">
        <v>296</v>
      </c>
      <c r="F178">
        <v>0</v>
      </c>
      <c r="G178">
        <v>0</v>
      </c>
      <c r="H178" t="s">
        <v>297</v>
      </c>
      <c r="I178" t="s">
        <v>298</v>
      </c>
      <c r="J178" t="s">
        <v>299</v>
      </c>
      <c r="K178" t="s">
        <v>300</v>
      </c>
      <c r="L178" t="s">
        <v>28</v>
      </c>
      <c r="M178">
        <v>0</v>
      </c>
      <c r="N178">
        <f t="shared" si="2"/>
        <v>0</v>
      </c>
    </row>
    <row r="179" spans="1:14" x14ac:dyDescent="0.25">
      <c r="A179" s="1">
        <v>42017.796319444446</v>
      </c>
      <c r="B179" t="s">
        <v>14</v>
      </c>
      <c r="C179" t="s">
        <v>15</v>
      </c>
      <c r="D179" t="s">
        <v>23</v>
      </c>
      <c r="E179" t="s">
        <v>1832</v>
      </c>
      <c r="F179">
        <v>2</v>
      </c>
      <c r="G179">
        <v>0</v>
      </c>
      <c r="H179" t="s">
        <v>1833</v>
      </c>
      <c r="I179" t="s">
        <v>1834</v>
      </c>
      <c r="K179" t="s">
        <v>1835</v>
      </c>
      <c r="L179" t="s">
        <v>105</v>
      </c>
      <c r="M179">
        <v>1</v>
      </c>
      <c r="N179">
        <f t="shared" si="2"/>
        <v>1</v>
      </c>
    </row>
    <row r="180" spans="1:14" x14ac:dyDescent="0.25">
      <c r="A180" s="1">
        <v>42017.697581018518</v>
      </c>
      <c r="B180" t="s">
        <v>14</v>
      </c>
      <c r="C180" t="s">
        <v>15</v>
      </c>
      <c r="D180" t="s">
        <v>151</v>
      </c>
      <c r="E180" t="s">
        <v>1862</v>
      </c>
      <c r="F180">
        <v>0</v>
      </c>
      <c r="G180">
        <v>0</v>
      </c>
      <c r="H180" t="s">
        <v>1863</v>
      </c>
      <c r="I180" t="s">
        <v>1864</v>
      </c>
      <c r="J180" t="s">
        <v>80</v>
      </c>
      <c r="K180" t="s">
        <v>1865</v>
      </c>
      <c r="L180" t="s">
        <v>105</v>
      </c>
      <c r="M180">
        <v>0</v>
      </c>
      <c r="N180">
        <f t="shared" si="2"/>
        <v>0</v>
      </c>
    </row>
    <row r="181" spans="1:14" x14ac:dyDescent="0.25">
      <c r="A181" s="1">
        <v>42016.126018518517</v>
      </c>
      <c r="B181" t="s">
        <v>14</v>
      </c>
      <c r="C181" t="s">
        <v>15</v>
      </c>
      <c r="D181" t="s">
        <v>34</v>
      </c>
      <c r="E181" t="s">
        <v>2657</v>
      </c>
      <c r="F181">
        <v>2</v>
      </c>
      <c r="G181">
        <v>0</v>
      </c>
      <c r="H181" t="s">
        <v>2658</v>
      </c>
      <c r="I181" t="s">
        <v>2659</v>
      </c>
      <c r="J181" t="s">
        <v>115</v>
      </c>
      <c r="K181" t="s">
        <v>2660</v>
      </c>
      <c r="L181" t="s">
        <v>22</v>
      </c>
      <c r="M181">
        <v>0</v>
      </c>
      <c r="N181">
        <f t="shared" si="2"/>
        <v>0</v>
      </c>
    </row>
    <row r="182" spans="1:14" x14ac:dyDescent="0.25">
      <c r="A182" s="1">
        <v>42018.611296296294</v>
      </c>
      <c r="B182" t="s">
        <v>14</v>
      </c>
      <c r="C182" t="s">
        <v>15</v>
      </c>
      <c r="D182" t="s">
        <v>23</v>
      </c>
      <c r="E182" t="s">
        <v>1372</v>
      </c>
      <c r="F182">
        <v>1</v>
      </c>
      <c r="G182">
        <v>1</v>
      </c>
      <c r="H182" t="s">
        <v>1373</v>
      </c>
      <c r="I182" t="s">
        <v>1374</v>
      </c>
      <c r="J182" t="s">
        <v>1375</v>
      </c>
      <c r="K182" t="s">
        <v>1376</v>
      </c>
      <c r="L182" t="s">
        <v>105</v>
      </c>
      <c r="M182">
        <v>0</v>
      </c>
      <c r="N182">
        <f t="shared" si="2"/>
        <v>0</v>
      </c>
    </row>
    <row r="183" spans="1:14" x14ac:dyDescent="0.25">
      <c r="A183" s="1">
        <v>42016.435046296298</v>
      </c>
      <c r="B183" t="s">
        <v>14</v>
      </c>
      <c r="C183" t="s">
        <v>15</v>
      </c>
      <c r="D183" t="s">
        <v>34</v>
      </c>
      <c r="E183" t="s">
        <v>2594</v>
      </c>
      <c r="F183">
        <v>0</v>
      </c>
      <c r="G183">
        <v>0</v>
      </c>
      <c r="H183" t="s">
        <v>2595</v>
      </c>
      <c r="J183" t="s">
        <v>2596</v>
      </c>
      <c r="K183" t="s">
        <v>2597</v>
      </c>
      <c r="L183" t="s">
        <v>22</v>
      </c>
      <c r="M183">
        <v>-0.44999999999999901</v>
      </c>
      <c r="N183">
        <f t="shared" si="2"/>
        <v>-1</v>
      </c>
    </row>
    <row r="184" spans="1:14" x14ac:dyDescent="0.25">
      <c r="A184" s="1">
        <v>42015.524212962962</v>
      </c>
      <c r="B184" t="s">
        <v>14</v>
      </c>
      <c r="C184" t="s">
        <v>15</v>
      </c>
      <c r="D184" t="s">
        <v>34</v>
      </c>
      <c r="E184" t="s">
        <v>3048</v>
      </c>
      <c r="F184">
        <v>0</v>
      </c>
      <c r="G184">
        <v>0</v>
      </c>
      <c r="H184" t="s">
        <v>2595</v>
      </c>
      <c r="J184" t="s">
        <v>2596</v>
      </c>
      <c r="K184" t="s">
        <v>3049</v>
      </c>
      <c r="L184" t="s">
        <v>22</v>
      </c>
      <c r="M184">
        <v>0</v>
      </c>
      <c r="N184">
        <f t="shared" si="2"/>
        <v>0</v>
      </c>
    </row>
    <row r="185" spans="1:14" x14ac:dyDescent="0.25">
      <c r="A185" s="1">
        <v>42019.817731481482</v>
      </c>
      <c r="B185" t="s">
        <v>14</v>
      </c>
      <c r="C185" t="s">
        <v>15</v>
      </c>
      <c r="D185" t="s">
        <v>34</v>
      </c>
      <c r="E185" t="s">
        <v>616</v>
      </c>
      <c r="F185">
        <v>0</v>
      </c>
      <c r="G185">
        <v>0</v>
      </c>
      <c r="H185" t="s">
        <v>617</v>
      </c>
      <c r="I185" t="s">
        <v>618</v>
      </c>
      <c r="J185" t="s">
        <v>619</v>
      </c>
      <c r="K185" t="s">
        <v>620</v>
      </c>
      <c r="L185" t="s">
        <v>105</v>
      </c>
      <c r="M185">
        <v>0.1</v>
      </c>
      <c r="N185">
        <f t="shared" si="2"/>
        <v>1</v>
      </c>
    </row>
    <row r="186" spans="1:14" ht="345" x14ac:dyDescent="0.25">
      <c r="A186" s="1">
        <v>42020.750821759262</v>
      </c>
      <c r="B186" t="s">
        <v>14</v>
      </c>
      <c r="C186" t="s">
        <v>15</v>
      </c>
      <c r="D186" t="s">
        <v>34</v>
      </c>
      <c r="E186" t="s">
        <v>58</v>
      </c>
      <c r="F186">
        <v>0</v>
      </c>
      <c r="G186">
        <v>0</v>
      </c>
      <c r="H186" t="s">
        <v>59</v>
      </c>
      <c r="I186" s="2" t="s">
        <v>60</v>
      </c>
      <c r="K186" t="s">
        <v>61</v>
      </c>
      <c r="L186" t="s">
        <v>22</v>
      </c>
      <c r="M186">
        <v>-0.28181818181818102</v>
      </c>
      <c r="N186">
        <f t="shared" si="2"/>
        <v>-1</v>
      </c>
    </row>
    <row r="187" spans="1:14" x14ac:dyDescent="0.25">
      <c r="A187" s="1">
        <v>42017.066134259258</v>
      </c>
      <c r="B187" t="s">
        <v>14</v>
      </c>
      <c r="C187" t="s">
        <v>15</v>
      </c>
      <c r="D187" t="s">
        <v>16</v>
      </c>
      <c r="E187" t="s">
        <v>2159</v>
      </c>
      <c r="F187">
        <v>1</v>
      </c>
      <c r="G187">
        <v>0</v>
      </c>
      <c r="H187" t="s">
        <v>2160</v>
      </c>
      <c r="I187" t="s">
        <v>2161</v>
      </c>
      <c r="J187" t="s">
        <v>2162</v>
      </c>
      <c r="K187" t="s">
        <v>2163</v>
      </c>
      <c r="L187" t="s">
        <v>22</v>
      </c>
      <c r="M187">
        <v>-0.1</v>
      </c>
      <c r="N187">
        <f t="shared" si="2"/>
        <v>-1</v>
      </c>
    </row>
    <row r="188" spans="1:14" x14ac:dyDescent="0.25">
      <c r="A188" s="1">
        <v>42018.689386574071</v>
      </c>
      <c r="B188" t="s">
        <v>14</v>
      </c>
      <c r="C188" t="s">
        <v>15</v>
      </c>
      <c r="D188" t="s">
        <v>1317</v>
      </c>
      <c r="E188" t="s">
        <v>1318</v>
      </c>
      <c r="F188">
        <v>0</v>
      </c>
      <c r="G188">
        <v>0</v>
      </c>
      <c r="H188" t="s">
        <v>1319</v>
      </c>
      <c r="I188" t="s">
        <v>1320</v>
      </c>
      <c r="K188" t="s">
        <v>1321</v>
      </c>
      <c r="L188" t="s">
        <v>105</v>
      </c>
      <c r="M188">
        <v>-0.625</v>
      </c>
      <c r="N188">
        <f t="shared" si="2"/>
        <v>-1</v>
      </c>
    </row>
    <row r="189" spans="1:14" x14ac:dyDescent="0.25">
      <c r="A189" s="1">
        <v>42018.680949074071</v>
      </c>
      <c r="B189" t="s">
        <v>14</v>
      </c>
      <c r="C189" t="s">
        <v>15</v>
      </c>
      <c r="D189" t="s">
        <v>151</v>
      </c>
      <c r="E189" t="s">
        <v>1322</v>
      </c>
      <c r="F189">
        <v>0</v>
      </c>
      <c r="G189">
        <v>0</v>
      </c>
      <c r="H189" t="s">
        <v>1319</v>
      </c>
      <c r="I189" t="s">
        <v>1320</v>
      </c>
      <c r="K189" t="s">
        <v>1323</v>
      </c>
      <c r="L189" t="s">
        <v>105</v>
      </c>
      <c r="M189">
        <v>0</v>
      </c>
      <c r="N189">
        <f t="shared" si="2"/>
        <v>0</v>
      </c>
    </row>
    <row r="190" spans="1:14" x14ac:dyDescent="0.25">
      <c r="A190" s="1">
        <v>42018.680150462962</v>
      </c>
      <c r="B190" t="s">
        <v>14</v>
      </c>
      <c r="C190" t="s">
        <v>15</v>
      </c>
      <c r="D190" t="s">
        <v>151</v>
      </c>
      <c r="E190" t="s">
        <v>1324</v>
      </c>
      <c r="F190">
        <v>0</v>
      </c>
      <c r="G190">
        <v>0</v>
      </c>
      <c r="H190" t="s">
        <v>1319</v>
      </c>
      <c r="I190" t="s">
        <v>1320</v>
      </c>
      <c r="K190" t="s">
        <v>1325</v>
      </c>
      <c r="L190" t="s">
        <v>105</v>
      </c>
      <c r="M190">
        <v>-0.125</v>
      </c>
      <c r="N190">
        <f t="shared" si="2"/>
        <v>-1</v>
      </c>
    </row>
    <row r="191" spans="1:14" x14ac:dyDescent="0.25">
      <c r="A191" s="1">
        <v>42018.655011574076</v>
      </c>
      <c r="B191" t="s">
        <v>14</v>
      </c>
      <c r="C191" t="s">
        <v>15</v>
      </c>
      <c r="D191" t="s">
        <v>1345</v>
      </c>
      <c r="E191" t="s">
        <v>1346</v>
      </c>
      <c r="F191">
        <v>1</v>
      </c>
      <c r="G191">
        <v>1</v>
      </c>
      <c r="H191" t="s">
        <v>1319</v>
      </c>
      <c r="I191" t="s">
        <v>1320</v>
      </c>
      <c r="K191" t="s">
        <v>1347</v>
      </c>
      <c r="L191" t="s">
        <v>105</v>
      </c>
      <c r="M191">
        <v>-0.6</v>
      </c>
      <c r="N191">
        <f t="shared" si="2"/>
        <v>-1</v>
      </c>
    </row>
    <row r="192" spans="1:14" x14ac:dyDescent="0.25">
      <c r="A192" s="1">
        <v>42018.643796296295</v>
      </c>
      <c r="B192" t="s">
        <v>14</v>
      </c>
      <c r="C192" t="s">
        <v>15</v>
      </c>
      <c r="D192" t="s">
        <v>919</v>
      </c>
      <c r="E192" t="s">
        <v>1357</v>
      </c>
      <c r="F192">
        <v>0</v>
      </c>
      <c r="G192">
        <v>0</v>
      </c>
      <c r="H192" t="s">
        <v>1319</v>
      </c>
      <c r="I192" t="s">
        <v>1320</v>
      </c>
      <c r="K192" t="s">
        <v>1358</v>
      </c>
      <c r="L192" t="s">
        <v>105</v>
      </c>
      <c r="M192">
        <v>-0.25</v>
      </c>
      <c r="N192">
        <f t="shared" si="2"/>
        <v>-1</v>
      </c>
    </row>
    <row r="193" spans="1:14" x14ac:dyDescent="0.25">
      <c r="A193" s="1">
        <v>42019.197604166664</v>
      </c>
      <c r="B193" t="s">
        <v>14</v>
      </c>
      <c r="C193" t="s">
        <v>15</v>
      </c>
      <c r="D193" t="s">
        <v>16</v>
      </c>
      <c r="E193" t="s">
        <v>914</v>
      </c>
      <c r="F193">
        <v>1</v>
      </c>
      <c r="G193">
        <v>2</v>
      </c>
      <c r="H193" t="s">
        <v>915</v>
      </c>
      <c r="I193" t="s">
        <v>916</v>
      </c>
      <c r="J193" t="s">
        <v>917</v>
      </c>
      <c r="K193" t="s">
        <v>918</v>
      </c>
      <c r="L193" t="s">
        <v>22</v>
      </c>
      <c r="M193">
        <v>0.118181818181818</v>
      </c>
      <c r="N193">
        <f t="shared" si="2"/>
        <v>1</v>
      </c>
    </row>
    <row r="194" spans="1:14" x14ac:dyDescent="0.25">
      <c r="A194" s="1">
        <v>42016.525277777779</v>
      </c>
      <c r="B194" t="s">
        <v>14</v>
      </c>
      <c r="C194" t="s">
        <v>15</v>
      </c>
      <c r="D194" t="s">
        <v>1359</v>
      </c>
      <c r="E194" t="s">
        <v>2570</v>
      </c>
      <c r="F194">
        <v>0</v>
      </c>
      <c r="G194">
        <v>0</v>
      </c>
      <c r="H194" t="s">
        <v>2571</v>
      </c>
      <c r="I194" t="s">
        <v>2572</v>
      </c>
      <c r="J194" t="s">
        <v>115</v>
      </c>
      <c r="K194" t="s">
        <v>2573</v>
      </c>
      <c r="L194" t="s">
        <v>28</v>
      </c>
      <c r="M194">
        <v>1</v>
      </c>
      <c r="N194">
        <f t="shared" si="2"/>
        <v>1</v>
      </c>
    </row>
    <row r="195" spans="1:14" x14ac:dyDescent="0.25">
      <c r="A195" s="1">
        <v>42020.724675925929</v>
      </c>
      <c r="B195" t="s">
        <v>14</v>
      </c>
      <c r="C195" t="s">
        <v>15</v>
      </c>
      <c r="D195" t="s">
        <v>34</v>
      </c>
      <c r="E195" t="s">
        <v>67</v>
      </c>
      <c r="F195">
        <v>0</v>
      </c>
      <c r="G195">
        <v>0</v>
      </c>
      <c r="H195" t="s">
        <v>68</v>
      </c>
      <c r="I195" t="s">
        <v>69</v>
      </c>
      <c r="J195" t="s">
        <v>70</v>
      </c>
      <c r="K195" t="s">
        <v>71</v>
      </c>
      <c r="L195" t="s">
        <v>28</v>
      </c>
      <c r="M195">
        <v>0.2</v>
      </c>
      <c r="N195">
        <f t="shared" ref="N195:N258" si="3">SIGN(M195)</f>
        <v>1</v>
      </c>
    </row>
    <row r="196" spans="1:14" x14ac:dyDescent="0.25">
      <c r="A196" s="1">
        <v>42018.541354166664</v>
      </c>
      <c r="B196" t="s">
        <v>14</v>
      </c>
      <c r="C196" t="s">
        <v>15</v>
      </c>
      <c r="D196" t="s">
        <v>16</v>
      </c>
      <c r="E196" t="s">
        <v>1457</v>
      </c>
      <c r="F196">
        <v>0</v>
      </c>
      <c r="G196">
        <v>0</v>
      </c>
      <c r="H196" t="s">
        <v>1458</v>
      </c>
      <c r="I196" t="s">
        <v>1459</v>
      </c>
      <c r="J196" t="s">
        <v>453</v>
      </c>
      <c r="K196" t="s">
        <v>1460</v>
      </c>
      <c r="L196" t="s">
        <v>22</v>
      </c>
      <c r="M196">
        <v>0</v>
      </c>
      <c r="N196">
        <f t="shared" si="3"/>
        <v>0</v>
      </c>
    </row>
    <row r="197" spans="1:14" x14ac:dyDescent="0.25">
      <c r="A197" s="1">
        <v>42019.07539351852</v>
      </c>
      <c r="B197" t="s">
        <v>14</v>
      </c>
      <c r="C197" t="s">
        <v>15</v>
      </c>
      <c r="D197" t="s">
        <v>34</v>
      </c>
      <c r="E197" t="s">
        <v>1001</v>
      </c>
      <c r="F197">
        <v>5</v>
      </c>
      <c r="G197">
        <v>0</v>
      </c>
      <c r="H197" t="s">
        <v>1002</v>
      </c>
      <c r="I197" t="s">
        <v>1003</v>
      </c>
      <c r="J197" t="s">
        <v>414</v>
      </c>
      <c r="K197" t="s">
        <v>1004</v>
      </c>
      <c r="L197" t="s">
        <v>22</v>
      </c>
      <c r="M197">
        <v>6.8181818181818094E-2</v>
      </c>
      <c r="N197">
        <f t="shared" si="3"/>
        <v>1</v>
      </c>
    </row>
    <row r="198" spans="1:14" x14ac:dyDescent="0.25">
      <c r="A198" s="1">
        <v>42017.561064814814</v>
      </c>
      <c r="B198" t="s">
        <v>14</v>
      </c>
      <c r="C198" t="s">
        <v>15</v>
      </c>
      <c r="D198" t="s">
        <v>23</v>
      </c>
      <c r="E198" t="s">
        <v>1967</v>
      </c>
      <c r="F198">
        <v>0</v>
      </c>
      <c r="G198">
        <v>0</v>
      </c>
      <c r="H198" t="s">
        <v>1968</v>
      </c>
      <c r="J198" t="s">
        <v>1969</v>
      </c>
      <c r="K198" t="s">
        <v>1970</v>
      </c>
      <c r="L198" t="s">
        <v>28</v>
      </c>
      <c r="M198">
        <v>0.1</v>
      </c>
      <c r="N198">
        <f t="shared" si="3"/>
        <v>1</v>
      </c>
    </row>
    <row r="199" spans="1:14" x14ac:dyDescent="0.25">
      <c r="A199" s="1">
        <v>42019.955787037034</v>
      </c>
      <c r="B199" t="s">
        <v>14</v>
      </c>
      <c r="C199" t="s">
        <v>15</v>
      </c>
      <c r="D199" t="s">
        <v>16</v>
      </c>
      <c r="E199" t="s">
        <v>505</v>
      </c>
      <c r="F199">
        <v>0</v>
      </c>
      <c r="G199">
        <v>0</v>
      </c>
      <c r="H199" t="s">
        <v>506</v>
      </c>
      <c r="I199" t="s">
        <v>507</v>
      </c>
      <c r="K199" t="s">
        <v>508</v>
      </c>
      <c r="L199" t="s">
        <v>105</v>
      </c>
      <c r="M199">
        <v>-0.8</v>
      </c>
      <c r="N199">
        <f t="shared" si="3"/>
        <v>-1</v>
      </c>
    </row>
    <row r="200" spans="1:14" x14ac:dyDescent="0.25">
      <c r="A200" s="1">
        <v>42016.562071759261</v>
      </c>
      <c r="B200" t="s">
        <v>14</v>
      </c>
      <c r="C200" t="s">
        <v>15</v>
      </c>
      <c r="D200" t="s">
        <v>23</v>
      </c>
      <c r="E200" t="s">
        <v>2537</v>
      </c>
      <c r="F200">
        <v>0</v>
      </c>
      <c r="G200">
        <v>0</v>
      </c>
      <c r="H200" t="s">
        <v>2538</v>
      </c>
      <c r="I200" t="s">
        <v>2539</v>
      </c>
      <c r="J200" t="s">
        <v>2540</v>
      </c>
      <c r="K200" t="s">
        <v>2541</v>
      </c>
      <c r="L200" t="s">
        <v>105</v>
      </c>
      <c r="M200">
        <v>0</v>
      </c>
      <c r="N200">
        <f t="shared" si="3"/>
        <v>0</v>
      </c>
    </row>
    <row r="201" spans="1:14" x14ac:dyDescent="0.25">
      <c r="A201" s="1">
        <v>42018.677673611113</v>
      </c>
      <c r="B201" t="s">
        <v>14</v>
      </c>
      <c r="C201" t="s">
        <v>15</v>
      </c>
      <c r="D201" t="s">
        <v>16</v>
      </c>
      <c r="E201" t="s">
        <v>1326</v>
      </c>
      <c r="F201">
        <v>1</v>
      </c>
      <c r="G201">
        <v>0</v>
      </c>
      <c r="H201" t="s">
        <v>1327</v>
      </c>
      <c r="I201" t="s">
        <v>1328</v>
      </c>
      <c r="J201" t="s">
        <v>1329</v>
      </c>
      <c r="K201" t="s">
        <v>1330</v>
      </c>
      <c r="L201" t="s">
        <v>105</v>
      </c>
      <c r="M201">
        <v>0.16666666666666599</v>
      </c>
      <c r="N201">
        <f t="shared" si="3"/>
        <v>1</v>
      </c>
    </row>
    <row r="202" spans="1:14" x14ac:dyDescent="0.25">
      <c r="A202" s="1">
        <v>42016.095347222225</v>
      </c>
      <c r="B202" t="s">
        <v>14</v>
      </c>
      <c r="C202" t="s">
        <v>15</v>
      </c>
      <c r="D202" t="s">
        <v>16</v>
      </c>
      <c r="E202" t="s">
        <v>2678</v>
      </c>
      <c r="F202">
        <v>1</v>
      </c>
      <c r="G202">
        <v>0</v>
      </c>
      <c r="H202" t="s">
        <v>1327</v>
      </c>
      <c r="I202" t="s">
        <v>1328</v>
      </c>
      <c r="J202" t="s">
        <v>1329</v>
      </c>
      <c r="K202" t="s">
        <v>2679</v>
      </c>
      <c r="L202" t="s">
        <v>105</v>
      </c>
      <c r="M202">
        <v>0.4</v>
      </c>
      <c r="N202">
        <f t="shared" si="3"/>
        <v>1</v>
      </c>
    </row>
    <row r="203" spans="1:14" x14ac:dyDescent="0.25">
      <c r="A203" s="1">
        <v>42020.696712962963</v>
      </c>
      <c r="B203" t="s">
        <v>14</v>
      </c>
      <c r="C203" t="s">
        <v>15</v>
      </c>
      <c r="D203" t="s">
        <v>23</v>
      </c>
      <c r="E203" t="s">
        <v>112</v>
      </c>
      <c r="F203">
        <v>0</v>
      </c>
      <c r="G203">
        <v>0</v>
      </c>
      <c r="H203" t="s">
        <v>113</v>
      </c>
      <c r="I203" t="s">
        <v>114</v>
      </c>
      <c r="J203" t="s">
        <v>115</v>
      </c>
      <c r="K203" t="s">
        <v>116</v>
      </c>
      <c r="L203" t="s">
        <v>105</v>
      </c>
      <c r="M203">
        <v>0.5</v>
      </c>
      <c r="N203">
        <f t="shared" si="3"/>
        <v>1</v>
      </c>
    </row>
    <row r="204" spans="1:14" x14ac:dyDescent="0.25">
      <c r="A204" s="1">
        <v>42020.063136574077</v>
      </c>
      <c r="B204" t="s">
        <v>14</v>
      </c>
      <c r="C204" t="s">
        <v>15</v>
      </c>
      <c r="D204" t="s">
        <v>34</v>
      </c>
      <c r="E204" t="s">
        <v>397</v>
      </c>
      <c r="F204">
        <v>0</v>
      </c>
      <c r="G204">
        <v>0</v>
      </c>
      <c r="H204" t="s">
        <v>398</v>
      </c>
      <c r="I204" t="s">
        <v>399</v>
      </c>
      <c r="J204" t="s">
        <v>80</v>
      </c>
      <c r="K204" t="s">
        <v>400</v>
      </c>
      <c r="L204" t="s">
        <v>28</v>
      </c>
      <c r="M204">
        <v>0</v>
      </c>
      <c r="N204">
        <f t="shared" si="3"/>
        <v>0</v>
      </c>
    </row>
    <row r="205" spans="1:14" x14ac:dyDescent="0.25">
      <c r="A205" s="1">
        <v>42016.931250000001</v>
      </c>
      <c r="B205" t="s">
        <v>14</v>
      </c>
      <c r="C205" t="s">
        <v>15</v>
      </c>
      <c r="D205" t="s">
        <v>34</v>
      </c>
      <c r="E205" t="s">
        <v>2298</v>
      </c>
      <c r="F205">
        <v>1</v>
      </c>
      <c r="G205">
        <v>1</v>
      </c>
      <c r="H205" t="s">
        <v>2299</v>
      </c>
      <c r="I205" t="s">
        <v>2300</v>
      </c>
      <c r="J205" t="s">
        <v>32</v>
      </c>
      <c r="K205" t="s">
        <v>2301</v>
      </c>
      <c r="L205" t="s">
        <v>28</v>
      </c>
      <c r="M205">
        <v>0</v>
      </c>
      <c r="N205">
        <f t="shared" si="3"/>
        <v>0</v>
      </c>
    </row>
    <row r="206" spans="1:14" x14ac:dyDescent="0.25">
      <c r="A206" s="1">
        <v>42015.894074074073</v>
      </c>
      <c r="B206" t="s">
        <v>14</v>
      </c>
      <c r="C206" t="s">
        <v>15</v>
      </c>
      <c r="D206" t="s">
        <v>23</v>
      </c>
      <c r="E206" t="s">
        <v>2887</v>
      </c>
      <c r="F206">
        <v>6</v>
      </c>
      <c r="G206">
        <v>1</v>
      </c>
      <c r="H206" t="s">
        <v>2888</v>
      </c>
      <c r="I206" t="s">
        <v>2889</v>
      </c>
      <c r="J206" t="s">
        <v>2890</v>
      </c>
      <c r="K206" t="s">
        <v>2891</v>
      </c>
      <c r="L206" t="s">
        <v>22</v>
      </c>
      <c r="M206">
        <v>0.25</v>
      </c>
      <c r="N206">
        <f t="shared" si="3"/>
        <v>1</v>
      </c>
    </row>
    <row r="207" spans="1:14" x14ac:dyDescent="0.25">
      <c r="A207" s="1">
        <v>42020.65084490741</v>
      </c>
      <c r="B207" t="s">
        <v>14</v>
      </c>
      <c r="C207" t="s">
        <v>15</v>
      </c>
      <c r="D207" t="s">
        <v>34</v>
      </c>
      <c r="E207" t="s">
        <v>135</v>
      </c>
      <c r="F207">
        <v>2</v>
      </c>
      <c r="G207">
        <v>0</v>
      </c>
      <c r="H207" t="s">
        <v>136</v>
      </c>
      <c r="I207" t="s">
        <v>137</v>
      </c>
      <c r="J207" t="s">
        <v>80</v>
      </c>
      <c r="K207" t="s">
        <v>138</v>
      </c>
      <c r="L207" t="s">
        <v>22</v>
      </c>
      <c r="M207">
        <v>0.3</v>
      </c>
      <c r="N207">
        <f t="shared" si="3"/>
        <v>1</v>
      </c>
    </row>
    <row r="208" spans="1:14" x14ac:dyDescent="0.25">
      <c r="A208" s="1">
        <v>42020.205081018517</v>
      </c>
      <c r="B208" t="s">
        <v>14</v>
      </c>
      <c r="C208" t="s">
        <v>15</v>
      </c>
      <c r="D208" t="s">
        <v>34</v>
      </c>
      <c r="E208" t="s">
        <v>304</v>
      </c>
      <c r="F208">
        <v>1</v>
      </c>
      <c r="G208">
        <v>1</v>
      </c>
      <c r="H208" t="s">
        <v>305</v>
      </c>
      <c r="I208" t="s">
        <v>306</v>
      </c>
      <c r="J208" t="s">
        <v>307</v>
      </c>
      <c r="K208" t="s">
        <v>308</v>
      </c>
      <c r="L208" t="s">
        <v>105</v>
      </c>
      <c r="M208">
        <v>0</v>
      </c>
      <c r="N208">
        <f t="shared" si="3"/>
        <v>0</v>
      </c>
    </row>
    <row r="209" spans="1:14" ht="285" x14ac:dyDescent="0.25">
      <c r="A209" s="1">
        <v>42019.108958333331</v>
      </c>
      <c r="B209" t="s">
        <v>14</v>
      </c>
      <c r="C209" t="s">
        <v>15</v>
      </c>
      <c r="D209" t="s">
        <v>23</v>
      </c>
      <c r="E209" t="s">
        <v>979</v>
      </c>
      <c r="F209">
        <v>0</v>
      </c>
      <c r="G209">
        <v>0</v>
      </c>
      <c r="H209" t="s">
        <v>980</v>
      </c>
      <c r="I209" t="s">
        <v>981</v>
      </c>
      <c r="J209" t="s">
        <v>982</v>
      </c>
      <c r="K209" s="2" t="s">
        <v>983</v>
      </c>
      <c r="L209" t="s">
        <v>22</v>
      </c>
      <c r="M209">
        <v>0</v>
      </c>
      <c r="N209">
        <f t="shared" si="3"/>
        <v>0</v>
      </c>
    </row>
    <row r="210" spans="1:14" x14ac:dyDescent="0.25">
      <c r="A210" s="1">
        <v>42020.720902777779</v>
      </c>
      <c r="B210" t="s">
        <v>14</v>
      </c>
      <c r="C210" t="s">
        <v>15</v>
      </c>
      <c r="D210" t="s">
        <v>16</v>
      </c>
      <c r="E210" t="s">
        <v>77</v>
      </c>
      <c r="F210">
        <v>0</v>
      </c>
      <c r="G210">
        <v>0</v>
      </c>
      <c r="H210" t="s">
        <v>78</v>
      </c>
      <c r="I210" t="s">
        <v>79</v>
      </c>
      <c r="J210" t="s">
        <v>80</v>
      </c>
      <c r="K210" t="s">
        <v>81</v>
      </c>
      <c r="L210" t="s">
        <v>28</v>
      </c>
      <c r="M210">
        <v>0</v>
      </c>
      <c r="N210">
        <f t="shared" si="3"/>
        <v>0</v>
      </c>
    </row>
    <row r="211" spans="1:14" x14ac:dyDescent="0.25">
      <c r="A211" s="1">
        <v>42018.751701388886</v>
      </c>
      <c r="B211" t="s">
        <v>14</v>
      </c>
      <c r="C211" t="s">
        <v>15</v>
      </c>
      <c r="D211" t="s">
        <v>97</v>
      </c>
      <c r="E211" t="s">
        <v>1267</v>
      </c>
      <c r="F211">
        <v>0</v>
      </c>
      <c r="G211">
        <v>0</v>
      </c>
      <c r="H211" t="s">
        <v>1268</v>
      </c>
      <c r="I211" t="s">
        <v>1269</v>
      </c>
      <c r="J211" t="s">
        <v>80</v>
      </c>
      <c r="K211" t="s">
        <v>1270</v>
      </c>
      <c r="L211" t="s">
        <v>105</v>
      </c>
      <c r="M211">
        <v>0</v>
      </c>
      <c r="N211">
        <f t="shared" si="3"/>
        <v>0</v>
      </c>
    </row>
    <row r="212" spans="1:14" x14ac:dyDescent="0.25">
      <c r="A212" s="1">
        <v>42020.52416666667</v>
      </c>
      <c r="B212" t="s">
        <v>14</v>
      </c>
      <c r="C212" t="s">
        <v>15</v>
      </c>
      <c r="D212" t="s">
        <v>97</v>
      </c>
      <c r="E212" t="s">
        <v>245</v>
      </c>
      <c r="F212">
        <v>0</v>
      </c>
      <c r="G212">
        <v>0</v>
      </c>
      <c r="H212" t="s">
        <v>246</v>
      </c>
      <c r="I212" t="s">
        <v>247</v>
      </c>
      <c r="J212" t="s">
        <v>248</v>
      </c>
      <c r="K212" t="s">
        <v>249</v>
      </c>
      <c r="L212" t="s">
        <v>22</v>
      </c>
      <c r="M212">
        <v>0</v>
      </c>
      <c r="N212">
        <f t="shared" si="3"/>
        <v>0</v>
      </c>
    </row>
    <row r="213" spans="1:14" x14ac:dyDescent="0.25">
      <c r="A213" s="1">
        <v>42019.932939814818</v>
      </c>
      <c r="B213" t="s">
        <v>14</v>
      </c>
      <c r="C213" t="s">
        <v>15</v>
      </c>
      <c r="D213" t="s">
        <v>23</v>
      </c>
      <c r="E213" t="s">
        <v>533</v>
      </c>
      <c r="F213">
        <v>0</v>
      </c>
      <c r="G213">
        <v>0</v>
      </c>
      <c r="H213" t="s">
        <v>246</v>
      </c>
      <c r="I213" t="s">
        <v>247</v>
      </c>
      <c r="J213" t="s">
        <v>248</v>
      </c>
      <c r="K213" t="s">
        <v>534</v>
      </c>
      <c r="L213" t="s">
        <v>22</v>
      </c>
      <c r="M213">
        <v>0</v>
      </c>
      <c r="N213">
        <f t="shared" si="3"/>
        <v>0</v>
      </c>
    </row>
    <row r="214" spans="1:14" x14ac:dyDescent="0.25">
      <c r="A214" s="1">
        <v>42019.516469907408</v>
      </c>
      <c r="B214" t="s">
        <v>14</v>
      </c>
      <c r="C214" t="s">
        <v>15</v>
      </c>
      <c r="D214" t="s">
        <v>97</v>
      </c>
      <c r="E214" t="s">
        <v>245</v>
      </c>
      <c r="F214">
        <v>0</v>
      </c>
      <c r="G214">
        <v>0</v>
      </c>
      <c r="H214" t="s">
        <v>246</v>
      </c>
      <c r="I214" t="s">
        <v>247</v>
      </c>
      <c r="J214" t="s">
        <v>248</v>
      </c>
      <c r="K214" t="s">
        <v>860</v>
      </c>
      <c r="L214" t="s">
        <v>22</v>
      </c>
      <c r="M214">
        <v>0</v>
      </c>
      <c r="N214">
        <f t="shared" si="3"/>
        <v>0</v>
      </c>
    </row>
    <row r="215" spans="1:14" x14ac:dyDescent="0.25">
      <c r="A215" s="1">
        <v>42018.521562499998</v>
      </c>
      <c r="B215" t="s">
        <v>14</v>
      </c>
      <c r="C215" t="s">
        <v>15</v>
      </c>
      <c r="D215" t="s">
        <v>97</v>
      </c>
      <c r="E215" t="s">
        <v>245</v>
      </c>
      <c r="F215">
        <v>1</v>
      </c>
      <c r="G215">
        <v>0</v>
      </c>
      <c r="H215" t="s">
        <v>246</v>
      </c>
      <c r="I215" t="s">
        <v>247</v>
      </c>
      <c r="J215" t="s">
        <v>248</v>
      </c>
      <c r="K215" t="s">
        <v>1465</v>
      </c>
      <c r="L215" t="s">
        <v>22</v>
      </c>
      <c r="M215">
        <v>0</v>
      </c>
      <c r="N215">
        <f t="shared" si="3"/>
        <v>0</v>
      </c>
    </row>
    <row r="216" spans="1:14" x14ac:dyDescent="0.25">
      <c r="A216" s="1">
        <v>42017.004305555558</v>
      </c>
      <c r="B216" t="s">
        <v>14</v>
      </c>
      <c r="C216" t="s">
        <v>15</v>
      </c>
      <c r="D216" t="s">
        <v>535</v>
      </c>
      <c r="E216" t="s">
        <v>2227</v>
      </c>
      <c r="F216">
        <v>0</v>
      </c>
      <c r="G216">
        <v>0</v>
      </c>
      <c r="H216" t="s">
        <v>2228</v>
      </c>
      <c r="I216" t="s">
        <v>2229</v>
      </c>
      <c r="K216" t="s">
        <v>2230</v>
      </c>
      <c r="L216" t="s">
        <v>105</v>
      </c>
      <c r="M216">
        <v>0.5</v>
      </c>
      <c r="N216">
        <f t="shared" si="3"/>
        <v>1</v>
      </c>
    </row>
    <row r="217" spans="1:14" x14ac:dyDescent="0.25">
      <c r="A217" s="1">
        <v>42020.789537037039</v>
      </c>
      <c r="B217" t="s">
        <v>14</v>
      </c>
      <c r="C217" t="s">
        <v>15</v>
      </c>
      <c r="D217" t="s">
        <v>23</v>
      </c>
      <c r="E217" t="s">
        <v>24</v>
      </c>
      <c r="F217">
        <v>1</v>
      </c>
      <c r="G217">
        <v>1</v>
      </c>
      <c r="H217" t="s">
        <v>25</v>
      </c>
      <c r="I217" t="s">
        <v>26</v>
      </c>
      <c r="K217" t="s">
        <v>27</v>
      </c>
      <c r="L217" t="s">
        <v>28</v>
      </c>
      <c r="M217">
        <v>0</v>
      </c>
      <c r="N217">
        <f t="shared" si="3"/>
        <v>0</v>
      </c>
    </row>
    <row r="218" spans="1:14" x14ac:dyDescent="0.25">
      <c r="A218" s="1">
        <v>42019.614189814813</v>
      </c>
      <c r="B218" t="s">
        <v>14</v>
      </c>
      <c r="C218" t="s">
        <v>15</v>
      </c>
      <c r="D218" t="s">
        <v>34</v>
      </c>
      <c r="E218" t="s">
        <v>760</v>
      </c>
      <c r="F218">
        <v>0</v>
      </c>
      <c r="G218">
        <v>0</v>
      </c>
      <c r="H218" t="s">
        <v>761</v>
      </c>
      <c r="I218" t="s">
        <v>762</v>
      </c>
      <c r="J218" t="s">
        <v>16</v>
      </c>
      <c r="K218" t="s">
        <v>763</v>
      </c>
      <c r="L218" t="s">
        <v>22</v>
      </c>
      <c r="M218">
        <v>0.36666666666666597</v>
      </c>
      <c r="N218">
        <f t="shared" si="3"/>
        <v>1</v>
      </c>
    </row>
    <row r="219" spans="1:14" x14ac:dyDescent="0.25">
      <c r="A219" s="1">
        <v>42016.109398148146</v>
      </c>
      <c r="B219" t="s">
        <v>14</v>
      </c>
      <c r="C219" t="s">
        <v>15</v>
      </c>
      <c r="D219" t="s">
        <v>16</v>
      </c>
      <c r="E219" t="s">
        <v>2668</v>
      </c>
      <c r="F219">
        <v>2</v>
      </c>
      <c r="G219">
        <v>0</v>
      </c>
      <c r="H219" t="s">
        <v>2669</v>
      </c>
      <c r="I219" t="s">
        <v>2670</v>
      </c>
      <c r="J219" t="s">
        <v>453</v>
      </c>
      <c r="K219" t="s">
        <v>2671</v>
      </c>
      <c r="L219" t="s">
        <v>105</v>
      </c>
      <c r="M219">
        <v>-0.4</v>
      </c>
      <c r="N219">
        <f t="shared" si="3"/>
        <v>-1</v>
      </c>
    </row>
    <row r="220" spans="1:14" x14ac:dyDescent="0.25">
      <c r="A220" s="1">
        <v>42020.043796296297</v>
      </c>
      <c r="B220" t="s">
        <v>14</v>
      </c>
      <c r="C220" t="s">
        <v>15</v>
      </c>
      <c r="D220" t="s">
        <v>34</v>
      </c>
      <c r="E220" t="s">
        <v>431</v>
      </c>
      <c r="F220">
        <v>0</v>
      </c>
      <c r="G220">
        <v>0</v>
      </c>
      <c r="H220" t="s">
        <v>432</v>
      </c>
      <c r="J220" t="s">
        <v>34</v>
      </c>
      <c r="K220" t="s">
        <v>433</v>
      </c>
      <c r="L220" t="s">
        <v>22</v>
      </c>
      <c r="M220">
        <v>0.26818181818181802</v>
      </c>
      <c r="N220">
        <f t="shared" si="3"/>
        <v>1</v>
      </c>
    </row>
    <row r="221" spans="1:14" x14ac:dyDescent="0.25">
      <c r="A221" s="1">
        <v>42017.552673611113</v>
      </c>
      <c r="B221" t="s">
        <v>14</v>
      </c>
      <c r="C221" t="s">
        <v>15</v>
      </c>
      <c r="D221" t="s">
        <v>34</v>
      </c>
      <c r="E221" t="s">
        <v>1979</v>
      </c>
      <c r="F221">
        <v>0</v>
      </c>
      <c r="G221">
        <v>0</v>
      </c>
      <c r="H221" t="s">
        <v>1980</v>
      </c>
      <c r="I221" t="s">
        <v>1981</v>
      </c>
      <c r="J221" t="s">
        <v>32</v>
      </c>
      <c r="K221" t="s">
        <v>1982</v>
      </c>
      <c r="L221" t="s">
        <v>105</v>
      </c>
      <c r="M221">
        <v>-0.33333333333333298</v>
      </c>
      <c r="N221">
        <f t="shared" si="3"/>
        <v>-1</v>
      </c>
    </row>
    <row r="222" spans="1:14" x14ac:dyDescent="0.25">
      <c r="A222" s="1">
        <v>42015.751863425925</v>
      </c>
      <c r="B222" t="s">
        <v>14</v>
      </c>
      <c r="C222" t="s">
        <v>15</v>
      </c>
      <c r="D222" t="s">
        <v>16</v>
      </c>
      <c r="E222" t="s">
        <v>2966</v>
      </c>
      <c r="F222">
        <v>0</v>
      </c>
      <c r="G222">
        <v>0</v>
      </c>
      <c r="H222" t="s">
        <v>1980</v>
      </c>
      <c r="I222" t="s">
        <v>1981</v>
      </c>
      <c r="J222" t="s">
        <v>32</v>
      </c>
      <c r="K222" t="s">
        <v>2967</v>
      </c>
      <c r="L222" t="s">
        <v>105</v>
      </c>
      <c r="M222">
        <v>0</v>
      </c>
      <c r="N222">
        <f t="shared" si="3"/>
        <v>0</v>
      </c>
    </row>
    <row r="223" spans="1:14" x14ac:dyDescent="0.25">
      <c r="A223" s="1">
        <v>42018.015439814815</v>
      </c>
      <c r="B223" t="s">
        <v>14</v>
      </c>
      <c r="C223" t="s">
        <v>15</v>
      </c>
      <c r="D223" t="s">
        <v>16</v>
      </c>
      <c r="E223" t="s">
        <v>1651</v>
      </c>
      <c r="F223">
        <v>3</v>
      </c>
      <c r="G223">
        <v>0</v>
      </c>
      <c r="H223" t="s">
        <v>1652</v>
      </c>
      <c r="I223" t="s">
        <v>1653</v>
      </c>
      <c r="J223" t="s">
        <v>80</v>
      </c>
      <c r="K223" t="s">
        <v>1654</v>
      </c>
      <c r="L223" t="s">
        <v>28</v>
      </c>
      <c r="M223">
        <v>0</v>
      </c>
      <c r="N223">
        <f t="shared" si="3"/>
        <v>0</v>
      </c>
    </row>
    <row r="224" spans="1:14" x14ac:dyDescent="0.25">
      <c r="A224" s="1">
        <v>42015.025277777779</v>
      </c>
      <c r="B224" t="s">
        <v>14</v>
      </c>
      <c r="C224" t="s">
        <v>15</v>
      </c>
      <c r="D224" t="s">
        <v>16</v>
      </c>
      <c r="E224" t="s">
        <v>3234</v>
      </c>
      <c r="F224">
        <v>3</v>
      </c>
      <c r="G224">
        <v>1</v>
      </c>
      <c r="H224" t="s">
        <v>3235</v>
      </c>
      <c r="I224" t="s">
        <v>3236</v>
      </c>
      <c r="J224" t="s">
        <v>16</v>
      </c>
      <c r="K224" t="s">
        <v>3237</v>
      </c>
      <c r="L224" t="s">
        <v>105</v>
      </c>
      <c r="M224">
        <v>-0.25619047619047602</v>
      </c>
      <c r="N224">
        <f t="shared" si="3"/>
        <v>-1</v>
      </c>
    </row>
    <row r="225" spans="1:14" x14ac:dyDescent="0.25">
      <c r="A225" s="1">
        <v>42016.954259259262</v>
      </c>
      <c r="B225" t="s">
        <v>14</v>
      </c>
      <c r="C225" t="s">
        <v>15</v>
      </c>
      <c r="D225" t="s">
        <v>2268</v>
      </c>
      <c r="E225" t="s">
        <v>2269</v>
      </c>
      <c r="F225">
        <v>5</v>
      </c>
      <c r="G225">
        <v>0</v>
      </c>
      <c r="H225" t="s">
        <v>2270</v>
      </c>
      <c r="I225" t="s">
        <v>2271</v>
      </c>
      <c r="J225" t="s">
        <v>1351</v>
      </c>
      <c r="K225" t="s">
        <v>2272</v>
      </c>
      <c r="L225" t="s">
        <v>105</v>
      </c>
      <c r="M225">
        <v>0</v>
      </c>
      <c r="N225">
        <f t="shared" si="3"/>
        <v>0</v>
      </c>
    </row>
    <row r="226" spans="1:14" ht="195" x14ac:dyDescent="0.25">
      <c r="A226" s="1">
        <v>42020.575162037036</v>
      </c>
      <c r="B226" t="s">
        <v>14</v>
      </c>
      <c r="C226" t="s">
        <v>15</v>
      </c>
      <c r="D226" t="s">
        <v>34</v>
      </c>
      <c r="E226" t="s">
        <v>198</v>
      </c>
      <c r="F226">
        <v>0</v>
      </c>
      <c r="G226">
        <v>0</v>
      </c>
      <c r="H226" t="s">
        <v>199</v>
      </c>
      <c r="I226" s="2" t="s">
        <v>200</v>
      </c>
      <c r="K226" t="s">
        <v>201</v>
      </c>
      <c r="L226" t="s">
        <v>105</v>
      </c>
      <c r="M226">
        <v>-1</v>
      </c>
      <c r="N226">
        <f t="shared" si="3"/>
        <v>-1</v>
      </c>
    </row>
    <row r="227" spans="1:14" x14ac:dyDescent="0.25">
      <c r="A227" s="1">
        <v>42018.111817129633</v>
      </c>
      <c r="B227" t="s">
        <v>14</v>
      </c>
      <c r="C227" t="s">
        <v>15</v>
      </c>
      <c r="D227" t="s">
        <v>1576</v>
      </c>
      <c r="E227" t="s">
        <v>1577</v>
      </c>
      <c r="F227">
        <v>1</v>
      </c>
      <c r="G227">
        <v>0</v>
      </c>
      <c r="H227" t="s">
        <v>1578</v>
      </c>
      <c r="I227" t="s">
        <v>1579</v>
      </c>
      <c r="J227" t="s">
        <v>1580</v>
      </c>
      <c r="K227" t="s">
        <v>1581</v>
      </c>
      <c r="L227" t="s">
        <v>22</v>
      </c>
      <c r="M227">
        <v>5.2083333333333301E-2</v>
      </c>
      <c r="N227">
        <f t="shared" si="3"/>
        <v>1</v>
      </c>
    </row>
    <row r="228" spans="1:14" x14ac:dyDescent="0.25">
      <c r="A228" s="1">
        <v>42018.221354166664</v>
      </c>
      <c r="B228" t="s">
        <v>14</v>
      </c>
      <c r="C228" t="s">
        <v>15</v>
      </c>
      <c r="D228" t="s">
        <v>16</v>
      </c>
      <c r="E228" t="s">
        <v>1511</v>
      </c>
      <c r="F228">
        <v>1</v>
      </c>
      <c r="G228">
        <v>0</v>
      </c>
      <c r="H228" t="s">
        <v>1512</v>
      </c>
      <c r="I228" t="s">
        <v>1513</v>
      </c>
      <c r="J228" t="s">
        <v>1514</v>
      </c>
      <c r="K228" t="s">
        <v>1515</v>
      </c>
      <c r="L228" t="s">
        <v>105</v>
      </c>
      <c r="M228">
        <v>0</v>
      </c>
      <c r="N228">
        <f t="shared" si="3"/>
        <v>0</v>
      </c>
    </row>
    <row r="229" spans="1:14" x14ac:dyDescent="0.25">
      <c r="A229" s="1">
        <v>42017.792199074072</v>
      </c>
      <c r="B229" t="s">
        <v>14</v>
      </c>
      <c r="C229" t="s">
        <v>15</v>
      </c>
      <c r="D229" t="s">
        <v>34</v>
      </c>
      <c r="E229" t="s">
        <v>1841</v>
      </c>
      <c r="F229">
        <v>0</v>
      </c>
      <c r="G229">
        <v>1</v>
      </c>
      <c r="H229" t="s">
        <v>1842</v>
      </c>
      <c r="J229" t="s">
        <v>80</v>
      </c>
      <c r="K229" t="s">
        <v>1843</v>
      </c>
      <c r="L229" t="s">
        <v>28</v>
      </c>
      <c r="M229">
        <v>0.39285714285714202</v>
      </c>
      <c r="N229">
        <f t="shared" si="3"/>
        <v>1</v>
      </c>
    </row>
    <row r="230" spans="1:14" x14ac:dyDescent="0.25">
      <c r="A230" s="1">
        <v>42020.552928240744</v>
      </c>
      <c r="B230" t="s">
        <v>14</v>
      </c>
      <c r="C230" t="s">
        <v>15</v>
      </c>
      <c r="D230" t="s">
        <v>223</v>
      </c>
      <c r="E230" t="s">
        <v>224</v>
      </c>
      <c r="F230">
        <v>0</v>
      </c>
      <c r="G230">
        <v>0</v>
      </c>
      <c r="H230" t="s">
        <v>225</v>
      </c>
      <c r="I230" t="s">
        <v>226</v>
      </c>
      <c r="J230" t="s">
        <v>227</v>
      </c>
      <c r="K230" t="s">
        <v>228</v>
      </c>
      <c r="L230" t="s">
        <v>105</v>
      </c>
      <c r="M230">
        <v>0</v>
      </c>
      <c r="N230">
        <f t="shared" si="3"/>
        <v>0</v>
      </c>
    </row>
    <row r="231" spans="1:14" x14ac:dyDescent="0.25">
      <c r="A231" s="1">
        <v>42019.60670138889</v>
      </c>
      <c r="B231" t="s">
        <v>14</v>
      </c>
      <c r="C231" t="s">
        <v>15</v>
      </c>
      <c r="D231" t="s">
        <v>34</v>
      </c>
      <c r="E231" t="s">
        <v>764</v>
      </c>
      <c r="F231">
        <v>1</v>
      </c>
      <c r="G231">
        <v>0</v>
      </c>
      <c r="H231" t="s">
        <v>225</v>
      </c>
      <c r="I231" t="s">
        <v>226</v>
      </c>
      <c r="J231" t="s">
        <v>227</v>
      </c>
      <c r="K231" t="s">
        <v>765</v>
      </c>
      <c r="L231" t="s">
        <v>105</v>
      </c>
      <c r="M231">
        <v>0.5</v>
      </c>
      <c r="N231">
        <f t="shared" si="3"/>
        <v>1</v>
      </c>
    </row>
    <row r="232" spans="1:14" x14ac:dyDescent="0.25">
      <c r="A232" s="1">
        <v>42019.60628472222</v>
      </c>
      <c r="B232" t="s">
        <v>14</v>
      </c>
      <c r="C232" t="s">
        <v>15</v>
      </c>
      <c r="D232" t="s">
        <v>34</v>
      </c>
      <c r="E232" t="s">
        <v>766</v>
      </c>
      <c r="F232">
        <v>0</v>
      </c>
      <c r="G232">
        <v>0</v>
      </c>
      <c r="H232" t="s">
        <v>225</v>
      </c>
      <c r="I232" t="s">
        <v>226</v>
      </c>
      <c r="J232" t="s">
        <v>227</v>
      </c>
      <c r="K232" t="s">
        <v>767</v>
      </c>
      <c r="L232" t="s">
        <v>105</v>
      </c>
      <c r="M232">
        <v>0.22222222222222199</v>
      </c>
      <c r="N232">
        <f t="shared" si="3"/>
        <v>1</v>
      </c>
    </row>
    <row r="233" spans="1:14" x14ac:dyDescent="0.25">
      <c r="A233" s="1">
        <v>42015.839675925927</v>
      </c>
      <c r="B233" t="s">
        <v>14</v>
      </c>
      <c r="C233" t="s">
        <v>15</v>
      </c>
      <c r="D233" t="s">
        <v>16</v>
      </c>
      <c r="E233" t="s">
        <v>2920</v>
      </c>
      <c r="F233">
        <v>0</v>
      </c>
      <c r="G233">
        <v>0</v>
      </c>
      <c r="H233" t="s">
        <v>2921</v>
      </c>
      <c r="I233" t="s">
        <v>2922</v>
      </c>
      <c r="J233" t="s">
        <v>32</v>
      </c>
      <c r="K233" t="s">
        <v>2923</v>
      </c>
      <c r="L233" t="s">
        <v>105</v>
      </c>
      <c r="M233">
        <v>0.13636363636363599</v>
      </c>
      <c r="N233">
        <f t="shared" si="3"/>
        <v>1</v>
      </c>
    </row>
    <row r="234" spans="1:14" x14ac:dyDescent="0.25">
      <c r="A234" s="1">
        <v>42015.690532407411</v>
      </c>
      <c r="B234" t="s">
        <v>14</v>
      </c>
      <c r="C234" t="s">
        <v>15</v>
      </c>
      <c r="D234" t="s">
        <v>34</v>
      </c>
      <c r="E234" t="s">
        <v>2993</v>
      </c>
      <c r="F234">
        <v>3</v>
      </c>
      <c r="G234">
        <v>0</v>
      </c>
      <c r="H234" t="s">
        <v>2994</v>
      </c>
      <c r="I234" t="s">
        <v>2995</v>
      </c>
      <c r="J234" t="s">
        <v>38</v>
      </c>
      <c r="K234" t="s">
        <v>2996</v>
      </c>
      <c r="L234" t="s">
        <v>28</v>
      </c>
      <c r="M234">
        <v>0</v>
      </c>
      <c r="N234">
        <f t="shared" si="3"/>
        <v>0</v>
      </c>
    </row>
    <row r="235" spans="1:14" x14ac:dyDescent="0.25">
      <c r="A235" s="1">
        <v>42015.915173611109</v>
      </c>
      <c r="B235" t="s">
        <v>14</v>
      </c>
      <c r="C235" t="s">
        <v>15</v>
      </c>
      <c r="D235" t="s">
        <v>34</v>
      </c>
      <c r="E235" t="s">
        <v>172</v>
      </c>
      <c r="F235">
        <v>1</v>
      </c>
      <c r="G235">
        <v>0</v>
      </c>
      <c r="H235" t="s">
        <v>2847</v>
      </c>
      <c r="I235" t="s">
        <v>2848</v>
      </c>
      <c r="J235" t="s">
        <v>1351</v>
      </c>
      <c r="K235" t="s">
        <v>2849</v>
      </c>
      <c r="L235" t="s">
        <v>28</v>
      </c>
      <c r="M235">
        <v>0.35</v>
      </c>
      <c r="N235">
        <f t="shared" si="3"/>
        <v>1</v>
      </c>
    </row>
    <row r="236" spans="1:14" x14ac:dyDescent="0.25">
      <c r="A236" s="1">
        <v>42018.937118055554</v>
      </c>
      <c r="B236" t="s">
        <v>14</v>
      </c>
      <c r="C236" t="s">
        <v>15</v>
      </c>
      <c r="D236" t="s">
        <v>16</v>
      </c>
      <c r="E236" t="s">
        <v>1113</v>
      </c>
      <c r="F236">
        <v>0</v>
      </c>
      <c r="G236">
        <v>0</v>
      </c>
      <c r="H236" t="s">
        <v>1114</v>
      </c>
      <c r="I236" t="s">
        <v>1115</v>
      </c>
      <c r="J236" t="s">
        <v>1116</v>
      </c>
      <c r="K236" t="s">
        <v>1117</v>
      </c>
      <c r="L236" t="s">
        <v>105</v>
      </c>
      <c r="M236">
        <v>0</v>
      </c>
      <c r="N236">
        <f t="shared" si="3"/>
        <v>0</v>
      </c>
    </row>
    <row r="237" spans="1:14" x14ac:dyDescent="0.25">
      <c r="A237" s="1">
        <v>42018.920682870368</v>
      </c>
      <c r="B237" t="s">
        <v>14</v>
      </c>
      <c r="C237" t="s">
        <v>15</v>
      </c>
      <c r="D237" t="s">
        <v>34</v>
      </c>
      <c r="E237" t="s">
        <v>1132</v>
      </c>
      <c r="F237">
        <v>1</v>
      </c>
      <c r="G237">
        <v>0</v>
      </c>
      <c r="H237" t="s">
        <v>1133</v>
      </c>
      <c r="I237" t="s">
        <v>1134</v>
      </c>
      <c r="K237" t="s">
        <v>1135</v>
      </c>
      <c r="L237" t="s">
        <v>28</v>
      </c>
      <c r="M237">
        <v>0.266666666666666</v>
      </c>
      <c r="N237">
        <f t="shared" si="3"/>
        <v>1</v>
      </c>
    </row>
    <row r="238" spans="1:14" x14ac:dyDescent="0.25">
      <c r="A238" s="1">
        <v>42017.971944444442</v>
      </c>
      <c r="B238" t="s">
        <v>14</v>
      </c>
      <c r="C238" t="s">
        <v>15</v>
      </c>
      <c r="D238" t="s">
        <v>151</v>
      </c>
      <c r="E238" t="s">
        <v>1725</v>
      </c>
      <c r="F238">
        <v>2</v>
      </c>
      <c r="G238">
        <v>0</v>
      </c>
      <c r="H238" t="s">
        <v>1726</v>
      </c>
      <c r="I238" t="s">
        <v>1727</v>
      </c>
      <c r="J238" t="s">
        <v>414</v>
      </c>
      <c r="K238" t="s">
        <v>1728</v>
      </c>
      <c r="L238" t="s">
        <v>28</v>
      </c>
      <c r="M238">
        <v>0.25</v>
      </c>
      <c r="N238">
        <f t="shared" si="3"/>
        <v>1</v>
      </c>
    </row>
    <row r="239" spans="1:14" x14ac:dyDescent="0.25">
      <c r="A239" s="1">
        <v>42020.799178240741</v>
      </c>
      <c r="B239" t="s">
        <v>14</v>
      </c>
      <c r="C239" t="s">
        <v>15</v>
      </c>
      <c r="D239" t="s">
        <v>16</v>
      </c>
      <c r="E239" t="s">
        <v>17</v>
      </c>
      <c r="F239">
        <v>0</v>
      </c>
      <c r="G239">
        <v>0</v>
      </c>
      <c r="H239" t="s">
        <v>18</v>
      </c>
      <c r="I239" t="s">
        <v>19</v>
      </c>
      <c r="J239" t="s">
        <v>20</v>
      </c>
      <c r="K239" t="s">
        <v>21</v>
      </c>
      <c r="L239" t="s">
        <v>22</v>
      </c>
      <c r="M239">
        <v>0.3</v>
      </c>
      <c r="N239">
        <f t="shared" si="3"/>
        <v>1</v>
      </c>
    </row>
    <row r="240" spans="1:14" x14ac:dyDescent="0.25">
      <c r="A240" s="1">
        <v>42020.077291666668</v>
      </c>
      <c r="B240" t="s">
        <v>14</v>
      </c>
      <c r="C240" t="s">
        <v>15</v>
      </c>
      <c r="D240" t="s">
        <v>34</v>
      </c>
      <c r="E240" t="s">
        <v>390</v>
      </c>
      <c r="F240">
        <v>2</v>
      </c>
      <c r="G240">
        <v>1</v>
      </c>
      <c r="H240" t="s">
        <v>391</v>
      </c>
      <c r="I240" t="s">
        <v>392</v>
      </c>
      <c r="J240" t="s">
        <v>32</v>
      </c>
      <c r="K240" t="s">
        <v>393</v>
      </c>
      <c r="L240" t="s">
        <v>105</v>
      </c>
      <c r="M240">
        <v>0.43333333333333302</v>
      </c>
      <c r="N240">
        <f t="shared" si="3"/>
        <v>1</v>
      </c>
    </row>
    <row r="241" spans="1:14" x14ac:dyDescent="0.25">
      <c r="A241" s="1">
        <v>42017.063136574077</v>
      </c>
      <c r="B241" t="s">
        <v>14</v>
      </c>
      <c r="C241" t="s">
        <v>15</v>
      </c>
      <c r="D241" t="s">
        <v>23</v>
      </c>
      <c r="E241" t="s">
        <v>2171</v>
      </c>
      <c r="F241">
        <v>0</v>
      </c>
      <c r="G241">
        <v>0</v>
      </c>
      <c r="H241" t="s">
        <v>2172</v>
      </c>
      <c r="I241" t="s">
        <v>2173</v>
      </c>
      <c r="J241" t="s">
        <v>2174</v>
      </c>
      <c r="K241" t="s">
        <v>2175</v>
      </c>
      <c r="L241" t="s">
        <v>22</v>
      </c>
      <c r="M241">
        <v>0</v>
      </c>
      <c r="N241">
        <f t="shared" si="3"/>
        <v>0</v>
      </c>
    </row>
    <row r="242" spans="1:14" x14ac:dyDescent="0.25">
      <c r="A242" s="1">
        <v>42015.689456018517</v>
      </c>
      <c r="B242" t="s">
        <v>14</v>
      </c>
      <c r="C242" t="s">
        <v>15</v>
      </c>
      <c r="D242" t="s">
        <v>34</v>
      </c>
      <c r="E242" t="s">
        <v>2997</v>
      </c>
      <c r="F242">
        <v>0</v>
      </c>
      <c r="G242">
        <v>1</v>
      </c>
      <c r="H242" t="s">
        <v>2998</v>
      </c>
      <c r="I242" t="s">
        <v>2999</v>
      </c>
      <c r="J242" t="s">
        <v>32</v>
      </c>
      <c r="K242" t="s">
        <v>3000</v>
      </c>
      <c r="L242" t="s">
        <v>22</v>
      </c>
      <c r="M242">
        <v>6.8181818181818094E-2</v>
      </c>
      <c r="N242">
        <f t="shared" si="3"/>
        <v>1</v>
      </c>
    </row>
    <row r="243" spans="1:14" x14ac:dyDescent="0.25">
      <c r="A243" s="1">
        <v>42015.615219907406</v>
      </c>
      <c r="B243" t="s">
        <v>14</v>
      </c>
      <c r="C243" t="s">
        <v>15</v>
      </c>
      <c r="D243" t="s">
        <v>16</v>
      </c>
      <c r="E243" t="s">
        <v>3021</v>
      </c>
      <c r="F243">
        <v>1</v>
      </c>
      <c r="G243">
        <v>0</v>
      </c>
      <c r="H243" t="s">
        <v>3022</v>
      </c>
      <c r="I243" t="s">
        <v>3023</v>
      </c>
      <c r="J243" t="s">
        <v>796</v>
      </c>
      <c r="K243" t="s">
        <v>3024</v>
      </c>
      <c r="L243" t="s">
        <v>28</v>
      </c>
      <c r="M243">
        <v>0.42777777777777698</v>
      </c>
      <c r="N243">
        <f t="shared" si="3"/>
        <v>1</v>
      </c>
    </row>
    <row r="244" spans="1:14" x14ac:dyDescent="0.25">
      <c r="A244" s="1">
        <v>42018.703310185185</v>
      </c>
      <c r="B244" t="s">
        <v>14</v>
      </c>
      <c r="C244" t="s">
        <v>15</v>
      </c>
      <c r="D244" t="s">
        <v>34</v>
      </c>
      <c r="E244" t="s">
        <v>1308</v>
      </c>
      <c r="F244">
        <v>1</v>
      </c>
      <c r="G244">
        <v>1</v>
      </c>
      <c r="H244" t="s">
        <v>1309</v>
      </c>
      <c r="I244" t="s">
        <v>1310</v>
      </c>
      <c r="J244" t="s">
        <v>80</v>
      </c>
      <c r="K244" t="s">
        <v>1311</v>
      </c>
      <c r="L244" t="s">
        <v>22</v>
      </c>
      <c r="M244">
        <v>0</v>
      </c>
      <c r="N244">
        <f t="shared" si="3"/>
        <v>0</v>
      </c>
    </row>
    <row r="245" spans="1:14" x14ac:dyDescent="0.25">
      <c r="A245" s="1">
        <v>42017.593425925923</v>
      </c>
      <c r="B245" t="s">
        <v>14</v>
      </c>
      <c r="C245" t="s">
        <v>15</v>
      </c>
      <c r="D245" t="s">
        <v>97</v>
      </c>
      <c r="E245" t="s">
        <v>1912</v>
      </c>
      <c r="F245">
        <v>0</v>
      </c>
      <c r="G245">
        <v>0</v>
      </c>
      <c r="H245" t="s">
        <v>1913</v>
      </c>
      <c r="I245" t="s">
        <v>1914</v>
      </c>
      <c r="J245" t="s">
        <v>1915</v>
      </c>
      <c r="K245" t="s">
        <v>1916</v>
      </c>
      <c r="L245" t="s">
        <v>105</v>
      </c>
      <c r="M245">
        <v>-0.6</v>
      </c>
      <c r="N245">
        <f t="shared" si="3"/>
        <v>-1</v>
      </c>
    </row>
    <row r="246" spans="1:14" x14ac:dyDescent="0.25">
      <c r="A246" s="1">
        <v>42019.000185185185</v>
      </c>
      <c r="B246" t="s">
        <v>14</v>
      </c>
      <c r="C246" t="s">
        <v>15</v>
      </c>
      <c r="D246" t="s">
        <v>34</v>
      </c>
      <c r="E246" t="s">
        <v>1043</v>
      </c>
      <c r="F246">
        <v>0</v>
      </c>
      <c r="G246">
        <v>0</v>
      </c>
      <c r="H246" t="s">
        <v>1044</v>
      </c>
      <c r="I246" t="s">
        <v>1045</v>
      </c>
      <c r="J246" t="s">
        <v>1046</v>
      </c>
      <c r="K246" t="s">
        <v>1047</v>
      </c>
      <c r="L246" t="s">
        <v>28</v>
      </c>
      <c r="M246">
        <v>0</v>
      </c>
      <c r="N246">
        <f t="shared" si="3"/>
        <v>0</v>
      </c>
    </row>
    <row r="247" spans="1:14" x14ac:dyDescent="0.25">
      <c r="A247" s="1">
        <v>42016.67832175926</v>
      </c>
      <c r="B247" t="s">
        <v>14</v>
      </c>
      <c r="C247" t="s">
        <v>15</v>
      </c>
      <c r="D247" t="s">
        <v>34</v>
      </c>
      <c r="E247" t="s">
        <v>2422</v>
      </c>
      <c r="F247">
        <v>1</v>
      </c>
      <c r="G247">
        <v>0</v>
      </c>
      <c r="H247" t="s">
        <v>2423</v>
      </c>
      <c r="J247" t="s">
        <v>115</v>
      </c>
      <c r="K247" t="s">
        <v>2424</v>
      </c>
      <c r="L247" t="s">
        <v>28</v>
      </c>
      <c r="M247">
        <v>0</v>
      </c>
      <c r="N247">
        <f t="shared" si="3"/>
        <v>0</v>
      </c>
    </row>
    <row r="248" spans="1:14" ht="300" x14ac:dyDescent="0.25">
      <c r="A248" s="1">
        <v>42017.897800925923</v>
      </c>
      <c r="B248" t="s">
        <v>14</v>
      </c>
      <c r="C248" t="s">
        <v>15</v>
      </c>
      <c r="D248" t="s">
        <v>34</v>
      </c>
      <c r="E248" t="s">
        <v>1766</v>
      </c>
      <c r="F248">
        <v>1</v>
      </c>
      <c r="G248">
        <v>0</v>
      </c>
      <c r="H248" t="s">
        <v>1767</v>
      </c>
      <c r="I248" t="s">
        <v>1768</v>
      </c>
      <c r="J248" t="s">
        <v>80</v>
      </c>
      <c r="K248" s="2" t="s">
        <v>1769</v>
      </c>
      <c r="L248" t="s">
        <v>22</v>
      </c>
      <c r="M248">
        <v>0.33333333333333298</v>
      </c>
      <c r="N248">
        <f t="shared" si="3"/>
        <v>1</v>
      </c>
    </row>
    <row r="249" spans="1:14" x14ac:dyDescent="0.25">
      <c r="A249" s="1">
        <v>42019.001064814816</v>
      </c>
      <c r="B249" t="s">
        <v>14</v>
      </c>
      <c r="C249" t="s">
        <v>15</v>
      </c>
      <c r="D249" t="s">
        <v>34</v>
      </c>
      <c r="E249" t="s">
        <v>341</v>
      </c>
      <c r="F249">
        <v>0</v>
      </c>
      <c r="G249">
        <v>0</v>
      </c>
      <c r="H249" t="s">
        <v>1040</v>
      </c>
      <c r="I249" t="s">
        <v>1041</v>
      </c>
      <c r="J249" t="s">
        <v>32</v>
      </c>
      <c r="K249" t="s">
        <v>1042</v>
      </c>
      <c r="L249" t="s">
        <v>28</v>
      </c>
      <c r="M249">
        <v>0</v>
      </c>
      <c r="N249">
        <f t="shared" si="3"/>
        <v>0</v>
      </c>
    </row>
    <row r="250" spans="1:14" x14ac:dyDescent="0.25">
      <c r="A250" s="1">
        <v>42019.809062499997</v>
      </c>
      <c r="B250" t="s">
        <v>14</v>
      </c>
      <c r="C250" t="s">
        <v>15</v>
      </c>
      <c r="D250" t="s">
        <v>34</v>
      </c>
      <c r="E250" t="s">
        <v>577</v>
      </c>
      <c r="F250">
        <v>0</v>
      </c>
      <c r="G250">
        <v>0</v>
      </c>
      <c r="H250" t="s">
        <v>632</v>
      </c>
      <c r="I250" t="s">
        <v>633</v>
      </c>
      <c r="J250" t="s">
        <v>634</v>
      </c>
      <c r="K250" t="s">
        <v>635</v>
      </c>
      <c r="L250" t="s">
        <v>22</v>
      </c>
      <c r="M250">
        <v>6.8181818181818094E-2</v>
      </c>
      <c r="N250">
        <f t="shared" si="3"/>
        <v>1</v>
      </c>
    </row>
    <row r="251" spans="1:14" x14ac:dyDescent="0.25">
      <c r="A251" s="1">
        <v>42019.524178240739</v>
      </c>
      <c r="B251" t="s">
        <v>14</v>
      </c>
      <c r="C251" t="s">
        <v>15</v>
      </c>
      <c r="D251" t="s">
        <v>23</v>
      </c>
      <c r="E251" t="s">
        <v>851</v>
      </c>
      <c r="F251">
        <v>4</v>
      </c>
      <c r="G251">
        <v>0</v>
      </c>
      <c r="H251" t="s">
        <v>852</v>
      </c>
      <c r="I251" t="s">
        <v>853</v>
      </c>
      <c r="K251" t="s">
        <v>854</v>
      </c>
      <c r="L251" t="s">
        <v>105</v>
      </c>
      <c r="M251">
        <v>7.49999999999999E-2</v>
      </c>
      <c r="N251">
        <f t="shared" si="3"/>
        <v>1</v>
      </c>
    </row>
    <row r="252" spans="1:14" x14ac:dyDescent="0.25">
      <c r="A252" s="1">
        <v>42018.655891203707</v>
      </c>
      <c r="B252" t="s">
        <v>14</v>
      </c>
      <c r="C252" t="s">
        <v>15</v>
      </c>
      <c r="D252" t="s">
        <v>34</v>
      </c>
      <c r="E252" t="s">
        <v>172</v>
      </c>
      <c r="F252">
        <v>0</v>
      </c>
      <c r="G252">
        <v>0</v>
      </c>
      <c r="H252" t="s">
        <v>1343</v>
      </c>
      <c r="J252" t="s">
        <v>115</v>
      </c>
      <c r="K252" t="s">
        <v>1344</v>
      </c>
      <c r="L252" t="s">
        <v>105</v>
      </c>
      <c r="M252">
        <v>0.15</v>
      </c>
      <c r="N252">
        <f t="shared" si="3"/>
        <v>1</v>
      </c>
    </row>
    <row r="253" spans="1:14" ht="105" x14ac:dyDescent="0.25">
      <c r="A253" s="1">
        <v>42018.982604166667</v>
      </c>
      <c r="B253" t="s">
        <v>14</v>
      </c>
      <c r="C253" t="s">
        <v>15</v>
      </c>
      <c r="D253" t="s">
        <v>34</v>
      </c>
      <c r="E253" t="s">
        <v>1063</v>
      </c>
      <c r="F253">
        <v>1</v>
      </c>
      <c r="G253">
        <v>1</v>
      </c>
      <c r="H253" t="s">
        <v>1064</v>
      </c>
      <c r="I253" s="2" t="s">
        <v>1065</v>
      </c>
      <c r="K253" t="s">
        <v>1066</v>
      </c>
      <c r="L253" t="s">
        <v>28</v>
      </c>
      <c r="M253">
        <v>0.28333333333333299</v>
      </c>
      <c r="N253">
        <f t="shared" si="3"/>
        <v>1</v>
      </c>
    </row>
    <row r="254" spans="1:14" ht="105" x14ac:dyDescent="0.25">
      <c r="A254" s="1">
        <v>42018.729456018518</v>
      </c>
      <c r="B254" t="s">
        <v>14</v>
      </c>
      <c r="C254" t="s">
        <v>15</v>
      </c>
      <c r="D254" t="s">
        <v>34</v>
      </c>
      <c r="E254" t="s">
        <v>1278</v>
      </c>
      <c r="F254">
        <v>0</v>
      </c>
      <c r="G254">
        <v>0</v>
      </c>
      <c r="H254" t="s">
        <v>1064</v>
      </c>
      <c r="I254" s="2" t="s">
        <v>1065</v>
      </c>
      <c r="K254" t="s">
        <v>1279</v>
      </c>
      <c r="L254" t="s">
        <v>28</v>
      </c>
      <c r="M254">
        <v>-0.23888888888888801</v>
      </c>
      <c r="N254">
        <f t="shared" si="3"/>
        <v>-1</v>
      </c>
    </row>
    <row r="255" spans="1:14" x14ac:dyDescent="0.25">
      <c r="A255" s="1">
        <v>42016.311365740738</v>
      </c>
      <c r="B255" t="s">
        <v>14</v>
      </c>
      <c r="C255" t="s">
        <v>15</v>
      </c>
      <c r="D255" t="s">
        <v>34</v>
      </c>
      <c r="E255" t="s">
        <v>2603</v>
      </c>
      <c r="F255">
        <v>1</v>
      </c>
      <c r="G255">
        <v>0</v>
      </c>
      <c r="H255" t="s">
        <v>2604</v>
      </c>
      <c r="I255" t="s">
        <v>2605</v>
      </c>
      <c r="J255" t="s">
        <v>38</v>
      </c>
      <c r="K255" t="s">
        <v>2606</v>
      </c>
      <c r="L255" t="s">
        <v>22</v>
      </c>
      <c r="M255">
        <v>0</v>
      </c>
      <c r="N255">
        <f t="shared" si="3"/>
        <v>0</v>
      </c>
    </row>
    <row r="256" spans="1:14" x14ac:dyDescent="0.25">
      <c r="A256" s="1">
        <v>42018.778969907406</v>
      </c>
      <c r="B256" t="s">
        <v>14</v>
      </c>
      <c r="C256" t="s">
        <v>15</v>
      </c>
      <c r="D256" t="s">
        <v>97</v>
      </c>
      <c r="E256" t="s">
        <v>1242</v>
      </c>
      <c r="F256">
        <v>1</v>
      </c>
      <c r="G256">
        <v>1</v>
      </c>
      <c r="H256" t="s">
        <v>1243</v>
      </c>
      <c r="I256" t="s">
        <v>1244</v>
      </c>
      <c r="J256" t="s">
        <v>1245</v>
      </c>
      <c r="K256" t="s">
        <v>1246</v>
      </c>
      <c r="L256" t="s">
        <v>28</v>
      </c>
      <c r="M256">
        <v>0</v>
      </c>
      <c r="N256">
        <f t="shared" si="3"/>
        <v>0</v>
      </c>
    </row>
    <row r="257" spans="1:14" x14ac:dyDescent="0.25">
      <c r="A257" s="1">
        <v>42018.077025462961</v>
      </c>
      <c r="B257" t="s">
        <v>14</v>
      </c>
      <c r="C257" t="s">
        <v>15</v>
      </c>
      <c r="D257" t="s">
        <v>23</v>
      </c>
      <c r="E257" t="s">
        <v>1604</v>
      </c>
      <c r="F257">
        <v>31</v>
      </c>
      <c r="G257">
        <v>3</v>
      </c>
      <c r="H257" t="s">
        <v>1605</v>
      </c>
      <c r="I257" t="s">
        <v>1606</v>
      </c>
      <c r="J257" t="s">
        <v>907</v>
      </c>
      <c r="K257" t="s">
        <v>1607</v>
      </c>
      <c r="L257" t="s">
        <v>28</v>
      </c>
      <c r="M257">
        <v>0</v>
      </c>
      <c r="N257">
        <f t="shared" si="3"/>
        <v>0</v>
      </c>
    </row>
    <row r="258" spans="1:14" x14ac:dyDescent="0.25">
      <c r="A258" s="1">
        <v>42016.919236111113</v>
      </c>
      <c r="B258" t="s">
        <v>14</v>
      </c>
      <c r="C258" t="s">
        <v>15</v>
      </c>
      <c r="D258" t="s">
        <v>34</v>
      </c>
      <c r="E258" t="s">
        <v>2315</v>
      </c>
      <c r="F258">
        <v>0</v>
      </c>
      <c r="G258">
        <v>0</v>
      </c>
      <c r="H258" t="s">
        <v>2316</v>
      </c>
      <c r="J258" t="s">
        <v>2317</v>
      </c>
      <c r="K258" t="s">
        <v>2318</v>
      </c>
      <c r="L258" t="s">
        <v>28</v>
      </c>
      <c r="M258">
        <v>0</v>
      </c>
      <c r="N258">
        <f t="shared" si="3"/>
        <v>0</v>
      </c>
    </row>
    <row r="259" spans="1:14" x14ac:dyDescent="0.25">
      <c r="A259" s="1">
        <v>42016.090486111112</v>
      </c>
      <c r="B259" t="s">
        <v>14</v>
      </c>
      <c r="C259" t="s">
        <v>15</v>
      </c>
      <c r="D259" t="s">
        <v>34</v>
      </c>
      <c r="E259" t="s">
        <v>2700</v>
      </c>
      <c r="F259">
        <v>0</v>
      </c>
      <c r="G259">
        <v>0</v>
      </c>
      <c r="H259" t="s">
        <v>2701</v>
      </c>
      <c r="I259" t="s">
        <v>2702</v>
      </c>
      <c r="J259" t="s">
        <v>2703</v>
      </c>
      <c r="K259" t="s">
        <v>2704</v>
      </c>
      <c r="L259" t="s">
        <v>28</v>
      </c>
      <c r="M259">
        <v>0</v>
      </c>
      <c r="N259">
        <f t="shared" ref="N259:N322" si="4">SIGN(M259)</f>
        <v>0</v>
      </c>
    </row>
    <row r="260" spans="1:14" x14ac:dyDescent="0.25">
      <c r="A260" s="1">
        <v>42018.92765046296</v>
      </c>
      <c r="B260" t="s">
        <v>14</v>
      </c>
      <c r="C260" t="s">
        <v>15</v>
      </c>
      <c r="D260" t="s">
        <v>97</v>
      </c>
      <c r="E260" t="s">
        <v>1123</v>
      </c>
      <c r="F260">
        <v>0</v>
      </c>
      <c r="G260">
        <v>0</v>
      </c>
      <c r="H260" t="s">
        <v>1124</v>
      </c>
      <c r="J260" t="s">
        <v>1125</v>
      </c>
      <c r="K260" t="s">
        <v>1126</v>
      </c>
      <c r="L260" t="s">
        <v>105</v>
      </c>
      <c r="M260">
        <v>0</v>
      </c>
      <c r="N260">
        <f t="shared" si="4"/>
        <v>0</v>
      </c>
    </row>
    <row r="261" spans="1:14" x14ac:dyDescent="0.25">
      <c r="A261" s="1">
        <v>42018.921851851854</v>
      </c>
      <c r="B261" t="s">
        <v>14</v>
      </c>
      <c r="C261" t="s">
        <v>15</v>
      </c>
      <c r="D261" t="s">
        <v>97</v>
      </c>
      <c r="E261" t="s">
        <v>1130</v>
      </c>
      <c r="F261">
        <v>0</v>
      </c>
      <c r="G261">
        <v>0</v>
      </c>
      <c r="H261" t="s">
        <v>1124</v>
      </c>
      <c r="J261" t="s">
        <v>1125</v>
      </c>
      <c r="K261" t="s">
        <v>1131</v>
      </c>
      <c r="L261" t="s">
        <v>105</v>
      </c>
      <c r="M261">
        <v>0</v>
      </c>
      <c r="N261">
        <f t="shared" si="4"/>
        <v>0</v>
      </c>
    </row>
    <row r="262" spans="1:14" x14ac:dyDescent="0.25">
      <c r="A262" s="1">
        <v>42018.920439814814</v>
      </c>
      <c r="B262" t="s">
        <v>14</v>
      </c>
      <c r="C262" t="s">
        <v>15</v>
      </c>
      <c r="D262" t="s">
        <v>97</v>
      </c>
      <c r="E262" t="s">
        <v>1130</v>
      </c>
      <c r="F262">
        <v>0</v>
      </c>
      <c r="G262">
        <v>0</v>
      </c>
      <c r="H262" t="s">
        <v>1124</v>
      </c>
      <c r="J262" t="s">
        <v>1125</v>
      </c>
      <c r="K262" t="s">
        <v>1136</v>
      </c>
      <c r="L262" t="s">
        <v>105</v>
      </c>
      <c r="M262">
        <v>0</v>
      </c>
      <c r="N262">
        <f t="shared" si="4"/>
        <v>0</v>
      </c>
    </row>
    <row r="263" spans="1:14" x14ac:dyDescent="0.25">
      <c r="A263" s="1">
        <v>42016.863738425927</v>
      </c>
      <c r="B263" t="s">
        <v>14</v>
      </c>
      <c r="C263" t="s">
        <v>15</v>
      </c>
      <c r="D263" t="s">
        <v>34</v>
      </c>
      <c r="E263" t="s">
        <v>2351</v>
      </c>
      <c r="F263">
        <v>2</v>
      </c>
      <c r="G263">
        <v>0</v>
      </c>
      <c r="H263" t="s">
        <v>2352</v>
      </c>
      <c r="I263" t="s">
        <v>2353</v>
      </c>
      <c r="J263" t="s">
        <v>32</v>
      </c>
      <c r="K263" t="s">
        <v>2354</v>
      </c>
      <c r="L263" t="s">
        <v>105</v>
      </c>
      <c r="M263">
        <v>0.20735930735930699</v>
      </c>
      <c r="N263">
        <f t="shared" si="4"/>
        <v>1</v>
      </c>
    </row>
    <row r="264" spans="1:14" x14ac:dyDescent="0.25">
      <c r="A264" s="1">
        <v>42016.193622685183</v>
      </c>
      <c r="B264" t="s">
        <v>14</v>
      </c>
      <c r="C264" t="s">
        <v>15</v>
      </c>
      <c r="D264" t="s">
        <v>23</v>
      </c>
      <c r="E264" t="s">
        <v>2629</v>
      </c>
      <c r="F264">
        <v>4</v>
      </c>
      <c r="G264">
        <v>0</v>
      </c>
      <c r="H264" t="s">
        <v>2630</v>
      </c>
      <c r="I264" t="s">
        <v>2631</v>
      </c>
      <c r="J264" t="s">
        <v>32</v>
      </c>
      <c r="K264" t="s">
        <v>2632</v>
      </c>
      <c r="L264" t="s">
        <v>28</v>
      </c>
      <c r="M264">
        <v>0</v>
      </c>
      <c r="N264">
        <f t="shared" si="4"/>
        <v>0</v>
      </c>
    </row>
    <row r="265" spans="1:14" x14ac:dyDescent="0.25">
      <c r="A265" s="1">
        <v>42016.192395833335</v>
      </c>
      <c r="B265" t="s">
        <v>14</v>
      </c>
      <c r="C265" t="s">
        <v>15</v>
      </c>
      <c r="D265" t="s">
        <v>23</v>
      </c>
      <c r="E265" t="s">
        <v>2633</v>
      </c>
      <c r="F265">
        <v>0</v>
      </c>
      <c r="G265">
        <v>0</v>
      </c>
      <c r="H265" t="s">
        <v>2630</v>
      </c>
      <c r="I265" t="s">
        <v>2631</v>
      </c>
      <c r="J265" t="s">
        <v>32</v>
      </c>
      <c r="K265" t="s">
        <v>2634</v>
      </c>
      <c r="L265" t="s">
        <v>28</v>
      </c>
      <c r="M265">
        <v>0</v>
      </c>
      <c r="N265">
        <f t="shared" si="4"/>
        <v>0</v>
      </c>
    </row>
    <row r="266" spans="1:14" x14ac:dyDescent="0.25">
      <c r="A266" s="1">
        <v>42016.184282407405</v>
      </c>
      <c r="B266" t="s">
        <v>14</v>
      </c>
      <c r="C266" t="s">
        <v>15</v>
      </c>
      <c r="D266" t="s">
        <v>23</v>
      </c>
      <c r="E266" t="s">
        <v>2643</v>
      </c>
      <c r="F266">
        <v>1</v>
      </c>
      <c r="G266">
        <v>0</v>
      </c>
      <c r="H266" t="s">
        <v>2630</v>
      </c>
      <c r="I266" t="s">
        <v>2631</v>
      </c>
      <c r="J266" t="s">
        <v>32</v>
      </c>
      <c r="K266" t="s">
        <v>2644</v>
      </c>
      <c r="L266" t="s">
        <v>28</v>
      </c>
      <c r="M266">
        <v>-0.17499999999999999</v>
      </c>
      <c r="N266">
        <f t="shared" si="4"/>
        <v>-1</v>
      </c>
    </row>
    <row r="267" spans="1:14" x14ac:dyDescent="0.25">
      <c r="A267" s="1">
        <v>42019.793113425927</v>
      </c>
      <c r="B267" t="s">
        <v>14</v>
      </c>
      <c r="C267" t="s">
        <v>15</v>
      </c>
      <c r="D267" t="s">
        <v>97</v>
      </c>
      <c r="E267" t="s">
        <v>641</v>
      </c>
      <c r="F267">
        <v>0</v>
      </c>
      <c r="G267">
        <v>0</v>
      </c>
      <c r="H267" t="s">
        <v>642</v>
      </c>
      <c r="I267" t="s">
        <v>643</v>
      </c>
      <c r="K267" t="s">
        <v>644</v>
      </c>
      <c r="L267" t="s">
        <v>105</v>
      </c>
      <c r="M267">
        <v>0.2</v>
      </c>
      <c r="N267">
        <f t="shared" si="4"/>
        <v>1</v>
      </c>
    </row>
    <row r="268" spans="1:14" x14ac:dyDescent="0.25">
      <c r="A268" s="1">
        <v>42015.134155092594</v>
      </c>
      <c r="B268" t="s">
        <v>14</v>
      </c>
      <c r="C268" t="s">
        <v>15</v>
      </c>
      <c r="D268" t="s">
        <v>34</v>
      </c>
      <c r="E268" t="s">
        <v>3173</v>
      </c>
      <c r="F268">
        <v>0</v>
      </c>
      <c r="G268">
        <v>0</v>
      </c>
      <c r="H268" t="s">
        <v>3174</v>
      </c>
      <c r="J268" t="s">
        <v>3175</v>
      </c>
      <c r="K268" t="s">
        <v>3176</v>
      </c>
      <c r="L268" t="s">
        <v>28</v>
      </c>
      <c r="M268">
        <v>0.28571428571428498</v>
      </c>
      <c r="N268">
        <f t="shared" si="4"/>
        <v>1</v>
      </c>
    </row>
    <row r="269" spans="1:14" x14ac:dyDescent="0.25">
      <c r="A269" s="1">
        <v>42016.916550925926</v>
      </c>
      <c r="B269" t="s">
        <v>14</v>
      </c>
      <c r="C269" t="s">
        <v>15</v>
      </c>
      <c r="D269" t="s">
        <v>23</v>
      </c>
      <c r="E269" t="s">
        <v>2319</v>
      </c>
      <c r="F269">
        <v>0</v>
      </c>
      <c r="G269">
        <v>0</v>
      </c>
      <c r="H269" t="s">
        <v>2320</v>
      </c>
      <c r="I269" t="s">
        <v>2321</v>
      </c>
      <c r="K269" t="s">
        <v>2322</v>
      </c>
      <c r="L269" t="s">
        <v>28</v>
      </c>
      <c r="M269">
        <v>0</v>
      </c>
      <c r="N269">
        <f t="shared" si="4"/>
        <v>0</v>
      </c>
    </row>
    <row r="270" spans="1:14" x14ac:dyDescent="0.25">
      <c r="A270" s="1">
        <v>42017.144988425927</v>
      </c>
      <c r="B270" t="s">
        <v>14</v>
      </c>
      <c r="C270" t="s">
        <v>15</v>
      </c>
      <c r="D270" t="s">
        <v>16</v>
      </c>
      <c r="E270" t="s">
        <v>2084</v>
      </c>
      <c r="F270">
        <v>0</v>
      </c>
      <c r="G270">
        <v>0</v>
      </c>
      <c r="H270" t="s">
        <v>2085</v>
      </c>
      <c r="I270" t="s">
        <v>2086</v>
      </c>
      <c r="J270" t="s">
        <v>2087</v>
      </c>
      <c r="K270" t="s">
        <v>2088</v>
      </c>
      <c r="L270" t="s">
        <v>28</v>
      </c>
      <c r="M270">
        <v>0</v>
      </c>
      <c r="N270">
        <f t="shared" si="4"/>
        <v>0</v>
      </c>
    </row>
    <row r="271" spans="1:14" x14ac:dyDescent="0.25">
      <c r="A271" s="1">
        <v>42015.751944444448</v>
      </c>
      <c r="B271" t="s">
        <v>14</v>
      </c>
      <c r="C271" t="s">
        <v>15</v>
      </c>
      <c r="D271" t="s">
        <v>16</v>
      </c>
      <c r="E271" t="s">
        <v>2964</v>
      </c>
      <c r="F271">
        <v>0</v>
      </c>
      <c r="G271">
        <v>0</v>
      </c>
      <c r="H271" t="s">
        <v>2085</v>
      </c>
      <c r="I271" t="s">
        <v>2086</v>
      </c>
      <c r="J271" t="s">
        <v>2087</v>
      </c>
      <c r="K271" t="s">
        <v>2965</v>
      </c>
      <c r="L271" t="s">
        <v>28</v>
      </c>
      <c r="M271">
        <v>0</v>
      </c>
      <c r="N271">
        <f t="shared" si="4"/>
        <v>0</v>
      </c>
    </row>
    <row r="272" spans="1:14" x14ac:dyDescent="0.25">
      <c r="A272" s="1">
        <v>42015.900405092594</v>
      </c>
      <c r="B272" t="s">
        <v>14</v>
      </c>
      <c r="C272" t="s">
        <v>15</v>
      </c>
      <c r="D272" t="s">
        <v>16</v>
      </c>
      <c r="E272" t="s">
        <v>2878</v>
      </c>
      <c r="F272">
        <v>0</v>
      </c>
      <c r="G272">
        <v>0</v>
      </c>
      <c r="H272" t="s">
        <v>2879</v>
      </c>
      <c r="I272" t="s">
        <v>2880</v>
      </c>
      <c r="J272" t="s">
        <v>453</v>
      </c>
      <c r="K272" t="s">
        <v>2881</v>
      </c>
      <c r="L272" t="s">
        <v>22</v>
      </c>
      <c r="M272">
        <v>-0.43333333333333302</v>
      </c>
      <c r="N272">
        <f t="shared" si="4"/>
        <v>-1</v>
      </c>
    </row>
    <row r="273" spans="1:14" x14ac:dyDescent="0.25">
      <c r="A273" s="1">
        <v>42018.915555555555</v>
      </c>
      <c r="B273" t="s">
        <v>14</v>
      </c>
      <c r="C273" t="s">
        <v>15</v>
      </c>
      <c r="D273" t="s">
        <v>23</v>
      </c>
      <c r="E273" t="s">
        <v>1141</v>
      </c>
      <c r="F273">
        <v>1</v>
      </c>
      <c r="G273">
        <v>0</v>
      </c>
      <c r="H273" t="s">
        <v>1142</v>
      </c>
      <c r="J273" t="s">
        <v>23</v>
      </c>
      <c r="K273" t="s">
        <v>1143</v>
      </c>
      <c r="L273" t="s">
        <v>28</v>
      </c>
      <c r="M273">
        <v>-0.5</v>
      </c>
      <c r="N273">
        <f t="shared" si="4"/>
        <v>-1</v>
      </c>
    </row>
    <row r="274" spans="1:14" x14ac:dyDescent="0.25">
      <c r="A274" s="1">
        <v>42017.842662037037</v>
      </c>
      <c r="B274" t="s">
        <v>14</v>
      </c>
      <c r="C274" t="s">
        <v>15</v>
      </c>
      <c r="D274" t="s">
        <v>34</v>
      </c>
      <c r="E274" t="s">
        <v>1802</v>
      </c>
      <c r="F274">
        <v>0</v>
      </c>
      <c r="G274">
        <v>0</v>
      </c>
      <c r="H274" t="s">
        <v>1142</v>
      </c>
      <c r="J274" t="s">
        <v>23</v>
      </c>
      <c r="K274" t="s">
        <v>1803</v>
      </c>
      <c r="L274" t="s">
        <v>28</v>
      </c>
      <c r="M274">
        <v>-0.1</v>
      </c>
      <c r="N274">
        <f t="shared" si="4"/>
        <v>-1</v>
      </c>
    </row>
    <row r="275" spans="1:14" x14ac:dyDescent="0.25">
      <c r="A275" s="1">
        <v>42016.635740740741</v>
      </c>
      <c r="B275" t="s">
        <v>14</v>
      </c>
      <c r="C275" t="s">
        <v>15</v>
      </c>
      <c r="D275" t="s">
        <v>34</v>
      </c>
      <c r="E275" t="s">
        <v>2453</v>
      </c>
      <c r="F275">
        <v>2</v>
      </c>
      <c r="G275">
        <v>0</v>
      </c>
      <c r="H275" t="s">
        <v>2454</v>
      </c>
      <c r="I275" t="s">
        <v>2455</v>
      </c>
      <c r="J275" t="s">
        <v>115</v>
      </c>
      <c r="K275" t="s">
        <v>2456</v>
      </c>
      <c r="L275" t="s">
        <v>22</v>
      </c>
      <c r="M275">
        <v>4.72222222222222E-2</v>
      </c>
      <c r="N275">
        <f t="shared" si="4"/>
        <v>1</v>
      </c>
    </row>
    <row r="276" spans="1:14" x14ac:dyDescent="0.25">
      <c r="A276" s="1">
        <v>42019.641493055555</v>
      </c>
      <c r="B276" t="s">
        <v>14</v>
      </c>
      <c r="C276" t="s">
        <v>15</v>
      </c>
      <c r="D276" t="s">
        <v>34</v>
      </c>
      <c r="E276" t="s">
        <v>731</v>
      </c>
      <c r="F276">
        <v>2</v>
      </c>
      <c r="G276">
        <v>0</v>
      </c>
      <c r="H276" t="s">
        <v>732</v>
      </c>
      <c r="I276" t="s">
        <v>733</v>
      </c>
      <c r="J276" t="s">
        <v>38</v>
      </c>
      <c r="K276" t="s">
        <v>734</v>
      </c>
      <c r="L276" t="s">
        <v>22</v>
      </c>
      <c r="M276">
        <v>0</v>
      </c>
      <c r="N276">
        <f t="shared" si="4"/>
        <v>0</v>
      </c>
    </row>
    <row r="277" spans="1:14" x14ac:dyDescent="0.25">
      <c r="A277" s="1">
        <v>42016.633703703701</v>
      </c>
      <c r="B277" t="s">
        <v>14</v>
      </c>
      <c r="C277" t="s">
        <v>15</v>
      </c>
      <c r="D277" t="s">
        <v>34</v>
      </c>
      <c r="E277" t="s">
        <v>2462</v>
      </c>
      <c r="F277">
        <v>0</v>
      </c>
      <c r="G277">
        <v>0</v>
      </c>
      <c r="H277" t="s">
        <v>2463</v>
      </c>
      <c r="I277" t="s">
        <v>2464</v>
      </c>
      <c r="J277" t="s">
        <v>2465</v>
      </c>
      <c r="K277" t="s">
        <v>2466</v>
      </c>
      <c r="L277" t="s">
        <v>105</v>
      </c>
      <c r="M277">
        <v>0</v>
      </c>
      <c r="N277">
        <f t="shared" si="4"/>
        <v>0</v>
      </c>
    </row>
    <row r="278" spans="1:14" x14ac:dyDescent="0.25">
      <c r="A278" s="1">
        <v>42020.542222222219</v>
      </c>
      <c r="B278" t="s">
        <v>14</v>
      </c>
      <c r="C278" t="s">
        <v>15</v>
      </c>
      <c r="D278" t="s">
        <v>23</v>
      </c>
      <c r="E278" t="s">
        <v>234</v>
      </c>
      <c r="F278">
        <v>0</v>
      </c>
      <c r="G278">
        <v>0</v>
      </c>
      <c r="H278" t="s">
        <v>235</v>
      </c>
      <c r="K278" t="s">
        <v>236</v>
      </c>
      <c r="L278" t="s">
        <v>28</v>
      </c>
      <c r="M278">
        <v>-9.375E-2</v>
      </c>
      <c r="N278">
        <f t="shared" si="4"/>
        <v>-1</v>
      </c>
    </row>
    <row r="279" spans="1:14" x14ac:dyDescent="0.25">
      <c r="A279" s="1">
        <v>42019.74150462963</v>
      </c>
      <c r="B279" t="s">
        <v>14</v>
      </c>
      <c r="C279" t="s">
        <v>15</v>
      </c>
      <c r="D279" t="s">
        <v>23</v>
      </c>
      <c r="E279" t="s">
        <v>679</v>
      </c>
      <c r="F279">
        <v>0</v>
      </c>
      <c r="G279">
        <v>0</v>
      </c>
      <c r="H279" t="s">
        <v>680</v>
      </c>
      <c r="I279" t="s">
        <v>681</v>
      </c>
      <c r="J279" t="s">
        <v>682</v>
      </c>
      <c r="K279" t="s">
        <v>683</v>
      </c>
      <c r="L279" t="s">
        <v>22</v>
      </c>
      <c r="M279">
        <v>0</v>
      </c>
      <c r="N279">
        <f t="shared" si="4"/>
        <v>0</v>
      </c>
    </row>
    <row r="280" spans="1:14" x14ac:dyDescent="0.25">
      <c r="A280" s="1">
        <v>42020.093692129631</v>
      </c>
      <c r="B280" t="s">
        <v>14</v>
      </c>
      <c r="C280" t="s">
        <v>15</v>
      </c>
      <c r="D280" t="s">
        <v>378</v>
      </c>
      <c r="E280" t="s">
        <v>379</v>
      </c>
      <c r="F280">
        <v>0</v>
      </c>
      <c r="G280">
        <v>0</v>
      </c>
      <c r="H280" t="s">
        <v>380</v>
      </c>
      <c r="I280" t="s">
        <v>381</v>
      </c>
      <c r="K280" t="s">
        <v>382</v>
      </c>
      <c r="L280" t="s">
        <v>22</v>
      </c>
      <c r="M280">
        <v>1</v>
      </c>
      <c r="N280">
        <f t="shared" si="4"/>
        <v>1</v>
      </c>
    </row>
    <row r="281" spans="1:14" x14ac:dyDescent="0.25">
      <c r="A281" s="1">
        <v>42015.031342592592</v>
      </c>
      <c r="B281" t="s">
        <v>14</v>
      </c>
      <c r="C281" t="s">
        <v>15</v>
      </c>
      <c r="D281" t="s">
        <v>3229</v>
      </c>
      <c r="E281" t="s">
        <v>3230</v>
      </c>
      <c r="F281">
        <v>1</v>
      </c>
      <c r="G281">
        <v>0</v>
      </c>
      <c r="H281" t="s">
        <v>3231</v>
      </c>
      <c r="I281" t="s">
        <v>3232</v>
      </c>
      <c r="K281" t="s">
        <v>3233</v>
      </c>
      <c r="L281" t="s">
        <v>105</v>
      </c>
      <c r="M281">
        <v>-0.2</v>
      </c>
      <c r="N281">
        <f t="shared" si="4"/>
        <v>-1</v>
      </c>
    </row>
    <row r="282" spans="1:14" x14ac:dyDescent="0.25">
      <c r="A282" s="1">
        <v>42018.595196759263</v>
      </c>
      <c r="B282" t="s">
        <v>14</v>
      </c>
      <c r="C282" t="s">
        <v>15</v>
      </c>
      <c r="D282" t="s">
        <v>23</v>
      </c>
      <c r="E282" t="s">
        <v>1408</v>
      </c>
      <c r="F282">
        <v>0</v>
      </c>
      <c r="G282">
        <v>0</v>
      </c>
      <c r="H282" t="s">
        <v>1409</v>
      </c>
      <c r="I282" t="s">
        <v>1410</v>
      </c>
      <c r="K282" t="s">
        <v>1411</v>
      </c>
      <c r="L282" t="s">
        <v>22</v>
      </c>
      <c r="M282">
        <v>0</v>
      </c>
      <c r="N282">
        <f t="shared" si="4"/>
        <v>0</v>
      </c>
    </row>
    <row r="283" spans="1:14" x14ac:dyDescent="0.25">
      <c r="A283" s="1">
        <v>42015.155185185184</v>
      </c>
      <c r="B283" t="s">
        <v>14</v>
      </c>
      <c r="C283" t="s">
        <v>15</v>
      </c>
      <c r="D283" t="s">
        <v>34</v>
      </c>
      <c r="E283" t="s">
        <v>3158</v>
      </c>
      <c r="F283">
        <v>4</v>
      </c>
      <c r="G283">
        <v>0</v>
      </c>
      <c r="H283" t="s">
        <v>3159</v>
      </c>
      <c r="I283" t="s">
        <v>3160</v>
      </c>
      <c r="J283" t="s">
        <v>3161</v>
      </c>
      <c r="K283" t="s">
        <v>3162</v>
      </c>
      <c r="L283" t="s">
        <v>28</v>
      </c>
      <c r="M283">
        <v>0</v>
      </c>
      <c r="N283">
        <f t="shared" si="4"/>
        <v>0</v>
      </c>
    </row>
    <row r="284" spans="1:14" x14ac:dyDescent="0.25">
      <c r="A284" s="1">
        <v>42018.879780092589</v>
      </c>
      <c r="B284" t="s">
        <v>14</v>
      </c>
      <c r="C284" t="s">
        <v>15</v>
      </c>
      <c r="D284" t="s">
        <v>34</v>
      </c>
      <c r="E284" t="s">
        <v>1162</v>
      </c>
      <c r="F284">
        <v>0</v>
      </c>
      <c r="G284">
        <v>0</v>
      </c>
      <c r="H284" t="s">
        <v>1163</v>
      </c>
      <c r="I284" t="s">
        <v>1164</v>
      </c>
      <c r="J284" t="s">
        <v>1165</v>
      </c>
      <c r="K284" t="s">
        <v>1166</v>
      </c>
      <c r="L284" t="s">
        <v>28</v>
      </c>
      <c r="M284">
        <v>-0.2</v>
      </c>
      <c r="N284">
        <f t="shared" si="4"/>
        <v>-1</v>
      </c>
    </row>
    <row r="285" spans="1:14" x14ac:dyDescent="0.25">
      <c r="A285" s="1">
        <v>42018.914224537039</v>
      </c>
      <c r="B285" t="s">
        <v>14</v>
      </c>
      <c r="C285" t="s">
        <v>15</v>
      </c>
      <c r="D285" t="s">
        <v>16</v>
      </c>
      <c r="E285" t="s">
        <v>1148</v>
      </c>
      <c r="F285">
        <v>1</v>
      </c>
      <c r="G285">
        <v>0</v>
      </c>
      <c r="H285" t="s">
        <v>1149</v>
      </c>
      <c r="I285" t="s">
        <v>1150</v>
      </c>
      <c r="J285" t="s">
        <v>1151</v>
      </c>
      <c r="K285" t="s">
        <v>1152</v>
      </c>
      <c r="L285" t="s">
        <v>28</v>
      </c>
      <c r="M285">
        <v>-0.55000000000000004</v>
      </c>
      <c r="N285">
        <f t="shared" si="4"/>
        <v>-1</v>
      </c>
    </row>
    <row r="286" spans="1:14" x14ac:dyDescent="0.25">
      <c r="A286" s="1">
        <v>42018.814976851849</v>
      </c>
      <c r="B286" t="s">
        <v>14</v>
      </c>
      <c r="C286" t="s">
        <v>15</v>
      </c>
      <c r="D286" t="s">
        <v>23</v>
      </c>
      <c r="E286" t="s">
        <v>1201</v>
      </c>
      <c r="F286">
        <v>2</v>
      </c>
      <c r="G286">
        <v>0</v>
      </c>
      <c r="H286" t="s">
        <v>1202</v>
      </c>
      <c r="I286" t="s">
        <v>1203</v>
      </c>
      <c r="K286" t="s">
        <v>1204</v>
      </c>
      <c r="L286" t="s">
        <v>105</v>
      </c>
      <c r="M286">
        <v>-0.36666666666666597</v>
      </c>
      <c r="N286">
        <f t="shared" si="4"/>
        <v>-1</v>
      </c>
    </row>
    <row r="287" spans="1:14" x14ac:dyDescent="0.25">
      <c r="A287" s="1">
        <v>42020.600636574076</v>
      </c>
      <c r="B287" t="s">
        <v>14</v>
      </c>
      <c r="C287" t="s">
        <v>15</v>
      </c>
      <c r="D287" t="s">
        <v>34</v>
      </c>
      <c r="E287" t="s">
        <v>167</v>
      </c>
      <c r="F287">
        <v>1</v>
      </c>
      <c r="G287">
        <v>0</v>
      </c>
      <c r="H287" t="s">
        <v>168</v>
      </c>
      <c r="I287" t="s">
        <v>169</v>
      </c>
      <c r="J287" t="s">
        <v>170</v>
      </c>
      <c r="K287" t="s">
        <v>171</v>
      </c>
      <c r="L287" t="s">
        <v>22</v>
      </c>
      <c r="M287">
        <v>-4.9999999999999899E-2</v>
      </c>
      <c r="N287">
        <f t="shared" si="4"/>
        <v>-1</v>
      </c>
    </row>
    <row r="288" spans="1:14" x14ac:dyDescent="0.25">
      <c r="A288" s="1">
        <v>42020.599317129629</v>
      </c>
      <c r="B288" t="s">
        <v>14</v>
      </c>
      <c r="C288" t="s">
        <v>15</v>
      </c>
      <c r="D288" t="s">
        <v>34</v>
      </c>
      <c r="E288" t="s">
        <v>177</v>
      </c>
      <c r="F288">
        <v>1</v>
      </c>
      <c r="G288">
        <v>0</v>
      </c>
      <c r="H288" t="s">
        <v>168</v>
      </c>
      <c r="I288" t="s">
        <v>169</v>
      </c>
      <c r="J288" t="s">
        <v>170</v>
      </c>
      <c r="K288" t="s">
        <v>178</v>
      </c>
      <c r="L288" t="s">
        <v>22</v>
      </c>
      <c r="M288">
        <v>-0.838095238095238</v>
      </c>
      <c r="N288">
        <f t="shared" si="4"/>
        <v>-1</v>
      </c>
    </row>
    <row r="289" spans="1:14" x14ac:dyDescent="0.25">
      <c r="A289" s="1">
        <v>42019.253078703703</v>
      </c>
      <c r="B289" t="s">
        <v>14</v>
      </c>
      <c r="C289" t="s">
        <v>15</v>
      </c>
      <c r="D289" t="s">
        <v>16</v>
      </c>
      <c r="E289" t="s">
        <v>896</v>
      </c>
      <c r="F289">
        <v>2</v>
      </c>
      <c r="G289">
        <v>0</v>
      </c>
      <c r="H289" t="s">
        <v>168</v>
      </c>
      <c r="I289" t="s">
        <v>169</v>
      </c>
      <c r="J289" t="s">
        <v>170</v>
      </c>
      <c r="K289" t="s">
        <v>897</v>
      </c>
      <c r="L289" t="s">
        <v>22</v>
      </c>
      <c r="M289">
        <v>0</v>
      </c>
      <c r="N289">
        <f t="shared" si="4"/>
        <v>0</v>
      </c>
    </row>
    <row r="290" spans="1:14" x14ac:dyDescent="0.25">
      <c r="A290" s="1">
        <v>42019.632800925923</v>
      </c>
      <c r="B290" t="s">
        <v>14</v>
      </c>
      <c r="C290" t="s">
        <v>15</v>
      </c>
      <c r="D290" t="s">
        <v>746</v>
      </c>
      <c r="E290" t="s">
        <v>747</v>
      </c>
      <c r="F290">
        <v>6</v>
      </c>
      <c r="G290">
        <v>2</v>
      </c>
      <c r="H290" t="s">
        <v>748</v>
      </c>
      <c r="K290" t="s">
        <v>749</v>
      </c>
      <c r="L290" t="s">
        <v>28</v>
      </c>
      <c r="M290">
        <v>0</v>
      </c>
      <c r="N290">
        <f t="shared" si="4"/>
        <v>0</v>
      </c>
    </row>
    <row r="291" spans="1:14" x14ac:dyDescent="0.25">
      <c r="A291" s="1">
        <v>42018.623726851853</v>
      </c>
      <c r="B291" t="s">
        <v>14</v>
      </c>
      <c r="C291" t="s">
        <v>15</v>
      </c>
      <c r="D291" t="s">
        <v>1331</v>
      </c>
      <c r="E291" t="s">
        <v>1362</v>
      </c>
      <c r="F291">
        <v>15</v>
      </c>
      <c r="G291">
        <v>2</v>
      </c>
      <c r="H291" t="s">
        <v>748</v>
      </c>
      <c r="K291" t="s">
        <v>1363</v>
      </c>
      <c r="L291" t="s">
        <v>28</v>
      </c>
      <c r="M291">
        <v>0</v>
      </c>
      <c r="N291">
        <f t="shared" si="4"/>
        <v>0</v>
      </c>
    </row>
    <row r="292" spans="1:14" x14ac:dyDescent="0.25">
      <c r="A292" s="1">
        <v>42019.775995370372</v>
      </c>
      <c r="B292" t="s">
        <v>14</v>
      </c>
      <c r="C292" t="s">
        <v>15</v>
      </c>
      <c r="D292" t="s">
        <v>655</v>
      </c>
      <c r="E292" t="s">
        <v>656</v>
      </c>
      <c r="F292">
        <v>4</v>
      </c>
      <c r="G292">
        <v>1</v>
      </c>
      <c r="H292" t="s">
        <v>657</v>
      </c>
      <c r="I292" t="s">
        <v>658</v>
      </c>
      <c r="K292" t="s">
        <v>659</v>
      </c>
      <c r="L292" t="s">
        <v>22</v>
      </c>
      <c r="M292">
        <v>7.0833333333333304E-2</v>
      </c>
      <c r="N292">
        <f t="shared" si="4"/>
        <v>1</v>
      </c>
    </row>
    <row r="293" spans="1:14" x14ac:dyDescent="0.25">
      <c r="A293" s="1">
        <v>42017.815150462964</v>
      </c>
      <c r="B293" t="s">
        <v>14</v>
      </c>
      <c r="C293" t="s">
        <v>15</v>
      </c>
      <c r="D293" t="s">
        <v>16</v>
      </c>
      <c r="E293" t="s">
        <v>1820</v>
      </c>
      <c r="F293">
        <v>0</v>
      </c>
      <c r="G293">
        <v>0</v>
      </c>
      <c r="H293" t="s">
        <v>1821</v>
      </c>
      <c r="I293" t="s">
        <v>1822</v>
      </c>
      <c r="J293" t="s">
        <v>80</v>
      </c>
      <c r="K293" t="s">
        <v>1823</v>
      </c>
      <c r="L293" t="s">
        <v>28</v>
      </c>
      <c r="M293">
        <v>-0.375</v>
      </c>
      <c r="N293">
        <f t="shared" si="4"/>
        <v>-1</v>
      </c>
    </row>
    <row r="294" spans="1:14" x14ac:dyDescent="0.25">
      <c r="A294" s="1">
        <v>42015.688900462963</v>
      </c>
      <c r="B294" t="s">
        <v>14</v>
      </c>
      <c r="C294" t="s">
        <v>15</v>
      </c>
      <c r="D294" t="s">
        <v>34</v>
      </c>
      <c r="E294" t="s">
        <v>3001</v>
      </c>
      <c r="F294">
        <v>0</v>
      </c>
      <c r="G294">
        <v>0</v>
      </c>
      <c r="H294" t="s">
        <v>3002</v>
      </c>
      <c r="I294" t="s">
        <v>3003</v>
      </c>
      <c r="J294" t="s">
        <v>16</v>
      </c>
      <c r="K294" t="s">
        <v>3004</v>
      </c>
      <c r="L294" t="s">
        <v>28</v>
      </c>
      <c r="M294">
        <v>0.3</v>
      </c>
      <c r="N294">
        <f t="shared" si="4"/>
        <v>1</v>
      </c>
    </row>
    <row r="295" spans="1:14" ht="300" x14ac:dyDescent="0.25">
      <c r="A295" s="1">
        <v>42015.231261574074</v>
      </c>
      <c r="B295" t="s">
        <v>14</v>
      </c>
      <c r="C295" t="s">
        <v>15</v>
      </c>
      <c r="D295" t="s">
        <v>16</v>
      </c>
      <c r="E295" t="s">
        <v>3131</v>
      </c>
      <c r="F295">
        <v>2</v>
      </c>
      <c r="G295">
        <v>2</v>
      </c>
      <c r="H295" t="s">
        <v>3132</v>
      </c>
      <c r="I295" t="s">
        <v>3133</v>
      </c>
      <c r="J295" t="s">
        <v>715</v>
      </c>
      <c r="K295" s="2" t="s">
        <v>3134</v>
      </c>
      <c r="L295" t="s">
        <v>105</v>
      </c>
      <c r="M295">
        <v>-0.05</v>
      </c>
      <c r="N295">
        <f t="shared" si="4"/>
        <v>-1</v>
      </c>
    </row>
    <row r="296" spans="1:14" x14ac:dyDescent="0.25">
      <c r="A296" s="1">
        <v>42018.946006944447</v>
      </c>
      <c r="B296" t="s">
        <v>14</v>
      </c>
      <c r="C296" t="s">
        <v>15</v>
      </c>
      <c r="D296" t="s">
        <v>16</v>
      </c>
      <c r="E296" t="s">
        <v>1110</v>
      </c>
      <c r="F296">
        <v>1</v>
      </c>
      <c r="G296">
        <v>1</v>
      </c>
      <c r="H296" t="s">
        <v>1111</v>
      </c>
      <c r="J296" t="s">
        <v>16</v>
      </c>
      <c r="K296" t="s">
        <v>1112</v>
      </c>
      <c r="L296" t="s">
        <v>22</v>
      </c>
      <c r="M296">
        <v>0.43333333333333302</v>
      </c>
      <c r="N296">
        <f t="shared" si="4"/>
        <v>1</v>
      </c>
    </row>
    <row r="297" spans="1:14" x14ac:dyDescent="0.25">
      <c r="A297" s="1">
        <v>42019.861539351848</v>
      </c>
      <c r="B297" t="s">
        <v>14</v>
      </c>
      <c r="C297" t="s">
        <v>15</v>
      </c>
      <c r="D297" t="s">
        <v>34</v>
      </c>
      <c r="E297" t="s">
        <v>591</v>
      </c>
      <c r="F297">
        <v>0</v>
      </c>
      <c r="G297">
        <v>0</v>
      </c>
      <c r="H297" t="s">
        <v>592</v>
      </c>
      <c r="I297" t="s">
        <v>593</v>
      </c>
      <c r="J297" t="s">
        <v>594</v>
      </c>
      <c r="K297" t="s">
        <v>595</v>
      </c>
      <c r="L297" t="s">
        <v>28</v>
      </c>
      <c r="M297">
        <v>-0.5</v>
      </c>
      <c r="N297">
        <f t="shared" si="4"/>
        <v>-1</v>
      </c>
    </row>
    <row r="298" spans="1:14" x14ac:dyDescent="0.25">
      <c r="A298" s="1">
        <v>42018.67765046296</v>
      </c>
      <c r="B298" t="s">
        <v>14</v>
      </c>
      <c r="C298" t="s">
        <v>15</v>
      </c>
      <c r="D298" t="s">
        <v>1331</v>
      </c>
      <c r="E298" t="s">
        <v>1332</v>
      </c>
      <c r="F298">
        <v>1</v>
      </c>
      <c r="G298">
        <v>0</v>
      </c>
      <c r="H298" t="s">
        <v>1333</v>
      </c>
      <c r="I298" t="s">
        <v>1334</v>
      </c>
      <c r="J298" t="s">
        <v>1048</v>
      </c>
      <c r="K298" t="s">
        <v>1335</v>
      </c>
      <c r="L298" t="s">
        <v>22</v>
      </c>
      <c r="M298">
        <v>0.1</v>
      </c>
      <c r="N298">
        <f t="shared" si="4"/>
        <v>1</v>
      </c>
    </row>
    <row r="299" spans="1:14" x14ac:dyDescent="0.25">
      <c r="A299" s="1">
        <v>42019.68681712963</v>
      </c>
      <c r="B299" t="s">
        <v>14</v>
      </c>
      <c r="C299" t="s">
        <v>15</v>
      </c>
      <c r="D299" t="s">
        <v>34</v>
      </c>
      <c r="E299" t="s">
        <v>691</v>
      </c>
      <c r="F299">
        <v>4</v>
      </c>
      <c r="G299">
        <v>0</v>
      </c>
      <c r="H299" t="s">
        <v>692</v>
      </c>
      <c r="I299" t="s">
        <v>693</v>
      </c>
      <c r="K299" t="s">
        <v>694</v>
      </c>
      <c r="L299" t="s">
        <v>105</v>
      </c>
      <c r="M299">
        <v>0</v>
      </c>
      <c r="N299">
        <f t="shared" si="4"/>
        <v>0</v>
      </c>
    </row>
    <row r="300" spans="1:14" x14ac:dyDescent="0.25">
      <c r="A300" s="1">
        <v>42017.564409722225</v>
      </c>
      <c r="B300" t="s">
        <v>14</v>
      </c>
      <c r="C300" t="s">
        <v>15</v>
      </c>
      <c r="D300" t="s">
        <v>1858</v>
      </c>
      <c r="E300" t="s">
        <v>1963</v>
      </c>
      <c r="F300">
        <v>1</v>
      </c>
      <c r="G300">
        <v>0</v>
      </c>
      <c r="H300" t="s">
        <v>1964</v>
      </c>
      <c r="I300" t="s">
        <v>1965</v>
      </c>
      <c r="J300" t="s">
        <v>885</v>
      </c>
      <c r="K300" t="s">
        <v>1966</v>
      </c>
      <c r="L300" t="s">
        <v>28</v>
      </c>
      <c r="M300">
        <v>0</v>
      </c>
      <c r="N300">
        <f t="shared" si="4"/>
        <v>0</v>
      </c>
    </row>
    <row r="301" spans="1:14" x14ac:dyDescent="0.25">
      <c r="A301" s="1">
        <v>42019.888773148145</v>
      </c>
      <c r="B301" t="s">
        <v>14</v>
      </c>
      <c r="C301" t="s">
        <v>15</v>
      </c>
      <c r="D301" t="s">
        <v>97</v>
      </c>
      <c r="E301" t="s">
        <v>558</v>
      </c>
      <c r="F301">
        <v>0</v>
      </c>
      <c r="G301">
        <v>0</v>
      </c>
      <c r="H301" t="s">
        <v>559</v>
      </c>
      <c r="I301" t="s">
        <v>560</v>
      </c>
      <c r="J301" t="s">
        <v>561</v>
      </c>
      <c r="K301" t="s">
        <v>562</v>
      </c>
      <c r="L301" t="s">
        <v>105</v>
      </c>
      <c r="M301">
        <v>6.6666666666666596E-2</v>
      </c>
      <c r="N301">
        <f t="shared" si="4"/>
        <v>1</v>
      </c>
    </row>
    <row r="302" spans="1:14" ht="210" x14ac:dyDescent="0.25">
      <c r="A302" s="1">
        <v>42020.5624537037</v>
      </c>
      <c r="B302" t="s">
        <v>14</v>
      </c>
      <c r="C302" t="s">
        <v>15</v>
      </c>
      <c r="D302" t="s">
        <v>23</v>
      </c>
      <c r="E302" t="s">
        <v>214</v>
      </c>
      <c r="F302">
        <v>1</v>
      </c>
      <c r="G302">
        <v>0</v>
      </c>
      <c r="H302" t="s">
        <v>215</v>
      </c>
      <c r="I302" s="2" t="s">
        <v>216</v>
      </c>
      <c r="J302" t="s">
        <v>217</v>
      </c>
      <c r="K302" t="s">
        <v>218</v>
      </c>
      <c r="L302" t="s">
        <v>105</v>
      </c>
      <c r="M302">
        <v>-0.2</v>
      </c>
      <c r="N302">
        <f t="shared" si="4"/>
        <v>-1</v>
      </c>
    </row>
    <row r="303" spans="1:14" ht="210" x14ac:dyDescent="0.25">
      <c r="A303" s="1">
        <v>42016.070821759262</v>
      </c>
      <c r="B303" t="s">
        <v>14</v>
      </c>
      <c r="C303" t="s">
        <v>15</v>
      </c>
      <c r="D303" t="s">
        <v>23</v>
      </c>
      <c r="E303" t="s">
        <v>2733</v>
      </c>
      <c r="F303">
        <v>0</v>
      </c>
      <c r="G303">
        <v>0</v>
      </c>
      <c r="H303" t="s">
        <v>215</v>
      </c>
      <c r="I303" s="2" t="s">
        <v>216</v>
      </c>
      <c r="J303" t="s">
        <v>217</v>
      </c>
      <c r="K303" t="s">
        <v>2734</v>
      </c>
      <c r="L303" t="s">
        <v>105</v>
      </c>
      <c r="M303">
        <v>0</v>
      </c>
      <c r="N303">
        <f t="shared" si="4"/>
        <v>0</v>
      </c>
    </row>
    <row r="304" spans="1:14" x14ac:dyDescent="0.25">
      <c r="A304" s="1">
        <v>42019.685486111113</v>
      </c>
      <c r="B304" t="s">
        <v>14</v>
      </c>
      <c r="C304" t="s">
        <v>15</v>
      </c>
      <c r="D304" t="s">
        <v>16</v>
      </c>
      <c r="E304" t="s">
        <v>695</v>
      </c>
      <c r="F304">
        <v>0</v>
      </c>
      <c r="G304">
        <v>0</v>
      </c>
      <c r="H304" t="s">
        <v>696</v>
      </c>
      <c r="I304" t="s">
        <v>697</v>
      </c>
      <c r="J304" t="s">
        <v>80</v>
      </c>
      <c r="K304" t="s">
        <v>698</v>
      </c>
      <c r="L304" t="s">
        <v>28</v>
      </c>
      <c r="M304">
        <v>-0.71428571428571397</v>
      </c>
      <c r="N304">
        <f t="shared" si="4"/>
        <v>-1</v>
      </c>
    </row>
    <row r="305" spans="1:14" ht="210" x14ac:dyDescent="0.25">
      <c r="A305" s="1">
        <v>42020.04283564815</v>
      </c>
      <c r="B305" t="s">
        <v>14</v>
      </c>
      <c r="C305" t="s">
        <v>15</v>
      </c>
      <c r="D305" t="s">
        <v>34</v>
      </c>
      <c r="E305" t="s">
        <v>439</v>
      </c>
      <c r="F305">
        <v>1</v>
      </c>
      <c r="G305">
        <v>0</v>
      </c>
      <c r="H305" t="s">
        <v>440</v>
      </c>
      <c r="I305" t="s">
        <v>441</v>
      </c>
      <c r="K305" s="2" t="s">
        <v>442</v>
      </c>
      <c r="L305" t="s">
        <v>105</v>
      </c>
      <c r="M305">
        <v>-0.1</v>
      </c>
      <c r="N305">
        <f t="shared" si="4"/>
        <v>-1</v>
      </c>
    </row>
    <row r="306" spans="1:14" x14ac:dyDescent="0.25">
      <c r="A306" s="1">
        <v>42020.59746527778</v>
      </c>
      <c r="B306" t="s">
        <v>14</v>
      </c>
      <c r="C306" t="s">
        <v>15</v>
      </c>
      <c r="D306" t="s">
        <v>16</v>
      </c>
      <c r="E306" t="s">
        <v>179</v>
      </c>
      <c r="F306">
        <v>2</v>
      </c>
      <c r="G306">
        <v>0</v>
      </c>
      <c r="H306" t="s">
        <v>180</v>
      </c>
      <c r="I306" t="s">
        <v>181</v>
      </c>
      <c r="J306" t="s">
        <v>80</v>
      </c>
      <c r="K306" t="s">
        <v>182</v>
      </c>
      <c r="L306" t="s">
        <v>28</v>
      </c>
      <c r="M306">
        <v>-0.110714285714285</v>
      </c>
      <c r="N306">
        <f t="shared" si="4"/>
        <v>-1</v>
      </c>
    </row>
    <row r="307" spans="1:14" x14ac:dyDescent="0.25">
      <c r="A307" s="1">
        <v>42019.158263888887</v>
      </c>
      <c r="B307" t="s">
        <v>14</v>
      </c>
      <c r="C307" t="s">
        <v>15</v>
      </c>
      <c r="D307" t="s">
        <v>946</v>
      </c>
      <c r="E307" t="s">
        <v>947</v>
      </c>
      <c r="F307">
        <v>0</v>
      </c>
      <c r="G307">
        <v>0</v>
      </c>
      <c r="H307" t="s">
        <v>948</v>
      </c>
      <c r="K307" t="s">
        <v>949</v>
      </c>
      <c r="L307" t="s">
        <v>28</v>
      </c>
      <c r="M307">
        <v>0</v>
      </c>
      <c r="N307">
        <f t="shared" si="4"/>
        <v>0</v>
      </c>
    </row>
    <row r="308" spans="1:14" x14ac:dyDescent="0.25">
      <c r="A308" s="1">
        <v>42019.644097222219</v>
      </c>
      <c r="B308" t="s">
        <v>14</v>
      </c>
      <c r="C308" t="s">
        <v>15</v>
      </c>
      <c r="D308" t="s">
        <v>34</v>
      </c>
      <c r="E308" t="s">
        <v>722</v>
      </c>
      <c r="F308">
        <v>4</v>
      </c>
      <c r="G308">
        <v>0</v>
      </c>
      <c r="H308" t="s">
        <v>723</v>
      </c>
      <c r="I308" t="s">
        <v>724</v>
      </c>
      <c r="J308" t="s">
        <v>725</v>
      </c>
      <c r="K308" t="s">
        <v>726</v>
      </c>
      <c r="L308" t="s">
        <v>105</v>
      </c>
      <c r="M308">
        <v>0</v>
      </c>
      <c r="N308">
        <f t="shared" si="4"/>
        <v>0</v>
      </c>
    </row>
    <row r="309" spans="1:14" x14ac:dyDescent="0.25">
      <c r="A309" s="1">
        <v>42019.542256944442</v>
      </c>
      <c r="B309" t="s">
        <v>14</v>
      </c>
      <c r="C309" t="s">
        <v>15</v>
      </c>
      <c r="D309" t="s">
        <v>23</v>
      </c>
      <c r="E309" t="s">
        <v>829</v>
      </c>
      <c r="F309">
        <v>0</v>
      </c>
      <c r="G309">
        <v>0</v>
      </c>
      <c r="H309" t="s">
        <v>830</v>
      </c>
      <c r="I309" t="s">
        <v>831</v>
      </c>
      <c r="J309" t="s">
        <v>80</v>
      </c>
      <c r="K309" t="s">
        <v>832</v>
      </c>
      <c r="L309" t="s">
        <v>105</v>
      </c>
      <c r="M309">
        <v>0</v>
      </c>
      <c r="N309">
        <f t="shared" si="4"/>
        <v>0</v>
      </c>
    </row>
    <row r="310" spans="1:14" x14ac:dyDescent="0.25">
      <c r="A310" s="1">
        <v>42016.593217592592</v>
      </c>
      <c r="B310" t="s">
        <v>14</v>
      </c>
      <c r="C310" t="s">
        <v>15</v>
      </c>
      <c r="D310" t="s">
        <v>23</v>
      </c>
      <c r="E310" t="s">
        <v>2500</v>
      </c>
      <c r="F310">
        <v>0</v>
      </c>
      <c r="G310">
        <v>0</v>
      </c>
      <c r="H310" t="s">
        <v>2501</v>
      </c>
      <c r="I310" t="s">
        <v>2502</v>
      </c>
      <c r="J310" t="s">
        <v>2503</v>
      </c>
      <c r="K310" t="s">
        <v>2504</v>
      </c>
      <c r="L310" t="s">
        <v>105</v>
      </c>
      <c r="M310">
        <v>0</v>
      </c>
      <c r="N310">
        <f t="shared" si="4"/>
        <v>0</v>
      </c>
    </row>
    <row r="311" spans="1:14" x14ac:dyDescent="0.25">
      <c r="A311" s="1">
        <v>42017.57613425926</v>
      </c>
      <c r="B311" t="s">
        <v>14</v>
      </c>
      <c r="C311" t="s">
        <v>15</v>
      </c>
      <c r="D311" t="s">
        <v>151</v>
      </c>
      <c r="E311" t="s">
        <v>1935</v>
      </c>
      <c r="F311">
        <v>1</v>
      </c>
      <c r="G311">
        <v>0</v>
      </c>
      <c r="H311" t="s">
        <v>1936</v>
      </c>
      <c r="I311" t="s">
        <v>1937</v>
      </c>
      <c r="K311" t="s">
        <v>1938</v>
      </c>
      <c r="L311" t="s">
        <v>105</v>
      </c>
      <c r="M311">
        <v>-3.7499999999999999E-2</v>
      </c>
      <c r="N311">
        <f t="shared" si="4"/>
        <v>-1</v>
      </c>
    </row>
    <row r="312" spans="1:14" x14ac:dyDescent="0.25">
      <c r="A312" s="1">
        <v>42019.761770833335</v>
      </c>
      <c r="B312" t="s">
        <v>14</v>
      </c>
      <c r="C312" t="s">
        <v>15</v>
      </c>
      <c r="D312" t="s">
        <v>34</v>
      </c>
      <c r="E312" t="s">
        <v>674</v>
      </c>
      <c r="F312">
        <v>1</v>
      </c>
      <c r="G312">
        <v>0</v>
      </c>
      <c r="H312" t="s">
        <v>675</v>
      </c>
      <c r="I312" t="s">
        <v>676</v>
      </c>
      <c r="J312" t="s">
        <v>677</v>
      </c>
      <c r="K312" t="s">
        <v>678</v>
      </c>
      <c r="L312" t="s">
        <v>105</v>
      </c>
      <c r="M312">
        <v>0.375</v>
      </c>
      <c r="N312">
        <f t="shared" si="4"/>
        <v>1</v>
      </c>
    </row>
    <row r="313" spans="1:14" x14ac:dyDescent="0.25">
      <c r="A313" s="1">
        <v>42015.16505787037</v>
      </c>
      <c r="B313" t="s">
        <v>14</v>
      </c>
      <c r="C313" t="s">
        <v>15</v>
      </c>
      <c r="D313" t="s">
        <v>16</v>
      </c>
      <c r="E313" t="s">
        <v>3150</v>
      </c>
      <c r="F313">
        <v>0</v>
      </c>
      <c r="G313">
        <v>0</v>
      </c>
      <c r="H313" t="s">
        <v>3151</v>
      </c>
      <c r="I313" t="s">
        <v>3152</v>
      </c>
      <c r="K313" t="s">
        <v>3153</v>
      </c>
      <c r="L313" t="s">
        <v>28</v>
      </c>
      <c r="M313">
        <v>0.172222222222222</v>
      </c>
      <c r="N313">
        <f t="shared" si="4"/>
        <v>1</v>
      </c>
    </row>
    <row r="314" spans="1:14" ht="270" x14ac:dyDescent="0.25">
      <c r="A314" s="1">
        <v>42018.969895833332</v>
      </c>
      <c r="B314" t="s">
        <v>14</v>
      </c>
      <c r="C314" t="s">
        <v>15</v>
      </c>
      <c r="D314" t="s">
        <v>34</v>
      </c>
      <c r="E314" t="s">
        <v>1087</v>
      </c>
      <c r="F314">
        <v>0</v>
      </c>
      <c r="G314">
        <v>0</v>
      </c>
      <c r="H314" t="s">
        <v>1088</v>
      </c>
      <c r="I314" t="s">
        <v>1089</v>
      </c>
      <c r="K314" s="2" t="s">
        <v>1090</v>
      </c>
      <c r="L314" t="s">
        <v>28</v>
      </c>
      <c r="M314">
        <v>0.22500000000000001</v>
      </c>
      <c r="N314">
        <f t="shared" si="4"/>
        <v>1</v>
      </c>
    </row>
    <row r="315" spans="1:14" x14ac:dyDescent="0.25">
      <c r="A315" s="1">
        <v>42018.588622685187</v>
      </c>
      <c r="B315" t="s">
        <v>14</v>
      </c>
      <c r="C315" t="s">
        <v>15</v>
      </c>
      <c r="D315" t="s">
        <v>34</v>
      </c>
      <c r="E315" t="s">
        <v>1414</v>
      </c>
      <c r="F315">
        <v>0</v>
      </c>
      <c r="G315">
        <v>0</v>
      </c>
      <c r="H315" t="s">
        <v>1415</v>
      </c>
      <c r="I315" t="s">
        <v>1416</v>
      </c>
      <c r="J315" t="s">
        <v>1417</v>
      </c>
      <c r="K315" t="s">
        <v>1418</v>
      </c>
      <c r="L315" t="s">
        <v>28</v>
      </c>
      <c r="M315">
        <v>0</v>
      </c>
      <c r="N315">
        <f t="shared" si="4"/>
        <v>0</v>
      </c>
    </row>
    <row r="316" spans="1:14" x14ac:dyDescent="0.25">
      <c r="A316" s="1">
        <v>42020.697511574072</v>
      </c>
      <c r="B316" t="s">
        <v>14</v>
      </c>
      <c r="C316" t="s">
        <v>15</v>
      </c>
      <c r="D316" t="s">
        <v>108</v>
      </c>
      <c r="E316" t="s">
        <v>109</v>
      </c>
      <c r="F316">
        <v>2</v>
      </c>
      <c r="G316">
        <v>0</v>
      </c>
      <c r="H316" t="s">
        <v>110</v>
      </c>
      <c r="K316" t="s">
        <v>111</v>
      </c>
      <c r="L316" t="s">
        <v>105</v>
      </c>
      <c r="M316">
        <v>-0.4</v>
      </c>
      <c r="N316">
        <f t="shared" si="4"/>
        <v>-1</v>
      </c>
    </row>
    <row r="317" spans="1:14" x14ac:dyDescent="0.25">
      <c r="A317" s="1">
        <v>42018.127523148149</v>
      </c>
      <c r="B317" t="s">
        <v>14</v>
      </c>
      <c r="C317" t="s">
        <v>15</v>
      </c>
      <c r="D317" t="s">
        <v>34</v>
      </c>
      <c r="E317" t="s">
        <v>1551</v>
      </c>
      <c r="F317">
        <v>3</v>
      </c>
      <c r="G317">
        <v>0</v>
      </c>
      <c r="H317" t="s">
        <v>1552</v>
      </c>
      <c r="I317" t="s">
        <v>1553</v>
      </c>
      <c r="J317" t="s">
        <v>20</v>
      </c>
      <c r="K317" t="s">
        <v>1554</v>
      </c>
      <c r="L317" t="s">
        <v>105</v>
      </c>
      <c r="M317">
        <v>0.4</v>
      </c>
      <c r="N317">
        <f t="shared" si="4"/>
        <v>1</v>
      </c>
    </row>
    <row r="318" spans="1:14" x14ac:dyDescent="0.25">
      <c r="A318" s="1">
        <v>42017.191400462965</v>
      </c>
      <c r="B318" t="s">
        <v>14</v>
      </c>
      <c r="C318" t="s">
        <v>15</v>
      </c>
      <c r="D318" t="s">
        <v>655</v>
      </c>
      <c r="E318" t="s">
        <v>2066</v>
      </c>
      <c r="F318">
        <v>0</v>
      </c>
      <c r="G318">
        <v>0</v>
      </c>
      <c r="H318" t="s">
        <v>2067</v>
      </c>
      <c r="J318" t="s">
        <v>2068</v>
      </c>
      <c r="K318" t="s">
        <v>2069</v>
      </c>
      <c r="L318" t="s">
        <v>105</v>
      </c>
      <c r="M318">
        <v>0</v>
      </c>
      <c r="N318">
        <f t="shared" si="4"/>
        <v>0</v>
      </c>
    </row>
    <row r="319" spans="1:14" ht="270" x14ac:dyDescent="0.25">
      <c r="A319" s="1">
        <v>42020.650706018518</v>
      </c>
      <c r="B319" t="s">
        <v>14</v>
      </c>
      <c r="C319" t="s">
        <v>15</v>
      </c>
      <c r="D319" t="s">
        <v>34</v>
      </c>
      <c r="E319" t="s">
        <v>139</v>
      </c>
      <c r="F319">
        <v>6</v>
      </c>
      <c r="G319">
        <v>4</v>
      </c>
      <c r="H319" t="s">
        <v>140</v>
      </c>
      <c r="I319" t="s">
        <v>141</v>
      </c>
      <c r="J319" t="s">
        <v>32</v>
      </c>
      <c r="K319" s="2" t="s">
        <v>142</v>
      </c>
      <c r="L319" t="s">
        <v>105</v>
      </c>
      <c r="M319">
        <v>-0.3</v>
      </c>
      <c r="N319">
        <f t="shared" si="4"/>
        <v>-1</v>
      </c>
    </row>
    <row r="320" spans="1:14" x14ac:dyDescent="0.25">
      <c r="A320" s="1">
        <v>42015.940104166664</v>
      </c>
      <c r="B320" t="s">
        <v>14</v>
      </c>
      <c r="C320" t="s">
        <v>15</v>
      </c>
      <c r="D320" t="s">
        <v>16</v>
      </c>
      <c r="E320" t="s">
        <v>2828</v>
      </c>
      <c r="F320">
        <v>0</v>
      </c>
      <c r="G320">
        <v>0</v>
      </c>
      <c r="H320" t="s">
        <v>2829</v>
      </c>
      <c r="I320" t="s">
        <v>2830</v>
      </c>
      <c r="J320" t="s">
        <v>2831</v>
      </c>
      <c r="K320" t="s">
        <v>2832</v>
      </c>
      <c r="L320" t="s">
        <v>22</v>
      </c>
      <c r="M320">
        <v>0</v>
      </c>
      <c r="N320">
        <f t="shared" si="4"/>
        <v>0</v>
      </c>
    </row>
    <row r="321" spans="1:14" x14ac:dyDescent="0.25">
      <c r="A321" s="1">
        <v>42015.892071759263</v>
      </c>
      <c r="B321" t="s">
        <v>14</v>
      </c>
      <c r="C321" t="s">
        <v>15</v>
      </c>
      <c r="D321" t="s">
        <v>34</v>
      </c>
      <c r="E321" t="s">
        <v>780</v>
      </c>
      <c r="F321">
        <v>0</v>
      </c>
      <c r="G321">
        <v>0</v>
      </c>
      <c r="H321" t="s">
        <v>2829</v>
      </c>
      <c r="I321" t="s">
        <v>2830</v>
      </c>
      <c r="J321" t="s">
        <v>2831</v>
      </c>
      <c r="K321" t="s">
        <v>2896</v>
      </c>
      <c r="L321" t="s">
        <v>22</v>
      </c>
      <c r="M321">
        <v>0.13636363636363599</v>
      </c>
      <c r="N321">
        <f t="shared" si="4"/>
        <v>1</v>
      </c>
    </row>
    <row r="322" spans="1:14" x14ac:dyDescent="0.25">
      <c r="A322" s="1">
        <v>42015.886435185188</v>
      </c>
      <c r="B322" t="s">
        <v>14</v>
      </c>
      <c r="C322" t="s">
        <v>15</v>
      </c>
      <c r="D322" t="s">
        <v>34</v>
      </c>
      <c r="E322" t="s">
        <v>2556</v>
      </c>
      <c r="F322">
        <v>0</v>
      </c>
      <c r="G322">
        <v>0</v>
      </c>
      <c r="H322" t="s">
        <v>2829</v>
      </c>
      <c r="I322" t="s">
        <v>2830</v>
      </c>
      <c r="J322" t="s">
        <v>2831</v>
      </c>
      <c r="K322" t="s">
        <v>2901</v>
      </c>
      <c r="L322" t="s">
        <v>22</v>
      </c>
      <c r="M322">
        <v>0.13636363636363599</v>
      </c>
      <c r="N322">
        <f t="shared" si="4"/>
        <v>1</v>
      </c>
    </row>
    <row r="323" spans="1:14" x14ac:dyDescent="0.25">
      <c r="A323" s="1">
        <v>42015.885717592595</v>
      </c>
      <c r="B323" t="s">
        <v>14</v>
      </c>
      <c r="C323" t="s">
        <v>15</v>
      </c>
      <c r="D323" t="s">
        <v>34</v>
      </c>
      <c r="E323" t="s">
        <v>2902</v>
      </c>
      <c r="F323">
        <v>0</v>
      </c>
      <c r="G323">
        <v>0</v>
      </c>
      <c r="H323" t="s">
        <v>2829</v>
      </c>
      <c r="I323" t="s">
        <v>2830</v>
      </c>
      <c r="J323" t="s">
        <v>2831</v>
      </c>
      <c r="K323" t="s">
        <v>2903</v>
      </c>
      <c r="L323" t="s">
        <v>22</v>
      </c>
      <c r="M323">
        <v>0.13636363636363599</v>
      </c>
      <c r="N323">
        <f t="shared" ref="N323:N386" si="5">SIGN(M323)</f>
        <v>1</v>
      </c>
    </row>
    <row r="324" spans="1:14" x14ac:dyDescent="0.25">
      <c r="A324" s="1">
        <v>42015.873437499999</v>
      </c>
      <c r="B324" t="s">
        <v>14</v>
      </c>
      <c r="C324" t="s">
        <v>15</v>
      </c>
      <c r="D324" t="s">
        <v>34</v>
      </c>
      <c r="E324" t="s">
        <v>2909</v>
      </c>
      <c r="F324">
        <v>0</v>
      </c>
      <c r="G324">
        <v>0</v>
      </c>
      <c r="H324" t="s">
        <v>2829</v>
      </c>
      <c r="I324" t="s">
        <v>2830</v>
      </c>
      <c r="J324" t="s">
        <v>2831</v>
      </c>
      <c r="K324" t="s">
        <v>2910</v>
      </c>
      <c r="L324" t="s">
        <v>22</v>
      </c>
      <c r="M324">
        <v>0.13636363636363599</v>
      </c>
      <c r="N324">
        <f t="shared" si="5"/>
        <v>1</v>
      </c>
    </row>
    <row r="325" spans="1:14" x14ac:dyDescent="0.25">
      <c r="A325" s="1">
        <v>42015.50712962963</v>
      </c>
      <c r="B325" t="s">
        <v>14</v>
      </c>
      <c r="C325" t="s">
        <v>15</v>
      </c>
      <c r="D325" t="s">
        <v>34</v>
      </c>
      <c r="E325" t="s">
        <v>2902</v>
      </c>
      <c r="F325">
        <v>0</v>
      </c>
      <c r="G325">
        <v>0</v>
      </c>
      <c r="H325" t="s">
        <v>2829</v>
      </c>
      <c r="I325" t="s">
        <v>2830</v>
      </c>
      <c r="J325" t="s">
        <v>2831</v>
      </c>
      <c r="K325" t="s">
        <v>3050</v>
      </c>
      <c r="L325" t="s">
        <v>22</v>
      </c>
      <c r="M325">
        <v>0.13636363636363599</v>
      </c>
      <c r="N325">
        <f t="shared" si="5"/>
        <v>1</v>
      </c>
    </row>
    <row r="326" spans="1:14" x14ac:dyDescent="0.25">
      <c r="A326" s="1">
        <v>42015.506678240738</v>
      </c>
      <c r="B326" t="s">
        <v>14</v>
      </c>
      <c r="C326" t="s">
        <v>15</v>
      </c>
      <c r="D326" t="s">
        <v>34</v>
      </c>
      <c r="E326" t="s">
        <v>2556</v>
      </c>
      <c r="F326">
        <v>0</v>
      </c>
      <c r="G326">
        <v>0</v>
      </c>
      <c r="H326" t="s">
        <v>2829</v>
      </c>
      <c r="I326" t="s">
        <v>2830</v>
      </c>
      <c r="J326" t="s">
        <v>2831</v>
      </c>
      <c r="K326" t="s">
        <v>3051</v>
      </c>
      <c r="L326" t="s">
        <v>22</v>
      </c>
      <c r="M326">
        <v>0.13636363636363599</v>
      </c>
      <c r="N326">
        <f t="shared" si="5"/>
        <v>1</v>
      </c>
    </row>
    <row r="327" spans="1:14" x14ac:dyDescent="0.25">
      <c r="A327" s="1">
        <v>42015.501342592594</v>
      </c>
      <c r="B327" t="s">
        <v>14</v>
      </c>
      <c r="C327" t="s">
        <v>15</v>
      </c>
      <c r="D327" t="s">
        <v>34</v>
      </c>
      <c r="E327" t="s">
        <v>780</v>
      </c>
      <c r="F327">
        <v>0</v>
      </c>
      <c r="G327">
        <v>0</v>
      </c>
      <c r="H327" t="s">
        <v>2829</v>
      </c>
      <c r="I327" t="s">
        <v>2830</v>
      </c>
      <c r="J327" t="s">
        <v>2831</v>
      </c>
      <c r="K327" t="s">
        <v>3052</v>
      </c>
      <c r="L327" t="s">
        <v>22</v>
      </c>
      <c r="M327">
        <v>0.13636363636363599</v>
      </c>
      <c r="N327">
        <f t="shared" si="5"/>
        <v>1</v>
      </c>
    </row>
    <row r="328" spans="1:14" x14ac:dyDescent="0.25">
      <c r="A328" s="1">
        <v>42015.496412037035</v>
      </c>
      <c r="B328" t="s">
        <v>14</v>
      </c>
      <c r="C328" t="s">
        <v>15</v>
      </c>
      <c r="D328" t="s">
        <v>34</v>
      </c>
      <c r="E328" t="s">
        <v>3053</v>
      </c>
      <c r="F328">
        <v>0</v>
      </c>
      <c r="G328">
        <v>1</v>
      </c>
      <c r="H328" t="s">
        <v>2829</v>
      </c>
      <c r="I328" t="s">
        <v>2830</v>
      </c>
      <c r="J328" t="s">
        <v>2831</v>
      </c>
      <c r="K328" t="s">
        <v>3054</v>
      </c>
      <c r="L328" t="s">
        <v>22</v>
      </c>
      <c r="M328">
        <v>0.13636363636363599</v>
      </c>
      <c r="N328">
        <f t="shared" si="5"/>
        <v>1</v>
      </c>
    </row>
    <row r="329" spans="1:14" x14ac:dyDescent="0.25">
      <c r="A329" s="1">
        <v>42015.474456018521</v>
      </c>
      <c r="B329" t="s">
        <v>14</v>
      </c>
      <c r="C329" t="s">
        <v>15</v>
      </c>
      <c r="D329" t="s">
        <v>16</v>
      </c>
      <c r="E329" t="s">
        <v>268</v>
      </c>
      <c r="F329">
        <v>0</v>
      </c>
      <c r="G329">
        <v>0</v>
      </c>
      <c r="H329" t="s">
        <v>2829</v>
      </c>
      <c r="I329" t="s">
        <v>2830</v>
      </c>
      <c r="J329" t="s">
        <v>2831</v>
      </c>
      <c r="K329" t="s">
        <v>3055</v>
      </c>
      <c r="L329" t="s">
        <v>22</v>
      </c>
      <c r="M329">
        <v>0</v>
      </c>
      <c r="N329">
        <f t="shared" si="5"/>
        <v>0</v>
      </c>
    </row>
    <row r="330" spans="1:14" x14ac:dyDescent="0.25">
      <c r="A330" s="1">
        <v>42020.579467592594</v>
      </c>
      <c r="B330" t="s">
        <v>14</v>
      </c>
      <c r="C330" t="s">
        <v>15</v>
      </c>
      <c r="D330" t="s">
        <v>34</v>
      </c>
      <c r="E330" t="s">
        <v>191</v>
      </c>
      <c r="F330">
        <v>0</v>
      </c>
      <c r="G330">
        <v>0</v>
      </c>
      <c r="H330" t="s">
        <v>192</v>
      </c>
      <c r="K330" t="s">
        <v>193</v>
      </c>
      <c r="L330" t="s">
        <v>105</v>
      </c>
      <c r="M330">
        <v>-0.8</v>
      </c>
      <c r="N330">
        <f t="shared" si="5"/>
        <v>-1</v>
      </c>
    </row>
    <row r="331" spans="1:14" x14ac:dyDescent="0.25">
      <c r="A331" s="1">
        <v>42018.636388888888</v>
      </c>
      <c r="B331" t="s">
        <v>14</v>
      </c>
      <c r="C331" t="s">
        <v>15</v>
      </c>
      <c r="D331" t="s">
        <v>1359</v>
      </c>
      <c r="E331" t="s">
        <v>1360</v>
      </c>
      <c r="F331">
        <v>1</v>
      </c>
      <c r="G331">
        <v>0</v>
      </c>
      <c r="H331" t="s">
        <v>192</v>
      </c>
      <c r="K331" t="s">
        <v>1361</v>
      </c>
      <c r="L331" t="s">
        <v>105</v>
      </c>
      <c r="M331">
        <v>0</v>
      </c>
      <c r="N331">
        <f t="shared" si="5"/>
        <v>0</v>
      </c>
    </row>
    <row r="332" spans="1:14" x14ac:dyDescent="0.25">
      <c r="A332" s="1">
        <v>42017.112407407411</v>
      </c>
      <c r="B332" t="s">
        <v>14</v>
      </c>
      <c r="C332" t="s">
        <v>15</v>
      </c>
      <c r="D332" t="s">
        <v>34</v>
      </c>
      <c r="E332" t="s">
        <v>2134</v>
      </c>
      <c r="F332">
        <v>0</v>
      </c>
      <c r="G332">
        <v>0</v>
      </c>
      <c r="H332" t="s">
        <v>2135</v>
      </c>
      <c r="I332" t="s">
        <v>2136</v>
      </c>
      <c r="J332" t="s">
        <v>80</v>
      </c>
      <c r="K332" t="s">
        <v>2137</v>
      </c>
      <c r="L332" t="s">
        <v>22</v>
      </c>
      <c r="M332">
        <v>0.4</v>
      </c>
      <c r="N332">
        <f t="shared" si="5"/>
        <v>1</v>
      </c>
    </row>
    <row r="333" spans="1:14" x14ac:dyDescent="0.25">
      <c r="A333" s="1">
        <v>42015.112187500003</v>
      </c>
      <c r="B333" t="s">
        <v>14</v>
      </c>
      <c r="C333" t="s">
        <v>15</v>
      </c>
      <c r="D333" t="s">
        <v>34</v>
      </c>
      <c r="E333" t="s">
        <v>3193</v>
      </c>
      <c r="F333">
        <v>0</v>
      </c>
      <c r="G333">
        <v>0</v>
      </c>
      <c r="H333" t="s">
        <v>2135</v>
      </c>
      <c r="I333" t="s">
        <v>2136</v>
      </c>
      <c r="J333" t="s">
        <v>80</v>
      </c>
      <c r="K333" t="s">
        <v>3194</v>
      </c>
      <c r="L333" t="s">
        <v>22</v>
      </c>
      <c r="M333">
        <v>0</v>
      </c>
      <c r="N333">
        <f t="shared" si="5"/>
        <v>0</v>
      </c>
    </row>
    <row r="334" spans="1:14" x14ac:dyDescent="0.25">
      <c r="A334" s="1">
        <v>42020.626550925925</v>
      </c>
      <c r="B334" t="s">
        <v>14</v>
      </c>
      <c r="C334" t="s">
        <v>15</v>
      </c>
      <c r="D334" t="s">
        <v>151</v>
      </c>
      <c r="E334" t="s">
        <v>152</v>
      </c>
      <c r="F334">
        <v>0</v>
      </c>
      <c r="G334">
        <v>1</v>
      </c>
      <c r="H334" t="s">
        <v>153</v>
      </c>
      <c r="I334" t="s">
        <v>154</v>
      </c>
      <c r="K334" t="s">
        <v>155</v>
      </c>
      <c r="L334" t="s">
        <v>28</v>
      </c>
      <c r="M334">
        <v>0</v>
      </c>
      <c r="N334">
        <f t="shared" si="5"/>
        <v>0</v>
      </c>
    </row>
    <row r="335" spans="1:14" x14ac:dyDescent="0.25">
      <c r="A335" s="1">
        <v>42019.570729166669</v>
      </c>
      <c r="B335" t="s">
        <v>14</v>
      </c>
      <c r="C335" t="s">
        <v>15</v>
      </c>
      <c r="D335" t="s">
        <v>34</v>
      </c>
      <c r="E335" t="s">
        <v>804</v>
      </c>
      <c r="F335">
        <v>0</v>
      </c>
      <c r="G335">
        <v>0</v>
      </c>
      <c r="H335" t="s">
        <v>805</v>
      </c>
      <c r="J335" t="s">
        <v>806</v>
      </c>
      <c r="K335" t="s">
        <v>807</v>
      </c>
      <c r="L335" t="s">
        <v>22</v>
      </c>
      <c r="M335">
        <v>0.13636363636363599</v>
      </c>
      <c r="N335">
        <f t="shared" si="5"/>
        <v>1</v>
      </c>
    </row>
    <row r="336" spans="1:14" x14ac:dyDescent="0.25">
      <c r="A336" s="1">
        <v>42016.657939814817</v>
      </c>
      <c r="B336" t="s">
        <v>14</v>
      </c>
      <c r="C336" t="s">
        <v>15</v>
      </c>
      <c r="D336" t="s">
        <v>34</v>
      </c>
      <c r="E336" t="s">
        <v>837</v>
      </c>
      <c r="F336">
        <v>0</v>
      </c>
      <c r="G336">
        <v>0</v>
      </c>
      <c r="H336" t="s">
        <v>805</v>
      </c>
      <c r="J336" t="s">
        <v>806</v>
      </c>
      <c r="K336" t="s">
        <v>2446</v>
      </c>
      <c r="L336" t="s">
        <v>22</v>
      </c>
      <c r="M336">
        <v>6.8181818181818094E-2</v>
      </c>
      <c r="N336">
        <f t="shared" si="5"/>
        <v>1</v>
      </c>
    </row>
    <row r="337" spans="1:14" x14ac:dyDescent="0.25">
      <c r="A337" s="1">
        <v>42016.657847222225</v>
      </c>
      <c r="B337" t="s">
        <v>14</v>
      </c>
      <c r="C337" t="s">
        <v>15</v>
      </c>
      <c r="D337" t="s">
        <v>34</v>
      </c>
      <c r="E337" t="s">
        <v>341</v>
      </c>
      <c r="F337">
        <v>0</v>
      </c>
      <c r="G337">
        <v>0</v>
      </c>
      <c r="H337" t="s">
        <v>805</v>
      </c>
      <c r="J337" t="s">
        <v>806</v>
      </c>
      <c r="K337" t="s">
        <v>2447</v>
      </c>
      <c r="L337" t="s">
        <v>22</v>
      </c>
      <c r="M337">
        <v>0</v>
      </c>
      <c r="N337">
        <f t="shared" si="5"/>
        <v>0</v>
      </c>
    </row>
    <row r="338" spans="1:14" x14ac:dyDescent="0.25">
      <c r="A338" s="1">
        <v>42018.605694444443</v>
      </c>
      <c r="B338" t="s">
        <v>14</v>
      </c>
      <c r="C338" t="s">
        <v>15</v>
      </c>
      <c r="D338" t="s">
        <v>34</v>
      </c>
      <c r="E338" t="s">
        <v>1386</v>
      </c>
      <c r="F338">
        <v>1</v>
      </c>
      <c r="G338">
        <v>0</v>
      </c>
      <c r="H338" t="s">
        <v>1387</v>
      </c>
      <c r="I338" t="s">
        <v>1388</v>
      </c>
      <c r="J338" t="s">
        <v>80</v>
      </c>
      <c r="K338" t="s">
        <v>1389</v>
      </c>
      <c r="L338" t="s">
        <v>28</v>
      </c>
      <c r="M338">
        <v>0</v>
      </c>
      <c r="N338">
        <f t="shared" si="5"/>
        <v>0</v>
      </c>
    </row>
    <row r="339" spans="1:14" x14ac:dyDescent="0.25">
      <c r="A339" s="1">
        <v>42018.589189814818</v>
      </c>
      <c r="B339" t="s">
        <v>14</v>
      </c>
      <c r="C339" t="s">
        <v>15</v>
      </c>
      <c r="D339" t="s">
        <v>23</v>
      </c>
      <c r="E339" t="s">
        <v>1412</v>
      </c>
      <c r="F339">
        <v>2</v>
      </c>
      <c r="G339">
        <v>0</v>
      </c>
      <c r="H339" t="s">
        <v>1387</v>
      </c>
      <c r="I339" t="s">
        <v>1388</v>
      </c>
      <c r="J339" t="s">
        <v>80</v>
      </c>
      <c r="K339" t="s">
        <v>1413</v>
      </c>
      <c r="L339" t="s">
        <v>28</v>
      </c>
      <c r="M339">
        <v>0</v>
      </c>
      <c r="N339">
        <f t="shared" si="5"/>
        <v>0</v>
      </c>
    </row>
    <row r="340" spans="1:14" x14ac:dyDescent="0.25">
      <c r="A340" s="1">
        <v>42017.077766203707</v>
      </c>
      <c r="B340" t="s">
        <v>14</v>
      </c>
      <c r="C340" t="s">
        <v>15</v>
      </c>
      <c r="D340" t="s">
        <v>23</v>
      </c>
      <c r="E340" t="s">
        <v>2150</v>
      </c>
      <c r="F340">
        <v>0</v>
      </c>
      <c r="G340">
        <v>0</v>
      </c>
      <c r="H340" t="s">
        <v>2151</v>
      </c>
      <c r="I340" t="s">
        <v>2152</v>
      </c>
      <c r="J340" t="s">
        <v>38</v>
      </c>
      <c r="K340" t="s">
        <v>2153</v>
      </c>
      <c r="L340" t="s">
        <v>22</v>
      </c>
      <c r="M340">
        <v>0.28000000000000003</v>
      </c>
      <c r="N340">
        <f t="shared" si="5"/>
        <v>1</v>
      </c>
    </row>
    <row r="341" spans="1:14" ht="285" x14ac:dyDescent="0.25">
      <c r="A341" s="1">
        <v>42016.079467592594</v>
      </c>
      <c r="B341" t="s">
        <v>14</v>
      </c>
      <c r="C341" t="s">
        <v>15</v>
      </c>
      <c r="D341" t="s">
        <v>34</v>
      </c>
      <c r="E341" t="s">
        <v>2719</v>
      </c>
      <c r="F341">
        <v>0</v>
      </c>
      <c r="G341">
        <v>0</v>
      </c>
      <c r="H341" t="s">
        <v>2720</v>
      </c>
      <c r="I341" t="s">
        <v>2721</v>
      </c>
      <c r="J341" t="s">
        <v>2722</v>
      </c>
      <c r="K341" s="2" t="s">
        <v>2723</v>
      </c>
      <c r="L341" t="s">
        <v>22</v>
      </c>
      <c r="M341">
        <v>0</v>
      </c>
      <c r="N341">
        <f t="shared" si="5"/>
        <v>0</v>
      </c>
    </row>
    <row r="342" spans="1:14" ht="270" x14ac:dyDescent="0.25">
      <c r="A342" s="1">
        <v>42015.906400462962</v>
      </c>
      <c r="B342" t="s">
        <v>14</v>
      </c>
      <c r="C342" t="s">
        <v>15</v>
      </c>
      <c r="D342" t="s">
        <v>34</v>
      </c>
      <c r="E342" t="s">
        <v>397</v>
      </c>
      <c r="F342">
        <v>0</v>
      </c>
      <c r="G342">
        <v>0</v>
      </c>
      <c r="H342" t="s">
        <v>2866</v>
      </c>
      <c r="I342" s="2" t="s">
        <v>2867</v>
      </c>
      <c r="J342" t="s">
        <v>115</v>
      </c>
      <c r="K342" s="2" t="s">
        <v>2868</v>
      </c>
      <c r="L342" t="s">
        <v>22</v>
      </c>
      <c r="M342">
        <v>0</v>
      </c>
      <c r="N342">
        <f t="shared" si="5"/>
        <v>0</v>
      </c>
    </row>
    <row r="343" spans="1:14" x14ac:dyDescent="0.25">
      <c r="A343" s="1">
        <v>42019.061921296299</v>
      </c>
      <c r="B343" t="s">
        <v>14</v>
      </c>
      <c r="C343" t="s">
        <v>15</v>
      </c>
      <c r="D343" t="s">
        <v>34</v>
      </c>
      <c r="E343" t="s">
        <v>1010</v>
      </c>
      <c r="F343">
        <v>2</v>
      </c>
      <c r="G343">
        <v>0</v>
      </c>
      <c r="H343" t="s">
        <v>1011</v>
      </c>
      <c r="I343" t="s">
        <v>1012</v>
      </c>
      <c r="J343" t="s">
        <v>16</v>
      </c>
      <c r="K343" t="s">
        <v>1013</v>
      </c>
      <c r="L343" t="s">
        <v>28</v>
      </c>
      <c r="M343">
        <v>0.41666666666666602</v>
      </c>
      <c r="N343">
        <f t="shared" si="5"/>
        <v>1</v>
      </c>
    </row>
    <row r="344" spans="1:14" x14ac:dyDescent="0.25">
      <c r="A344" s="1">
        <v>42017.620081018518</v>
      </c>
      <c r="B344" t="s">
        <v>14</v>
      </c>
      <c r="C344" t="s">
        <v>15</v>
      </c>
      <c r="D344" t="s">
        <v>223</v>
      </c>
      <c r="E344" t="s">
        <v>1883</v>
      </c>
      <c r="F344">
        <v>5</v>
      </c>
      <c r="G344">
        <v>1</v>
      </c>
      <c r="H344" t="s">
        <v>1884</v>
      </c>
      <c r="I344" t="s">
        <v>1885</v>
      </c>
      <c r="J344" t="s">
        <v>1886</v>
      </c>
      <c r="K344" t="s">
        <v>1887</v>
      </c>
      <c r="L344" t="s">
        <v>22</v>
      </c>
      <c r="M344">
        <v>7.4999999999999997E-2</v>
      </c>
      <c r="N344">
        <f t="shared" si="5"/>
        <v>1</v>
      </c>
    </row>
    <row r="345" spans="1:14" x14ac:dyDescent="0.25">
      <c r="A345" s="1">
        <v>42015.318171296298</v>
      </c>
      <c r="B345" t="s">
        <v>14</v>
      </c>
      <c r="C345" t="s">
        <v>15</v>
      </c>
      <c r="D345" t="s">
        <v>34</v>
      </c>
      <c r="E345" t="s">
        <v>3075</v>
      </c>
      <c r="F345">
        <v>0</v>
      </c>
      <c r="G345">
        <v>0</v>
      </c>
      <c r="H345" t="s">
        <v>3076</v>
      </c>
      <c r="I345" t="s">
        <v>3077</v>
      </c>
      <c r="J345" t="s">
        <v>3078</v>
      </c>
      <c r="K345" t="s">
        <v>3079</v>
      </c>
      <c r="L345" t="s">
        <v>105</v>
      </c>
      <c r="M345">
        <v>-0.6</v>
      </c>
      <c r="N345">
        <f t="shared" si="5"/>
        <v>-1</v>
      </c>
    </row>
    <row r="346" spans="1:14" x14ac:dyDescent="0.25">
      <c r="A346" s="1">
        <v>42015.314652777779</v>
      </c>
      <c r="B346" t="s">
        <v>14</v>
      </c>
      <c r="C346" t="s">
        <v>15</v>
      </c>
      <c r="D346" t="s">
        <v>34</v>
      </c>
      <c r="E346" t="s">
        <v>3080</v>
      </c>
      <c r="F346">
        <v>0</v>
      </c>
      <c r="G346">
        <v>0</v>
      </c>
      <c r="H346" t="s">
        <v>3076</v>
      </c>
      <c r="I346" t="s">
        <v>3077</v>
      </c>
      <c r="J346" t="s">
        <v>3078</v>
      </c>
      <c r="K346" t="s">
        <v>3081</v>
      </c>
      <c r="L346" t="s">
        <v>105</v>
      </c>
      <c r="M346">
        <v>0.37777777777777699</v>
      </c>
      <c r="N346">
        <f t="shared" si="5"/>
        <v>1</v>
      </c>
    </row>
    <row r="347" spans="1:14" x14ac:dyDescent="0.25">
      <c r="A347" s="1">
        <v>42018.073599537034</v>
      </c>
      <c r="B347" t="s">
        <v>14</v>
      </c>
      <c r="C347" t="s">
        <v>15</v>
      </c>
      <c r="D347" t="s">
        <v>23</v>
      </c>
      <c r="E347" t="s">
        <v>1608</v>
      </c>
      <c r="F347">
        <v>0</v>
      </c>
      <c r="G347">
        <v>0</v>
      </c>
      <c r="H347" t="s">
        <v>1609</v>
      </c>
      <c r="I347" t="s">
        <v>1610</v>
      </c>
      <c r="K347" t="s">
        <v>1611</v>
      </c>
      <c r="L347" t="s">
        <v>22</v>
      </c>
      <c r="M347">
        <v>-0.375</v>
      </c>
      <c r="N347">
        <f t="shared" si="5"/>
        <v>-1</v>
      </c>
    </row>
    <row r="348" spans="1:14" x14ac:dyDescent="0.25">
      <c r="A348" s="1">
        <v>42015.318379629629</v>
      </c>
      <c r="B348" t="s">
        <v>14</v>
      </c>
      <c r="C348" t="s">
        <v>15</v>
      </c>
      <c r="D348" t="s">
        <v>16</v>
      </c>
      <c r="E348" t="s">
        <v>3070</v>
      </c>
      <c r="F348">
        <v>0</v>
      </c>
      <c r="G348">
        <v>0</v>
      </c>
      <c r="H348" t="s">
        <v>3071</v>
      </c>
      <c r="I348" t="s">
        <v>3072</v>
      </c>
      <c r="J348" t="s">
        <v>3073</v>
      </c>
      <c r="K348" t="s">
        <v>3074</v>
      </c>
      <c r="L348" t="s">
        <v>28</v>
      </c>
      <c r="M348">
        <v>0</v>
      </c>
      <c r="N348">
        <f t="shared" si="5"/>
        <v>0</v>
      </c>
    </row>
    <row r="349" spans="1:14" x14ac:dyDescent="0.25">
      <c r="A349" s="1">
        <v>42016.890243055554</v>
      </c>
      <c r="B349" t="s">
        <v>14</v>
      </c>
      <c r="C349" t="s">
        <v>15</v>
      </c>
      <c r="D349" t="s">
        <v>34</v>
      </c>
      <c r="E349" t="s">
        <v>2343</v>
      </c>
      <c r="F349">
        <v>0</v>
      </c>
      <c r="G349">
        <v>0</v>
      </c>
      <c r="H349" t="s">
        <v>2344</v>
      </c>
      <c r="I349" t="s">
        <v>2345</v>
      </c>
      <c r="J349" t="s">
        <v>38</v>
      </c>
      <c r="K349" t="s">
        <v>2346</v>
      </c>
      <c r="L349" t="s">
        <v>28</v>
      </c>
      <c r="M349">
        <v>0</v>
      </c>
      <c r="N349">
        <f t="shared" si="5"/>
        <v>0</v>
      </c>
    </row>
    <row r="350" spans="1:14" ht="120" x14ac:dyDescent="0.25">
      <c r="A350" s="1">
        <v>42019.81486111111</v>
      </c>
      <c r="B350" t="s">
        <v>14</v>
      </c>
      <c r="C350" t="s">
        <v>15</v>
      </c>
      <c r="D350" t="s">
        <v>626</v>
      </c>
      <c r="E350" t="s">
        <v>627</v>
      </c>
      <c r="F350">
        <v>0</v>
      </c>
      <c r="G350">
        <v>0</v>
      </c>
      <c r="H350" t="s">
        <v>628</v>
      </c>
      <c r="I350" s="2" t="s">
        <v>629</v>
      </c>
      <c r="J350" t="s">
        <v>630</v>
      </c>
      <c r="K350" t="s">
        <v>631</v>
      </c>
      <c r="L350" t="s">
        <v>22</v>
      </c>
      <c r="M350">
        <v>0.36666666666666597</v>
      </c>
      <c r="N350">
        <f t="shared" si="5"/>
        <v>1</v>
      </c>
    </row>
    <row r="351" spans="1:14" x14ac:dyDescent="0.25">
      <c r="A351" s="1">
        <v>42019.580312500002</v>
      </c>
      <c r="B351" t="s">
        <v>14</v>
      </c>
      <c r="C351" t="s">
        <v>15</v>
      </c>
      <c r="D351" t="s">
        <v>16</v>
      </c>
      <c r="E351" t="s">
        <v>793</v>
      </c>
      <c r="F351">
        <v>0</v>
      </c>
      <c r="G351">
        <v>0</v>
      </c>
      <c r="H351" t="s">
        <v>794</v>
      </c>
      <c r="I351" t="s">
        <v>795</v>
      </c>
      <c r="J351" t="s">
        <v>796</v>
      </c>
      <c r="K351" t="s">
        <v>797</v>
      </c>
      <c r="L351" t="s">
        <v>22</v>
      </c>
      <c r="M351">
        <v>0</v>
      </c>
      <c r="N351">
        <f t="shared" si="5"/>
        <v>0</v>
      </c>
    </row>
    <row r="352" spans="1:14" x14ac:dyDescent="0.25">
      <c r="A352" s="1">
        <v>42016.76394675926</v>
      </c>
      <c r="B352" t="s">
        <v>14</v>
      </c>
      <c r="C352" t="s">
        <v>15</v>
      </c>
      <c r="D352" t="s">
        <v>34</v>
      </c>
      <c r="E352" t="s">
        <v>2396</v>
      </c>
      <c r="F352">
        <v>0</v>
      </c>
      <c r="G352">
        <v>0</v>
      </c>
      <c r="H352" t="s">
        <v>2397</v>
      </c>
      <c r="J352" t="s">
        <v>32</v>
      </c>
      <c r="K352" t="s">
        <v>2398</v>
      </c>
      <c r="L352" t="s">
        <v>105</v>
      </c>
      <c r="M352">
        <v>0.13636363636363599</v>
      </c>
      <c r="N352">
        <f t="shared" si="5"/>
        <v>1</v>
      </c>
    </row>
    <row r="353" spans="1:14" x14ac:dyDescent="0.25">
      <c r="A353" s="1">
        <v>42019.719074074077</v>
      </c>
      <c r="B353" t="s">
        <v>14</v>
      </c>
      <c r="C353" t="s">
        <v>15</v>
      </c>
      <c r="D353" t="s">
        <v>34</v>
      </c>
      <c r="E353" t="s">
        <v>688</v>
      </c>
      <c r="F353">
        <v>0</v>
      </c>
      <c r="G353">
        <v>0</v>
      </c>
      <c r="H353" t="s">
        <v>689</v>
      </c>
      <c r="J353" t="s">
        <v>32</v>
      </c>
      <c r="K353" t="s">
        <v>690</v>
      </c>
      <c r="L353" t="s">
        <v>28</v>
      </c>
      <c r="M353">
        <v>0</v>
      </c>
      <c r="N353">
        <f t="shared" si="5"/>
        <v>0</v>
      </c>
    </row>
    <row r="354" spans="1:14" ht="135" x14ac:dyDescent="0.25">
      <c r="A354" s="1">
        <v>42018.649305555555</v>
      </c>
      <c r="B354" t="s">
        <v>14</v>
      </c>
      <c r="C354" t="s">
        <v>15</v>
      </c>
      <c r="D354" t="s">
        <v>34</v>
      </c>
      <c r="E354" t="s">
        <v>1353</v>
      </c>
      <c r="F354">
        <v>0</v>
      </c>
      <c r="G354">
        <v>0</v>
      </c>
      <c r="H354" t="s">
        <v>1354</v>
      </c>
      <c r="I354" s="2" t="s">
        <v>1355</v>
      </c>
      <c r="J354" t="s">
        <v>80</v>
      </c>
      <c r="K354" t="s">
        <v>1356</v>
      </c>
      <c r="L354" t="s">
        <v>105</v>
      </c>
      <c r="M354">
        <v>0</v>
      </c>
      <c r="N354">
        <f t="shared" si="5"/>
        <v>0</v>
      </c>
    </row>
    <row r="355" spans="1:14" x14ac:dyDescent="0.25">
      <c r="A355" s="1">
        <v>42015.620324074072</v>
      </c>
      <c r="B355" t="s">
        <v>14</v>
      </c>
      <c r="C355" t="s">
        <v>15</v>
      </c>
      <c r="D355" t="s">
        <v>23</v>
      </c>
      <c r="E355" t="s">
        <v>3017</v>
      </c>
      <c r="F355">
        <v>1</v>
      </c>
      <c r="G355">
        <v>0</v>
      </c>
      <c r="H355" t="s">
        <v>3018</v>
      </c>
      <c r="I355" t="s">
        <v>3019</v>
      </c>
      <c r="J355" t="s">
        <v>2487</v>
      </c>
      <c r="K355" t="s">
        <v>3020</v>
      </c>
      <c r="L355" t="s">
        <v>28</v>
      </c>
      <c r="M355">
        <v>0</v>
      </c>
      <c r="N355">
        <f t="shared" si="5"/>
        <v>0</v>
      </c>
    </row>
    <row r="356" spans="1:14" ht="105" x14ac:dyDescent="0.25">
      <c r="A356" s="1">
        <v>42020.057592592595</v>
      </c>
      <c r="B356" t="s">
        <v>14</v>
      </c>
      <c r="C356" t="s">
        <v>15</v>
      </c>
      <c r="D356" t="s">
        <v>34</v>
      </c>
      <c r="E356" t="s">
        <v>411</v>
      </c>
      <c r="F356">
        <v>0</v>
      </c>
      <c r="G356">
        <v>0</v>
      </c>
      <c r="H356" t="s">
        <v>412</v>
      </c>
      <c r="I356" s="2" t="s">
        <v>413</v>
      </c>
      <c r="J356" t="s">
        <v>414</v>
      </c>
      <c r="K356" t="s">
        <v>415</v>
      </c>
      <c r="L356" t="s">
        <v>22</v>
      </c>
      <c r="M356">
        <v>-8.3333333333333301E-2</v>
      </c>
      <c r="N356">
        <f t="shared" si="5"/>
        <v>-1</v>
      </c>
    </row>
    <row r="357" spans="1:14" x14ac:dyDescent="0.25">
      <c r="A357" s="1">
        <v>42019.883761574078</v>
      </c>
      <c r="B357" t="s">
        <v>14</v>
      </c>
      <c r="C357" t="s">
        <v>15</v>
      </c>
      <c r="D357" t="s">
        <v>34</v>
      </c>
      <c r="E357" t="s">
        <v>564</v>
      </c>
      <c r="F357">
        <v>0</v>
      </c>
      <c r="G357">
        <v>0</v>
      </c>
      <c r="H357" t="s">
        <v>565</v>
      </c>
      <c r="I357" t="s">
        <v>566</v>
      </c>
      <c r="J357" t="s">
        <v>567</v>
      </c>
      <c r="K357" t="s">
        <v>568</v>
      </c>
      <c r="L357" t="s">
        <v>28</v>
      </c>
      <c r="M357">
        <v>-0.238095238095238</v>
      </c>
      <c r="N357">
        <f t="shared" si="5"/>
        <v>-1</v>
      </c>
    </row>
    <row r="358" spans="1:14" x14ac:dyDescent="0.25">
      <c r="A358" s="1">
        <v>42020.021053240744</v>
      </c>
      <c r="B358" t="s">
        <v>14</v>
      </c>
      <c r="C358" t="s">
        <v>15</v>
      </c>
      <c r="D358" t="s">
        <v>16</v>
      </c>
      <c r="E358" t="s">
        <v>443</v>
      </c>
      <c r="F358">
        <v>0</v>
      </c>
      <c r="G358">
        <v>0</v>
      </c>
      <c r="H358" t="s">
        <v>444</v>
      </c>
      <c r="I358" t="s">
        <v>445</v>
      </c>
      <c r="J358" t="s">
        <v>32</v>
      </c>
      <c r="K358" t="s">
        <v>446</v>
      </c>
      <c r="L358" t="s">
        <v>105</v>
      </c>
      <c r="M358">
        <v>0.43333333333333302</v>
      </c>
      <c r="N358">
        <f t="shared" si="5"/>
        <v>1</v>
      </c>
    </row>
    <row r="359" spans="1:14" x14ac:dyDescent="0.25">
      <c r="A359" s="1">
        <v>42019.640231481484</v>
      </c>
      <c r="B359" t="s">
        <v>14</v>
      </c>
      <c r="C359" t="s">
        <v>15</v>
      </c>
      <c r="D359" t="s">
        <v>16</v>
      </c>
      <c r="E359" t="s">
        <v>739</v>
      </c>
      <c r="F359">
        <v>0</v>
      </c>
      <c r="G359">
        <v>0</v>
      </c>
      <c r="H359" t="s">
        <v>444</v>
      </c>
      <c r="I359" t="s">
        <v>445</v>
      </c>
      <c r="J359" t="s">
        <v>32</v>
      </c>
      <c r="K359" t="s">
        <v>740</v>
      </c>
      <c r="L359" t="s">
        <v>105</v>
      </c>
      <c r="M359">
        <v>0.31212121212121202</v>
      </c>
      <c r="N359">
        <f t="shared" si="5"/>
        <v>1</v>
      </c>
    </row>
    <row r="360" spans="1:14" x14ac:dyDescent="0.25">
      <c r="A360" s="1">
        <v>42016.117581018516</v>
      </c>
      <c r="B360" t="s">
        <v>14</v>
      </c>
      <c r="C360" t="s">
        <v>15</v>
      </c>
      <c r="D360" t="s">
        <v>34</v>
      </c>
      <c r="E360" t="s">
        <v>2661</v>
      </c>
      <c r="F360">
        <v>2</v>
      </c>
      <c r="G360">
        <v>0</v>
      </c>
      <c r="H360" t="s">
        <v>2662</v>
      </c>
      <c r="I360" t="s">
        <v>2663</v>
      </c>
      <c r="J360" t="s">
        <v>414</v>
      </c>
      <c r="K360" t="s">
        <v>2664</v>
      </c>
      <c r="L360" t="s">
        <v>105</v>
      </c>
      <c r="M360">
        <v>0</v>
      </c>
      <c r="N360">
        <f t="shared" si="5"/>
        <v>0</v>
      </c>
    </row>
    <row r="361" spans="1:14" x14ac:dyDescent="0.25">
      <c r="A361" s="1">
        <v>42015.903761574074</v>
      </c>
      <c r="B361" t="s">
        <v>14</v>
      </c>
      <c r="C361" t="s">
        <v>15</v>
      </c>
      <c r="D361" t="s">
        <v>34</v>
      </c>
      <c r="E361" t="s">
        <v>2869</v>
      </c>
      <c r="F361">
        <v>1</v>
      </c>
      <c r="G361">
        <v>1</v>
      </c>
      <c r="H361" t="s">
        <v>2870</v>
      </c>
      <c r="I361" t="s">
        <v>2871</v>
      </c>
      <c r="J361" t="s">
        <v>2872</v>
      </c>
      <c r="K361" t="s">
        <v>2873</v>
      </c>
      <c r="L361" t="s">
        <v>28</v>
      </c>
      <c r="M361">
        <v>0.11333333333333299</v>
      </c>
      <c r="N361">
        <f t="shared" si="5"/>
        <v>1</v>
      </c>
    </row>
    <row r="362" spans="1:14" x14ac:dyDescent="0.25">
      <c r="A362" s="1">
        <v>42017.920219907406</v>
      </c>
      <c r="B362" t="s">
        <v>14</v>
      </c>
      <c r="C362" t="s">
        <v>15</v>
      </c>
      <c r="D362" t="s">
        <v>34</v>
      </c>
      <c r="E362" t="s">
        <v>1752</v>
      </c>
      <c r="F362">
        <v>0</v>
      </c>
      <c r="G362">
        <v>0</v>
      </c>
      <c r="H362" t="s">
        <v>1753</v>
      </c>
      <c r="I362" t="s">
        <v>1754</v>
      </c>
      <c r="J362" t="s">
        <v>1755</v>
      </c>
      <c r="K362" t="s">
        <v>1756</v>
      </c>
      <c r="L362" t="s">
        <v>22</v>
      </c>
      <c r="M362">
        <v>-0.266666666666666</v>
      </c>
      <c r="N362">
        <f t="shared" si="5"/>
        <v>-1</v>
      </c>
    </row>
    <row r="363" spans="1:14" x14ac:dyDescent="0.25">
      <c r="A363" s="1">
        <v>42017.796226851853</v>
      </c>
      <c r="B363" t="s">
        <v>14</v>
      </c>
      <c r="C363" t="s">
        <v>15</v>
      </c>
      <c r="D363" t="s">
        <v>97</v>
      </c>
      <c r="E363" t="s">
        <v>1836</v>
      </c>
      <c r="F363">
        <v>0</v>
      </c>
      <c r="G363">
        <v>0</v>
      </c>
      <c r="H363" t="s">
        <v>1837</v>
      </c>
      <c r="I363" t="s">
        <v>1838</v>
      </c>
      <c r="J363" t="s">
        <v>1839</v>
      </c>
      <c r="K363" t="s">
        <v>1840</v>
      </c>
      <c r="L363" t="s">
        <v>22</v>
      </c>
      <c r="M363">
        <v>0.3125</v>
      </c>
      <c r="N363">
        <f t="shared" si="5"/>
        <v>1</v>
      </c>
    </row>
    <row r="364" spans="1:14" x14ac:dyDescent="0.25">
      <c r="A364" s="1">
        <v>42017.784629629627</v>
      </c>
      <c r="B364" t="s">
        <v>14</v>
      </c>
      <c r="C364" t="s">
        <v>15</v>
      </c>
      <c r="D364" t="s">
        <v>34</v>
      </c>
      <c r="E364" t="s">
        <v>1844</v>
      </c>
      <c r="F364">
        <v>0</v>
      </c>
      <c r="G364">
        <v>0</v>
      </c>
      <c r="H364" t="s">
        <v>1837</v>
      </c>
      <c r="I364" t="s">
        <v>1838</v>
      </c>
      <c r="J364" t="s">
        <v>1839</v>
      </c>
      <c r="K364" t="s">
        <v>1845</v>
      </c>
      <c r="L364" t="s">
        <v>22</v>
      </c>
      <c r="M364">
        <v>0.25</v>
      </c>
      <c r="N364">
        <f t="shared" si="5"/>
        <v>1</v>
      </c>
    </row>
    <row r="365" spans="1:14" x14ac:dyDescent="0.25">
      <c r="A365" s="1">
        <v>42019.564074074071</v>
      </c>
      <c r="B365" t="s">
        <v>14</v>
      </c>
      <c r="C365" t="s">
        <v>15</v>
      </c>
      <c r="D365" t="s">
        <v>23</v>
      </c>
      <c r="E365" t="s">
        <v>813</v>
      </c>
      <c r="F365">
        <v>0</v>
      </c>
      <c r="G365">
        <v>0</v>
      </c>
      <c r="H365" t="s">
        <v>814</v>
      </c>
      <c r="I365" t="s">
        <v>815</v>
      </c>
      <c r="J365" t="s">
        <v>816</v>
      </c>
      <c r="K365" t="s">
        <v>817</v>
      </c>
      <c r="L365" t="s">
        <v>22</v>
      </c>
      <c r="M365">
        <v>0</v>
      </c>
      <c r="N365">
        <f t="shared" si="5"/>
        <v>0</v>
      </c>
    </row>
    <row r="366" spans="1:14" x14ac:dyDescent="0.25">
      <c r="A366" s="1">
        <v>42017.93341435185</v>
      </c>
      <c r="B366" t="s">
        <v>14</v>
      </c>
      <c r="C366" t="s">
        <v>15</v>
      </c>
      <c r="D366" t="s">
        <v>23</v>
      </c>
      <c r="E366" t="s">
        <v>1746</v>
      </c>
      <c r="F366">
        <v>2</v>
      </c>
      <c r="G366">
        <v>0</v>
      </c>
      <c r="H366" t="s">
        <v>814</v>
      </c>
      <c r="I366" t="s">
        <v>815</v>
      </c>
      <c r="J366" t="s">
        <v>816</v>
      </c>
      <c r="K366" t="s">
        <v>1747</v>
      </c>
      <c r="L366" t="s">
        <v>22</v>
      </c>
      <c r="M366">
        <v>0</v>
      </c>
      <c r="N366">
        <f t="shared" si="5"/>
        <v>0</v>
      </c>
    </row>
    <row r="367" spans="1:14" x14ac:dyDescent="0.25">
      <c r="A367" s="1">
        <v>42016.619722222225</v>
      </c>
      <c r="B367" t="s">
        <v>14</v>
      </c>
      <c r="C367" t="s">
        <v>15</v>
      </c>
      <c r="D367" t="s">
        <v>34</v>
      </c>
      <c r="E367" t="s">
        <v>2479</v>
      </c>
      <c r="F367">
        <v>0</v>
      </c>
      <c r="G367">
        <v>0</v>
      </c>
      <c r="H367" t="s">
        <v>2480</v>
      </c>
      <c r="I367" t="s">
        <v>2481</v>
      </c>
      <c r="J367" t="s">
        <v>2482</v>
      </c>
      <c r="K367" t="s">
        <v>2483</v>
      </c>
      <c r="L367" t="s">
        <v>28</v>
      </c>
      <c r="M367">
        <v>-0.16666666666666599</v>
      </c>
      <c r="N367">
        <f t="shared" si="5"/>
        <v>-1</v>
      </c>
    </row>
    <row r="368" spans="1:14" x14ac:dyDescent="0.25">
      <c r="A368" s="1">
        <v>42015.243923611109</v>
      </c>
      <c r="B368" t="s">
        <v>14</v>
      </c>
      <c r="C368" t="s">
        <v>15</v>
      </c>
      <c r="D368" t="s">
        <v>34</v>
      </c>
      <c r="E368" t="s">
        <v>3124</v>
      </c>
      <c r="F368">
        <v>1</v>
      </c>
      <c r="G368">
        <v>1</v>
      </c>
      <c r="H368" t="s">
        <v>3125</v>
      </c>
      <c r="I368" t="s">
        <v>3126</v>
      </c>
      <c r="J368" t="s">
        <v>3127</v>
      </c>
      <c r="K368" t="s">
        <v>3128</v>
      </c>
      <c r="L368" t="s">
        <v>28</v>
      </c>
      <c r="M368">
        <v>0</v>
      </c>
      <c r="N368">
        <f t="shared" si="5"/>
        <v>0</v>
      </c>
    </row>
    <row r="369" spans="1:14" x14ac:dyDescent="0.25">
      <c r="A369" s="1">
        <v>42018.973298611112</v>
      </c>
      <c r="B369" t="s">
        <v>14</v>
      </c>
      <c r="C369" t="s">
        <v>15</v>
      </c>
      <c r="D369" t="s">
        <v>1078</v>
      </c>
      <c r="E369" t="s">
        <v>1079</v>
      </c>
      <c r="F369">
        <v>0</v>
      </c>
      <c r="G369">
        <v>0</v>
      </c>
      <c r="H369" t="s">
        <v>1080</v>
      </c>
      <c r="J369" t="s">
        <v>1081</v>
      </c>
      <c r="K369" t="s">
        <v>1082</v>
      </c>
      <c r="L369" t="s">
        <v>28</v>
      </c>
      <c r="M369">
        <v>0</v>
      </c>
      <c r="N369">
        <f t="shared" si="5"/>
        <v>0</v>
      </c>
    </row>
    <row r="370" spans="1:14" x14ac:dyDescent="0.25">
      <c r="A370" s="1">
        <v>42016.660798611112</v>
      </c>
      <c r="B370" t="s">
        <v>14</v>
      </c>
      <c r="C370" t="s">
        <v>15</v>
      </c>
      <c r="D370" t="s">
        <v>16</v>
      </c>
      <c r="E370" t="s">
        <v>2437</v>
      </c>
      <c r="F370">
        <v>0</v>
      </c>
      <c r="G370">
        <v>0</v>
      </c>
      <c r="H370" t="s">
        <v>2438</v>
      </c>
      <c r="I370" t="s">
        <v>2439</v>
      </c>
      <c r="J370" t="s">
        <v>2440</v>
      </c>
      <c r="K370" t="s">
        <v>2441</v>
      </c>
      <c r="L370" t="s">
        <v>22</v>
      </c>
      <c r="M370">
        <v>0</v>
      </c>
      <c r="N370">
        <f t="shared" si="5"/>
        <v>0</v>
      </c>
    </row>
    <row r="371" spans="1:14" x14ac:dyDescent="0.25">
      <c r="A371" s="1">
        <v>42015.043587962966</v>
      </c>
      <c r="B371" t="s">
        <v>14</v>
      </c>
      <c r="C371" t="s">
        <v>15</v>
      </c>
      <c r="D371" t="s">
        <v>34</v>
      </c>
      <c r="E371" t="s">
        <v>3220</v>
      </c>
      <c r="F371">
        <v>0</v>
      </c>
      <c r="G371">
        <v>0</v>
      </c>
      <c r="H371" t="s">
        <v>3221</v>
      </c>
      <c r="I371" t="s">
        <v>3222</v>
      </c>
      <c r="J371" t="s">
        <v>1417</v>
      </c>
      <c r="K371" t="s">
        <v>3223</v>
      </c>
      <c r="L371" t="s">
        <v>105</v>
      </c>
      <c r="M371">
        <v>6.25E-2</v>
      </c>
      <c r="N371">
        <f t="shared" si="5"/>
        <v>1</v>
      </c>
    </row>
    <row r="372" spans="1:14" x14ac:dyDescent="0.25">
      <c r="A372" s="1">
        <v>42015.554930555554</v>
      </c>
      <c r="B372" t="s">
        <v>14</v>
      </c>
      <c r="C372" t="s">
        <v>15</v>
      </c>
      <c r="D372" t="s">
        <v>34</v>
      </c>
      <c r="E372" t="s">
        <v>3040</v>
      </c>
      <c r="F372">
        <v>0</v>
      </c>
      <c r="G372">
        <v>0</v>
      </c>
      <c r="H372" t="s">
        <v>3041</v>
      </c>
      <c r="I372" t="s">
        <v>3042</v>
      </c>
      <c r="J372" t="s">
        <v>2653</v>
      </c>
      <c r="K372" t="s">
        <v>3043</v>
      </c>
      <c r="L372" t="s">
        <v>105</v>
      </c>
      <c r="M372">
        <v>0</v>
      </c>
      <c r="N372">
        <f t="shared" si="5"/>
        <v>0</v>
      </c>
    </row>
    <row r="373" spans="1:14" x14ac:dyDescent="0.25">
      <c r="A373" s="1">
        <v>42018.877546296295</v>
      </c>
      <c r="B373" t="s">
        <v>14</v>
      </c>
      <c r="C373" t="s">
        <v>15</v>
      </c>
      <c r="D373" t="s">
        <v>34</v>
      </c>
      <c r="E373" t="s">
        <v>1169</v>
      </c>
      <c r="F373">
        <v>0</v>
      </c>
      <c r="G373">
        <v>0</v>
      </c>
      <c r="H373" t="s">
        <v>1170</v>
      </c>
      <c r="I373" t="s">
        <v>1171</v>
      </c>
      <c r="J373" t="s">
        <v>115</v>
      </c>
      <c r="K373" t="s">
        <v>1172</v>
      </c>
      <c r="L373" t="s">
        <v>28</v>
      </c>
      <c r="M373">
        <v>0</v>
      </c>
      <c r="N373">
        <f t="shared" si="5"/>
        <v>0</v>
      </c>
    </row>
    <row r="374" spans="1:14" x14ac:dyDescent="0.25">
      <c r="A374" s="1">
        <v>42016.705960648149</v>
      </c>
      <c r="B374" t="s">
        <v>14</v>
      </c>
      <c r="C374" t="s">
        <v>15</v>
      </c>
      <c r="D374" t="s">
        <v>97</v>
      </c>
      <c r="E374" t="s">
        <v>2412</v>
      </c>
      <c r="F374">
        <v>0</v>
      </c>
      <c r="G374">
        <v>0</v>
      </c>
      <c r="H374" t="s">
        <v>2413</v>
      </c>
      <c r="K374" t="s">
        <v>2414</v>
      </c>
      <c r="L374" t="s">
        <v>105</v>
      </c>
      <c r="M374">
        <v>0</v>
      </c>
      <c r="N374">
        <f t="shared" si="5"/>
        <v>0</v>
      </c>
    </row>
    <row r="375" spans="1:14" x14ac:dyDescent="0.25">
      <c r="A375" s="1">
        <v>42016.908425925925</v>
      </c>
      <c r="B375" t="s">
        <v>14</v>
      </c>
      <c r="C375" t="s">
        <v>15</v>
      </c>
      <c r="D375" t="s">
        <v>535</v>
      </c>
      <c r="E375" t="s">
        <v>2334</v>
      </c>
      <c r="F375">
        <v>3</v>
      </c>
      <c r="G375">
        <v>0</v>
      </c>
      <c r="H375" t="s">
        <v>2335</v>
      </c>
      <c r="I375" t="s">
        <v>2336</v>
      </c>
      <c r="K375" t="s">
        <v>2337</v>
      </c>
      <c r="L375" t="s">
        <v>105</v>
      </c>
      <c r="M375">
        <v>6.8181818181818094E-2</v>
      </c>
      <c r="N375">
        <f t="shared" si="5"/>
        <v>1</v>
      </c>
    </row>
    <row r="376" spans="1:14" x14ac:dyDescent="0.25">
      <c r="A376" s="1">
        <v>42017.845381944448</v>
      </c>
      <c r="B376" t="s">
        <v>14</v>
      </c>
      <c r="C376" t="s">
        <v>15</v>
      </c>
      <c r="D376" t="s">
        <v>23</v>
      </c>
      <c r="E376" t="s">
        <v>1798</v>
      </c>
      <c r="F376">
        <v>1</v>
      </c>
      <c r="G376">
        <v>0</v>
      </c>
      <c r="H376" t="s">
        <v>1799</v>
      </c>
      <c r="I376" t="s">
        <v>1800</v>
      </c>
      <c r="J376" t="s">
        <v>556</v>
      </c>
      <c r="K376" t="s">
        <v>1801</v>
      </c>
      <c r="L376" t="s">
        <v>28</v>
      </c>
      <c r="M376">
        <v>-0.25</v>
      </c>
      <c r="N376">
        <f t="shared" si="5"/>
        <v>-1</v>
      </c>
    </row>
    <row r="377" spans="1:14" x14ac:dyDescent="0.25">
      <c r="A377" s="1">
        <v>42019.194606481484</v>
      </c>
      <c r="B377" t="s">
        <v>14</v>
      </c>
      <c r="C377" t="s">
        <v>15</v>
      </c>
      <c r="D377" t="s">
        <v>919</v>
      </c>
      <c r="E377" t="s">
        <v>920</v>
      </c>
      <c r="F377">
        <v>0</v>
      </c>
      <c r="G377">
        <v>0</v>
      </c>
      <c r="H377" t="s">
        <v>921</v>
      </c>
      <c r="I377" t="s">
        <v>922</v>
      </c>
      <c r="J377" t="s">
        <v>923</v>
      </c>
      <c r="K377" t="s">
        <v>924</v>
      </c>
      <c r="L377" t="s">
        <v>28</v>
      </c>
      <c r="M377">
        <v>-0.14583333333333301</v>
      </c>
      <c r="N377">
        <f t="shared" si="5"/>
        <v>-1</v>
      </c>
    </row>
    <row r="378" spans="1:14" x14ac:dyDescent="0.25">
      <c r="A378" s="1">
        <v>42019.996712962966</v>
      </c>
      <c r="B378" t="s">
        <v>14</v>
      </c>
      <c r="C378" t="s">
        <v>15</v>
      </c>
      <c r="D378" t="s">
        <v>34</v>
      </c>
      <c r="E378" t="s">
        <v>469</v>
      </c>
      <c r="F378">
        <v>0</v>
      </c>
      <c r="G378">
        <v>0</v>
      </c>
      <c r="H378" t="s">
        <v>470</v>
      </c>
      <c r="I378" t="s">
        <v>471</v>
      </c>
      <c r="J378" t="s">
        <v>472</v>
      </c>
      <c r="K378" t="s">
        <v>473</v>
      </c>
      <c r="L378" t="s">
        <v>22</v>
      </c>
      <c r="M378">
        <v>0</v>
      </c>
      <c r="N378">
        <f t="shared" si="5"/>
        <v>0</v>
      </c>
    </row>
    <row r="379" spans="1:14" x14ac:dyDescent="0.25">
      <c r="A379" s="1">
        <v>42019.186226851853</v>
      </c>
      <c r="B379" t="s">
        <v>14</v>
      </c>
      <c r="C379" t="s">
        <v>15</v>
      </c>
      <c r="D379" t="s">
        <v>34</v>
      </c>
      <c r="E379" t="s">
        <v>925</v>
      </c>
      <c r="F379">
        <v>0</v>
      </c>
      <c r="G379">
        <v>0</v>
      </c>
      <c r="H379" t="s">
        <v>926</v>
      </c>
      <c r="I379" t="s">
        <v>927</v>
      </c>
      <c r="J379" t="s">
        <v>16</v>
      </c>
      <c r="K379" t="s">
        <v>928</v>
      </c>
      <c r="L379" t="s">
        <v>22</v>
      </c>
      <c r="M379">
        <v>0</v>
      </c>
      <c r="N379">
        <f t="shared" si="5"/>
        <v>0</v>
      </c>
    </row>
    <row r="380" spans="1:14" x14ac:dyDescent="0.25">
      <c r="A380" s="1">
        <v>42017.987303240741</v>
      </c>
      <c r="B380" t="s">
        <v>14</v>
      </c>
      <c r="C380" t="s">
        <v>15</v>
      </c>
      <c r="D380" t="s">
        <v>23</v>
      </c>
      <c r="E380" t="s">
        <v>1702</v>
      </c>
      <c r="F380">
        <v>0</v>
      </c>
      <c r="G380">
        <v>0</v>
      </c>
      <c r="H380" t="s">
        <v>1703</v>
      </c>
      <c r="I380" t="s">
        <v>1704</v>
      </c>
      <c r="J380" t="s">
        <v>1705</v>
      </c>
      <c r="K380" t="s">
        <v>1706</v>
      </c>
      <c r="L380" t="s">
        <v>105</v>
      </c>
      <c r="M380">
        <v>-0.5</v>
      </c>
      <c r="N380">
        <f t="shared" si="5"/>
        <v>-1</v>
      </c>
    </row>
    <row r="381" spans="1:14" x14ac:dyDescent="0.25">
      <c r="A381" s="1">
        <v>42018.518182870372</v>
      </c>
      <c r="B381" t="s">
        <v>14</v>
      </c>
      <c r="C381" t="s">
        <v>15</v>
      </c>
      <c r="D381" t="s">
        <v>1471</v>
      </c>
      <c r="E381" t="s">
        <v>1472</v>
      </c>
      <c r="F381">
        <v>0</v>
      </c>
      <c r="G381">
        <v>0</v>
      </c>
      <c r="H381" t="s">
        <v>1473</v>
      </c>
      <c r="I381" t="s">
        <v>1474</v>
      </c>
      <c r="J381" t="s">
        <v>1475</v>
      </c>
      <c r="K381" t="s">
        <v>1476</v>
      </c>
      <c r="L381" t="s">
        <v>28</v>
      </c>
      <c r="M381">
        <v>-0.34999999999999898</v>
      </c>
      <c r="N381">
        <f t="shared" si="5"/>
        <v>-1</v>
      </c>
    </row>
    <row r="382" spans="1:14" x14ac:dyDescent="0.25">
      <c r="A382" s="1">
        <v>42017.825995370367</v>
      </c>
      <c r="B382" t="s">
        <v>14</v>
      </c>
      <c r="C382" t="s">
        <v>15</v>
      </c>
      <c r="D382" t="s">
        <v>23</v>
      </c>
      <c r="E382" t="s">
        <v>1812</v>
      </c>
      <c r="F382">
        <v>0</v>
      </c>
      <c r="G382">
        <v>0</v>
      </c>
      <c r="H382" t="s">
        <v>1813</v>
      </c>
      <c r="J382" t="s">
        <v>38</v>
      </c>
      <c r="K382" t="s">
        <v>1814</v>
      </c>
      <c r="L382" t="s">
        <v>22</v>
      </c>
      <c r="M382">
        <v>0.13636363636363599</v>
      </c>
      <c r="N382">
        <f t="shared" si="5"/>
        <v>1</v>
      </c>
    </row>
    <row r="383" spans="1:14" x14ac:dyDescent="0.25">
      <c r="A383" s="1">
        <v>42017.993993055556</v>
      </c>
      <c r="B383" t="s">
        <v>14</v>
      </c>
      <c r="C383" t="s">
        <v>15</v>
      </c>
      <c r="D383" t="s">
        <v>887</v>
      </c>
      <c r="E383" t="s">
        <v>1681</v>
      </c>
      <c r="F383">
        <v>1</v>
      </c>
      <c r="G383">
        <v>0</v>
      </c>
      <c r="H383" t="s">
        <v>1682</v>
      </c>
      <c r="I383" t="s">
        <v>1683</v>
      </c>
      <c r="K383" t="s">
        <v>1684</v>
      </c>
      <c r="L383" t="s">
        <v>105</v>
      </c>
      <c r="M383">
        <v>0.5</v>
      </c>
      <c r="N383">
        <f t="shared" si="5"/>
        <v>1</v>
      </c>
    </row>
    <row r="384" spans="1:14" x14ac:dyDescent="0.25">
      <c r="A384" s="1">
        <v>42018.710752314815</v>
      </c>
      <c r="B384" t="s">
        <v>14</v>
      </c>
      <c r="C384" t="s">
        <v>15</v>
      </c>
      <c r="D384" t="s">
        <v>108</v>
      </c>
      <c r="E384" t="s">
        <v>1304</v>
      </c>
      <c r="F384">
        <v>0</v>
      </c>
      <c r="G384">
        <v>0</v>
      </c>
      <c r="H384" t="s">
        <v>1305</v>
      </c>
      <c r="I384" t="s">
        <v>1306</v>
      </c>
      <c r="J384" t="s">
        <v>90</v>
      </c>
      <c r="K384" t="s">
        <v>1307</v>
      </c>
      <c r="L384" t="s">
        <v>28</v>
      </c>
      <c r="M384">
        <v>0</v>
      </c>
      <c r="N384">
        <f t="shared" si="5"/>
        <v>0</v>
      </c>
    </row>
    <row r="385" spans="1:14" x14ac:dyDescent="0.25">
      <c r="A385" s="1">
        <v>42015.957314814812</v>
      </c>
      <c r="B385" t="s">
        <v>14</v>
      </c>
      <c r="C385" t="s">
        <v>15</v>
      </c>
      <c r="D385" t="s">
        <v>34</v>
      </c>
      <c r="E385" t="s">
        <v>2815</v>
      </c>
      <c r="F385">
        <v>1</v>
      </c>
      <c r="G385">
        <v>0</v>
      </c>
      <c r="H385" t="s">
        <v>2816</v>
      </c>
      <c r="I385" t="s">
        <v>2817</v>
      </c>
      <c r="J385" t="s">
        <v>115</v>
      </c>
      <c r="K385" t="s">
        <v>2818</v>
      </c>
      <c r="L385" t="s">
        <v>105</v>
      </c>
      <c r="M385">
        <v>-0.5</v>
      </c>
      <c r="N385">
        <f t="shared" si="5"/>
        <v>-1</v>
      </c>
    </row>
    <row r="386" spans="1:14" x14ac:dyDescent="0.25">
      <c r="A386" s="1">
        <v>42017.135868055557</v>
      </c>
      <c r="B386" t="s">
        <v>14</v>
      </c>
      <c r="C386" t="s">
        <v>15</v>
      </c>
      <c r="D386" t="s">
        <v>97</v>
      </c>
      <c r="E386" t="s">
        <v>2108</v>
      </c>
      <c r="F386">
        <v>1</v>
      </c>
      <c r="G386">
        <v>0</v>
      </c>
      <c r="H386" t="s">
        <v>2109</v>
      </c>
      <c r="I386" t="s">
        <v>2110</v>
      </c>
      <c r="J386" t="s">
        <v>80</v>
      </c>
      <c r="K386" t="s">
        <v>2111</v>
      </c>
      <c r="L386" t="s">
        <v>105</v>
      </c>
      <c r="M386">
        <v>0</v>
      </c>
      <c r="N386">
        <f t="shared" si="5"/>
        <v>0</v>
      </c>
    </row>
    <row r="387" spans="1:14" x14ac:dyDescent="0.25">
      <c r="A387" s="1">
        <v>42016.620486111111</v>
      </c>
      <c r="B387" t="s">
        <v>14</v>
      </c>
      <c r="C387" t="s">
        <v>15</v>
      </c>
      <c r="D387" t="s">
        <v>16</v>
      </c>
      <c r="E387" t="s">
        <v>2475</v>
      </c>
      <c r="F387">
        <v>2</v>
      </c>
      <c r="G387">
        <v>1</v>
      </c>
      <c r="H387" t="s">
        <v>2476</v>
      </c>
      <c r="I387" t="s">
        <v>2477</v>
      </c>
      <c r="J387" t="s">
        <v>32</v>
      </c>
      <c r="K387" t="s">
        <v>2478</v>
      </c>
      <c r="L387" t="s">
        <v>22</v>
      </c>
      <c r="M387">
        <v>0</v>
      </c>
      <c r="N387">
        <f t="shared" ref="N387:N450" si="6">SIGN(M387)</f>
        <v>0</v>
      </c>
    </row>
    <row r="388" spans="1:14" x14ac:dyDescent="0.25">
      <c r="A388" s="1">
        <v>42019.834780092591</v>
      </c>
      <c r="B388" t="s">
        <v>14</v>
      </c>
      <c r="C388" t="s">
        <v>15</v>
      </c>
      <c r="D388" t="s">
        <v>16</v>
      </c>
      <c r="E388" t="s">
        <v>608</v>
      </c>
      <c r="F388">
        <v>0</v>
      </c>
      <c r="G388">
        <v>0</v>
      </c>
      <c r="H388" t="s">
        <v>609</v>
      </c>
      <c r="K388" t="s">
        <v>610</v>
      </c>
      <c r="L388" t="s">
        <v>105</v>
      </c>
      <c r="M388">
        <v>0.05</v>
      </c>
      <c r="N388">
        <f t="shared" si="6"/>
        <v>1</v>
      </c>
    </row>
    <row r="389" spans="1:14" x14ac:dyDescent="0.25">
      <c r="A389" s="1">
        <v>42018.472141203703</v>
      </c>
      <c r="B389" t="s">
        <v>14</v>
      </c>
      <c r="C389" t="s">
        <v>15</v>
      </c>
      <c r="D389" t="s">
        <v>1078</v>
      </c>
      <c r="E389" t="s">
        <v>1491</v>
      </c>
      <c r="F389">
        <v>0</v>
      </c>
      <c r="G389">
        <v>0</v>
      </c>
      <c r="H389" t="s">
        <v>1492</v>
      </c>
      <c r="I389" t="s">
        <v>1493</v>
      </c>
      <c r="J389" t="s">
        <v>1494</v>
      </c>
      <c r="K389" t="s">
        <v>1495</v>
      </c>
      <c r="L389" t="s">
        <v>22</v>
      </c>
      <c r="M389">
        <v>0.53333333333333299</v>
      </c>
      <c r="N389">
        <f t="shared" si="6"/>
        <v>1</v>
      </c>
    </row>
    <row r="390" spans="1:14" x14ac:dyDescent="0.25">
      <c r="A390" s="1">
        <v>42020.600451388891</v>
      </c>
      <c r="B390" t="s">
        <v>14</v>
      </c>
      <c r="C390" t="s">
        <v>15</v>
      </c>
      <c r="D390" t="s">
        <v>34</v>
      </c>
      <c r="E390" t="s">
        <v>172</v>
      </c>
      <c r="F390">
        <v>0</v>
      </c>
      <c r="G390">
        <v>0</v>
      </c>
      <c r="H390" t="s">
        <v>173</v>
      </c>
      <c r="I390" t="s">
        <v>174</v>
      </c>
      <c r="J390" t="s">
        <v>175</v>
      </c>
      <c r="K390" t="s">
        <v>176</v>
      </c>
      <c r="L390" t="s">
        <v>22</v>
      </c>
      <c r="M390">
        <v>0.25</v>
      </c>
      <c r="N390">
        <f t="shared" si="6"/>
        <v>1</v>
      </c>
    </row>
    <row r="391" spans="1:14" x14ac:dyDescent="0.25">
      <c r="A391" s="1">
        <v>42020.117245370369</v>
      </c>
      <c r="B391" t="s">
        <v>14</v>
      </c>
      <c r="C391" t="s">
        <v>15</v>
      </c>
      <c r="D391" t="s">
        <v>34</v>
      </c>
      <c r="E391" t="s">
        <v>172</v>
      </c>
      <c r="F391">
        <v>1</v>
      </c>
      <c r="G391">
        <v>0</v>
      </c>
      <c r="H391" t="s">
        <v>173</v>
      </c>
      <c r="I391" t="s">
        <v>174</v>
      </c>
      <c r="J391" t="s">
        <v>175</v>
      </c>
      <c r="K391" t="s">
        <v>365</v>
      </c>
      <c r="L391" t="s">
        <v>22</v>
      </c>
      <c r="M391">
        <v>0.25</v>
      </c>
      <c r="N391">
        <f t="shared" si="6"/>
        <v>1</v>
      </c>
    </row>
    <row r="392" spans="1:14" x14ac:dyDescent="0.25">
      <c r="A392" s="1">
        <v>42017.10664351852</v>
      </c>
      <c r="B392" t="s">
        <v>14</v>
      </c>
      <c r="C392" t="s">
        <v>15</v>
      </c>
      <c r="D392" t="s">
        <v>34</v>
      </c>
      <c r="E392" t="s">
        <v>2138</v>
      </c>
      <c r="F392">
        <v>1</v>
      </c>
      <c r="G392">
        <v>0</v>
      </c>
      <c r="H392" t="s">
        <v>173</v>
      </c>
      <c r="I392" t="s">
        <v>174</v>
      </c>
      <c r="J392" t="s">
        <v>175</v>
      </c>
      <c r="K392" t="s">
        <v>2139</v>
      </c>
      <c r="L392" t="s">
        <v>22</v>
      </c>
      <c r="M392">
        <v>0</v>
      </c>
      <c r="N392">
        <f t="shared" si="6"/>
        <v>0</v>
      </c>
    </row>
    <row r="393" spans="1:14" x14ac:dyDescent="0.25">
      <c r="A393" s="1">
        <v>42018.804594907408</v>
      </c>
      <c r="B393" t="s">
        <v>14</v>
      </c>
      <c r="C393" t="s">
        <v>15</v>
      </c>
      <c r="D393" t="s">
        <v>540</v>
      </c>
      <c r="E393" t="s">
        <v>1208</v>
      </c>
      <c r="F393">
        <v>0</v>
      </c>
      <c r="G393">
        <v>0</v>
      </c>
      <c r="H393" t="s">
        <v>1209</v>
      </c>
      <c r="I393" t="s">
        <v>1210</v>
      </c>
      <c r="J393" t="s">
        <v>715</v>
      </c>
      <c r="K393" t="s">
        <v>1211</v>
      </c>
      <c r="L393" t="s">
        <v>28</v>
      </c>
      <c r="M393">
        <v>0.3</v>
      </c>
      <c r="N393">
        <f t="shared" si="6"/>
        <v>1</v>
      </c>
    </row>
    <row r="394" spans="1:14" x14ac:dyDescent="0.25">
      <c r="A394" s="1">
        <v>42020.103912037041</v>
      </c>
      <c r="B394" t="s">
        <v>14</v>
      </c>
      <c r="C394" t="s">
        <v>15</v>
      </c>
      <c r="D394" t="s">
        <v>16</v>
      </c>
      <c r="E394" t="s">
        <v>373</v>
      </c>
      <c r="F394">
        <v>0</v>
      </c>
      <c r="G394">
        <v>0</v>
      </c>
      <c r="H394" t="s">
        <v>374</v>
      </c>
      <c r="I394" t="s">
        <v>375</v>
      </c>
      <c r="J394" t="s">
        <v>376</v>
      </c>
      <c r="K394" t="s">
        <v>377</v>
      </c>
      <c r="L394" t="s">
        <v>22</v>
      </c>
      <c r="M394">
        <v>0</v>
      </c>
      <c r="N394">
        <f t="shared" si="6"/>
        <v>0</v>
      </c>
    </row>
    <row r="395" spans="1:14" x14ac:dyDescent="0.25">
      <c r="A395" s="1">
        <v>42019.113379629627</v>
      </c>
      <c r="B395" t="s">
        <v>14</v>
      </c>
      <c r="C395" t="s">
        <v>15</v>
      </c>
      <c r="D395" t="s">
        <v>16</v>
      </c>
      <c r="E395" t="s">
        <v>373</v>
      </c>
      <c r="F395">
        <v>0</v>
      </c>
      <c r="G395">
        <v>0</v>
      </c>
      <c r="H395" t="s">
        <v>374</v>
      </c>
      <c r="I395" t="s">
        <v>375</v>
      </c>
      <c r="J395" t="s">
        <v>376</v>
      </c>
      <c r="K395" t="s">
        <v>973</v>
      </c>
      <c r="L395" t="s">
        <v>22</v>
      </c>
      <c r="M395">
        <v>0</v>
      </c>
      <c r="N395">
        <f t="shared" si="6"/>
        <v>0</v>
      </c>
    </row>
    <row r="396" spans="1:14" x14ac:dyDescent="0.25">
      <c r="A396" s="1">
        <v>42018.106493055559</v>
      </c>
      <c r="B396" t="s">
        <v>14</v>
      </c>
      <c r="C396" t="s">
        <v>15</v>
      </c>
      <c r="D396" t="s">
        <v>16</v>
      </c>
      <c r="E396" t="s">
        <v>373</v>
      </c>
      <c r="F396">
        <v>0</v>
      </c>
      <c r="G396">
        <v>0</v>
      </c>
      <c r="H396" t="s">
        <v>374</v>
      </c>
      <c r="I396" t="s">
        <v>375</v>
      </c>
      <c r="J396" t="s">
        <v>376</v>
      </c>
      <c r="K396" t="s">
        <v>1590</v>
      </c>
      <c r="L396" t="s">
        <v>22</v>
      </c>
      <c r="M396">
        <v>0</v>
      </c>
      <c r="N396">
        <f t="shared" si="6"/>
        <v>0</v>
      </c>
    </row>
    <row r="397" spans="1:14" x14ac:dyDescent="0.25">
      <c r="A397" s="1">
        <v>42017.103252314817</v>
      </c>
      <c r="B397" t="s">
        <v>14</v>
      </c>
      <c r="C397" t="s">
        <v>15</v>
      </c>
      <c r="D397" t="s">
        <v>16</v>
      </c>
      <c r="E397" t="s">
        <v>373</v>
      </c>
      <c r="F397">
        <v>0</v>
      </c>
      <c r="G397">
        <v>0</v>
      </c>
      <c r="H397" t="s">
        <v>374</v>
      </c>
      <c r="I397" t="s">
        <v>375</v>
      </c>
      <c r="J397" t="s">
        <v>376</v>
      </c>
      <c r="K397" t="s">
        <v>2140</v>
      </c>
      <c r="L397" t="s">
        <v>22</v>
      </c>
      <c r="M397">
        <v>0</v>
      </c>
      <c r="N397">
        <f t="shared" si="6"/>
        <v>0</v>
      </c>
    </row>
    <row r="398" spans="1:14" x14ac:dyDescent="0.25">
      <c r="A398" s="1">
        <v>42015.048888888887</v>
      </c>
      <c r="B398" t="s">
        <v>14</v>
      </c>
      <c r="C398" t="s">
        <v>15</v>
      </c>
      <c r="D398" t="s">
        <v>16</v>
      </c>
      <c r="E398" t="s">
        <v>373</v>
      </c>
      <c r="F398">
        <v>0</v>
      </c>
      <c r="G398">
        <v>0</v>
      </c>
      <c r="H398" t="s">
        <v>374</v>
      </c>
      <c r="I398" t="s">
        <v>375</v>
      </c>
      <c r="J398" t="s">
        <v>376</v>
      </c>
      <c r="K398" t="s">
        <v>3218</v>
      </c>
      <c r="L398" t="s">
        <v>22</v>
      </c>
      <c r="M398">
        <v>0</v>
      </c>
      <c r="N398">
        <f t="shared" si="6"/>
        <v>0</v>
      </c>
    </row>
    <row r="399" spans="1:14" x14ac:dyDescent="0.25">
      <c r="A399" s="1">
        <v>42016.635092592594</v>
      </c>
      <c r="B399" t="s">
        <v>14</v>
      </c>
      <c r="C399" t="s">
        <v>15</v>
      </c>
      <c r="D399" t="s">
        <v>16</v>
      </c>
      <c r="E399" t="s">
        <v>2457</v>
      </c>
      <c r="F399">
        <v>0</v>
      </c>
      <c r="G399">
        <v>0</v>
      </c>
      <c r="H399" t="s">
        <v>2458</v>
      </c>
      <c r="I399" t="s">
        <v>2459</v>
      </c>
      <c r="J399" t="s">
        <v>2460</v>
      </c>
      <c r="K399" t="s">
        <v>2461</v>
      </c>
      <c r="L399" t="s">
        <v>105</v>
      </c>
      <c r="M399">
        <v>0</v>
      </c>
      <c r="N399">
        <f t="shared" si="6"/>
        <v>0</v>
      </c>
    </row>
    <row r="400" spans="1:14" x14ac:dyDescent="0.25">
      <c r="A400" s="1">
        <v>42020.531736111108</v>
      </c>
      <c r="B400" t="s">
        <v>14</v>
      </c>
      <c r="C400" t="s">
        <v>15</v>
      </c>
      <c r="D400" t="s">
        <v>23</v>
      </c>
      <c r="E400" t="s">
        <v>241</v>
      </c>
      <c r="F400">
        <v>0</v>
      </c>
      <c r="G400">
        <v>0</v>
      </c>
      <c r="H400" t="s">
        <v>242</v>
      </c>
      <c r="I400" t="s">
        <v>243</v>
      </c>
      <c r="J400" t="s">
        <v>23</v>
      </c>
      <c r="K400" t="s">
        <v>244</v>
      </c>
      <c r="L400" t="s">
        <v>105</v>
      </c>
      <c r="M400">
        <v>0</v>
      </c>
      <c r="N400">
        <f t="shared" si="6"/>
        <v>0</v>
      </c>
    </row>
    <row r="401" spans="1:14" x14ac:dyDescent="0.25">
      <c r="A401" s="1">
        <v>42020.124606481484</v>
      </c>
      <c r="B401" t="s">
        <v>14</v>
      </c>
      <c r="C401" t="s">
        <v>15</v>
      </c>
      <c r="D401" t="s">
        <v>34</v>
      </c>
      <c r="E401" t="s">
        <v>358</v>
      </c>
      <c r="F401">
        <v>0</v>
      </c>
      <c r="G401">
        <v>0</v>
      </c>
      <c r="H401" t="s">
        <v>242</v>
      </c>
      <c r="I401" t="s">
        <v>243</v>
      </c>
      <c r="J401" t="s">
        <v>23</v>
      </c>
      <c r="K401" t="s">
        <v>359</v>
      </c>
      <c r="L401" t="s">
        <v>105</v>
      </c>
      <c r="M401">
        <v>0</v>
      </c>
      <c r="N401">
        <f t="shared" si="6"/>
        <v>0</v>
      </c>
    </row>
    <row r="402" spans="1:14" x14ac:dyDescent="0.25">
      <c r="A402" s="1">
        <v>42017.820428240739</v>
      </c>
      <c r="B402" t="s">
        <v>14</v>
      </c>
      <c r="C402" t="s">
        <v>15</v>
      </c>
      <c r="D402" t="s">
        <v>34</v>
      </c>
      <c r="E402" t="s">
        <v>255</v>
      </c>
      <c r="F402">
        <v>0</v>
      </c>
      <c r="G402">
        <v>0</v>
      </c>
      <c r="H402" t="s">
        <v>242</v>
      </c>
      <c r="I402" t="s">
        <v>243</v>
      </c>
      <c r="J402" t="s">
        <v>23</v>
      </c>
      <c r="K402" t="s">
        <v>1815</v>
      </c>
      <c r="L402" t="s">
        <v>105</v>
      </c>
      <c r="M402">
        <v>0</v>
      </c>
      <c r="N402">
        <f t="shared" si="6"/>
        <v>0</v>
      </c>
    </row>
    <row r="403" spans="1:14" x14ac:dyDescent="0.25">
      <c r="A403" s="1">
        <v>42017.852800925924</v>
      </c>
      <c r="B403" t="s">
        <v>14</v>
      </c>
      <c r="C403" t="s">
        <v>15</v>
      </c>
      <c r="D403" t="s">
        <v>16</v>
      </c>
      <c r="E403" t="s">
        <v>1786</v>
      </c>
      <c r="F403">
        <v>0</v>
      </c>
      <c r="G403">
        <v>0</v>
      </c>
      <c r="H403" t="s">
        <v>1787</v>
      </c>
      <c r="I403" t="s">
        <v>1788</v>
      </c>
      <c r="J403" t="s">
        <v>115</v>
      </c>
      <c r="K403" t="s">
        <v>1789</v>
      </c>
      <c r="L403" t="s">
        <v>105</v>
      </c>
      <c r="M403">
        <v>0.4</v>
      </c>
      <c r="N403">
        <f t="shared" si="6"/>
        <v>1</v>
      </c>
    </row>
    <row r="404" spans="1:14" x14ac:dyDescent="0.25">
      <c r="A404" s="1">
        <v>42016.908553240741</v>
      </c>
      <c r="B404" t="s">
        <v>14</v>
      </c>
      <c r="C404" t="s">
        <v>15</v>
      </c>
      <c r="D404" t="s">
        <v>34</v>
      </c>
      <c r="E404" t="s">
        <v>2332</v>
      </c>
      <c r="F404">
        <v>2</v>
      </c>
      <c r="G404">
        <v>0</v>
      </c>
      <c r="H404" t="s">
        <v>1787</v>
      </c>
      <c r="I404" t="s">
        <v>1788</v>
      </c>
      <c r="J404" t="s">
        <v>115</v>
      </c>
      <c r="K404" t="s">
        <v>2333</v>
      </c>
      <c r="L404" t="s">
        <v>105</v>
      </c>
      <c r="M404">
        <v>0</v>
      </c>
      <c r="N404">
        <f t="shared" si="6"/>
        <v>0</v>
      </c>
    </row>
    <row r="405" spans="1:14" x14ac:dyDescent="0.25">
      <c r="A405" s="1">
        <v>42020.481215277781</v>
      </c>
      <c r="B405" t="s">
        <v>14</v>
      </c>
      <c r="C405" t="s">
        <v>15</v>
      </c>
      <c r="D405" t="s">
        <v>23</v>
      </c>
      <c r="E405" t="s">
        <v>270</v>
      </c>
      <c r="F405">
        <v>0</v>
      </c>
      <c r="G405">
        <v>0</v>
      </c>
      <c r="H405" t="s">
        <v>271</v>
      </c>
      <c r="J405" t="s">
        <v>272</v>
      </c>
      <c r="K405" t="s">
        <v>273</v>
      </c>
      <c r="L405" t="s">
        <v>22</v>
      </c>
      <c r="M405">
        <v>-2.5000000000000001E-2</v>
      </c>
      <c r="N405">
        <f t="shared" si="6"/>
        <v>-1</v>
      </c>
    </row>
    <row r="406" spans="1:14" x14ac:dyDescent="0.25">
      <c r="A406" s="1">
        <v>42018.965497685182</v>
      </c>
      <c r="B406" t="s">
        <v>14</v>
      </c>
      <c r="C406" t="s">
        <v>15</v>
      </c>
      <c r="D406" t="s">
        <v>34</v>
      </c>
      <c r="E406" t="s">
        <v>1091</v>
      </c>
      <c r="F406">
        <v>1</v>
      </c>
      <c r="G406">
        <v>0</v>
      </c>
      <c r="H406" t="s">
        <v>271</v>
      </c>
      <c r="J406" t="s">
        <v>272</v>
      </c>
      <c r="K406" t="s">
        <v>1092</v>
      </c>
      <c r="L406" t="s">
        <v>22</v>
      </c>
      <c r="M406">
        <v>0.13636363636363599</v>
      </c>
      <c r="N406">
        <f t="shared" si="6"/>
        <v>1</v>
      </c>
    </row>
    <row r="407" spans="1:14" x14ac:dyDescent="0.25">
      <c r="A407" s="1">
        <v>42017.529803240737</v>
      </c>
      <c r="B407" t="s">
        <v>14</v>
      </c>
      <c r="C407" t="s">
        <v>15</v>
      </c>
      <c r="D407" t="s">
        <v>34</v>
      </c>
      <c r="E407" t="s">
        <v>1091</v>
      </c>
      <c r="F407">
        <v>0</v>
      </c>
      <c r="G407">
        <v>0</v>
      </c>
      <c r="H407" t="s">
        <v>271</v>
      </c>
      <c r="J407" t="s">
        <v>272</v>
      </c>
      <c r="K407" t="s">
        <v>1991</v>
      </c>
      <c r="L407" t="s">
        <v>22</v>
      </c>
      <c r="M407">
        <v>0.13636363636363599</v>
      </c>
      <c r="N407">
        <f t="shared" si="6"/>
        <v>1</v>
      </c>
    </row>
    <row r="408" spans="1:14" x14ac:dyDescent="0.25">
      <c r="A408" s="1">
        <v>42017.518703703703</v>
      </c>
      <c r="B408" t="s">
        <v>14</v>
      </c>
      <c r="C408" t="s">
        <v>15</v>
      </c>
      <c r="D408" t="s">
        <v>23</v>
      </c>
      <c r="E408" t="s">
        <v>270</v>
      </c>
      <c r="F408">
        <v>0</v>
      </c>
      <c r="G408">
        <v>0</v>
      </c>
      <c r="H408" t="s">
        <v>271</v>
      </c>
      <c r="J408" t="s">
        <v>272</v>
      </c>
      <c r="K408" t="s">
        <v>1997</v>
      </c>
      <c r="L408" t="s">
        <v>22</v>
      </c>
      <c r="M408">
        <v>0</v>
      </c>
      <c r="N408">
        <f t="shared" si="6"/>
        <v>0</v>
      </c>
    </row>
    <row r="409" spans="1:14" x14ac:dyDescent="0.25">
      <c r="A409" s="1">
        <v>42015.008460648147</v>
      </c>
      <c r="B409" t="s">
        <v>14</v>
      </c>
      <c r="C409" t="s">
        <v>15</v>
      </c>
      <c r="D409" t="s">
        <v>16</v>
      </c>
      <c r="E409" t="s">
        <v>3246</v>
      </c>
      <c r="F409">
        <v>2</v>
      </c>
      <c r="G409">
        <v>0</v>
      </c>
      <c r="H409" t="s">
        <v>3247</v>
      </c>
      <c r="I409" t="s">
        <v>3248</v>
      </c>
      <c r="J409" t="s">
        <v>16</v>
      </c>
      <c r="K409" t="s">
        <v>3249</v>
      </c>
      <c r="L409" t="s">
        <v>105</v>
      </c>
      <c r="M409">
        <v>0</v>
      </c>
      <c r="N409">
        <f t="shared" si="6"/>
        <v>0</v>
      </c>
    </row>
    <row r="410" spans="1:14" x14ac:dyDescent="0.25">
      <c r="A410" s="1">
        <v>42017.900729166664</v>
      </c>
      <c r="B410" t="s">
        <v>14</v>
      </c>
      <c r="C410" t="s">
        <v>15</v>
      </c>
      <c r="D410" t="s">
        <v>97</v>
      </c>
      <c r="E410" t="s">
        <v>1763</v>
      </c>
      <c r="F410">
        <v>0</v>
      </c>
      <c r="G410">
        <v>0</v>
      </c>
      <c r="H410" t="s">
        <v>1764</v>
      </c>
      <c r="K410" t="s">
        <v>1765</v>
      </c>
      <c r="L410" t="s">
        <v>105</v>
      </c>
      <c r="M410">
        <v>0</v>
      </c>
      <c r="N410">
        <f t="shared" si="6"/>
        <v>0</v>
      </c>
    </row>
    <row r="411" spans="1:14" x14ac:dyDescent="0.25">
      <c r="A411" s="1">
        <v>42015.762280092589</v>
      </c>
      <c r="B411" t="s">
        <v>14</v>
      </c>
      <c r="C411" t="s">
        <v>15</v>
      </c>
      <c r="D411" t="s">
        <v>97</v>
      </c>
      <c r="E411" t="s">
        <v>1763</v>
      </c>
      <c r="F411">
        <v>0</v>
      </c>
      <c r="G411">
        <v>0</v>
      </c>
      <c r="H411" t="s">
        <v>1764</v>
      </c>
      <c r="K411" t="s">
        <v>2955</v>
      </c>
      <c r="L411" t="s">
        <v>105</v>
      </c>
      <c r="M411">
        <v>0</v>
      </c>
      <c r="N411">
        <f t="shared" si="6"/>
        <v>0</v>
      </c>
    </row>
    <row r="412" spans="1:14" x14ac:dyDescent="0.25">
      <c r="A412" s="1">
        <v>42018.790694444448</v>
      </c>
      <c r="B412" t="s">
        <v>14</v>
      </c>
      <c r="C412" t="s">
        <v>15</v>
      </c>
      <c r="D412" t="s">
        <v>34</v>
      </c>
      <c r="E412" t="s">
        <v>1216</v>
      </c>
      <c r="F412">
        <v>0</v>
      </c>
      <c r="G412">
        <v>0</v>
      </c>
      <c r="H412" t="s">
        <v>1217</v>
      </c>
      <c r="I412" t="s">
        <v>1218</v>
      </c>
      <c r="J412" t="s">
        <v>80</v>
      </c>
      <c r="K412" t="s">
        <v>1219</v>
      </c>
      <c r="L412" t="s">
        <v>105</v>
      </c>
      <c r="M412">
        <v>0</v>
      </c>
      <c r="N412">
        <f t="shared" si="6"/>
        <v>0</v>
      </c>
    </row>
    <row r="413" spans="1:14" x14ac:dyDescent="0.25">
      <c r="A413" s="1">
        <v>42020.125520833331</v>
      </c>
      <c r="B413" t="s">
        <v>14</v>
      </c>
      <c r="C413" t="s">
        <v>15</v>
      </c>
      <c r="D413" t="s">
        <v>34</v>
      </c>
      <c r="E413" t="s">
        <v>354</v>
      </c>
      <c r="F413">
        <v>0</v>
      </c>
      <c r="G413">
        <v>0</v>
      </c>
      <c r="H413" t="s">
        <v>355</v>
      </c>
      <c r="J413" t="s">
        <v>356</v>
      </c>
      <c r="K413" t="s">
        <v>357</v>
      </c>
      <c r="L413" t="s">
        <v>22</v>
      </c>
      <c r="M413">
        <v>0</v>
      </c>
      <c r="N413">
        <f t="shared" si="6"/>
        <v>0</v>
      </c>
    </row>
    <row r="414" spans="1:14" x14ac:dyDescent="0.25">
      <c r="A414" s="1">
        <v>42017.131620370368</v>
      </c>
      <c r="B414" t="s">
        <v>14</v>
      </c>
      <c r="C414" t="s">
        <v>15</v>
      </c>
      <c r="D414" t="s">
        <v>16</v>
      </c>
      <c r="E414" t="s">
        <v>2116</v>
      </c>
      <c r="F414">
        <v>0</v>
      </c>
      <c r="G414">
        <v>0</v>
      </c>
      <c r="H414" t="s">
        <v>2117</v>
      </c>
      <c r="I414" t="s">
        <v>2118</v>
      </c>
      <c r="J414" t="s">
        <v>2119</v>
      </c>
      <c r="K414" t="s">
        <v>2120</v>
      </c>
      <c r="L414" t="s">
        <v>22</v>
      </c>
      <c r="M414">
        <v>0.28571428571428498</v>
      </c>
      <c r="N414">
        <f t="shared" si="6"/>
        <v>1</v>
      </c>
    </row>
    <row r="415" spans="1:14" x14ac:dyDescent="0.25">
      <c r="A415" s="1">
        <v>42018.935034722221</v>
      </c>
      <c r="B415" t="s">
        <v>14</v>
      </c>
      <c r="C415" t="s">
        <v>15</v>
      </c>
      <c r="D415" t="s">
        <v>34</v>
      </c>
      <c r="E415" t="s">
        <v>1118</v>
      </c>
      <c r="F415">
        <v>2</v>
      </c>
      <c r="G415">
        <v>0</v>
      </c>
      <c r="H415" t="s">
        <v>1119</v>
      </c>
      <c r="I415" t="s">
        <v>1120</v>
      </c>
      <c r="J415" t="s">
        <v>1121</v>
      </c>
      <c r="K415" t="s">
        <v>1122</v>
      </c>
      <c r="L415" t="s">
        <v>105</v>
      </c>
      <c r="M415">
        <v>0.732421875</v>
      </c>
      <c r="N415">
        <f t="shared" si="6"/>
        <v>1</v>
      </c>
    </row>
    <row r="416" spans="1:14" x14ac:dyDescent="0.25">
      <c r="A416" s="1">
        <v>42016.981840277775</v>
      </c>
      <c r="B416" t="s">
        <v>14</v>
      </c>
      <c r="C416" t="s">
        <v>15</v>
      </c>
      <c r="D416" t="s">
        <v>16</v>
      </c>
      <c r="E416" t="s">
        <v>2159</v>
      </c>
      <c r="F416">
        <v>0</v>
      </c>
      <c r="G416">
        <v>0</v>
      </c>
      <c r="H416" t="s">
        <v>2248</v>
      </c>
      <c r="I416" t="s">
        <v>2249</v>
      </c>
      <c r="J416" t="s">
        <v>2250</v>
      </c>
      <c r="K416" t="s">
        <v>2251</v>
      </c>
      <c r="L416" t="s">
        <v>28</v>
      </c>
      <c r="M416">
        <v>0</v>
      </c>
      <c r="N416">
        <f t="shared" si="6"/>
        <v>0</v>
      </c>
    </row>
    <row r="417" spans="1:14" x14ac:dyDescent="0.25">
      <c r="A417" s="1">
        <v>42015.911412037036</v>
      </c>
      <c r="B417" t="s">
        <v>14</v>
      </c>
      <c r="C417" t="s">
        <v>15</v>
      </c>
      <c r="D417" t="s">
        <v>34</v>
      </c>
      <c r="E417" t="s">
        <v>2861</v>
      </c>
      <c r="F417">
        <v>1</v>
      </c>
      <c r="G417">
        <v>0</v>
      </c>
      <c r="H417" t="s">
        <v>2862</v>
      </c>
      <c r="I417" t="s">
        <v>2863</v>
      </c>
      <c r="J417" t="s">
        <v>2864</v>
      </c>
      <c r="K417" t="s">
        <v>2865</v>
      </c>
      <c r="L417" t="s">
        <v>105</v>
      </c>
      <c r="M417">
        <v>0.20833333333333301</v>
      </c>
      <c r="N417">
        <f t="shared" si="6"/>
        <v>1</v>
      </c>
    </row>
    <row r="418" spans="1:14" x14ac:dyDescent="0.25">
      <c r="A418" s="1">
        <v>42016.939328703702</v>
      </c>
      <c r="B418" t="s">
        <v>14</v>
      </c>
      <c r="C418" t="s">
        <v>15</v>
      </c>
      <c r="D418" t="s">
        <v>34</v>
      </c>
      <c r="E418" t="s">
        <v>2282</v>
      </c>
      <c r="F418">
        <v>5</v>
      </c>
      <c r="G418">
        <v>1</v>
      </c>
      <c r="H418" t="s">
        <v>2283</v>
      </c>
      <c r="I418" t="s">
        <v>2284</v>
      </c>
      <c r="K418" t="s">
        <v>2285</v>
      </c>
      <c r="L418" t="s">
        <v>22</v>
      </c>
      <c r="M418">
        <v>0</v>
      </c>
      <c r="N418">
        <f t="shared" si="6"/>
        <v>0</v>
      </c>
    </row>
    <row r="419" spans="1:14" x14ac:dyDescent="0.25">
      <c r="A419" s="1">
        <v>42017.571435185186</v>
      </c>
      <c r="B419" t="s">
        <v>14</v>
      </c>
      <c r="C419" t="s">
        <v>15</v>
      </c>
      <c r="D419" t="s">
        <v>1945</v>
      </c>
      <c r="E419" t="s">
        <v>1946</v>
      </c>
      <c r="F419">
        <v>1</v>
      </c>
      <c r="G419">
        <v>0</v>
      </c>
      <c r="H419" t="s">
        <v>1947</v>
      </c>
      <c r="I419" t="s">
        <v>1948</v>
      </c>
      <c r="J419" t="s">
        <v>1949</v>
      </c>
      <c r="K419" t="s">
        <v>1950</v>
      </c>
      <c r="L419" t="s">
        <v>28</v>
      </c>
      <c r="M419">
        <v>0.2</v>
      </c>
      <c r="N419">
        <f t="shared" si="6"/>
        <v>1</v>
      </c>
    </row>
    <row r="420" spans="1:14" x14ac:dyDescent="0.25">
      <c r="A420" s="1">
        <v>42016.936111111114</v>
      </c>
      <c r="B420" t="s">
        <v>14</v>
      </c>
      <c r="C420" t="s">
        <v>15</v>
      </c>
      <c r="D420" t="s">
        <v>34</v>
      </c>
      <c r="E420" t="s">
        <v>2291</v>
      </c>
      <c r="F420">
        <v>0</v>
      </c>
      <c r="G420">
        <v>0</v>
      </c>
      <c r="H420" t="s">
        <v>1947</v>
      </c>
      <c r="I420" t="s">
        <v>1948</v>
      </c>
      <c r="J420" t="s">
        <v>1949</v>
      </c>
      <c r="K420" t="s">
        <v>2292</v>
      </c>
      <c r="L420" t="s">
        <v>28</v>
      </c>
      <c r="M420">
        <v>0</v>
      </c>
      <c r="N420">
        <f t="shared" si="6"/>
        <v>0</v>
      </c>
    </row>
    <row r="421" spans="1:14" x14ac:dyDescent="0.25">
      <c r="A421" s="1">
        <v>42016.059328703705</v>
      </c>
      <c r="B421" t="s">
        <v>14</v>
      </c>
      <c r="C421" t="s">
        <v>15</v>
      </c>
      <c r="D421" t="s">
        <v>34</v>
      </c>
      <c r="E421" t="s">
        <v>2750</v>
      </c>
      <c r="F421">
        <v>0</v>
      </c>
      <c r="G421">
        <v>0</v>
      </c>
      <c r="H421" t="s">
        <v>2751</v>
      </c>
      <c r="J421" t="s">
        <v>80</v>
      </c>
      <c r="K421" t="s">
        <v>2752</v>
      </c>
      <c r="L421" t="s">
        <v>28</v>
      </c>
      <c r="M421">
        <v>0</v>
      </c>
      <c r="N421">
        <f t="shared" si="6"/>
        <v>0</v>
      </c>
    </row>
    <row r="422" spans="1:14" x14ac:dyDescent="0.25">
      <c r="A422" s="1">
        <v>42018.562962962962</v>
      </c>
      <c r="B422" t="s">
        <v>14</v>
      </c>
      <c r="C422" t="s">
        <v>15</v>
      </c>
      <c r="D422" t="s">
        <v>1078</v>
      </c>
      <c r="E422" t="s">
        <v>1444</v>
      </c>
      <c r="F422">
        <v>0</v>
      </c>
      <c r="G422">
        <v>0</v>
      </c>
      <c r="H422" t="s">
        <v>1445</v>
      </c>
      <c r="I422" t="s">
        <v>1446</v>
      </c>
      <c r="K422" t="s">
        <v>1447</v>
      </c>
      <c r="L422" t="s">
        <v>105</v>
      </c>
      <c r="M422">
        <v>0.133333333333333</v>
      </c>
      <c r="N422">
        <f t="shared" si="6"/>
        <v>1</v>
      </c>
    </row>
    <row r="423" spans="1:14" ht="150" x14ac:dyDescent="0.25">
      <c r="A423" s="1">
        <v>42020.767430555556</v>
      </c>
      <c r="B423" t="s">
        <v>14</v>
      </c>
      <c r="C423" t="s">
        <v>15</v>
      </c>
      <c r="D423" t="s">
        <v>34</v>
      </c>
      <c r="E423" t="s">
        <v>49</v>
      </c>
      <c r="F423">
        <v>4</v>
      </c>
      <c r="G423">
        <v>0</v>
      </c>
      <c r="H423" t="s">
        <v>50</v>
      </c>
      <c r="I423" s="2" t="s">
        <v>51</v>
      </c>
      <c r="J423" t="s">
        <v>52</v>
      </c>
      <c r="K423" t="s">
        <v>53</v>
      </c>
      <c r="L423" t="s">
        <v>28</v>
      </c>
      <c r="M423">
        <v>0.625</v>
      </c>
      <c r="N423">
        <f t="shared" si="6"/>
        <v>1</v>
      </c>
    </row>
    <row r="424" spans="1:14" x14ac:dyDescent="0.25">
      <c r="A424" s="1">
        <v>42017.144826388889</v>
      </c>
      <c r="B424" t="s">
        <v>14</v>
      </c>
      <c r="C424" t="s">
        <v>15</v>
      </c>
      <c r="D424" t="s">
        <v>34</v>
      </c>
      <c r="E424" t="s">
        <v>2089</v>
      </c>
      <c r="F424">
        <v>1</v>
      </c>
      <c r="G424">
        <v>1</v>
      </c>
      <c r="H424" t="s">
        <v>2090</v>
      </c>
      <c r="I424" t="s">
        <v>2091</v>
      </c>
      <c r="J424" t="s">
        <v>2092</v>
      </c>
      <c r="K424" t="s">
        <v>2093</v>
      </c>
      <c r="L424" t="s">
        <v>22</v>
      </c>
      <c r="M424">
        <v>-0.3</v>
      </c>
      <c r="N424">
        <f t="shared" si="6"/>
        <v>-1</v>
      </c>
    </row>
    <row r="425" spans="1:14" x14ac:dyDescent="0.25">
      <c r="A425" s="1">
        <v>42016.633009259262</v>
      </c>
      <c r="B425" t="s">
        <v>14</v>
      </c>
      <c r="C425" t="s">
        <v>15</v>
      </c>
      <c r="D425" t="s">
        <v>34</v>
      </c>
      <c r="E425" t="s">
        <v>2467</v>
      </c>
      <c r="F425">
        <v>0</v>
      </c>
      <c r="G425">
        <v>0</v>
      </c>
      <c r="H425" t="s">
        <v>2468</v>
      </c>
      <c r="J425" t="s">
        <v>2469</v>
      </c>
      <c r="K425" t="s">
        <v>2470</v>
      </c>
      <c r="L425" t="s">
        <v>28</v>
      </c>
      <c r="M425">
        <v>-0.25</v>
      </c>
      <c r="N425">
        <f t="shared" si="6"/>
        <v>-1</v>
      </c>
    </row>
    <row r="426" spans="1:14" ht="150" x14ac:dyDescent="0.25">
      <c r="A426" s="1">
        <v>42017.142233796294</v>
      </c>
      <c r="B426" t="s">
        <v>14</v>
      </c>
      <c r="C426" t="s">
        <v>15</v>
      </c>
      <c r="D426" t="s">
        <v>34</v>
      </c>
      <c r="E426" t="s">
        <v>2099</v>
      </c>
      <c r="F426">
        <v>0</v>
      </c>
      <c r="G426">
        <v>0</v>
      </c>
      <c r="H426" t="s">
        <v>2100</v>
      </c>
      <c r="I426" s="2" t="s">
        <v>2101</v>
      </c>
      <c r="J426" t="s">
        <v>32</v>
      </c>
      <c r="K426" t="s">
        <v>2102</v>
      </c>
      <c r="L426" t="s">
        <v>28</v>
      </c>
      <c r="M426">
        <v>0</v>
      </c>
      <c r="N426">
        <f t="shared" si="6"/>
        <v>0</v>
      </c>
    </row>
    <row r="427" spans="1:14" x14ac:dyDescent="0.25">
      <c r="A427" s="1">
        <v>42017.285925925928</v>
      </c>
      <c r="B427" t="s">
        <v>14</v>
      </c>
      <c r="C427" t="s">
        <v>15</v>
      </c>
      <c r="D427" t="s">
        <v>23</v>
      </c>
      <c r="E427" t="s">
        <v>2027</v>
      </c>
      <c r="F427">
        <v>0</v>
      </c>
      <c r="G427">
        <v>0</v>
      </c>
      <c r="H427" t="s">
        <v>2028</v>
      </c>
      <c r="I427" t="s">
        <v>2029</v>
      </c>
      <c r="K427" t="s">
        <v>2030</v>
      </c>
      <c r="L427" t="s">
        <v>28</v>
      </c>
      <c r="M427">
        <v>0.2</v>
      </c>
      <c r="N427">
        <f t="shared" si="6"/>
        <v>1</v>
      </c>
    </row>
    <row r="428" spans="1:14" x14ac:dyDescent="0.25">
      <c r="A428" s="1">
        <v>42016.936643518522</v>
      </c>
      <c r="B428" t="s">
        <v>14</v>
      </c>
      <c r="C428" t="s">
        <v>15</v>
      </c>
      <c r="D428" t="s">
        <v>223</v>
      </c>
      <c r="E428" t="s">
        <v>2286</v>
      </c>
      <c r="F428">
        <v>0</v>
      </c>
      <c r="G428">
        <v>0</v>
      </c>
      <c r="H428" t="s">
        <v>2287</v>
      </c>
      <c r="I428" t="s">
        <v>2288</v>
      </c>
      <c r="J428" t="s">
        <v>2289</v>
      </c>
      <c r="K428" t="s">
        <v>2290</v>
      </c>
      <c r="L428" t="s">
        <v>28</v>
      </c>
      <c r="M428">
        <v>0.103787878787878</v>
      </c>
      <c r="N428">
        <f t="shared" si="6"/>
        <v>1</v>
      </c>
    </row>
    <row r="429" spans="1:14" x14ac:dyDescent="0.25">
      <c r="A429" s="1">
        <v>42018.20826388889</v>
      </c>
      <c r="B429" t="s">
        <v>14</v>
      </c>
      <c r="C429" t="s">
        <v>15</v>
      </c>
      <c r="D429" t="s">
        <v>16</v>
      </c>
      <c r="E429" t="s">
        <v>1519</v>
      </c>
      <c r="F429">
        <v>3</v>
      </c>
      <c r="G429">
        <v>0</v>
      </c>
      <c r="H429" t="s">
        <v>1520</v>
      </c>
      <c r="I429" t="s">
        <v>1521</v>
      </c>
      <c r="J429" t="s">
        <v>1522</v>
      </c>
      <c r="K429" t="s">
        <v>1523</v>
      </c>
      <c r="L429" t="s">
        <v>28</v>
      </c>
      <c r="M429">
        <v>0.2</v>
      </c>
      <c r="N429">
        <f t="shared" si="6"/>
        <v>1</v>
      </c>
    </row>
    <row r="430" spans="1:14" x14ac:dyDescent="0.25">
      <c r="A430" s="1">
        <v>42015.85733796296</v>
      </c>
      <c r="B430" t="s">
        <v>14</v>
      </c>
      <c r="C430" t="s">
        <v>15</v>
      </c>
      <c r="D430" t="s">
        <v>34</v>
      </c>
      <c r="E430" t="s">
        <v>2911</v>
      </c>
      <c r="F430">
        <v>0</v>
      </c>
      <c r="G430">
        <v>0</v>
      </c>
      <c r="H430" t="s">
        <v>2912</v>
      </c>
      <c r="I430" t="s">
        <v>2913</v>
      </c>
      <c r="J430" t="s">
        <v>38</v>
      </c>
      <c r="K430" t="s">
        <v>2914</v>
      </c>
      <c r="L430" t="s">
        <v>22</v>
      </c>
      <c r="M430">
        <v>0.18</v>
      </c>
      <c r="N430">
        <f t="shared" si="6"/>
        <v>1</v>
      </c>
    </row>
    <row r="431" spans="1:14" x14ac:dyDescent="0.25">
      <c r="A431" s="1">
        <v>42015.018564814818</v>
      </c>
      <c r="B431" t="s">
        <v>14</v>
      </c>
      <c r="C431" t="s">
        <v>15</v>
      </c>
      <c r="D431" t="s">
        <v>23</v>
      </c>
      <c r="E431" t="s">
        <v>3238</v>
      </c>
      <c r="F431">
        <v>3</v>
      </c>
      <c r="G431">
        <v>0</v>
      </c>
      <c r="H431" t="s">
        <v>3239</v>
      </c>
      <c r="I431" t="s">
        <v>3240</v>
      </c>
      <c r="K431" t="s">
        <v>3241</v>
      </c>
      <c r="L431" t="s">
        <v>22</v>
      </c>
      <c r="M431">
        <v>0.125</v>
      </c>
      <c r="N431">
        <f t="shared" si="6"/>
        <v>1</v>
      </c>
    </row>
    <row r="432" spans="1:14" x14ac:dyDescent="0.25">
      <c r="A432" s="1">
        <v>42018.069803240738</v>
      </c>
      <c r="B432" t="s">
        <v>14</v>
      </c>
      <c r="C432" t="s">
        <v>15</v>
      </c>
      <c r="D432" t="s">
        <v>34</v>
      </c>
      <c r="E432" t="s">
        <v>1612</v>
      </c>
      <c r="F432">
        <v>0</v>
      </c>
      <c r="G432">
        <v>0</v>
      </c>
      <c r="H432" t="s">
        <v>1613</v>
      </c>
      <c r="I432" t="s">
        <v>1614</v>
      </c>
      <c r="J432" t="s">
        <v>1615</v>
      </c>
      <c r="K432" t="s">
        <v>1616</v>
      </c>
      <c r="L432" t="s">
        <v>22</v>
      </c>
      <c r="M432">
        <v>-0.3125</v>
      </c>
      <c r="N432">
        <f t="shared" si="6"/>
        <v>-1</v>
      </c>
    </row>
    <row r="433" spans="1:14" x14ac:dyDescent="0.25">
      <c r="A433" s="1">
        <v>42018.067754629628</v>
      </c>
      <c r="B433" t="s">
        <v>14</v>
      </c>
      <c r="C433" t="s">
        <v>15</v>
      </c>
      <c r="D433" t="s">
        <v>34</v>
      </c>
      <c r="E433" t="s">
        <v>1617</v>
      </c>
      <c r="F433">
        <v>0</v>
      </c>
      <c r="G433">
        <v>0</v>
      </c>
      <c r="H433" t="s">
        <v>1613</v>
      </c>
      <c r="I433" t="s">
        <v>1614</v>
      </c>
      <c r="J433" t="s">
        <v>1615</v>
      </c>
      <c r="K433" t="s">
        <v>1618</v>
      </c>
      <c r="L433" t="s">
        <v>22</v>
      </c>
      <c r="M433">
        <v>0</v>
      </c>
      <c r="N433">
        <f t="shared" si="6"/>
        <v>0</v>
      </c>
    </row>
    <row r="434" spans="1:14" x14ac:dyDescent="0.25">
      <c r="A434" s="1">
        <v>42020.172743055555</v>
      </c>
      <c r="B434" t="s">
        <v>14</v>
      </c>
      <c r="C434" t="s">
        <v>15</v>
      </c>
      <c r="D434" t="s">
        <v>23</v>
      </c>
      <c r="E434" t="s">
        <v>328</v>
      </c>
      <c r="F434">
        <v>0</v>
      </c>
      <c r="G434">
        <v>0</v>
      </c>
      <c r="H434" t="s">
        <v>329</v>
      </c>
      <c r="I434" t="s">
        <v>330</v>
      </c>
      <c r="J434" t="s">
        <v>331</v>
      </c>
      <c r="K434" t="s">
        <v>332</v>
      </c>
      <c r="L434" t="s">
        <v>28</v>
      </c>
      <c r="M434">
        <v>0</v>
      </c>
      <c r="N434">
        <f t="shared" si="6"/>
        <v>0</v>
      </c>
    </row>
    <row r="435" spans="1:14" x14ac:dyDescent="0.25">
      <c r="A435" s="1">
        <v>42016.947245370371</v>
      </c>
      <c r="B435" t="s">
        <v>14</v>
      </c>
      <c r="C435" t="s">
        <v>15</v>
      </c>
      <c r="D435" t="s">
        <v>1594</v>
      </c>
      <c r="E435" t="s">
        <v>2273</v>
      </c>
      <c r="F435">
        <v>1</v>
      </c>
      <c r="G435">
        <v>1</v>
      </c>
      <c r="H435" t="s">
        <v>2274</v>
      </c>
      <c r="I435" t="s">
        <v>2275</v>
      </c>
      <c r="K435" t="s">
        <v>2276</v>
      </c>
      <c r="L435" t="s">
        <v>105</v>
      </c>
      <c r="M435">
        <v>0.1</v>
      </c>
      <c r="N435">
        <f t="shared" si="6"/>
        <v>1</v>
      </c>
    </row>
    <row r="436" spans="1:14" x14ac:dyDescent="0.25">
      <c r="A436" s="1">
        <v>42015.058298611111</v>
      </c>
      <c r="B436" t="s">
        <v>14</v>
      </c>
      <c r="C436" t="s">
        <v>15</v>
      </c>
      <c r="D436" t="s">
        <v>23</v>
      </c>
      <c r="E436" t="s">
        <v>3211</v>
      </c>
      <c r="F436">
        <v>1</v>
      </c>
      <c r="G436">
        <v>0</v>
      </c>
      <c r="H436" t="s">
        <v>3212</v>
      </c>
      <c r="K436" t="s">
        <v>3213</v>
      </c>
      <c r="L436" t="s">
        <v>28</v>
      </c>
      <c r="M436">
        <v>-0.6</v>
      </c>
      <c r="N436">
        <f t="shared" si="6"/>
        <v>-1</v>
      </c>
    </row>
    <row r="437" spans="1:14" x14ac:dyDescent="0.25">
      <c r="A437" s="1">
        <v>42017.986342592594</v>
      </c>
      <c r="B437" t="s">
        <v>14</v>
      </c>
      <c r="C437" t="s">
        <v>15</v>
      </c>
      <c r="D437" t="s">
        <v>23</v>
      </c>
      <c r="E437" t="s">
        <v>1709</v>
      </c>
      <c r="F437">
        <v>0</v>
      </c>
      <c r="G437">
        <v>0</v>
      </c>
      <c r="H437" t="s">
        <v>1710</v>
      </c>
      <c r="J437" t="s">
        <v>1711</v>
      </c>
      <c r="K437" t="s">
        <v>1712</v>
      </c>
      <c r="L437" t="s">
        <v>105</v>
      </c>
      <c r="M437">
        <v>8.3333333333333301E-2</v>
      </c>
      <c r="N437">
        <f t="shared" si="6"/>
        <v>1</v>
      </c>
    </row>
    <row r="438" spans="1:14" x14ac:dyDescent="0.25">
      <c r="A438" s="1">
        <v>42016.189155092594</v>
      </c>
      <c r="B438" t="s">
        <v>14</v>
      </c>
      <c r="C438" t="s">
        <v>15</v>
      </c>
      <c r="D438" t="s">
        <v>655</v>
      </c>
      <c r="E438" t="s">
        <v>2635</v>
      </c>
      <c r="F438">
        <v>0</v>
      </c>
      <c r="G438">
        <v>0</v>
      </c>
      <c r="H438" t="s">
        <v>2636</v>
      </c>
      <c r="J438" t="s">
        <v>2637</v>
      </c>
      <c r="K438" t="s">
        <v>2638</v>
      </c>
      <c r="L438" t="s">
        <v>28</v>
      </c>
      <c r="M438">
        <v>0</v>
      </c>
      <c r="N438">
        <f t="shared" si="6"/>
        <v>0</v>
      </c>
    </row>
    <row r="439" spans="1:14" x14ac:dyDescent="0.25">
      <c r="A439" s="1">
        <v>42018.905486111114</v>
      </c>
      <c r="B439" t="s">
        <v>14</v>
      </c>
      <c r="C439" t="s">
        <v>15</v>
      </c>
      <c r="D439" t="s">
        <v>23</v>
      </c>
      <c r="E439" t="s">
        <v>1158</v>
      </c>
      <c r="F439">
        <v>0</v>
      </c>
      <c r="G439">
        <v>0</v>
      </c>
      <c r="H439" t="s">
        <v>1159</v>
      </c>
      <c r="I439" t="s">
        <v>1160</v>
      </c>
      <c r="K439" t="s">
        <v>1161</v>
      </c>
      <c r="L439" t="s">
        <v>22</v>
      </c>
      <c r="M439">
        <v>0.41666666666666602</v>
      </c>
      <c r="N439">
        <f t="shared" si="6"/>
        <v>1</v>
      </c>
    </row>
    <row r="440" spans="1:14" x14ac:dyDescent="0.25">
      <c r="A440" s="1">
        <v>42018.741539351853</v>
      </c>
      <c r="B440" t="s">
        <v>14</v>
      </c>
      <c r="C440" t="s">
        <v>15</v>
      </c>
      <c r="D440" t="s">
        <v>16</v>
      </c>
      <c r="E440" t="s">
        <v>1275</v>
      </c>
      <c r="F440">
        <v>0</v>
      </c>
      <c r="G440">
        <v>0</v>
      </c>
      <c r="H440" t="s">
        <v>1159</v>
      </c>
      <c r="I440" t="s">
        <v>1160</v>
      </c>
      <c r="K440" t="s">
        <v>1276</v>
      </c>
      <c r="L440" t="s">
        <v>22</v>
      </c>
      <c r="M440">
        <v>0.5</v>
      </c>
      <c r="N440">
        <f t="shared" si="6"/>
        <v>1</v>
      </c>
    </row>
    <row r="441" spans="1:14" x14ac:dyDescent="0.25">
      <c r="A441" s="1">
        <v>42017.911550925928</v>
      </c>
      <c r="B441" t="s">
        <v>14</v>
      </c>
      <c r="C441" t="s">
        <v>15</v>
      </c>
      <c r="D441" t="s">
        <v>16</v>
      </c>
      <c r="E441" t="s">
        <v>1759</v>
      </c>
      <c r="F441">
        <v>1</v>
      </c>
      <c r="G441">
        <v>0</v>
      </c>
      <c r="H441" t="s">
        <v>1159</v>
      </c>
      <c r="I441" t="s">
        <v>1160</v>
      </c>
      <c r="K441" t="s">
        <v>1760</v>
      </c>
      <c r="L441" t="s">
        <v>22</v>
      </c>
      <c r="M441">
        <v>-0.625</v>
      </c>
      <c r="N441">
        <f t="shared" si="6"/>
        <v>-1</v>
      </c>
    </row>
    <row r="442" spans="1:14" x14ac:dyDescent="0.25">
      <c r="A442" s="1">
        <v>42016.913368055553</v>
      </c>
      <c r="B442" t="s">
        <v>14</v>
      </c>
      <c r="C442" t="s">
        <v>15</v>
      </c>
      <c r="D442" t="s">
        <v>23</v>
      </c>
      <c r="E442" t="s">
        <v>2323</v>
      </c>
      <c r="F442">
        <v>2</v>
      </c>
      <c r="G442">
        <v>1</v>
      </c>
      <c r="H442" t="s">
        <v>1159</v>
      </c>
      <c r="I442" t="s">
        <v>1160</v>
      </c>
      <c r="K442" t="s">
        <v>2324</v>
      </c>
      <c r="L442" t="s">
        <v>22</v>
      </c>
      <c r="M442">
        <v>0</v>
      </c>
      <c r="N442">
        <f t="shared" si="6"/>
        <v>0</v>
      </c>
    </row>
    <row r="443" spans="1:14" x14ac:dyDescent="0.25">
      <c r="A443" s="1">
        <v>42020.775856481479</v>
      </c>
      <c r="B443" t="s">
        <v>14</v>
      </c>
      <c r="C443" t="s">
        <v>15</v>
      </c>
      <c r="D443" t="s">
        <v>34</v>
      </c>
      <c r="E443" t="s">
        <v>45</v>
      </c>
      <c r="F443">
        <v>1</v>
      </c>
      <c r="G443">
        <v>0</v>
      </c>
      <c r="H443" t="s">
        <v>46</v>
      </c>
      <c r="I443" t="s">
        <v>47</v>
      </c>
      <c r="J443" t="s">
        <v>32</v>
      </c>
      <c r="K443" t="s">
        <v>48</v>
      </c>
      <c r="L443" t="s">
        <v>22</v>
      </c>
      <c r="M443">
        <v>0.13636363636363599</v>
      </c>
      <c r="N443">
        <f t="shared" si="6"/>
        <v>1</v>
      </c>
    </row>
    <row r="444" spans="1:14" x14ac:dyDescent="0.25">
      <c r="A444" s="1">
        <v>42020.568078703705</v>
      </c>
      <c r="B444" t="s">
        <v>14</v>
      </c>
      <c r="C444" t="s">
        <v>15</v>
      </c>
      <c r="D444" t="s">
        <v>34</v>
      </c>
      <c r="E444" t="s">
        <v>210</v>
      </c>
      <c r="F444">
        <v>0</v>
      </c>
      <c r="G444">
        <v>0</v>
      </c>
      <c r="H444" t="s">
        <v>211</v>
      </c>
      <c r="I444" t="s">
        <v>212</v>
      </c>
      <c r="J444" t="s">
        <v>32</v>
      </c>
      <c r="K444" t="s">
        <v>213</v>
      </c>
      <c r="L444" t="s">
        <v>105</v>
      </c>
      <c r="M444">
        <v>1</v>
      </c>
      <c r="N444">
        <f t="shared" si="6"/>
        <v>1</v>
      </c>
    </row>
    <row r="445" spans="1:14" x14ac:dyDescent="0.25">
      <c r="A445" s="1">
        <v>42018.914525462962</v>
      </c>
      <c r="B445" t="s">
        <v>14</v>
      </c>
      <c r="C445" t="s">
        <v>15</v>
      </c>
      <c r="D445" t="s">
        <v>16</v>
      </c>
      <c r="E445" t="s">
        <v>1144</v>
      </c>
      <c r="F445">
        <v>0</v>
      </c>
      <c r="G445">
        <v>0</v>
      </c>
      <c r="H445" t="s">
        <v>1145</v>
      </c>
      <c r="I445" t="s">
        <v>1146</v>
      </c>
      <c r="K445" t="s">
        <v>1147</v>
      </c>
      <c r="L445" t="s">
        <v>22</v>
      </c>
      <c r="M445">
        <v>0</v>
      </c>
      <c r="N445">
        <f t="shared" si="6"/>
        <v>0</v>
      </c>
    </row>
    <row r="446" spans="1:14" x14ac:dyDescent="0.25">
      <c r="A446" s="1">
        <v>42018.120150462964</v>
      </c>
      <c r="B446" t="s">
        <v>14</v>
      </c>
      <c r="C446" t="s">
        <v>15</v>
      </c>
      <c r="D446" t="s">
        <v>16</v>
      </c>
      <c r="E446" t="s">
        <v>1562</v>
      </c>
      <c r="F446">
        <v>0</v>
      </c>
      <c r="G446">
        <v>0</v>
      </c>
      <c r="H446" t="s">
        <v>1563</v>
      </c>
      <c r="I446" t="s">
        <v>1564</v>
      </c>
      <c r="J446" t="s">
        <v>1565</v>
      </c>
      <c r="K446" t="s">
        <v>1566</v>
      </c>
      <c r="L446" t="s">
        <v>105</v>
      </c>
      <c r="M446">
        <v>0</v>
      </c>
      <c r="N446">
        <f t="shared" si="6"/>
        <v>0</v>
      </c>
    </row>
    <row r="447" spans="1:14" x14ac:dyDescent="0.25">
      <c r="A447" s="1">
        <v>42015.149328703701</v>
      </c>
      <c r="B447" t="s">
        <v>14</v>
      </c>
      <c r="C447" t="s">
        <v>15</v>
      </c>
      <c r="D447" t="s">
        <v>34</v>
      </c>
      <c r="E447" t="s">
        <v>3165</v>
      </c>
      <c r="F447">
        <v>8</v>
      </c>
      <c r="G447">
        <v>0</v>
      </c>
      <c r="H447" t="s">
        <v>3166</v>
      </c>
      <c r="I447" t="s">
        <v>3167</v>
      </c>
      <c r="K447" t="s">
        <v>3168</v>
      </c>
      <c r="L447" t="s">
        <v>28</v>
      </c>
      <c r="M447">
        <v>8.3333333333333301E-2</v>
      </c>
      <c r="N447">
        <f t="shared" si="6"/>
        <v>1</v>
      </c>
    </row>
    <row r="448" spans="1:14" x14ac:dyDescent="0.25">
      <c r="A448" s="1">
        <v>42015.852650462963</v>
      </c>
      <c r="B448" t="s">
        <v>14</v>
      </c>
      <c r="C448" t="s">
        <v>15</v>
      </c>
      <c r="D448" t="s">
        <v>16</v>
      </c>
      <c r="E448" t="s">
        <v>2915</v>
      </c>
      <c r="F448">
        <v>0</v>
      </c>
      <c r="G448">
        <v>0</v>
      </c>
      <c r="H448" t="s">
        <v>2916</v>
      </c>
      <c r="I448" t="s">
        <v>2917</v>
      </c>
      <c r="J448" t="s">
        <v>2918</v>
      </c>
      <c r="K448" t="s">
        <v>2919</v>
      </c>
      <c r="L448" t="s">
        <v>105</v>
      </c>
      <c r="M448">
        <v>0</v>
      </c>
      <c r="N448">
        <f t="shared" si="6"/>
        <v>0</v>
      </c>
    </row>
    <row r="449" spans="1:14" x14ac:dyDescent="0.25">
      <c r="A449" s="1">
        <v>42016.014687499999</v>
      </c>
      <c r="B449" t="s">
        <v>14</v>
      </c>
      <c r="C449" t="s">
        <v>15</v>
      </c>
      <c r="D449" t="s">
        <v>16</v>
      </c>
      <c r="E449" t="s">
        <v>2771</v>
      </c>
      <c r="F449">
        <v>0</v>
      </c>
      <c r="G449">
        <v>0</v>
      </c>
      <c r="H449" t="s">
        <v>2772</v>
      </c>
      <c r="I449" t="s">
        <v>2773</v>
      </c>
      <c r="J449" t="s">
        <v>1008</v>
      </c>
      <c r="K449" t="s">
        <v>2774</v>
      </c>
      <c r="L449" t="s">
        <v>22</v>
      </c>
      <c r="M449">
        <v>1</v>
      </c>
      <c r="N449">
        <f t="shared" si="6"/>
        <v>1</v>
      </c>
    </row>
    <row r="450" spans="1:14" x14ac:dyDescent="0.25">
      <c r="A450" s="1">
        <v>42020.001747685186</v>
      </c>
      <c r="B450" t="s">
        <v>14</v>
      </c>
      <c r="C450" t="s">
        <v>15</v>
      </c>
      <c r="D450" t="s">
        <v>23</v>
      </c>
      <c r="E450" t="s">
        <v>460</v>
      </c>
      <c r="F450">
        <v>1</v>
      </c>
      <c r="G450">
        <v>0</v>
      </c>
      <c r="H450" t="s">
        <v>461</v>
      </c>
      <c r="I450" t="s">
        <v>462</v>
      </c>
      <c r="J450" t="s">
        <v>115</v>
      </c>
      <c r="K450" t="s">
        <v>463</v>
      </c>
      <c r="L450" t="s">
        <v>22</v>
      </c>
      <c r="M450">
        <v>-0.6</v>
      </c>
      <c r="N450">
        <f t="shared" si="6"/>
        <v>-1</v>
      </c>
    </row>
    <row r="451" spans="1:14" x14ac:dyDescent="0.25">
      <c r="A451" s="1">
        <v>42019.638425925928</v>
      </c>
      <c r="B451" t="s">
        <v>14</v>
      </c>
      <c r="C451" t="s">
        <v>15</v>
      </c>
      <c r="D451" t="s">
        <v>34</v>
      </c>
      <c r="E451" t="s">
        <v>741</v>
      </c>
      <c r="F451">
        <v>1</v>
      </c>
      <c r="G451">
        <v>0</v>
      </c>
      <c r="H451" t="s">
        <v>742</v>
      </c>
      <c r="I451" t="s">
        <v>743</v>
      </c>
      <c r="J451" t="s">
        <v>744</v>
      </c>
      <c r="K451" t="s">
        <v>745</v>
      </c>
      <c r="L451" t="s">
        <v>105</v>
      </c>
      <c r="M451">
        <v>0.38522727272727197</v>
      </c>
      <c r="N451">
        <f t="shared" ref="N451:N514" si="7">SIGN(M451)</f>
        <v>1</v>
      </c>
    </row>
    <row r="452" spans="1:14" x14ac:dyDescent="0.25">
      <c r="A452" s="1">
        <v>42019.568333333336</v>
      </c>
      <c r="B452" t="s">
        <v>14</v>
      </c>
      <c r="C452" t="s">
        <v>15</v>
      </c>
      <c r="D452" t="s">
        <v>34</v>
      </c>
      <c r="E452" t="s">
        <v>808</v>
      </c>
      <c r="F452">
        <v>0</v>
      </c>
      <c r="G452">
        <v>0</v>
      </c>
      <c r="H452" t="s">
        <v>809</v>
      </c>
      <c r="I452" t="s">
        <v>810</v>
      </c>
      <c r="J452" t="s">
        <v>811</v>
      </c>
      <c r="K452" t="s">
        <v>812</v>
      </c>
      <c r="L452" t="s">
        <v>28</v>
      </c>
      <c r="M452">
        <v>0</v>
      </c>
      <c r="N452">
        <f t="shared" si="7"/>
        <v>0</v>
      </c>
    </row>
    <row r="453" spans="1:14" x14ac:dyDescent="0.25">
      <c r="A453" s="1">
        <v>42018.571238425924</v>
      </c>
      <c r="B453" t="s">
        <v>14</v>
      </c>
      <c r="C453" t="s">
        <v>15</v>
      </c>
      <c r="D453" t="s">
        <v>34</v>
      </c>
      <c r="E453" t="s">
        <v>1442</v>
      </c>
      <c r="F453">
        <v>0</v>
      </c>
      <c r="G453">
        <v>0</v>
      </c>
      <c r="H453" t="s">
        <v>809</v>
      </c>
      <c r="I453" t="s">
        <v>810</v>
      </c>
      <c r="J453" t="s">
        <v>811</v>
      </c>
      <c r="K453" t="s">
        <v>1443</v>
      </c>
      <c r="L453" t="s">
        <v>28</v>
      </c>
      <c r="M453">
        <v>-0.104761904761904</v>
      </c>
      <c r="N453">
        <f t="shared" si="7"/>
        <v>-1</v>
      </c>
    </row>
    <row r="454" spans="1:14" x14ac:dyDescent="0.25">
      <c r="A454" s="1">
        <v>42016.127164351848</v>
      </c>
      <c r="B454" t="s">
        <v>14</v>
      </c>
      <c r="C454" t="s">
        <v>15</v>
      </c>
      <c r="D454" t="s">
        <v>34</v>
      </c>
      <c r="E454" t="s">
        <v>2655</v>
      </c>
      <c r="F454">
        <v>0</v>
      </c>
      <c r="G454">
        <v>2</v>
      </c>
      <c r="H454" t="s">
        <v>809</v>
      </c>
      <c r="I454" t="s">
        <v>810</v>
      </c>
      <c r="J454" t="s">
        <v>811</v>
      </c>
      <c r="K454" t="s">
        <v>2656</v>
      </c>
      <c r="L454" t="s">
        <v>28</v>
      </c>
      <c r="M454">
        <v>0.204166666666666</v>
      </c>
      <c r="N454">
        <f t="shared" si="7"/>
        <v>1</v>
      </c>
    </row>
    <row r="455" spans="1:14" x14ac:dyDescent="0.25">
      <c r="A455" s="1">
        <v>42018.15152777778</v>
      </c>
      <c r="B455" t="s">
        <v>14</v>
      </c>
      <c r="C455" t="s">
        <v>15</v>
      </c>
      <c r="D455" t="s">
        <v>34</v>
      </c>
      <c r="E455" t="s">
        <v>1538</v>
      </c>
      <c r="F455">
        <v>0</v>
      </c>
      <c r="G455">
        <v>0</v>
      </c>
      <c r="H455" t="s">
        <v>1539</v>
      </c>
      <c r="J455" t="s">
        <v>115</v>
      </c>
      <c r="K455" t="s">
        <v>1540</v>
      </c>
      <c r="L455" t="s">
        <v>28</v>
      </c>
      <c r="M455">
        <v>0</v>
      </c>
      <c r="N455">
        <f t="shared" si="7"/>
        <v>0</v>
      </c>
    </row>
    <row r="456" spans="1:14" x14ac:dyDescent="0.25">
      <c r="A456" s="1">
        <v>42016.841967592591</v>
      </c>
      <c r="B456" t="s">
        <v>14</v>
      </c>
      <c r="C456" t="s">
        <v>15</v>
      </c>
      <c r="D456" t="s">
        <v>16</v>
      </c>
      <c r="E456" t="s">
        <v>2362</v>
      </c>
      <c r="F456">
        <v>0</v>
      </c>
      <c r="G456">
        <v>0</v>
      </c>
      <c r="H456" t="s">
        <v>2363</v>
      </c>
      <c r="I456" t="s">
        <v>2364</v>
      </c>
      <c r="K456" t="s">
        <v>2365</v>
      </c>
      <c r="L456" t="s">
        <v>105</v>
      </c>
      <c r="M456">
        <v>0</v>
      </c>
      <c r="N456">
        <f t="shared" si="7"/>
        <v>0</v>
      </c>
    </row>
    <row r="457" spans="1:14" x14ac:dyDescent="0.25">
      <c r="A457" s="1">
        <v>42018.757094907407</v>
      </c>
      <c r="B457" t="s">
        <v>14</v>
      </c>
      <c r="C457" t="s">
        <v>15</v>
      </c>
      <c r="D457" t="s">
        <v>34</v>
      </c>
      <c r="E457" t="s">
        <v>1261</v>
      </c>
      <c r="F457">
        <v>2</v>
      </c>
      <c r="G457">
        <v>0</v>
      </c>
      <c r="H457" t="s">
        <v>1262</v>
      </c>
      <c r="J457" t="s">
        <v>1263</v>
      </c>
      <c r="K457" t="s">
        <v>1264</v>
      </c>
      <c r="L457" t="s">
        <v>28</v>
      </c>
      <c r="M457">
        <v>0.1</v>
      </c>
      <c r="N457">
        <f t="shared" si="7"/>
        <v>1</v>
      </c>
    </row>
    <row r="458" spans="1:14" ht="120" x14ac:dyDescent="0.25">
      <c r="A458" s="1">
        <v>42018.115833333337</v>
      </c>
      <c r="B458" t="s">
        <v>14</v>
      </c>
      <c r="C458" t="s">
        <v>15</v>
      </c>
      <c r="D458" t="s">
        <v>1567</v>
      </c>
      <c r="E458" t="s">
        <v>1568</v>
      </c>
      <c r="F458">
        <v>6</v>
      </c>
      <c r="G458">
        <v>0</v>
      </c>
      <c r="H458" t="s">
        <v>1569</v>
      </c>
      <c r="I458" s="2" t="s">
        <v>1570</v>
      </c>
      <c r="J458" t="s">
        <v>90</v>
      </c>
      <c r="K458" t="s">
        <v>1571</v>
      </c>
      <c r="L458" t="s">
        <v>105</v>
      </c>
      <c r="M458">
        <v>-0.3</v>
      </c>
      <c r="N458">
        <f t="shared" si="7"/>
        <v>-1</v>
      </c>
    </row>
    <row r="459" spans="1:14" x14ac:dyDescent="0.25">
      <c r="A459" s="1">
        <v>42019.986562500002</v>
      </c>
      <c r="B459" t="s">
        <v>14</v>
      </c>
      <c r="C459" t="s">
        <v>15</v>
      </c>
      <c r="D459" t="s">
        <v>23</v>
      </c>
      <c r="E459" t="s">
        <v>492</v>
      </c>
      <c r="F459">
        <v>0</v>
      </c>
      <c r="G459">
        <v>0</v>
      </c>
      <c r="H459" t="s">
        <v>493</v>
      </c>
      <c r="J459" t="s">
        <v>494</v>
      </c>
      <c r="K459" t="s">
        <v>495</v>
      </c>
      <c r="L459" t="s">
        <v>105</v>
      </c>
      <c r="M459">
        <v>0</v>
      </c>
      <c r="N459">
        <f t="shared" si="7"/>
        <v>0</v>
      </c>
    </row>
    <row r="460" spans="1:14" x14ac:dyDescent="0.25">
      <c r="A460" s="1">
        <v>42019.122754629629</v>
      </c>
      <c r="B460" t="s">
        <v>14</v>
      </c>
      <c r="C460" t="s">
        <v>15</v>
      </c>
      <c r="D460" t="s">
        <v>34</v>
      </c>
      <c r="E460" t="s">
        <v>964</v>
      </c>
      <c r="F460">
        <v>0</v>
      </c>
      <c r="G460">
        <v>0</v>
      </c>
      <c r="H460" t="s">
        <v>493</v>
      </c>
      <c r="J460" t="s">
        <v>494</v>
      </c>
      <c r="K460" t="s">
        <v>965</v>
      </c>
      <c r="L460" t="s">
        <v>105</v>
      </c>
      <c r="M460">
        <v>-0.06</v>
      </c>
      <c r="N460">
        <f t="shared" si="7"/>
        <v>-1</v>
      </c>
    </row>
    <row r="461" spans="1:14" x14ac:dyDescent="0.25">
      <c r="A461" s="1">
        <v>42015.246793981481</v>
      </c>
      <c r="B461" t="s">
        <v>14</v>
      </c>
      <c r="C461" t="s">
        <v>15</v>
      </c>
      <c r="D461" t="s">
        <v>34</v>
      </c>
      <c r="E461" t="s">
        <v>3119</v>
      </c>
      <c r="F461">
        <v>72</v>
      </c>
      <c r="G461">
        <v>3</v>
      </c>
      <c r="H461" t="s">
        <v>3120</v>
      </c>
      <c r="I461" t="s">
        <v>3121</v>
      </c>
      <c r="J461" t="s">
        <v>1417</v>
      </c>
      <c r="K461" t="s">
        <v>3122</v>
      </c>
      <c r="L461" t="s">
        <v>28</v>
      </c>
      <c r="M461">
        <v>-0.05</v>
      </c>
      <c r="N461">
        <f t="shared" si="7"/>
        <v>-1</v>
      </c>
    </row>
    <row r="462" spans="1:14" x14ac:dyDescent="0.25">
      <c r="A462" s="1">
        <v>42020.689837962964</v>
      </c>
      <c r="B462" t="s">
        <v>14</v>
      </c>
      <c r="C462" t="s">
        <v>15</v>
      </c>
      <c r="D462" t="s">
        <v>34</v>
      </c>
      <c r="E462" t="s">
        <v>120</v>
      </c>
      <c r="F462">
        <v>1</v>
      </c>
      <c r="G462">
        <v>0</v>
      </c>
      <c r="H462" t="s">
        <v>121</v>
      </c>
      <c r="I462" t="s">
        <v>122</v>
      </c>
      <c r="J462" t="s">
        <v>20</v>
      </c>
      <c r="K462" t="s">
        <v>123</v>
      </c>
      <c r="L462" t="s">
        <v>22</v>
      </c>
      <c r="M462">
        <v>0.56818181818181801</v>
      </c>
      <c r="N462">
        <f t="shared" si="7"/>
        <v>1</v>
      </c>
    </row>
    <row r="463" spans="1:14" x14ac:dyDescent="0.25">
      <c r="A463" s="1">
        <v>42015.950196759259</v>
      </c>
      <c r="B463" t="s">
        <v>14</v>
      </c>
      <c r="C463" t="s">
        <v>15</v>
      </c>
      <c r="D463" t="s">
        <v>535</v>
      </c>
      <c r="E463" t="s">
        <v>2824</v>
      </c>
      <c r="F463">
        <v>0</v>
      </c>
      <c r="G463">
        <v>0</v>
      </c>
      <c r="H463" t="s">
        <v>2825</v>
      </c>
      <c r="J463" t="s">
        <v>2826</v>
      </c>
      <c r="K463" t="s">
        <v>2827</v>
      </c>
      <c r="L463" t="s">
        <v>28</v>
      </c>
      <c r="M463">
        <v>0</v>
      </c>
      <c r="N463">
        <f t="shared" si="7"/>
        <v>0</v>
      </c>
    </row>
    <row r="464" spans="1:14" x14ac:dyDescent="0.25">
      <c r="A464" s="1">
        <v>42018.540960648148</v>
      </c>
      <c r="B464" t="s">
        <v>14</v>
      </c>
      <c r="C464" t="s">
        <v>15</v>
      </c>
      <c r="D464" t="s">
        <v>38</v>
      </c>
      <c r="E464" t="s">
        <v>1461</v>
      </c>
      <c r="F464">
        <v>0</v>
      </c>
      <c r="G464">
        <v>0</v>
      </c>
      <c r="H464" t="s">
        <v>1462</v>
      </c>
      <c r="I464" t="s">
        <v>1463</v>
      </c>
      <c r="J464" t="s">
        <v>38</v>
      </c>
      <c r="K464" t="s">
        <v>1464</v>
      </c>
      <c r="L464" t="s">
        <v>28</v>
      </c>
      <c r="M464">
        <v>0.125</v>
      </c>
      <c r="N464">
        <f t="shared" si="7"/>
        <v>1</v>
      </c>
    </row>
    <row r="465" spans="1:14" x14ac:dyDescent="0.25">
      <c r="A465" s="1">
        <v>42016.593356481484</v>
      </c>
      <c r="B465" t="s">
        <v>14</v>
      </c>
      <c r="C465" t="s">
        <v>15</v>
      </c>
      <c r="D465" t="s">
        <v>34</v>
      </c>
      <c r="E465" t="s">
        <v>2498</v>
      </c>
      <c r="F465">
        <v>0</v>
      </c>
      <c r="G465">
        <v>0</v>
      </c>
      <c r="H465" t="s">
        <v>1462</v>
      </c>
      <c r="I465" t="s">
        <v>1463</v>
      </c>
      <c r="J465" t="s">
        <v>38</v>
      </c>
      <c r="K465" t="s">
        <v>2499</v>
      </c>
      <c r="L465" t="s">
        <v>28</v>
      </c>
      <c r="M465">
        <v>0</v>
      </c>
      <c r="N465">
        <f t="shared" si="7"/>
        <v>0</v>
      </c>
    </row>
    <row r="466" spans="1:14" x14ac:dyDescent="0.25">
      <c r="A466" s="1">
        <v>42018.108564814815</v>
      </c>
      <c r="B466" t="s">
        <v>14</v>
      </c>
      <c r="C466" t="s">
        <v>15</v>
      </c>
      <c r="D466" t="s">
        <v>34</v>
      </c>
      <c r="E466" t="s">
        <v>1586</v>
      </c>
      <c r="F466">
        <v>5</v>
      </c>
      <c r="G466">
        <v>0</v>
      </c>
      <c r="H466" t="s">
        <v>1587</v>
      </c>
      <c r="I466" t="s">
        <v>1588</v>
      </c>
      <c r="K466" t="s">
        <v>1589</v>
      </c>
      <c r="L466" t="s">
        <v>28</v>
      </c>
      <c r="M466">
        <v>0.13125000000000001</v>
      </c>
      <c r="N466">
        <f t="shared" si="7"/>
        <v>1</v>
      </c>
    </row>
    <row r="467" spans="1:14" x14ac:dyDescent="0.25">
      <c r="A467" s="1">
        <v>42019.589421296296</v>
      </c>
      <c r="B467" t="s">
        <v>14</v>
      </c>
      <c r="C467" t="s">
        <v>15</v>
      </c>
      <c r="D467" t="s">
        <v>787</v>
      </c>
      <c r="E467" t="s">
        <v>788</v>
      </c>
      <c r="F467">
        <v>0</v>
      </c>
      <c r="G467">
        <v>0</v>
      </c>
      <c r="H467" t="s">
        <v>789</v>
      </c>
      <c r="I467" t="s">
        <v>790</v>
      </c>
      <c r="J467" t="s">
        <v>791</v>
      </c>
      <c r="K467" t="s">
        <v>792</v>
      </c>
      <c r="L467" t="s">
        <v>28</v>
      </c>
      <c r="M467">
        <v>0</v>
      </c>
      <c r="N467">
        <f t="shared" si="7"/>
        <v>0</v>
      </c>
    </row>
    <row r="468" spans="1:14" x14ac:dyDescent="0.25">
      <c r="A468" s="1">
        <v>42019.579942129632</v>
      </c>
      <c r="B468" t="s">
        <v>14</v>
      </c>
      <c r="C468" t="s">
        <v>15</v>
      </c>
      <c r="D468" t="s">
        <v>23</v>
      </c>
      <c r="E468" t="s">
        <v>798</v>
      </c>
      <c r="F468">
        <v>1</v>
      </c>
      <c r="G468">
        <v>1</v>
      </c>
      <c r="H468" t="s">
        <v>789</v>
      </c>
      <c r="I468" t="s">
        <v>790</v>
      </c>
      <c r="J468" t="s">
        <v>791</v>
      </c>
      <c r="K468" t="s">
        <v>799</v>
      </c>
      <c r="L468" t="s">
        <v>28</v>
      </c>
      <c r="M468">
        <v>0.1</v>
      </c>
      <c r="N468">
        <f t="shared" si="7"/>
        <v>1</v>
      </c>
    </row>
    <row r="469" spans="1:14" x14ac:dyDescent="0.25">
      <c r="A469" s="1">
        <v>42016.586180555554</v>
      </c>
      <c r="B469" t="s">
        <v>14</v>
      </c>
      <c r="C469" t="s">
        <v>15</v>
      </c>
      <c r="D469" t="s">
        <v>2505</v>
      </c>
      <c r="E469" t="s">
        <v>2506</v>
      </c>
      <c r="F469">
        <v>0</v>
      </c>
      <c r="G469">
        <v>1</v>
      </c>
      <c r="H469" t="s">
        <v>789</v>
      </c>
      <c r="I469" t="s">
        <v>790</v>
      </c>
      <c r="J469" t="s">
        <v>791</v>
      </c>
      <c r="K469" t="s">
        <v>2507</v>
      </c>
      <c r="L469" t="s">
        <v>28</v>
      </c>
      <c r="M469">
        <v>0</v>
      </c>
      <c r="N469">
        <f t="shared" si="7"/>
        <v>0</v>
      </c>
    </row>
    <row r="470" spans="1:14" ht="315" x14ac:dyDescent="0.25">
      <c r="A470" s="1">
        <v>42018.604247685187</v>
      </c>
      <c r="B470" t="s">
        <v>14</v>
      </c>
      <c r="C470" t="s">
        <v>15</v>
      </c>
      <c r="D470" t="s">
        <v>16</v>
      </c>
      <c r="E470" t="s">
        <v>1390</v>
      </c>
      <c r="F470">
        <v>0</v>
      </c>
      <c r="G470">
        <v>0</v>
      </c>
      <c r="H470" t="s">
        <v>1391</v>
      </c>
      <c r="I470" s="2" t="s">
        <v>1392</v>
      </c>
      <c r="J470" t="s">
        <v>1329</v>
      </c>
      <c r="K470" t="s">
        <v>1393</v>
      </c>
      <c r="L470" t="s">
        <v>28</v>
      </c>
      <c r="M470">
        <v>0</v>
      </c>
      <c r="N470">
        <f t="shared" si="7"/>
        <v>0</v>
      </c>
    </row>
    <row r="471" spans="1:14" x14ac:dyDescent="0.25">
      <c r="A471" s="1">
        <v>42018.00068287037</v>
      </c>
      <c r="B471" t="s">
        <v>14</v>
      </c>
      <c r="C471" t="s">
        <v>15</v>
      </c>
      <c r="D471" t="s">
        <v>34</v>
      </c>
      <c r="E471" t="s">
        <v>1673</v>
      </c>
      <c r="F471">
        <v>0</v>
      </c>
      <c r="G471">
        <v>0</v>
      </c>
      <c r="H471" t="s">
        <v>1674</v>
      </c>
      <c r="I471" t="s">
        <v>1675</v>
      </c>
      <c r="K471" t="s">
        <v>1676</v>
      </c>
      <c r="L471" t="s">
        <v>28</v>
      </c>
      <c r="M471">
        <v>0.25</v>
      </c>
      <c r="N471">
        <f t="shared" si="7"/>
        <v>1</v>
      </c>
    </row>
    <row r="472" spans="1:14" x14ac:dyDescent="0.25">
      <c r="A472" s="1">
        <v>42017.992349537039</v>
      </c>
      <c r="B472" t="s">
        <v>14</v>
      </c>
      <c r="C472" t="s">
        <v>15</v>
      </c>
      <c r="D472" t="s">
        <v>34</v>
      </c>
      <c r="E472" t="s">
        <v>1690</v>
      </c>
      <c r="F472">
        <v>0</v>
      </c>
      <c r="G472">
        <v>0</v>
      </c>
      <c r="H472" t="s">
        <v>1674</v>
      </c>
      <c r="I472" t="s">
        <v>1675</v>
      </c>
      <c r="K472" t="s">
        <v>1691</v>
      </c>
      <c r="L472" t="s">
        <v>28</v>
      </c>
      <c r="M472">
        <v>0</v>
      </c>
      <c r="N472">
        <f t="shared" si="7"/>
        <v>0</v>
      </c>
    </row>
    <row r="473" spans="1:14" x14ac:dyDescent="0.25">
      <c r="A473" s="1">
        <v>42017.986701388887</v>
      </c>
      <c r="B473" t="s">
        <v>14</v>
      </c>
      <c r="C473" t="s">
        <v>15</v>
      </c>
      <c r="D473" t="s">
        <v>34</v>
      </c>
      <c r="E473" t="s">
        <v>1707</v>
      </c>
      <c r="F473">
        <v>0</v>
      </c>
      <c r="G473">
        <v>0</v>
      </c>
      <c r="H473" t="s">
        <v>1674</v>
      </c>
      <c r="I473" t="s">
        <v>1675</v>
      </c>
      <c r="K473" t="s">
        <v>1708</v>
      </c>
      <c r="L473" t="s">
        <v>28</v>
      </c>
      <c r="M473">
        <v>0</v>
      </c>
      <c r="N473">
        <f t="shared" si="7"/>
        <v>0</v>
      </c>
    </row>
    <row r="474" spans="1:14" x14ac:dyDescent="0.25">
      <c r="A474" s="1">
        <v>42017.982974537037</v>
      </c>
      <c r="B474" t="s">
        <v>14</v>
      </c>
      <c r="C474" t="s">
        <v>15</v>
      </c>
      <c r="D474" t="s">
        <v>34</v>
      </c>
      <c r="E474" t="s">
        <v>1713</v>
      </c>
      <c r="F474">
        <v>0</v>
      </c>
      <c r="G474">
        <v>0</v>
      </c>
      <c r="H474" t="s">
        <v>1674</v>
      </c>
      <c r="I474" t="s">
        <v>1675</v>
      </c>
      <c r="K474" t="s">
        <v>1714</v>
      </c>
      <c r="L474" t="s">
        <v>28</v>
      </c>
      <c r="M474">
        <v>0.35</v>
      </c>
      <c r="N474">
        <f t="shared" si="7"/>
        <v>1</v>
      </c>
    </row>
    <row r="475" spans="1:14" x14ac:dyDescent="0.25">
      <c r="A475" s="1">
        <v>42017.158738425926</v>
      </c>
      <c r="B475" t="s">
        <v>14</v>
      </c>
      <c r="C475" t="s">
        <v>15</v>
      </c>
      <c r="D475" t="s">
        <v>34</v>
      </c>
      <c r="E475" t="s">
        <v>2080</v>
      </c>
      <c r="F475">
        <v>5</v>
      </c>
      <c r="G475">
        <v>0</v>
      </c>
      <c r="H475" t="s">
        <v>2081</v>
      </c>
      <c r="K475" t="s">
        <v>2082</v>
      </c>
      <c r="L475" t="s">
        <v>105</v>
      </c>
      <c r="M475">
        <v>0.35</v>
      </c>
      <c r="N475">
        <f t="shared" si="7"/>
        <v>1</v>
      </c>
    </row>
    <row r="476" spans="1:14" x14ac:dyDescent="0.25">
      <c r="A476" s="1">
        <v>42019.801307870373</v>
      </c>
      <c r="B476" t="s">
        <v>14</v>
      </c>
      <c r="C476" t="s">
        <v>15</v>
      </c>
      <c r="D476" t="s">
        <v>23</v>
      </c>
      <c r="E476" t="s">
        <v>636</v>
      </c>
      <c r="F476">
        <v>2</v>
      </c>
      <c r="G476">
        <v>0</v>
      </c>
      <c r="H476" t="s">
        <v>637</v>
      </c>
      <c r="I476" t="s">
        <v>638</v>
      </c>
      <c r="J476" t="s">
        <v>639</v>
      </c>
      <c r="K476" t="s">
        <v>640</v>
      </c>
      <c r="L476" t="s">
        <v>28</v>
      </c>
      <c r="M476">
        <v>0</v>
      </c>
      <c r="N476">
        <f t="shared" si="7"/>
        <v>0</v>
      </c>
    </row>
    <row r="477" spans="1:14" x14ac:dyDescent="0.25">
      <c r="A477" s="1">
        <v>42018.828310185185</v>
      </c>
      <c r="B477" t="s">
        <v>14</v>
      </c>
      <c r="C477" t="s">
        <v>15</v>
      </c>
      <c r="D477" t="s">
        <v>34</v>
      </c>
      <c r="E477" t="s">
        <v>172</v>
      </c>
      <c r="F477">
        <v>0</v>
      </c>
      <c r="G477">
        <v>0</v>
      </c>
      <c r="H477" t="s">
        <v>1197</v>
      </c>
      <c r="I477" t="s">
        <v>1198</v>
      </c>
      <c r="J477" t="s">
        <v>1199</v>
      </c>
      <c r="K477" t="s">
        <v>1200</v>
      </c>
      <c r="L477" t="s">
        <v>105</v>
      </c>
      <c r="M477">
        <v>0.6</v>
      </c>
      <c r="N477">
        <f t="shared" si="7"/>
        <v>1</v>
      </c>
    </row>
    <row r="478" spans="1:14" x14ac:dyDescent="0.25">
      <c r="A478" s="1">
        <v>42016.890543981484</v>
      </c>
      <c r="B478" t="s">
        <v>14</v>
      </c>
      <c r="C478" t="s">
        <v>15</v>
      </c>
      <c r="D478" t="s">
        <v>34</v>
      </c>
      <c r="E478" t="s">
        <v>2338</v>
      </c>
      <c r="F478">
        <v>1</v>
      </c>
      <c r="G478">
        <v>0</v>
      </c>
      <c r="H478" t="s">
        <v>2339</v>
      </c>
      <c r="I478" t="s">
        <v>2340</v>
      </c>
      <c r="J478" t="s">
        <v>2341</v>
      </c>
      <c r="K478" t="s">
        <v>2342</v>
      </c>
      <c r="L478" t="s">
        <v>105</v>
      </c>
      <c r="M478">
        <v>0</v>
      </c>
      <c r="N478">
        <f t="shared" si="7"/>
        <v>0</v>
      </c>
    </row>
    <row r="479" spans="1:14" x14ac:dyDescent="0.25">
      <c r="A479" s="1">
        <v>42015.597418981481</v>
      </c>
      <c r="B479" t="s">
        <v>14</v>
      </c>
      <c r="C479" t="s">
        <v>15</v>
      </c>
      <c r="D479" t="s">
        <v>2371</v>
      </c>
      <c r="E479" t="s">
        <v>3029</v>
      </c>
      <c r="F479">
        <v>0</v>
      </c>
      <c r="G479">
        <v>0</v>
      </c>
      <c r="H479" t="s">
        <v>3030</v>
      </c>
      <c r="J479" t="s">
        <v>1351</v>
      </c>
      <c r="K479" t="s">
        <v>3031</v>
      </c>
      <c r="L479" t="s">
        <v>105</v>
      </c>
      <c r="M479">
        <v>0</v>
      </c>
      <c r="N479">
        <f t="shared" si="7"/>
        <v>0</v>
      </c>
    </row>
    <row r="480" spans="1:14" x14ac:dyDescent="0.25">
      <c r="A480" s="1">
        <v>42018.768472222226</v>
      </c>
      <c r="B480" t="s">
        <v>14</v>
      </c>
      <c r="C480" t="s">
        <v>15</v>
      </c>
      <c r="D480" t="s">
        <v>23</v>
      </c>
      <c r="E480" t="s">
        <v>1247</v>
      </c>
      <c r="F480">
        <v>0</v>
      </c>
      <c r="G480">
        <v>0</v>
      </c>
      <c r="H480" t="s">
        <v>1248</v>
      </c>
      <c r="I480" t="s">
        <v>1249</v>
      </c>
      <c r="J480" t="s">
        <v>1250</v>
      </c>
      <c r="K480" t="s">
        <v>1251</v>
      </c>
      <c r="L480" t="s">
        <v>22</v>
      </c>
      <c r="M480">
        <v>0.33333333333333298</v>
      </c>
      <c r="N480">
        <f t="shared" si="7"/>
        <v>1</v>
      </c>
    </row>
    <row r="481" spans="1:14" x14ac:dyDescent="0.25">
      <c r="A481" s="1">
        <v>42015.688055555554</v>
      </c>
      <c r="B481" t="s">
        <v>14</v>
      </c>
      <c r="C481" t="s">
        <v>15</v>
      </c>
      <c r="D481" t="s">
        <v>34</v>
      </c>
      <c r="E481" t="s">
        <v>3005</v>
      </c>
      <c r="F481">
        <v>3</v>
      </c>
      <c r="G481">
        <v>0</v>
      </c>
      <c r="H481" t="s">
        <v>3006</v>
      </c>
      <c r="I481" t="s">
        <v>3007</v>
      </c>
      <c r="J481" t="s">
        <v>3008</v>
      </c>
      <c r="K481" t="s">
        <v>3009</v>
      </c>
      <c r="L481" t="s">
        <v>28</v>
      </c>
      <c r="M481">
        <v>0.34166666666666601</v>
      </c>
      <c r="N481">
        <f t="shared" si="7"/>
        <v>1</v>
      </c>
    </row>
    <row r="482" spans="1:14" x14ac:dyDescent="0.25">
      <c r="A482" s="1">
        <v>42020.062604166669</v>
      </c>
      <c r="B482" t="s">
        <v>14</v>
      </c>
      <c r="C482" t="s">
        <v>15</v>
      </c>
      <c r="D482" t="s">
        <v>16</v>
      </c>
      <c r="E482" t="s">
        <v>405</v>
      </c>
      <c r="F482">
        <v>0</v>
      </c>
      <c r="G482">
        <v>1</v>
      </c>
      <c r="H482" t="s">
        <v>406</v>
      </c>
      <c r="J482" t="s">
        <v>115</v>
      </c>
      <c r="K482" t="s">
        <v>407</v>
      </c>
      <c r="L482" t="s">
        <v>22</v>
      </c>
      <c r="M482">
        <v>0.15</v>
      </c>
      <c r="N482">
        <f t="shared" si="7"/>
        <v>1</v>
      </c>
    </row>
    <row r="483" spans="1:14" x14ac:dyDescent="0.25">
      <c r="A483" s="1">
        <v>42017.120879629627</v>
      </c>
      <c r="B483" t="s">
        <v>14</v>
      </c>
      <c r="C483" t="s">
        <v>15</v>
      </c>
      <c r="D483" t="s">
        <v>2130</v>
      </c>
      <c r="E483" t="s">
        <v>2131</v>
      </c>
      <c r="F483">
        <v>0</v>
      </c>
      <c r="G483">
        <v>0</v>
      </c>
      <c r="H483" t="s">
        <v>2132</v>
      </c>
      <c r="K483" t="s">
        <v>2133</v>
      </c>
      <c r="L483" t="s">
        <v>28</v>
      </c>
      <c r="M483">
        <v>0.28571428571428498</v>
      </c>
      <c r="N483">
        <f t="shared" si="7"/>
        <v>1</v>
      </c>
    </row>
    <row r="484" spans="1:14" x14ac:dyDescent="0.25">
      <c r="A484" s="1">
        <v>42017.555694444447</v>
      </c>
      <c r="B484" t="s">
        <v>14</v>
      </c>
      <c r="C484" t="s">
        <v>15</v>
      </c>
      <c r="D484" t="s">
        <v>97</v>
      </c>
      <c r="E484" t="s">
        <v>1975</v>
      </c>
      <c r="F484">
        <v>0</v>
      </c>
      <c r="G484">
        <v>0</v>
      </c>
      <c r="H484" t="s">
        <v>1976</v>
      </c>
      <c r="I484" t="s">
        <v>1977</v>
      </c>
      <c r="J484" t="s">
        <v>80</v>
      </c>
      <c r="K484" t="s">
        <v>1978</v>
      </c>
      <c r="L484" t="s">
        <v>28</v>
      </c>
      <c r="M484">
        <v>0</v>
      </c>
      <c r="N484">
        <f t="shared" si="7"/>
        <v>0</v>
      </c>
    </row>
    <row r="485" spans="1:14" x14ac:dyDescent="0.25">
      <c r="A485" s="1">
        <v>42017.13521990741</v>
      </c>
      <c r="B485" t="s">
        <v>14</v>
      </c>
      <c r="C485" t="s">
        <v>15</v>
      </c>
      <c r="D485" t="s">
        <v>34</v>
      </c>
      <c r="E485" t="s">
        <v>2112</v>
      </c>
      <c r="F485">
        <v>0</v>
      </c>
      <c r="G485">
        <v>0</v>
      </c>
      <c r="H485" t="s">
        <v>2113</v>
      </c>
      <c r="I485" t="s">
        <v>2114</v>
      </c>
      <c r="J485" t="s">
        <v>414</v>
      </c>
      <c r="K485" t="s">
        <v>2115</v>
      </c>
      <c r="L485" t="s">
        <v>28</v>
      </c>
      <c r="M485">
        <v>-0.5</v>
      </c>
      <c r="N485">
        <f t="shared" si="7"/>
        <v>-1</v>
      </c>
    </row>
    <row r="486" spans="1:14" x14ac:dyDescent="0.25">
      <c r="A486" s="1">
        <v>42020.043946759259</v>
      </c>
      <c r="B486" t="s">
        <v>14</v>
      </c>
      <c r="C486" t="s">
        <v>15</v>
      </c>
      <c r="D486" t="s">
        <v>425</v>
      </c>
      <c r="E486" t="s">
        <v>426</v>
      </c>
      <c r="F486">
        <v>0</v>
      </c>
      <c r="G486">
        <v>0</v>
      </c>
      <c r="H486" t="s">
        <v>427</v>
      </c>
      <c r="I486" t="s">
        <v>428</v>
      </c>
      <c r="J486" t="s">
        <v>429</v>
      </c>
      <c r="K486" t="s">
        <v>430</v>
      </c>
      <c r="L486" t="s">
        <v>105</v>
      </c>
      <c r="M486">
        <v>0</v>
      </c>
      <c r="N486">
        <f t="shared" si="7"/>
        <v>0</v>
      </c>
    </row>
    <row r="487" spans="1:14" x14ac:dyDescent="0.25">
      <c r="A487" s="1">
        <v>42019.163657407407</v>
      </c>
      <c r="B487" t="s">
        <v>14</v>
      </c>
      <c r="C487" t="s">
        <v>15</v>
      </c>
      <c r="D487" t="s">
        <v>16</v>
      </c>
      <c r="E487" t="s">
        <v>942</v>
      </c>
      <c r="F487">
        <v>4</v>
      </c>
      <c r="G487">
        <v>0</v>
      </c>
      <c r="H487" t="s">
        <v>943</v>
      </c>
      <c r="I487" t="s">
        <v>944</v>
      </c>
      <c r="J487" t="s">
        <v>16</v>
      </c>
      <c r="K487" t="s">
        <v>945</v>
      </c>
      <c r="L487" t="s">
        <v>105</v>
      </c>
      <c r="M487">
        <v>0</v>
      </c>
      <c r="N487">
        <f t="shared" si="7"/>
        <v>0</v>
      </c>
    </row>
    <row r="488" spans="1:14" x14ac:dyDescent="0.25">
      <c r="A488" s="1">
        <v>42018.359513888892</v>
      </c>
      <c r="B488" t="s">
        <v>14</v>
      </c>
      <c r="C488" t="s">
        <v>15</v>
      </c>
      <c r="D488" t="s">
        <v>97</v>
      </c>
      <c r="E488" t="s">
        <v>1500</v>
      </c>
      <c r="F488">
        <v>0</v>
      </c>
      <c r="G488">
        <v>0</v>
      </c>
      <c r="H488" t="s">
        <v>1501</v>
      </c>
      <c r="I488" t="s">
        <v>1502</v>
      </c>
      <c r="J488" t="s">
        <v>1503</v>
      </c>
      <c r="K488" t="s">
        <v>1504</v>
      </c>
      <c r="L488" t="s">
        <v>105</v>
      </c>
      <c r="M488">
        <v>4.1666666666666699E-2</v>
      </c>
      <c r="N488">
        <f t="shared" si="7"/>
        <v>1</v>
      </c>
    </row>
    <row r="489" spans="1:14" x14ac:dyDescent="0.25">
      <c r="A489" s="1">
        <v>42015.21943287037</v>
      </c>
      <c r="B489" t="s">
        <v>14</v>
      </c>
      <c r="C489" t="s">
        <v>15</v>
      </c>
      <c r="D489" t="s">
        <v>34</v>
      </c>
      <c r="E489" t="s">
        <v>2968</v>
      </c>
      <c r="F489">
        <v>0</v>
      </c>
      <c r="G489">
        <v>0</v>
      </c>
      <c r="H489" t="s">
        <v>3139</v>
      </c>
      <c r="I489" t="s">
        <v>3140</v>
      </c>
      <c r="J489" t="s">
        <v>3141</v>
      </c>
      <c r="K489" t="s">
        <v>3142</v>
      </c>
      <c r="L489" t="s">
        <v>22</v>
      </c>
      <c r="M489">
        <v>0</v>
      </c>
      <c r="N489">
        <f t="shared" si="7"/>
        <v>0</v>
      </c>
    </row>
    <row r="490" spans="1:14" x14ac:dyDescent="0.25">
      <c r="A490" s="1">
        <v>42020.626944444448</v>
      </c>
      <c r="B490" t="s">
        <v>14</v>
      </c>
      <c r="C490" t="s">
        <v>15</v>
      </c>
      <c r="D490" t="s">
        <v>34</v>
      </c>
      <c r="E490" t="s">
        <v>147</v>
      </c>
      <c r="F490">
        <v>0</v>
      </c>
      <c r="G490">
        <v>0</v>
      </c>
      <c r="H490" t="s">
        <v>148</v>
      </c>
      <c r="I490" t="s">
        <v>149</v>
      </c>
      <c r="J490" t="s">
        <v>80</v>
      </c>
      <c r="K490" t="s">
        <v>150</v>
      </c>
      <c r="L490" t="s">
        <v>28</v>
      </c>
      <c r="M490">
        <v>-0.2</v>
      </c>
      <c r="N490">
        <f t="shared" si="7"/>
        <v>-1</v>
      </c>
    </row>
    <row r="491" spans="1:14" x14ac:dyDescent="0.25">
      <c r="A491" s="1">
        <v>42016.771377314813</v>
      </c>
      <c r="B491" t="s">
        <v>14</v>
      </c>
      <c r="C491" t="s">
        <v>15</v>
      </c>
      <c r="D491" t="s">
        <v>2387</v>
      </c>
      <c r="E491" t="s">
        <v>2388</v>
      </c>
      <c r="F491">
        <v>0</v>
      </c>
      <c r="G491">
        <v>0</v>
      </c>
      <c r="H491" t="s">
        <v>2389</v>
      </c>
      <c r="K491" t="s">
        <v>2390</v>
      </c>
      <c r="L491" t="s">
        <v>28</v>
      </c>
      <c r="M491">
        <v>0.54285714285714204</v>
      </c>
      <c r="N491">
        <f t="shared" si="7"/>
        <v>1</v>
      </c>
    </row>
    <row r="492" spans="1:14" x14ac:dyDescent="0.25">
      <c r="A492" s="1">
        <v>42019.179097222222</v>
      </c>
      <c r="B492" t="s">
        <v>14</v>
      </c>
      <c r="C492" t="s">
        <v>15</v>
      </c>
      <c r="D492" t="s">
        <v>34</v>
      </c>
      <c r="E492" t="s">
        <v>929</v>
      </c>
      <c r="F492">
        <v>2</v>
      </c>
      <c r="G492">
        <v>0</v>
      </c>
      <c r="H492" t="s">
        <v>930</v>
      </c>
      <c r="I492" t="s">
        <v>931</v>
      </c>
      <c r="J492" t="s">
        <v>932</v>
      </c>
      <c r="K492" t="s">
        <v>933</v>
      </c>
      <c r="L492" t="s">
        <v>22</v>
      </c>
      <c r="M492">
        <v>0.35</v>
      </c>
      <c r="N492">
        <f t="shared" si="7"/>
        <v>1</v>
      </c>
    </row>
    <row r="493" spans="1:14" x14ac:dyDescent="0.25">
      <c r="A493" s="1">
        <v>42017.61614583333</v>
      </c>
      <c r="B493" t="s">
        <v>14</v>
      </c>
      <c r="C493" t="s">
        <v>15</v>
      </c>
      <c r="D493" t="s">
        <v>16</v>
      </c>
      <c r="E493" t="s">
        <v>1899</v>
      </c>
      <c r="F493">
        <v>0</v>
      </c>
      <c r="G493">
        <v>0</v>
      </c>
      <c r="H493" t="s">
        <v>1900</v>
      </c>
      <c r="J493" t="s">
        <v>796</v>
      </c>
      <c r="K493" t="s">
        <v>1901</v>
      </c>
      <c r="L493" t="s">
        <v>22</v>
      </c>
      <c r="M493">
        <v>-0.3</v>
      </c>
      <c r="N493">
        <f t="shared" si="7"/>
        <v>-1</v>
      </c>
    </row>
    <row r="494" spans="1:14" x14ac:dyDescent="0.25">
      <c r="A494" s="1">
        <v>42017.975254629629</v>
      </c>
      <c r="B494" t="s">
        <v>14</v>
      </c>
      <c r="C494" t="s">
        <v>15</v>
      </c>
      <c r="D494" t="s">
        <v>97</v>
      </c>
      <c r="E494" t="s">
        <v>1715</v>
      </c>
      <c r="F494">
        <v>0</v>
      </c>
      <c r="G494">
        <v>1</v>
      </c>
      <c r="H494" t="s">
        <v>1716</v>
      </c>
      <c r="I494" t="s">
        <v>1717</v>
      </c>
      <c r="J494" t="s">
        <v>1718</v>
      </c>
      <c r="K494" t="s">
        <v>1719</v>
      </c>
      <c r="L494" t="s">
        <v>22</v>
      </c>
      <c r="M494">
        <v>-0.55000000000000004</v>
      </c>
      <c r="N494">
        <f t="shared" si="7"/>
        <v>-1</v>
      </c>
    </row>
    <row r="495" spans="1:14" x14ac:dyDescent="0.25">
      <c r="A495" s="1">
        <v>42018.022291666668</v>
      </c>
      <c r="B495" t="s">
        <v>14</v>
      </c>
      <c r="C495" t="s">
        <v>15</v>
      </c>
      <c r="D495" t="s">
        <v>97</v>
      </c>
      <c r="E495" t="s">
        <v>1642</v>
      </c>
      <c r="F495">
        <v>1</v>
      </c>
      <c r="G495">
        <v>0</v>
      </c>
      <c r="H495" t="s">
        <v>1643</v>
      </c>
      <c r="I495" t="s">
        <v>1644</v>
      </c>
      <c r="J495" t="s">
        <v>1645</v>
      </c>
      <c r="K495" t="s">
        <v>1646</v>
      </c>
      <c r="L495" t="s">
        <v>28</v>
      </c>
      <c r="M495">
        <v>0</v>
      </c>
      <c r="N495">
        <f t="shared" si="7"/>
        <v>0</v>
      </c>
    </row>
    <row r="496" spans="1:14" x14ac:dyDescent="0.25">
      <c r="A496" s="1">
        <v>42018.700520833336</v>
      </c>
      <c r="B496" t="s">
        <v>14</v>
      </c>
      <c r="C496" t="s">
        <v>15</v>
      </c>
      <c r="D496" t="s">
        <v>23</v>
      </c>
      <c r="E496" t="s">
        <v>1312</v>
      </c>
      <c r="F496">
        <v>1</v>
      </c>
      <c r="G496">
        <v>0</v>
      </c>
      <c r="H496" t="s">
        <v>1313</v>
      </c>
      <c r="K496" t="s">
        <v>1314</v>
      </c>
      <c r="L496" t="s">
        <v>28</v>
      </c>
      <c r="M496">
        <v>0.4</v>
      </c>
      <c r="N496">
        <f t="shared" si="7"/>
        <v>1</v>
      </c>
    </row>
    <row r="497" spans="1:14" x14ac:dyDescent="0.25">
      <c r="A497" s="1">
        <v>42018.047256944446</v>
      </c>
      <c r="B497" t="s">
        <v>14</v>
      </c>
      <c r="C497" t="s">
        <v>15</v>
      </c>
      <c r="D497" t="s">
        <v>151</v>
      </c>
      <c r="E497" t="s">
        <v>1623</v>
      </c>
      <c r="F497">
        <v>4</v>
      </c>
      <c r="G497">
        <v>0</v>
      </c>
      <c r="H497" t="s">
        <v>1624</v>
      </c>
      <c r="I497" t="s">
        <v>1625</v>
      </c>
      <c r="K497" t="s">
        <v>1626</v>
      </c>
      <c r="L497" t="s">
        <v>105</v>
      </c>
      <c r="M497">
        <v>2.2916666666666599E-2</v>
      </c>
      <c r="N497">
        <f t="shared" si="7"/>
        <v>1</v>
      </c>
    </row>
    <row r="498" spans="1:14" x14ac:dyDescent="0.25">
      <c r="A498" s="1">
        <v>42019.485023148147</v>
      </c>
      <c r="B498" t="s">
        <v>14</v>
      </c>
      <c r="C498" t="s">
        <v>15</v>
      </c>
      <c r="D498" t="s">
        <v>34</v>
      </c>
      <c r="E498" t="s">
        <v>870</v>
      </c>
      <c r="F498">
        <v>0</v>
      </c>
      <c r="G498">
        <v>0</v>
      </c>
      <c r="H498" t="s">
        <v>871</v>
      </c>
      <c r="I498" t="s">
        <v>872</v>
      </c>
      <c r="J498" t="s">
        <v>873</v>
      </c>
      <c r="K498" t="s">
        <v>874</v>
      </c>
      <c r="L498" t="s">
        <v>105</v>
      </c>
      <c r="M498">
        <v>0.13636363636363599</v>
      </c>
      <c r="N498">
        <f t="shared" si="7"/>
        <v>1</v>
      </c>
    </row>
    <row r="499" spans="1:14" x14ac:dyDescent="0.25">
      <c r="A499" s="1">
        <v>42018.480300925927</v>
      </c>
      <c r="B499" t="s">
        <v>14</v>
      </c>
      <c r="C499" t="s">
        <v>15</v>
      </c>
      <c r="D499" t="s">
        <v>34</v>
      </c>
      <c r="E499" t="s">
        <v>870</v>
      </c>
      <c r="F499">
        <v>0</v>
      </c>
      <c r="G499">
        <v>0</v>
      </c>
      <c r="H499" t="s">
        <v>871</v>
      </c>
      <c r="I499" t="s">
        <v>872</v>
      </c>
      <c r="J499" t="s">
        <v>873</v>
      </c>
      <c r="K499" t="s">
        <v>1490</v>
      </c>
      <c r="L499" t="s">
        <v>105</v>
      </c>
      <c r="M499">
        <v>0.16818181818181799</v>
      </c>
      <c r="N499">
        <f t="shared" si="7"/>
        <v>1</v>
      </c>
    </row>
    <row r="500" spans="1:14" x14ac:dyDescent="0.25">
      <c r="A500" s="1">
        <v>42016.488622685189</v>
      </c>
      <c r="B500" t="s">
        <v>14</v>
      </c>
      <c r="C500" t="s">
        <v>15</v>
      </c>
      <c r="D500" t="s">
        <v>34</v>
      </c>
      <c r="E500" t="s">
        <v>870</v>
      </c>
      <c r="F500">
        <v>0</v>
      </c>
      <c r="G500">
        <v>0</v>
      </c>
      <c r="H500" t="s">
        <v>871</v>
      </c>
      <c r="I500" t="s">
        <v>872</v>
      </c>
      <c r="J500" t="s">
        <v>873</v>
      </c>
      <c r="K500" t="s">
        <v>2582</v>
      </c>
      <c r="L500" t="s">
        <v>105</v>
      </c>
      <c r="M500">
        <v>6.8181818181818094E-2</v>
      </c>
      <c r="N500">
        <f t="shared" si="7"/>
        <v>1</v>
      </c>
    </row>
    <row r="501" spans="1:14" ht="75" x14ac:dyDescent="0.25">
      <c r="A501" s="1">
        <v>42018.610914351855</v>
      </c>
      <c r="B501" t="s">
        <v>14</v>
      </c>
      <c r="C501" t="s">
        <v>15</v>
      </c>
      <c r="D501" t="s">
        <v>34</v>
      </c>
      <c r="E501" t="s">
        <v>1377</v>
      </c>
      <c r="F501">
        <v>0</v>
      </c>
      <c r="G501">
        <v>0</v>
      </c>
      <c r="H501" t="s">
        <v>1378</v>
      </c>
      <c r="I501" s="2" t="s">
        <v>1379</v>
      </c>
      <c r="J501" t="s">
        <v>1380</v>
      </c>
      <c r="K501" t="s">
        <v>1381</v>
      </c>
      <c r="L501" t="s">
        <v>28</v>
      </c>
      <c r="M501">
        <v>-0.12</v>
      </c>
      <c r="N501">
        <f t="shared" si="7"/>
        <v>-1</v>
      </c>
    </row>
    <row r="502" spans="1:14" ht="75" x14ac:dyDescent="0.25">
      <c r="A502" s="1">
        <v>42018.12599537037</v>
      </c>
      <c r="B502" t="s">
        <v>14</v>
      </c>
      <c r="C502" t="s">
        <v>15</v>
      </c>
      <c r="D502" t="s">
        <v>1555</v>
      </c>
      <c r="E502" t="s">
        <v>1556</v>
      </c>
      <c r="F502">
        <v>0</v>
      </c>
      <c r="G502">
        <v>0</v>
      </c>
      <c r="H502" t="s">
        <v>1378</v>
      </c>
      <c r="I502" s="2" t="s">
        <v>1379</v>
      </c>
      <c r="J502" t="s">
        <v>1380</v>
      </c>
      <c r="K502" t="s">
        <v>1557</v>
      </c>
      <c r="L502" t="s">
        <v>28</v>
      </c>
      <c r="M502">
        <v>0</v>
      </c>
      <c r="N502">
        <f t="shared" si="7"/>
        <v>0</v>
      </c>
    </row>
    <row r="503" spans="1:14" x14ac:dyDescent="0.25">
      <c r="A503" s="1">
        <v>42019.618009259262</v>
      </c>
      <c r="B503" t="s">
        <v>14</v>
      </c>
      <c r="C503" t="s">
        <v>15</v>
      </c>
      <c r="D503" t="s">
        <v>754</v>
      </c>
      <c r="E503" t="s">
        <v>755</v>
      </c>
      <c r="F503">
        <v>1</v>
      </c>
      <c r="G503">
        <v>0</v>
      </c>
      <c r="H503" t="s">
        <v>756</v>
      </c>
      <c r="I503" t="s">
        <v>757</v>
      </c>
      <c r="J503" t="s">
        <v>758</v>
      </c>
      <c r="K503" t="s">
        <v>759</v>
      </c>
      <c r="L503" t="s">
        <v>105</v>
      </c>
      <c r="M503">
        <v>-0.6</v>
      </c>
      <c r="N503">
        <f t="shared" si="7"/>
        <v>-1</v>
      </c>
    </row>
    <row r="504" spans="1:14" x14ac:dyDescent="0.25">
      <c r="A504" s="1">
        <v>42019.766134259262</v>
      </c>
      <c r="B504" t="s">
        <v>14</v>
      </c>
      <c r="C504" t="s">
        <v>15</v>
      </c>
      <c r="D504" t="s">
        <v>23</v>
      </c>
      <c r="E504" t="s">
        <v>670</v>
      </c>
      <c r="F504">
        <v>0</v>
      </c>
      <c r="G504">
        <v>0</v>
      </c>
      <c r="H504" t="s">
        <v>671</v>
      </c>
      <c r="I504" t="s">
        <v>672</v>
      </c>
      <c r="J504" t="s">
        <v>38</v>
      </c>
      <c r="K504" t="s">
        <v>673</v>
      </c>
      <c r="L504" t="s">
        <v>22</v>
      </c>
      <c r="M504">
        <v>-0.25</v>
      </c>
      <c r="N504">
        <f t="shared" si="7"/>
        <v>-1</v>
      </c>
    </row>
    <row r="505" spans="1:14" x14ac:dyDescent="0.25">
      <c r="A505" s="1">
        <v>42017.001377314817</v>
      </c>
      <c r="B505" t="s">
        <v>14</v>
      </c>
      <c r="C505" t="s">
        <v>15</v>
      </c>
      <c r="D505" t="s">
        <v>34</v>
      </c>
      <c r="E505" t="s">
        <v>2231</v>
      </c>
      <c r="F505">
        <v>0</v>
      </c>
      <c r="G505">
        <v>0</v>
      </c>
      <c r="H505" t="s">
        <v>2232</v>
      </c>
      <c r="I505" t="s">
        <v>2233</v>
      </c>
      <c r="J505" t="s">
        <v>2234</v>
      </c>
      <c r="K505" t="s">
        <v>2235</v>
      </c>
      <c r="L505" t="s">
        <v>28</v>
      </c>
      <c r="M505">
        <v>-0.5</v>
      </c>
      <c r="N505">
        <f t="shared" si="7"/>
        <v>-1</v>
      </c>
    </row>
    <row r="506" spans="1:14" x14ac:dyDescent="0.25">
      <c r="A506" s="1">
        <v>42019.78496527778</v>
      </c>
      <c r="B506" t="s">
        <v>14</v>
      </c>
      <c r="C506" t="s">
        <v>15</v>
      </c>
      <c r="D506" t="s">
        <v>34</v>
      </c>
      <c r="E506" t="s">
        <v>650</v>
      </c>
      <c r="F506">
        <v>1</v>
      </c>
      <c r="G506">
        <v>0</v>
      </c>
      <c r="H506" t="s">
        <v>651</v>
      </c>
      <c r="I506" t="s">
        <v>652</v>
      </c>
      <c r="J506" t="s">
        <v>653</v>
      </c>
      <c r="K506" t="s">
        <v>654</v>
      </c>
      <c r="L506" t="s">
        <v>105</v>
      </c>
      <c r="M506">
        <v>0.13636363636363599</v>
      </c>
      <c r="N506">
        <f t="shared" si="7"/>
        <v>1</v>
      </c>
    </row>
    <row r="507" spans="1:14" x14ac:dyDescent="0.25">
      <c r="A507" s="1">
        <v>42018.617962962962</v>
      </c>
      <c r="B507" t="s">
        <v>14</v>
      </c>
      <c r="C507" t="s">
        <v>15</v>
      </c>
      <c r="D507" t="s">
        <v>34</v>
      </c>
      <c r="E507" t="s">
        <v>1368</v>
      </c>
      <c r="F507">
        <v>3</v>
      </c>
      <c r="G507">
        <v>2</v>
      </c>
      <c r="H507" t="s">
        <v>1369</v>
      </c>
      <c r="I507" t="s">
        <v>1370</v>
      </c>
      <c r="J507" t="s">
        <v>38</v>
      </c>
      <c r="K507" t="s">
        <v>1371</v>
      </c>
      <c r="L507" t="s">
        <v>105</v>
      </c>
      <c r="M507">
        <v>0</v>
      </c>
      <c r="N507">
        <f t="shared" si="7"/>
        <v>0</v>
      </c>
    </row>
    <row r="508" spans="1:14" x14ac:dyDescent="0.25">
      <c r="A508" s="1">
        <v>42016.571875000001</v>
      </c>
      <c r="B508" t="s">
        <v>14</v>
      </c>
      <c r="C508" t="s">
        <v>15</v>
      </c>
      <c r="D508" t="s">
        <v>34</v>
      </c>
      <c r="E508" t="s">
        <v>2524</v>
      </c>
      <c r="F508">
        <v>2</v>
      </c>
      <c r="G508">
        <v>0</v>
      </c>
      <c r="H508" t="s">
        <v>2525</v>
      </c>
      <c r="I508" t="s">
        <v>2526</v>
      </c>
      <c r="K508" t="s">
        <v>2527</v>
      </c>
      <c r="L508" t="s">
        <v>105</v>
      </c>
      <c r="M508">
        <v>0</v>
      </c>
      <c r="N508">
        <f t="shared" si="7"/>
        <v>0</v>
      </c>
    </row>
    <row r="509" spans="1:14" x14ac:dyDescent="0.25">
      <c r="A509" s="1">
        <v>42017.653819444444</v>
      </c>
      <c r="B509" t="s">
        <v>14</v>
      </c>
      <c r="C509" t="s">
        <v>15</v>
      </c>
      <c r="D509" t="s">
        <v>34</v>
      </c>
      <c r="E509" t="s">
        <v>1872</v>
      </c>
      <c r="F509">
        <v>1</v>
      </c>
      <c r="G509">
        <v>0</v>
      </c>
      <c r="H509" t="s">
        <v>1873</v>
      </c>
      <c r="I509" t="s">
        <v>1874</v>
      </c>
      <c r="J509" t="s">
        <v>38</v>
      </c>
      <c r="K509" t="s">
        <v>1875</v>
      </c>
      <c r="L509" t="s">
        <v>28</v>
      </c>
      <c r="M509">
        <v>0.1</v>
      </c>
      <c r="N509">
        <f t="shared" si="7"/>
        <v>1</v>
      </c>
    </row>
    <row r="510" spans="1:14" x14ac:dyDescent="0.25">
      <c r="A510" s="1">
        <v>42017.58017361111</v>
      </c>
      <c r="B510" t="s">
        <v>14</v>
      </c>
      <c r="C510" t="s">
        <v>15</v>
      </c>
      <c r="D510" t="s">
        <v>34</v>
      </c>
      <c r="E510" t="s">
        <v>1928</v>
      </c>
      <c r="F510">
        <v>1</v>
      </c>
      <c r="G510">
        <v>0</v>
      </c>
      <c r="H510" t="s">
        <v>1873</v>
      </c>
      <c r="I510" t="s">
        <v>1874</v>
      </c>
      <c r="J510" t="s">
        <v>38</v>
      </c>
      <c r="K510" t="s">
        <v>1929</v>
      </c>
      <c r="L510" t="s">
        <v>28</v>
      </c>
      <c r="M510">
        <v>-0.102083333333333</v>
      </c>
      <c r="N510">
        <f t="shared" si="7"/>
        <v>-1</v>
      </c>
    </row>
    <row r="511" spans="1:14" ht="150" x14ac:dyDescent="0.25">
      <c r="A511" s="1">
        <v>42017.617673611108</v>
      </c>
      <c r="B511" t="s">
        <v>14</v>
      </c>
      <c r="C511" t="s">
        <v>15</v>
      </c>
      <c r="D511" t="s">
        <v>1893</v>
      </c>
      <c r="E511" t="s">
        <v>1894</v>
      </c>
      <c r="F511">
        <v>0</v>
      </c>
      <c r="G511">
        <v>0</v>
      </c>
      <c r="H511" t="s">
        <v>1895</v>
      </c>
      <c r="I511" s="2" t="s">
        <v>1896</v>
      </c>
      <c r="J511" t="s">
        <v>1897</v>
      </c>
      <c r="K511" t="s">
        <v>1898</v>
      </c>
      <c r="L511" t="s">
        <v>105</v>
      </c>
      <c r="M511">
        <v>0</v>
      </c>
      <c r="N511">
        <f t="shared" si="7"/>
        <v>0</v>
      </c>
    </row>
    <row r="512" spans="1:14" x14ac:dyDescent="0.25">
      <c r="A512" s="1">
        <v>42018.003194444442</v>
      </c>
      <c r="B512" t="s">
        <v>14</v>
      </c>
      <c r="C512" t="s">
        <v>15</v>
      </c>
      <c r="D512" t="s">
        <v>1078</v>
      </c>
      <c r="E512" t="s">
        <v>1663</v>
      </c>
      <c r="F512">
        <v>2</v>
      </c>
      <c r="G512">
        <v>0</v>
      </c>
      <c r="H512" t="s">
        <v>1664</v>
      </c>
      <c r="I512" t="s">
        <v>1665</v>
      </c>
      <c r="J512" t="s">
        <v>1666</v>
      </c>
      <c r="K512" t="s">
        <v>1667</v>
      </c>
      <c r="L512" t="s">
        <v>22</v>
      </c>
      <c r="M512">
        <v>0</v>
      </c>
      <c r="N512">
        <f t="shared" si="7"/>
        <v>0</v>
      </c>
    </row>
    <row r="513" spans="1:14" x14ac:dyDescent="0.25">
      <c r="A513" s="1">
        <v>42019.939293981479</v>
      </c>
      <c r="B513" t="s">
        <v>14</v>
      </c>
      <c r="C513" t="s">
        <v>15</v>
      </c>
      <c r="D513" t="s">
        <v>23</v>
      </c>
      <c r="E513" t="s">
        <v>520</v>
      </c>
      <c r="F513">
        <v>2</v>
      </c>
      <c r="G513">
        <v>0</v>
      </c>
      <c r="H513" t="s">
        <v>521</v>
      </c>
      <c r="I513" t="s">
        <v>522</v>
      </c>
      <c r="J513" t="s">
        <v>523</v>
      </c>
      <c r="K513" t="s">
        <v>524</v>
      </c>
      <c r="L513" t="s">
        <v>28</v>
      </c>
      <c r="M513">
        <v>-0.5</v>
      </c>
      <c r="N513">
        <f t="shared" si="7"/>
        <v>-1</v>
      </c>
    </row>
    <row r="514" spans="1:14" x14ac:dyDescent="0.25">
      <c r="A514" s="1">
        <v>42015.297662037039</v>
      </c>
      <c r="B514" t="s">
        <v>14</v>
      </c>
      <c r="C514" t="s">
        <v>15</v>
      </c>
      <c r="D514" t="s">
        <v>23</v>
      </c>
      <c r="E514" t="s">
        <v>3094</v>
      </c>
      <c r="F514">
        <v>1</v>
      </c>
      <c r="G514">
        <v>1</v>
      </c>
      <c r="H514" t="s">
        <v>3095</v>
      </c>
      <c r="K514" t="s">
        <v>3096</v>
      </c>
      <c r="L514" t="s">
        <v>22</v>
      </c>
      <c r="M514">
        <v>0.5</v>
      </c>
      <c r="N514">
        <f t="shared" si="7"/>
        <v>1</v>
      </c>
    </row>
    <row r="515" spans="1:14" x14ac:dyDescent="0.25">
      <c r="A515" s="1">
        <v>42018.277870370373</v>
      </c>
      <c r="B515" t="s">
        <v>14</v>
      </c>
      <c r="C515" t="s">
        <v>15</v>
      </c>
      <c r="D515" t="s">
        <v>34</v>
      </c>
      <c r="E515" t="s">
        <v>1505</v>
      </c>
      <c r="F515">
        <v>0</v>
      </c>
      <c r="G515">
        <v>0</v>
      </c>
      <c r="H515" t="s">
        <v>1506</v>
      </c>
      <c r="I515" t="s">
        <v>1507</v>
      </c>
      <c r="J515" t="s">
        <v>38</v>
      </c>
      <c r="K515" t="s">
        <v>1508</v>
      </c>
      <c r="L515" t="s">
        <v>28</v>
      </c>
      <c r="M515">
        <v>0</v>
      </c>
      <c r="N515">
        <f t="shared" ref="N515:N578" si="8">SIGN(M515)</f>
        <v>0</v>
      </c>
    </row>
    <row r="516" spans="1:14" x14ac:dyDescent="0.25">
      <c r="A516" s="1">
        <v>42015.76321759259</v>
      </c>
      <c r="B516" t="s">
        <v>14</v>
      </c>
      <c r="C516" t="s">
        <v>15</v>
      </c>
      <c r="D516" t="s">
        <v>97</v>
      </c>
      <c r="E516" t="s">
        <v>2951</v>
      </c>
      <c r="F516">
        <v>0</v>
      </c>
      <c r="G516">
        <v>0</v>
      </c>
      <c r="H516" t="s">
        <v>2952</v>
      </c>
      <c r="J516" t="s">
        <v>2953</v>
      </c>
      <c r="K516" t="s">
        <v>2954</v>
      </c>
      <c r="L516" t="s">
        <v>105</v>
      </c>
      <c r="M516">
        <v>0.118181818181818</v>
      </c>
      <c r="N516">
        <f t="shared" si="8"/>
        <v>1</v>
      </c>
    </row>
    <row r="517" spans="1:14" x14ac:dyDescent="0.25">
      <c r="A517" s="1">
        <v>42015.762245370373</v>
      </c>
      <c r="B517" t="s">
        <v>14</v>
      </c>
      <c r="C517" t="s">
        <v>15</v>
      </c>
      <c r="D517" t="s">
        <v>97</v>
      </c>
      <c r="E517" t="s">
        <v>2956</v>
      </c>
      <c r="F517">
        <v>1</v>
      </c>
      <c r="G517">
        <v>0</v>
      </c>
      <c r="H517" t="s">
        <v>2952</v>
      </c>
      <c r="J517" t="s">
        <v>2953</v>
      </c>
      <c r="K517" t="s">
        <v>2957</v>
      </c>
      <c r="L517" t="s">
        <v>105</v>
      </c>
      <c r="M517">
        <v>0.14285714285714199</v>
      </c>
      <c r="N517">
        <f t="shared" si="8"/>
        <v>1</v>
      </c>
    </row>
    <row r="518" spans="1:14" x14ac:dyDescent="0.25">
      <c r="A518" s="1">
        <v>42020.763043981482</v>
      </c>
      <c r="B518" t="s">
        <v>14</v>
      </c>
      <c r="C518" t="s">
        <v>15</v>
      </c>
      <c r="D518" t="s">
        <v>23</v>
      </c>
      <c r="E518" t="s">
        <v>54</v>
      </c>
      <c r="F518">
        <v>0</v>
      </c>
      <c r="G518">
        <v>0</v>
      </c>
      <c r="H518" t="s">
        <v>55</v>
      </c>
      <c r="I518" t="s">
        <v>56</v>
      </c>
      <c r="K518" t="s">
        <v>57</v>
      </c>
      <c r="L518" t="s">
        <v>22</v>
      </c>
      <c r="M518">
        <v>6.8181818181818094E-2</v>
      </c>
      <c r="N518">
        <f t="shared" si="8"/>
        <v>1</v>
      </c>
    </row>
    <row r="519" spans="1:14" x14ac:dyDescent="0.25">
      <c r="A519" s="1">
        <v>42015.997210648151</v>
      </c>
      <c r="B519" t="s">
        <v>14</v>
      </c>
      <c r="C519" t="s">
        <v>15</v>
      </c>
      <c r="D519" t="s">
        <v>23</v>
      </c>
      <c r="E519" t="s">
        <v>2784</v>
      </c>
      <c r="F519">
        <v>1</v>
      </c>
      <c r="G519">
        <v>0</v>
      </c>
      <c r="H519" t="s">
        <v>2785</v>
      </c>
      <c r="I519" t="s">
        <v>2786</v>
      </c>
      <c r="J519" t="s">
        <v>2787</v>
      </c>
      <c r="K519" t="s">
        <v>2788</v>
      </c>
      <c r="L519" t="s">
        <v>105</v>
      </c>
      <c r="M519">
        <v>-0.25</v>
      </c>
      <c r="N519">
        <f t="shared" si="8"/>
        <v>-1</v>
      </c>
    </row>
    <row r="520" spans="1:14" x14ac:dyDescent="0.25">
      <c r="A520" s="1">
        <v>42017.126793981479</v>
      </c>
      <c r="B520" t="s">
        <v>14</v>
      </c>
      <c r="C520" t="s">
        <v>15</v>
      </c>
      <c r="D520" t="s">
        <v>34</v>
      </c>
      <c r="E520" t="s">
        <v>2126</v>
      </c>
      <c r="F520">
        <v>1</v>
      </c>
      <c r="G520">
        <v>0</v>
      </c>
      <c r="H520" t="s">
        <v>2127</v>
      </c>
      <c r="I520" t="s">
        <v>2128</v>
      </c>
      <c r="J520" t="s">
        <v>16</v>
      </c>
      <c r="K520" t="s">
        <v>2129</v>
      </c>
      <c r="L520" t="s">
        <v>22</v>
      </c>
      <c r="M520">
        <v>0.193602693602693</v>
      </c>
      <c r="N520">
        <f t="shared" si="8"/>
        <v>1</v>
      </c>
    </row>
    <row r="521" spans="1:14" x14ac:dyDescent="0.25">
      <c r="A521" s="1">
        <v>42018.038460648146</v>
      </c>
      <c r="B521" t="s">
        <v>14</v>
      </c>
      <c r="C521" t="s">
        <v>15</v>
      </c>
      <c r="D521" t="s">
        <v>34</v>
      </c>
      <c r="E521" t="s">
        <v>1628</v>
      </c>
      <c r="F521">
        <v>0</v>
      </c>
      <c r="G521">
        <v>0</v>
      </c>
      <c r="H521" t="s">
        <v>1629</v>
      </c>
      <c r="I521" t="s">
        <v>1630</v>
      </c>
      <c r="J521" t="s">
        <v>1631</v>
      </c>
      <c r="K521" t="s">
        <v>1632</v>
      </c>
      <c r="L521" t="s">
        <v>22</v>
      </c>
      <c r="M521">
        <v>0.1</v>
      </c>
      <c r="N521">
        <f t="shared" si="8"/>
        <v>1</v>
      </c>
    </row>
    <row r="522" spans="1:14" x14ac:dyDescent="0.25">
      <c r="A522" s="1">
        <v>42018.786932870367</v>
      </c>
      <c r="B522" t="s">
        <v>14</v>
      </c>
      <c r="C522" t="s">
        <v>15</v>
      </c>
      <c r="D522" t="s">
        <v>16</v>
      </c>
      <c r="E522" t="s">
        <v>1225</v>
      </c>
      <c r="F522">
        <v>1</v>
      </c>
      <c r="G522">
        <v>1</v>
      </c>
      <c r="H522" t="s">
        <v>1226</v>
      </c>
      <c r="I522" t="s">
        <v>1227</v>
      </c>
      <c r="J522" t="s">
        <v>80</v>
      </c>
      <c r="K522" t="s">
        <v>1228</v>
      </c>
      <c r="L522" t="s">
        <v>28</v>
      </c>
      <c r="M522">
        <v>0</v>
      </c>
      <c r="N522">
        <f t="shared" si="8"/>
        <v>0</v>
      </c>
    </row>
    <row r="523" spans="1:14" x14ac:dyDescent="0.25">
      <c r="A523" s="1">
        <v>42019.992060185185</v>
      </c>
      <c r="B523" t="s">
        <v>14</v>
      </c>
      <c r="C523" t="s">
        <v>15</v>
      </c>
      <c r="D523" t="s">
        <v>482</v>
      </c>
      <c r="E523" t="s">
        <v>483</v>
      </c>
      <c r="F523">
        <v>0</v>
      </c>
      <c r="G523">
        <v>0</v>
      </c>
      <c r="H523" t="s">
        <v>484</v>
      </c>
      <c r="I523" t="s">
        <v>485</v>
      </c>
      <c r="K523" t="s">
        <v>486</v>
      </c>
      <c r="L523" t="s">
        <v>22</v>
      </c>
      <c r="M523">
        <v>8.3333333333333301E-2</v>
      </c>
      <c r="N523">
        <f t="shared" si="8"/>
        <v>1</v>
      </c>
    </row>
    <row r="524" spans="1:14" x14ac:dyDescent="0.25">
      <c r="A524" s="1">
        <v>42019.98097222222</v>
      </c>
      <c r="B524" t="s">
        <v>14</v>
      </c>
      <c r="C524" t="s">
        <v>15</v>
      </c>
      <c r="D524" t="s">
        <v>34</v>
      </c>
      <c r="E524" t="s">
        <v>496</v>
      </c>
      <c r="F524">
        <v>2</v>
      </c>
      <c r="G524">
        <v>0</v>
      </c>
      <c r="H524" t="s">
        <v>497</v>
      </c>
      <c r="I524" t="s">
        <v>498</v>
      </c>
      <c r="J524" t="s">
        <v>499</v>
      </c>
      <c r="K524" t="s">
        <v>500</v>
      </c>
      <c r="L524" t="s">
        <v>22</v>
      </c>
      <c r="M524">
        <v>0.05</v>
      </c>
      <c r="N524">
        <f t="shared" si="8"/>
        <v>1</v>
      </c>
    </row>
    <row r="525" spans="1:14" x14ac:dyDescent="0.25">
      <c r="A525" s="1">
        <v>42018.979675925926</v>
      </c>
      <c r="B525" t="s">
        <v>14</v>
      </c>
      <c r="C525" t="s">
        <v>15</v>
      </c>
      <c r="D525" t="s">
        <v>34</v>
      </c>
      <c r="E525" t="s">
        <v>1067</v>
      </c>
      <c r="F525">
        <v>1</v>
      </c>
      <c r="G525">
        <v>0</v>
      </c>
      <c r="H525" t="s">
        <v>497</v>
      </c>
      <c r="I525" t="s">
        <v>498</v>
      </c>
      <c r="J525" t="s">
        <v>499</v>
      </c>
      <c r="K525" t="s">
        <v>1068</v>
      </c>
      <c r="L525" t="s">
        <v>22</v>
      </c>
      <c r="M525">
        <v>0</v>
      </c>
      <c r="N525">
        <f t="shared" si="8"/>
        <v>0</v>
      </c>
    </row>
    <row r="526" spans="1:14" x14ac:dyDescent="0.25">
      <c r="A526" s="1">
        <v>42017.006261574075</v>
      </c>
      <c r="B526" t="s">
        <v>14</v>
      </c>
      <c r="C526" t="s">
        <v>15</v>
      </c>
      <c r="D526" t="s">
        <v>34</v>
      </c>
      <c r="E526" t="s">
        <v>2225</v>
      </c>
      <c r="F526">
        <v>2</v>
      </c>
      <c r="G526">
        <v>0</v>
      </c>
      <c r="H526" t="s">
        <v>497</v>
      </c>
      <c r="I526" t="s">
        <v>498</v>
      </c>
      <c r="J526" t="s">
        <v>499</v>
      </c>
      <c r="K526" t="s">
        <v>2226</v>
      </c>
      <c r="L526" t="s">
        <v>22</v>
      </c>
      <c r="M526">
        <v>0.5</v>
      </c>
      <c r="N526">
        <f t="shared" si="8"/>
        <v>1</v>
      </c>
    </row>
    <row r="527" spans="1:14" x14ac:dyDescent="0.25">
      <c r="A527" s="1">
        <v>42017.598993055559</v>
      </c>
      <c r="B527" t="s">
        <v>14</v>
      </c>
      <c r="C527" t="s">
        <v>15</v>
      </c>
      <c r="D527" t="s">
        <v>34</v>
      </c>
      <c r="E527" t="s">
        <v>1907</v>
      </c>
      <c r="F527">
        <v>0</v>
      </c>
      <c r="G527">
        <v>0</v>
      </c>
      <c r="H527" t="s">
        <v>1908</v>
      </c>
      <c r="I527" t="s">
        <v>1909</v>
      </c>
      <c r="J527" t="s">
        <v>32</v>
      </c>
      <c r="K527" t="s">
        <v>1910</v>
      </c>
      <c r="L527" t="s">
        <v>105</v>
      </c>
      <c r="M527">
        <v>0.36666666666666597</v>
      </c>
      <c r="N527">
        <f t="shared" si="8"/>
        <v>1</v>
      </c>
    </row>
    <row r="528" spans="1:14" x14ac:dyDescent="0.25">
      <c r="A528" s="1">
        <v>42016.9765162037</v>
      </c>
      <c r="B528" t="s">
        <v>14</v>
      </c>
      <c r="C528" t="s">
        <v>15</v>
      </c>
      <c r="D528" t="s">
        <v>540</v>
      </c>
      <c r="E528" t="s">
        <v>2259</v>
      </c>
      <c r="F528">
        <v>0</v>
      </c>
      <c r="G528">
        <v>0</v>
      </c>
      <c r="H528" t="s">
        <v>2260</v>
      </c>
      <c r="I528" t="s">
        <v>2261</v>
      </c>
      <c r="J528" t="s">
        <v>115</v>
      </c>
      <c r="K528" t="s">
        <v>2262</v>
      </c>
      <c r="L528" t="s">
        <v>22</v>
      </c>
      <c r="M528">
        <v>0</v>
      </c>
      <c r="N528">
        <f t="shared" si="8"/>
        <v>0</v>
      </c>
    </row>
    <row r="529" spans="1:14" x14ac:dyDescent="0.25">
      <c r="A529" s="1">
        <v>42015.270474537036</v>
      </c>
      <c r="B529" t="s">
        <v>14</v>
      </c>
      <c r="C529" t="s">
        <v>15</v>
      </c>
      <c r="D529" t="s">
        <v>23</v>
      </c>
      <c r="E529" t="s">
        <v>3111</v>
      </c>
      <c r="F529">
        <v>1</v>
      </c>
      <c r="G529">
        <v>0</v>
      </c>
      <c r="H529" t="s">
        <v>3112</v>
      </c>
      <c r="I529" t="s">
        <v>3113</v>
      </c>
      <c r="J529" t="s">
        <v>32</v>
      </c>
      <c r="K529" t="s">
        <v>3114</v>
      </c>
      <c r="L529" t="s">
        <v>105</v>
      </c>
      <c r="M529">
        <v>0</v>
      </c>
      <c r="N529">
        <f t="shared" si="8"/>
        <v>0</v>
      </c>
    </row>
    <row r="530" spans="1:14" ht="195" x14ac:dyDescent="0.25">
      <c r="A530" s="1">
        <v>42020.54996527778</v>
      </c>
      <c r="B530" t="s">
        <v>14</v>
      </c>
      <c r="C530" t="s">
        <v>15</v>
      </c>
      <c r="D530" t="s">
        <v>16</v>
      </c>
      <c r="E530" t="s">
        <v>229</v>
      </c>
      <c r="F530">
        <v>1</v>
      </c>
      <c r="G530">
        <v>0</v>
      </c>
      <c r="H530" t="s">
        <v>230</v>
      </c>
      <c r="I530" t="s">
        <v>231</v>
      </c>
      <c r="J530" t="s">
        <v>232</v>
      </c>
      <c r="K530" s="2" t="s">
        <v>233</v>
      </c>
      <c r="L530" t="s">
        <v>28</v>
      </c>
      <c r="M530">
        <v>0</v>
      </c>
      <c r="N530">
        <f t="shared" si="8"/>
        <v>0</v>
      </c>
    </row>
    <row r="531" spans="1:14" x14ac:dyDescent="0.25">
      <c r="A531" s="1">
        <v>42018.111145833333</v>
      </c>
      <c r="B531" t="s">
        <v>14</v>
      </c>
      <c r="C531" t="s">
        <v>15</v>
      </c>
      <c r="D531" t="s">
        <v>34</v>
      </c>
      <c r="E531" t="s">
        <v>1582</v>
      </c>
      <c r="F531">
        <v>0</v>
      </c>
      <c r="G531">
        <v>0</v>
      </c>
      <c r="H531" t="s">
        <v>1583</v>
      </c>
      <c r="J531" t="s">
        <v>1584</v>
      </c>
      <c r="K531" t="s">
        <v>1585</v>
      </c>
      <c r="L531" t="s">
        <v>105</v>
      </c>
      <c r="M531">
        <v>0</v>
      </c>
      <c r="N531">
        <f t="shared" si="8"/>
        <v>0</v>
      </c>
    </row>
    <row r="532" spans="1:14" x14ac:dyDescent="0.25">
      <c r="A532" s="1">
        <v>42015.968923611108</v>
      </c>
      <c r="B532" t="s">
        <v>14</v>
      </c>
      <c r="C532" t="s">
        <v>15</v>
      </c>
      <c r="D532" t="s">
        <v>23</v>
      </c>
      <c r="E532" t="s">
        <v>2806</v>
      </c>
      <c r="F532">
        <v>1</v>
      </c>
      <c r="G532">
        <v>0</v>
      </c>
      <c r="H532" t="s">
        <v>2807</v>
      </c>
      <c r="I532" t="s">
        <v>2808</v>
      </c>
      <c r="K532" t="s">
        <v>2809</v>
      </c>
      <c r="L532" t="s">
        <v>28</v>
      </c>
      <c r="M532">
        <v>0.6</v>
      </c>
      <c r="N532">
        <f t="shared" si="8"/>
        <v>1</v>
      </c>
    </row>
    <row r="533" spans="1:14" x14ac:dyDescent="0.25">
      <c r="A533" s="1">
        <v>42015.05395833333</v>
      </c>
      <c r="B533" t="s">
        <v>14</v>
      </c>
      <c r="C533" t="s">
        <v>15</v>
      </c>
      <c r="D533" t="s">
        <v>97</v>
      </c>
      <c r="E533" t="s">
        <v>3214</v>
      </c>
      <c r="F533">
        <v>1</v>
      </c>
      <c r="G533">
        <v>0</v>
      </c>
      <c r="H533" t="s">
        <v>3215</v>
      </c>
      <c r="I533" t="s">
        <v>3216</v>
      </c>
      <c r="J533" t="s">
        <v>115</v>
      </c>
      <c r="K533" t="s">
        <v>3217</v>
      </c>
      <c r="L533" t="s">
        <v>105</v>
      </c>
      <c r="M533">
        <v>0</v>
      </c>
      <c r="N533">
        <f t="shared" si="8"/>
        <v>0</v>
      </c>
    </row>
    <row r="534" spans="1:14" x14ac:dyDescent="0.25">
      <c r="A534" s="1">
        <v>42016.042997685188</v>
      </c>
      <c r="B534" t="s">
        <v>14</v>
      </c>
      <c r="C534" t="s">
        <v>15</v>
      </c>
      <c r="D534" t="s">
        <v>156</v>
      </c>
      <c r="E534" t="s">
        <v>2753</v>
      </c>
      <c r="F534">
        <v>0</v>
      </c>
      <c r="G534">
        <v>0</v>
      </c>
      <c r="H534" t="s">
        <v>2754</v>
      </c>
      <c r="I534" t="s">
        <v>2755</v>
      </c>
      <c r="J534" t="s">
        <v>2756</v>
      </c>
      <c r="K534" t="s">
        <v>2757</v>
      </c>
      <c r="L534" t="s">
        <v>22</v>
      </c>
      <c r="M534">
        <v>-0.7</v>
      </c>
      <c r="N534">
        <f t="shared" si="8"/>
        <v>-1</v>
      </c>
    </row>
    <row r="535" spans="1:14" x14ac:dyDescent="0.25">
      <c r="A535" s="1">
        <v>42019.974027777775</v>
      </c>
      <c r="B535" t="s">
        <v>14</v>
      </c>
      <c r="C535" t="s">
        <v>15</v>
      </c>
      <c r="D535" t="s">
        <v>97</v>
      </c>
      <c r="E535" t="s">
        <v>501</v>
      </c>
      <c r="F535">
        <v>0</v>
      </c>
      <c r="G535">
        <v>0</v>
      </c>
      <c r="H535" t="s">
        <v>502</v>
      </c>
      <c r="I535" t="s">
        <v>503</v>
      </c>
      <c r="K535" t="s">
        <v>504</v>
      </c>
      <c r="L535" t="s">
        <v>28</v>
      </c>
      <c r="M535">
        <v>0</v>
      </c>
      <c r="N535">
        <f t="shared" si="8"/>
        <v>0</v>
      </c>
    </row>
    <row r="536" spans="1:14" x14ac:dyDescent="0.25">
      <c r="A536" s="1">
        <v>42018.963587962964</v>
      </c>
      <c r="B536" t="s">
        <v>14</v>
      </c>
      <c r="C536" t="s">
        <v>15</v>
      </c>
      <c r="D536" t="s">
        <v>1096</v>
      </c>
      <c r="E536" t="s">
        <v>1097</v>
      </c>
      <c r="F536">
        <v>0</v>
      </c>
      <c r="G536">
        <v>0</v>
      </c>
      <c r="H536" t="s">
        <v>1098</v>
      </c>
      <c r="I536" t="s">
        <v>1099</v>
      </c>
      <c r="J536" t="s">
        <v>1100</v>
      </c>
      <c r="K536" t="s">
        <v>1101</v>
      </c>
      <c r="L536" t="s">
        <v>22</v>
      </c>
      <c r="M536">
        <v>0.19999999999999901</v>
      </c>
      <c r="N536">
        <f t="shared" si="8"/>
        <v>1</v>
      </c>
    </row>
    <row r="537" spans="1:14" x14ac:dyDescent="0.25">
      <c r="A537" s="1">
        <v>42015.975185185183</v>
      </c>
      <c r="B537" t="s">
        <v>14</v>
      </c>
      <c r="C537" t="s">
        <v>15</v>
      </c>
      <c r="D537" t="s">
        <v>34</v>
      </c>
      <c r="E537" t="s">
        <v>2794</v>
      </c>
      <c r="F537">
        <v>0</v>
      </c>
      <c r="G537">
        <v>0</v>
      </c>
      <c r="H537" t="s">
        <v>2795</v>
      </c>
      <c r="I537" t="s">
        <v>2796</v>
      </c>
      <c r="J537" t="s">
        <v>20</v>
      </c>
      <c r="K537" t="s">
        <v>2797</v>
      </c>
      <c r="L537" t="s">
        <v>28</v>
      </c>
      <c r="M537">
        <v>-0.25</v>
      </c>
      <c r="N537">
        <f t="shared" si="8"/>
        <v>-1</v>
      </c>
    </row>
    <row r="538" spans="1:14" x14ac:dyDescent="0.25">
      <c r="A538" s="1">
        <v>42015.912303240744</v>
      </c>
      <c r="B538" t="s">
        <v>14</v>
      </c>
      <c r="C538" t="s">
        <v>15</v>
      </c>
      <c r="D538" t="s">
        <v>34</v>
      </c>
      <c r="E538" t="s">
        <v>2855</v>
      </c>
      <c r="F538">
        <v>3</v>
      </c>
      <c r="G538">
        <v>0</v>
      </c>
      <c r="H538" t="s">
        <v>2856</v>
      </c>
      <c r="I538" t="s">
        <v>2857</v>
      </c>
      <c r="J538" t="s">
        <v>38</v>
      </c>
      <c r="K538" t="s">
        <v>2858</v>
      </c>
      <c r="L538" t="s">
        <v>22</v>
      </c>
      <c r="M538">
        <v>0</v>
      </c>
      <c r="N538">
        <f t="shared" si="8"/>
        <v>0</v>
      </c>
    </row>
    <row r="539" spans="1:14" x14ac:dyDescent="0.25">
      <c r="A539" s="1">
        <v>42020.572256944448</v>
      </c>
      <c r="B539" t="s">
        <v>14</v>
      </c>
      <c r="C539" t="s">
        <v>15</v>
      </c>
      <c r="D539" t="s">
        <v>34</v>
      </c>
      <c r="E539" t="s">
        <v>202</v>
      </c>
      <c r="F539">
        <v>0</v>
      </c>
      <c r="G539">
        <v>0</v>
      </c>
      <c r="H539" t="s">
        <v>203</v>
      </c>
      <c r="I539" t="s">
        <v>204</v>
      </c>
      <c r="J539" t="s">
        <v>115</v>
      </c>
      <c r="K539" t="s">
        <v>205</v>
      </c>
      <c r="L539" t="s">
        <v>28</v>
      </c>
      <c r="M539">
        <v>-0.155555555555555</v>
      </c>
      <c r="N539">
        <f t="shared" si="8"/>
        <v>-1</v>
      </c>
    </row>
    <row r="540" spans="1:14" ht="225" x14ac:dyDescent="0.25">
      <c r="A540" s="1">
        <v>42019.520162037035</v>
      </c>
      <c r="B540" t="s">
        <v>14</v>
      </c>
      <c r="C540" t="s">
        <v>15</v>
      </c>
      <c r="D540" t="s">
        <v>34</v>
      </c>
      <c r="E540" t="s">
        <v>856</v>
      </c>
      <c r="F540">
        <v>0</v>
      </c>
      <c r="G540">
        <v>0</v>
      </c>
      <c r="H540" t="s">
        <v>857</v>
      </c>
      <c r="I540" s="2" t="s">
        <v>858</v>
      </c>
      <c r="J540" t="s">
        <v>115</v>
      </c>
      <c r="K540" t="s">
        <v>859</v>
      </c>
      <c r="L540" t="s">
        <v>105</v>
      </c>
      <c r="M540">
        <v>0</v>
      </c>
      <c r="N540">
        <f t="shared" si="8"/>
        <v>0</v>
      </c>
    </row>
    <row r="541" spans="1:14" x14ac:dyDescent="0.25">
      <c r="A541" s="1">
        <v>42016.776956018519</v>
      </c>
      <c r="B541" t="s">
        <v>14</v>
      </c>
      <c r="C541" t="s">
        <v>15</v>
      </c>
      <c r="D541" t="s">
        <v>34</v>
      </c>
      <c r="E541" t="s">
        <v>2383</v>
      </c>
      <c r="F541">
        <v>0</v>
      </c>
      <c r="G541">
        <v>0</v>
      </c>
      <c r="H541" t="s">
        <v>2384</v>
      </c>
      <c r="I541" t="s">
        <v>2385</v>
      </c>
      <c r="K541" t="s">
        <v>2386</v>
      </c>
      <c r="L541" t="s">
        <v>105</v>
      </c>
      <c r="M541">
        <v>0.27142857142857102</v>
      </c>
      <c r="N541">
        <f t="shared" si="8"/>
        <v>1</v>
      </c>
    </row>
    <row r="542" spans="1:14" x14ac:dyDescent="0.25">
      <c r="A542" s="1">
        <v>42019.927939814814</v>
      </c>
      <c r="B542" t="s">
        <v>14</v>
      </c>
      <c r="C542" t="s">
        <v>15</v>
      </c>
      <c r="D542" t="s">
        <v>34</v>
      </c>
      <c r="E542" t="s">
        <v>549</v>
      </c>
      <c r="F542">
        <v>1</v>
      </c>
      <c r="G542">
        <v>1</v>
      </c>
      <c r="H542" t="s">
        <v>550</v>
      </c>
      <c r="I542" t="s">
        <v>551</v>
      </c>
      <c r="J542" t="s">
        <v>414</v>
      </c>
      <c r="K542" t="s">
        <v>552</v>
      </c>
      <c r="L542" t="s">
        <v>22</v>
      </c>
      <c r="M542">
        <v>0.13636363636363599</v>
      </c>
      <c r="N542">
        <f t="shared" si="8"/>
        <v>1</v>
      </c>
    </row>
    <row r="543" spans="1:14" x14ac:dyDescent="0.25">
      <c r="A543" s="1">
        <v>42019.838784722226</v>
      </c>
      <c r="B543" t="s">
        <v>14</v>
      </c>
      <c r="C543" t="s">
        <v>15</v>
      </c>
      <c r="D543" t="s">
        <v>34</v>
      </c>
      <c r="E543" t="s">
        <v>602</v>
      </c>
      <c r="F543">
        <v>0</v>
      </c>
      <c r="G543">
        <v>0</v>
      </c>
      <c r="H543" t="s">
        <v>550</v>
      </c>
      <c r="I543" t="s">
        <v>551</v>
      </c>
      <c r="J543" t="s">
        <v>414</v>
      </c>
      <c r="K543" t="s">
        <v>603</v>
      </c>
      <c r="L543" t="s">
        <v>22</v>
      </c>
      <c r="M543">
        <v>0</v>
      </c>
      <c r="N543">
        <f t="shared" si="8"/>
        <v>0</v>
      </c>
    </row>
    <row r="544" spans="1:14" x14ac:dyDescent="0.25">
      <c r="A544" s="1">
        <v>42020.225532407407</v>
      </c>
      <c r="B544" t="s">
        <v>14</v>
      </c>
      <c r="C544" t="s">
        <v>15</v>
      </c>
      <c r="D544" t="s">
        <v>23</v>
      </c>
      <c r="E544" t="s">
        <v>301</v>
      </c>
      <c r="F544">
        <v>0</v>
      </c>
      <c r="G544">
        <v>0</v>
      </c>
      <c r="H544" t="s">
        <v>302</v>
      </c>
      <c r="J544" t="s">
        <v>80</v>
      </c>
      <c r="K544" t="s">
        <v>303</v>
      </c>
      <c r="L544" t="s">
        <v>28</v>
      </c>
      <c r="M544">
        <v>0.45</v>
      </c>
      <c r="N544">
        <f t="shared" si="8"/>
        <v>1</v>
      </c>
    </row>
    <row r="545" spans="1:14" x14ac:dyDescent="0.25">
      <c r="A545" s="1">
        <v>42017.227129629631</v>
      </c>
      <c r="B545" t="s">
        <v>14</v>
      </c>
      <c r="C545" t="s">
        <v>15</v>
      </c>
      <c r="D545" t="s">
        <v>34</v>
      </c>
      <c r="E545" t="s">
        <v>2043</v>
      </c>
      <c r="F545">
        <v>0</v>
      </c>
      <c r="G545">
        <v>0</v>
      </c>
      <c r="H545" t="s">
        <v>2044</v>
      </c>
      <c r="I545" t="s">
        <v>2045</v>
      </c>
      <c r="J545" t="s">
        <v>2046</v>
      </c>
      <c r="K545" t="s">
        <v>2047</v>
      </c>
      <c r="L545" t="s">
        <v>105</v>
      </c>
      <c r="M545">
        <v>-0.2</v>
      </c>
      <c r="N545">
        <f t="shared" si="8"/>
        <v>-1</v>
      </c>
    </row>
    <row r="546" spans="1:14" x14ac:dyDescent="0.25">
      <c r="A546" s="1">
        <v>42019.252430555556</v>
      </c>
      <c r="B546" t="s">
        <v>14</v>
      </c>
      <c r="C546" t="s">
        <v>15</v>
      </c>
      <c r="D546" t="s">
        <v>898</v>
      </c>
      <c r="E546" t="s">
        <v>899</v>
      </c>
      <c r="F546">
        <v>0</v>
      </c>
      <c r="G546">
        <v>0</v>
      </c>
      <c r="H546" t="s">
        <v>900</v>
      </c>
      <c r="I546" t="s">
        <v>901</v>
      </c>
      <c r="J546" t="s">
        <v>902</v>
      </c>
      <c r="K546" t="s">
        <v>903</v>
      </c>
      <c r="L546" t="s">
        <v>105</v>
      </c>
      <c r="M546">
        <v>0.8</v>
      </c>
      <c r="N546">
        <f t="shared" si="8"/>
        <v>1</v>
      </c>
    </row>
    <row r="547" spans="1:14" x14ac:dyDescent="0.25">
      <c r="A547" s="1">
        <v>42017.159861111111</v>
      </c>
      <c r="B547" t="s">
        <v>14</v>
      </c>
      <c r="C547" t="s">
        <v>15</v>
      </c>
      <c r="D547" t="s">
        <v>34</v>
      </c>
      <c r="E547" t="s">
        <v>2078</v>
      </c>
      <c r="F547">
        <v>0</v>
      </c>
      <c r="G547">
        <v>0</v>
      </c>
      <c r="H547" t="s">
        <v>900</v>
      </c>
      <c r="I547" t="s">
        <v>901</v>
      </c>
      <c r="J547" t="s">
        <v>902</v>
      </c>
      <c r="K547" t="s">
        <v>2079</v>
      </c>
      <c r="L547" t="s">
        <v>105</v>
      </c>
      <c r="M547">
        <v>-0.05</v>
      </c>
      <c r="N547">
        <f t="shared" si="8"/>
        <v>-1</v>
      </c>
    </row>
    <row r="548" spans="1:14" x14ac:dyDescent="0.25">
      <c r="A548" s="1">
        <v>42017.988865740743</v>
      </c>
      <c r="B548" t="s">
        <v>14</v>
      </c>
      <c r="C548" t="s">
        <v>15</v>
      </c>
      <c r="D548" t="s">
        <v>34</v>
      </c>
      <c r="E548" t="s">
        <v>1697</v>
      </c>
      <c r="F548">
        <v>0</v>
      </c>
      <c r="G548">
        <v>0</v>
      </c>
      <c r="H548" t="s">
        <v>1698</v>
      </c>
      <c r="I548" t="s">
        <v>1699</v>
      </c>
      <c r="J548" t="s">
        <v>1700</v>
      </c>
      <c r="K548" t="s">
        <v>1701</v>
      </c>
      <c r="L548" t="s">
        <v>105</v>
      </c>
      <c r="M548">
        <v>0.44</v>
      </c>
      <c r="N548">
        <f t="shared" si="8"/>
        <v>1</v>
      </c>
    </row>
    <row r="549" spans="1:14" x14ac:dyDescent="0.25">
      <c r="A549" s="1">
        <v>42017.443854166668</v>
      </c>
      <c r="B549" t="s">
        <v>14</v>
      </c>
      <c r="C549" t="s">
        <v>15</v>
      </c>
      <c r="D549" t="s">
        <v>34</v>
      </c>
      <c r="E549" t="s">
        <v>2017</v>
      </c>
      <c r="F549">
        <v>0</v>
      </c>
      <c r="G549">
        <v>0</v>
      </c>
      <c r="H549" t="s">
        <v>1698</v>
      </c>
      <c r="I549" t="s">
        <v>1699</v>
      </c>
      <c r="J549" t="s">
        <v>1700</v>
      </c>
      <c r="K549" t="s">
        <v>2018</v>
      </c>
      <c r="L549" t="s">
        <v>105</v>
      </c>
      <c r="M549">
        <v>0</v>
      </c>
      <c r="N549">
        <f t="shared" si="8"/>
        <v>0</v>
      </c>
    </row>
    <row r="550" spans="1:14" x14ac:dyDescent="0.25">
      <c r="A550" s="1">
        <v>42017.430034722223</v>
      </c>
      <c r="B550" t="s">
        <v>14</v>
      </c>
      <c r="C550" t="s">
        <v>15</v>
      </c>
      <c r="D550" t="s">
        <v>34</v>
      </c>
      <c r="E550" t="s">
        <v>2019</v>
      </c>
      <c r="F550">
        <v>3</v>
      </c>
      <c r="G550">
        <v>0</v>
      </c>
      <c r="H550" t="s">
        <v>1698</v>
      </c>
      <c r="I550" t="s">
        <v>1699</v>
      </c>
      <c r="J550" t="s">
        <v>1700</v>
      </c>
      <c r="K550" t="s">
        <v>2020</v>
      </c>
      <c r="L550" t="s">
        <v>105</v>
      </c>
      <c r="M550">
        <v>0</v>
      </c>
      <c r="N550">
        <f t="shared" si="8"/>
        <v>0</v>
      </c>
    </row>
    <row r="551" spans="1:14" x14ac:dyDescent="0.25">
      <c r="A551" s="1">
        <v>42020.492083333331</v>
      </c>
      <c r="B551" t="s">
        <v>14</v>
      </c>
      <c r="C551" t="s">
        <v>15</v>
      </c>
      <c r="D551" t="s">
        <v>34</v>
      </c>
      <c r="E551" t="s">
        <v>260</v>
      </c>
      <c r="F551">
        <v>0</v>
      </c>
      <c r="G551">
        <v>0</v>
      </c>
      <c r="H551" t="s">
        <v>261</v>
      </c>
      <c r="I551" t="s">
        <v>262</v>
      </c>
      <c r="J551" t="s">
        <v>32</v>
      </c>
      <c r="K551" t="s">
        <v>263</v>
      </c>
      <c r="L551" t="s">
        <v>28</v>
      </c>
      <c r="M551">
        <v>0.23749999999999999</v>
      </c>
      <c r="N551">
        <f t="shared" si="8"/>
        <v>1</v>
      </c>
    </row>
    <row r="552" spans="1:14" x14ac:dyDescent="0.25">
      <c r="A552" s="1">
        <v>42017.993645833332</v>
      </c>
      <c r="B552" t="s">
        <v>14</v>
      </c>
      <c r="C552" t="s">
        <v>15</v>
      </c>
      <c r="D552" t="s">
        <v>1078</v>
      </c>
      <c r="E552" t="s">
        <v>1685</v>
      </c>
      <c r="F552">
        <v>0</v>
      </c>
      <c r="G552">
        <v>0</v>
      </c>
      <c r="H552" t="s">
        <v>1686</v>
      </c>
      <c r="I552" t="s">
        <v>1687</v>
      </c>
      <c r="J552" t="s">
        <v>1688</v>
      </c>
      <c r="K552" t="s">
        <v>1689</v>
      </c>
      <c r="L552" t="s">
        <v>22</v>
      </c>
      <c r="M552">
        <v>0.625</v>
      </c>
      <c r="N552">
        <f t="shared" si="8"/>
        <v>1</v>
      </c>
    </row>
    <row r="553" spans="1:14" x14ac:dyDescent="0.25">
      <c r="A553" s="1">
        <v>42019.118472222224</v>
      </c>
      <c r="B553" t="s">
        <v>14</v>
      </c>
      <c r="C553" t="s">
        <v>15</v>
      </c>
      <c r="D553" t="s">
        <v>23</v>
      </c>
      <c r="E553" t="s">
        <v>966</v>
      </c>
      <c r="F553">
        <v>3</v>
      </c>
      <c r="G553">
        <v>0</v>
      </c>
      <c r="H553" t="s">
        <v>967</v>
      </c>
      <c r="J553" t="s">
        <v>968</v>
      </c>
      <c r="K553" t="s">
        <v>969</v>
      </c>
      <c r="L553" t="s">
        <v>105</v>
      </c>
      <c r="M553">
        <v>0.1</v>
      </c>
      <c r="N553">
        <f t="shared" si="8"/>
        <v>1</v>
      </c>
    </row>
    <row r="554" spans="1:14" x14ac:dyDescent="0.25">
      <c r="A554" s="1">
        <v>42016.912523148145</v>
      </c>
      <c r="B554" t="s">
        <v>14</v>
      </c>
      <c r="C554" t="s">
        <v>15</v>
      </c>
      <c r="D554" t="s">
        <v>34</v>
      </c>
      <c r="E554" t="s">
        <v>2325</v>
      </c>
      <c r="F554">
        <v>0</v>
      </c>
      <c r="G554">
        <v>0</v>
      </c>
      <c r="H554" t="s">
        <v>2326</v>
      </c>
      <c r="I554" t="s">
        <v>2327</v>
      </c>
      <c r="J554" t="s">
        <v>414</v>
      </c>
      <c r="K554" t="s">
        <v>2328</v>
      </c>
      <c r="L554" t="s">
        <v>28</v>
      </c>
      <c r="M554">
        <v>-0.15</v>
      </c>
      <c r="N554">
        <f t="shared" si="8"/>
        <v>-1</v>
      </c>
    </row>
    <row r="555" spans="1:14" x14ac:dyDescent="0.25">
      <c r="A555" s="1">
        <v>42018.956493055557</v>
      </c>
      <c r="B555" t="s">
        <v>14</v>
      </c>
      <c r="C555" t="s">
        <v>15</v>
      </c>
      <c r="D555" t="s">
        <v>97</v>
      </c>
      <c r="E555" t="s">
        <v>1102</v>
      </c>
      <c r="F555">
        <v>0</v>
      </c>
      <c r="G555">
        <v>0</v>
      </c>
      <c r="H555" t="s">
        <v>1103</v>
      </c>
      <c r="I555" t="s">
        <v>1104</v>
      </c>
      <c r="J555" t="s">
        <v>115</v>
      </c>
      <c r="K555" t="s">
        <v>1105</v>
      </c>
      <c r="L555" t="s">
        <v>22</v>
      </c>
      <c r="M555">
        <v>0</v>
      </c>
      <c r="N555">
        <f t="shared" si="8"/>
        <v>0</v>
      </c>
    </row>
    <row r="556" spans="1:14" x14ac:dyDescent="0.25">
      <c r="A556" s="1">
        <v>42016.673310185186</v>
      </c>
      <c r="B556" t="s">
        <v>14</v>
      </c>
      <c r="C556" t="s">
        <v>15</v>
      </c>
      <c r="D556" t="s">
        <v>34</v>
      </c>
      <c r="E556" t="s">
        <v>2425</v>
      </c>
      <c r="F556">
        <v>5</v>
      </c>
      <c r="G556">
        <v>1</v>
      </c>
      <c r="H556" t="s">
        <v>2426</v>
      </c>
      <c r="I556" t="s">
        <v>2427</v>
      </c>
      <c r="J556" t="s">
        <v>2428</v>
      </c>
      <c r="K556" t="s">
        <v>2429</v>
      </c>
      <c r="L556" t="s">
        <v>28</v>
      </c>
      <c r="M556">
        <v>0.21481481481481399</v>
      </c>
      <c r="N556">
        <f t="shared" si="8"/>
        <v>1</v>
      </c>
    </row>
    <row r="557" spans="1:14" x14ac:dyDescent="0.25">
      <c r="A557" s="1">
        <v>42016.003900462965</v>
      </c>
      <c r="B557" t="s">
        <v>14</v>
      </c>
      <c r="C557" t="s">
        <v>15</v>
      </c>
      <c r="D557" t="s">
        <v>23</v>
      </c>
      <c r="E557" t="s">
        <v>2782</v>
      </c>
      <c r="F557">
        <v>0</v>
      </c>
      <c r="G557">
        <v>0</v>
      </c>
      <c r="H557" t="s">
        <v>2426</v>
      </c>
      <c r="I557" t="s">
        <v>2427</v>
      </c>
      <c r="J557" t="s">
        <v>2428</v>
      </c>
      <c r="K557" t="s">
        <v>2783</v>
      </c>
      <c r="L557" t="s">
        <v>28</v>
      </c>
      <c r="M557">
        <v>0.25</v>
      </c>
      <c r="N557">
        <f t="shared" si="8"/>
        <v>1</v>
      </c>
    </row>
    <row r="558" spans="1:14" x14ac:dyDescent="0.25">
      <c r="A558" s="1">
        <v>42019.816608796296</v>
      </c>
      <c r="B558" t="s">
        <v>14</v>
      </c>
      <c r="C558" t="s">
        <v>15</v>
      </c>
      <c r="D558" t="s">
        <v>621</v>
      </c>
      <c r="E558" t="s">
        <v>622</v>
      </c>
      <c r="F558">
        <v>0</v>
      </c>
      <c r="G558">
        <v>0</v>
      </c>
      <c r="H558" t="s">
        <v>623</v>
      </c>
      <c r="J558" t="s">
        <v>624</v>
      </c>
      <c r="K558" t="s">
        <v>625</v>
      </c>
      <c r="L558" t="s">
        <v>22</v>
      </c>
      <c r="M558">
        <v>0</v>
      </c>
      <c r="N558">
        <f t="shared" si="8"/>
        <v>0</v>
      </c>
    </row>
    <row r="559" spans="1:14" x14ac:dyDescent="0.25">
      <c r="A559" s="1">
        <v>42019.791215277779</v>
      </c>
      <c r="B559" t="s">
        <v>14</v>
      </c>
      <c r="C559" t="s">
        <v>15</v>
      </c>
      <c r="D559" t="s">
        <v>34</v>
      </c>
      <c r="E559" t="s">
        <v>645</v>
      </c>
      <c r="F559">
        <v>0</v>
      </c>
      <c r="G559">
        <v>0</v>
      </c>
      <c r="H559" t="s">
        <v>646</v>
      </c>
      <c r="I559" t="s">
        <v>647</v>
      </c>
      <c r="J559" t="s">
        <v>648</v>
      </c>
      <c r="K559" t="s">
        <v>649</v>
      </c>
      <c r="L559" t="s">
        <v>22</v>
      </c>
      <c r="M559">
        <v>0</v>
      </c>
      <c r="N559">
        <f t="shared" si="8"/>
        <v>0</v>
      </c>
    </row>
    <row r="560" spans="1:14" x14ac:dyDescent="0.25">
      <c r="A560" s="1">
        <v>42017.198854166665</v>
      </c>
      <c r="B560" t="s">
        <v>14</v>
      </c>
      <c r="C560" t="s">
        <v>15</v>
      </c>
      <c r="D560" t="s">
        <v>16</v>
      </c>
      <c r="E560" t="s">
        <v>2056</v>
      </c>
      <c r="F560">
        <v>1</v>
      </c>
      <c r="G560">
        <v>0</v>
      </c>
      <c r="H560" t="s">
        <v>2057</v>
      </c>
      <c r="I560" t="s">
        <v>2058</v>
      </c>
      <c r="J560" t="s">
        <v>2059</v>
      </c>
      <c r="K560" t="s">
        <v>2060</v>
      </c>
      <c r="L560" t="s">
        <v>105</v>
      </c>
      <c r="M560">
        <v>0</v>
      </c>
      <c r="N560">
        <f t="shared" si="8"/>
        <v>0</v>
      </c>
    </row>
    <row r="561" spans="1:14" x14ac:dyDescent="0.25">
      <c r="A561" s="1">
        <v>42016.568472222221</v>
      </c>
      <c r="B561" t="s">
        <v>14</v>
      </c>
      <c r="C561" t="s">
        <v>15</v>
      </c>
      <c r="D561" t="s">
        <v>23</v>
      </c>
      <c r="E561" t="s">
        <v>2533</v>
      </c>
      <c r="F561">
        <v>0</v>
      </c>
      <c r="G561">
        <v>0</v>
      </c>
      <c r="H561" t="s">
        <v>2534</v>
      </c>
      <c r="I561" t="s">
        <v>2535</v>
      </c>
      <c r="J561" t="s">
        <v>80</v>
      </c>
      <c r="K561" t="s">
        <v>2536</v>
      </c>
      <c r="L561" t="s">
        <v>105</v>
      </c>
      <c r="M561">
        <v>0.7</v>
      </c>
      <c r="N561">
        <f t="shared" si="8"/>
        <v>1</v>
      </c>
    </row>
    <row r="562" spans="1:14" x14ac:dyDescent="0.25">
      <c r="A562" s="1">
        <v>42016.024826388886</v>
      </c>
      <c r="B562" t="s">
        <v>14</v>
      </c>
      <c r="C562" t="s">
        <v>15</v>
      </c>
      <c r="D562" t="s">
        <v>23</v>
      </c>
      <c r="E562" t="s">
        <v>2769</v>
      </c>
      <c r="F562">
        <v>3</v>
      </c>
      <c r="G562">
        <v>0</v>
      </c>
      <c r="H562" t="s">
        <v>2534</v>
      </c>
      <c r="I562" t="s">
        <v>2535</v>
      </c>
      <c r="J562" t="s">
        <v>80</v>
      </c>
      <c r="K562" t="s">
        <v>2770</v>
      </c>
      <c r="L562" t="s">
        <v>105</v>
      </c>
      <c r="M562">
        <v>0</v>
      </c>
      <c r="N562">
        <f t="shared" si="8"/>
        <v>0</v>
      </c>
    </row>
    <row r="563" spans="1:14" x14ac:dyDescent="0.25">
      <c r="A563" s="1">
        <v>42015.91207175926</v>
      </c>
      <c r="B563" t="s">
        <v>14</v>
      </c>
      <c r="C563" t="s">
        <v>15</v>
      </c>
      <c r="D563" t="s">
        <v>34</v>
      </c>
      <c r="E563" t="s">
        <v>2859</v>
      </c>
      <c r="F563">
        <v>0</v>
      </c>
      <c r="G563">
        <v>0</v>
      </c>
      <c r="H563" t="s">
        <v>2534</v>
      </c>
      <c r="I563" t="s">
        <v>2535</v>
      </c>
      <c r="J563" t="s">
        <v>80</v>
      </c>
      <c r="K563" t="s">
        <v>2860</v>
      </c>
      <c r="L563" t="s">
        <v>105</v>
      </c>
      <c r="M563">
        <v>9.9999999999999895E-2</v>
      </c>
      <c r="N563">
        <f t="shared" si="8"/>
        <v>1</v>
      </c>
    </row>
    <row r="564" spans="1:14" x14ac:dyDescent="0.25">
      <c r="A564" s="1">
        <v>42015.888368055559</v>
      </c>
      <c r="B564" t="s">
        <v>14</v>
      </c>
      <c r="C564" t="s">
        <v>15</v>
      </c>
      <c r="D564" t="s">
        <v>23</v>
      </c>
      <c r="E564" t="s">
        <v>2899</v>
      </c>
      <c r="F564">
        <v>0</v>
      </c>
      <c r="G564">
        <v>0</v>
      </c>
      <c r="H564" t="s">
        <v>2534</v>
      </c>
      <c r="I564" t="s">
        <v>2535</v>
      </c>
      <c r="J564" t="s">
        <v>80</v>
      </c>
      <c r="K564" t="s">
        <v>2900</v>
      </c>
      <c r="L564" t="s">
        <v>105</v>
      </c>
      <c r="M564">
        <v>0.36666666666666597</v>
      </c>
      <c r="N564">
        <f t="shared" si="8"/>
        <v>1</v>
      </c>
    </row>
    <row r="565" spans="1:14" x14ac:dyDescent="0.25">
      <c r="A565" s="1">
        <v>42018.852627314816</v>
      </c>
      <c r="B565" t="s">
        <v>14</v>
      </c>
      <c r="C565" t="s">
        <v>15</v>
      </c>
      <c r="D565" t="s">
        <v>34</v>
      </c>
      <c r="E565" t="s">
        <v>1184</v>
      </c>
      <c r="F565">
        <v>0</v>
      </c>
      <c r="G565">
        <v>0</v>
      </c>
      <c r="H565" t="s">
        <v>1185</v>
      </c>
      <c r="I565" t="s">
        <v>1186</v>
      </c>
      <c r="J565" t="s">
        <v>38</v>
      </c>
      <c r="K565" t="s">
        <v>1187</v>
      </c>
      <c r="L565" t="s">
        <v>105</v>
      </c>
      <c r="M565">
        <v>-0.2</v>
      </c>
      <c r="N565">
        <f t="shared" si="8"/>
        <v>-1</v>
      </c>
    </row>
    <row r="566" spans="1:14" x14ac:dyDescent="0.25">
      <c r="A566" s="1">
        <v>42016.014606481483</v>
      </c>
      <c r="B566" t="s">
        <v>14</v>
      </c>
      <c r="C566" t="s">
        <v>15</v>
      </c>
      <c r="D566" t="s">
        <v>16</v>
      </c>
      <c r="E566" t="s">
        <v>2775</v>
      </c>
      <c r="F566">
        <v>0</v>
      </c>
      <c r="G566">
        <v>0</v>
      </c>
      <c r="H566" t="s">
        <v>2776</v>
      </c>
      <c r="K566" t="s">
        <v>2777</v>
      </c>
      <c r="L566" t="s">
        <v>22</v>
      </c>
      <c r="M566">
        <v>0</v>
      </c>
      <c r="N566">
        <f t="shared" si="8"/>
        <v>0</v>
      </c>
    </row>
    <row r="567" spans="1:14" x14ac:dyDescent="0.25">
      <c r="A567" s="1">
        <v>42018.766967592594</v>
      </c>
      <c r="B567" t="s">
        <v>14</v>
      </c>
      <c r="C567" t="s">
        <v>15</v>
      </c>
      <c r="D567" t="s">
        <v>1252</v>
      </c>
      <c r="E567" t="s">
        <v>1253</v>
      </c>
      <c r="F567">
        <v>0</v>
      </c>
      <c r="G567">
        <v>0</v>
      </c>
      <c r="H567" t="s">
        <v>1254</v>
      </c>
      <c r="J567" t="s">
        <v>20</v>
      </c>
      <c r="K567" t="s">
        <v>1255</v>
      </c>
      <c r="L567" t="s">
        <v>22</v>
      </c>
      <c r="M567">
        <v>0</v>
      </c>
      <c r="N567">
        <f t="shared" si="8"/>
        <v>0</v>
      </c>
    </row>
    <row r="568" spans="1:14" x14ac:dyDescent="0.25">
      <c r="A568" s="1">
        <v>42016.079629629632</v>
      </c>
      <c r="B568" t="s">
        <v>14</v>
      </c>
      <c r="C568" t="s">
        <v>15</v>
      </c>
      <c r="D568" t="s">
        <v>16</v>
      </c>
      <c r="E568" t="s">
        <v>2715</v>
      </c>
      <c r="F568">
        <v>0</v>
      </c>
      <c r="G568">
        <v>0</v>
      </c>
      <c r="H568" t="s">
        <v>2716</v>
      </c>
      <c r="I568" t="s">
        <v>2717</v>
      </c>
      <c r="J568" t="s">
        <v>115</v>
      </c>
      <c r="K568" t="s">
        <v>2718</v>
      </c>
      <c r="L568" t="s">
        <v>28</v>
      </c>
      <c r="M568">
        <v>0.625</v>
      </c>
      <c r="N568">
        <f t="shared" si="8"/>
        <v>1</v>
      </c>
    </row>
    <row r="569" spans="1:14" x14ac:dyDescent="0.25">
      <c r="A569" s="1">
        <v>42016.085358796299</v>
      </c>
      <c r="B569" t="s">
        <v>14</v>
      </c>
      <c r="C569" t="s">
        <v>15</v>
      </c>
      <c r="D569" t="s">
        <v>34</v>
      </c>
      <c r="E569" t="s">
        <v>2705</v>
      </c>
      <c r="F569">
        <v>2</v>
      </c>
      <c r="G569">
        <v>0</v>
      </c>
      <c r="H569" t="s">
        <v>2706</v>
      </c>
      <c r="I569" t="s">
        <v>2707</v>
      </c>
      <c r="J569" t="s">
        <v>2708</v>
      </c>
      <c r="K569" t="s">
        <v>2709</v>
      </c>
      <c r="L569" t="s">
        <v>28</v>
      </c>
      <c r="M569">
        <v>0.6</v>
      </c>
      <c r="N569">
        <f t="shared" si="8"/>
        <v>1</v>
      </c>
    </row>
    <row r="570" spans="1:14" x14ac:dyDescent="0.25">
      <c r="A570" s="1">
        <v>42020.082025462965</v>
      </c>
      <c r="B570" t="s">
        <v>14</v>
      </c>
      <c r="C570" t="s">
        <v>15</v>
      </c>
      <c r="D570" t="s">
        <v>16</v>
      </c>
      <c r="E570" t="s">
        <v>387</v>
      </c>
      <c r="F570">
        <v>2</v>
      </c>
      <c r="G570">
        <v>1</v>
      </c>
      <c r="H570" t="s">
        <v>388</v>
      </c>
      <c r="K570" t="s">
        <v>389</v>
      </c>
      <c r="L570" t="s">
        <v>28</v>
      </c>
      <c r="M570">
        <v>0</v>
      </c>
      <c r="N570">
        <f t="shared" si="8"/>
        <v>0</v>
      </c>
    </row>
    <row r="571" spans="1:14" x14ac:dyDescent="0.25">
      <c r="A571" s="1">
        <v>42019.014143518521</v>
      </c>
      <c r="B571" t="s">
        <v>14</v>
      </c>
      <c r="C571" t="s">
        <v>15</v>
      </c>
      <c r="D571" t="s">
        <v>34</v>
      </c>
      <c r="E571" t="s">
        <v>1031</v>
      </c>
      <c r="F571">
        <v>20</v>
      </c>
      <c r="G571">
        <v>2</v>
      </c>
      <c r="H571" t="s">
        <v>1032</v>
      </c>
      <c r="I571" t="s">
        <v>1033</v>
      </c>
      <c r="K571" t="s">
        <v>1034</v>
      </c>
      <c r="L571" t="s">
        <v>105</v>
      </c>
      <c r="M571">
        <v>0.32499999999999901</v>
      </c>
      <c r="N571">
        <f t="shared" si="8"/>
        <v>1</v>
      </c>
    </row>
    <row r="572" spans="1:14" x14ac:dyDescent="0.25">
      <c r="A572" s="1">
        <v>42018.783020833333</v>
      </c>
      <c r="B572" t="s">
        <v>14</v>
      </c>
      <c r="C572" t="s">
        <v>15</v>
      </c>
      <c r="D572" t="s">
        <v>34</v>
      </c>
      <c r="E572" t="s">
        <v>1237</v>
      </c>
      <c r="F572">
        <v>0</v>
      </c>
      <c r="G572">
        <v>0</v>
      </c>
      <c r="H572" t="s">
        <v>1238</v>
      </c>
      <c r="I572" t="s">
        <v>1239</v>
      </c>
      <c r="J572" t="s">
        <v>1240</v>
      </c>
      <c r="K572" t="s">
        <v>1241</v>
      </c>
      <c r="L572" t="s">
        <v>22</v>
      </c>
      <c r="M572">
        <v>0</v>
      </c>
      <c r="N572">
        <f t="shared" si="8"/>
        <v>0</v>
      </c>
    </row>
    <row r="573" spans="1:14" x14ac:dyDescent="0.25">
      <c r="A573" s="1">
        <v>42015.322812500002</v>
      </c>
      <c r="B573" t="s">
        <v>14</v>
      </c>
      <c r="C573" t="s">
        <v>15</v>
      </c>
      <c r="D573" t="s">
        <v>97</v>
      </c>
      <c r="E573" t="s">
        <v>3066</v>
      </c>
      <c r="F573">
        <v>0</v>
      </c>
      <c r="G573">
        <v>0</v>
      </c>
      <c r="H573" t="s">
        <v>3067</v>
      </c>
      <c r="I573" t="s">
        <v>3068</v>
      </c>
      <c r="J573" t="s">
        <v>32</v>
      </c>
      <c r="K573" t="s">
        <v>3069</v>
      </c>
      <c r="L573" t="s">
        <v>28</v>
      </c>
      <c r="M573">
        <v>-0.6</v>
      </c>
      <c r="N573">
        <f t="shared" si="8"/>
        <v>-1</v>
      </c>
    </row>
    <row r="574" spans="1:14" x14ac:dyDescent="0.25">
      <c r="A574" s="1">
        <v>42015.120023148149</v>
      </c>
      <c r="B574" t="s">
        <v>14</v>
      </c>
      <c r="C574" t="s">
        <v>15</v>
      </c>
      <c r="D574" t="s">
        <v>34</v>
      </c>
      <c r="E574" t="s">
        <v>3181</v>
      </c>
      <c r="F574">
        <v>0</v>
      </c>
      <c r="G574">
        <v>0</v>
      </c>
      <c r="H574" t="s">
        <v>3182</v>
      </c>
      <c r="I574" t="s">
        <v>3183</v>
      </c>
      <c r="J574" t="s">
        <v>3184</v>
      </c>
      <c r="K574" t="s">
        <v>3185</v>
      </c>
      <c r="L574" t="s">
        <v>22</v>
      </c>
      <c r="M574">
        <v>0.22348484848484801</v>
      </c>
      <c r="N574">
        <f t="shared" si="8"/>
        <v>1</v>
      </c>
    </row>
    <row r="575" spans="1:14" ht="225" x14ac:dyDescent="0.25">
      <c r="A575" s="1">
        <v>42018.587743055556</v>
      </c>
      <c r="B575" t="s">
        <v>14</v>
      </c>
      <c r="C575" t="s">
        <v>15</v>
      </c>
      <c r="D575" t="s">
        <v>34</v>
      </c>
      <c r="E575" t="s">
        <v>1419</v>
      </c>
      <c r="F575">
        <v>2</v>
      </c>
      <c r="G575">
        <v>0</v>
      </c>
      <c r="H575" t="s">
        <v>1420</v>
      </c>
      <c r="I575" s="2" t="s">
        <v>1421</v>
      </c>
      <c r="J575" t="s">
        <v>20</v>
      </c>
      <c r="K575" t="s">
        <v>1422</v>
      </c>
      <c r="L575" t="s">
        <v>28</v>
      </c>
      <c r="M575">
        <v>0</v>
      </c>
      <c r="N575">
        <f t="shared" si="8"/>
        <v>0</v>
      </c>
    </row>
    <row r="576" spans="1:14" ht="225" x14ac:dyDescent="0.25">
      <c r="A576" s="1">
        <v>42017.575682870367</v>
      </c>
      <c r="B576" t="s">
        <v>14</v>
      </c>
      <c r="C576" t="s">
        <v>15</v>
      </c>
      <c r="D576" t="s">
        <v>34</v>
      </c>
      <c r="E576" t="s">
        <v>1939</v>
      </c>
      <c r="F576">
        <v>2</v>
      </c>
      <c r="G576">
        <v>0</v>
      </c>
      <c r="H576" t="s">
        <v>1420</v>
      </c>
      <c r="I576" s="2" t="s">
        <v>1421</v>
      </c>
      <c r="J576" t="s">
        <v>20</v>
      </c>
      <c r="K576" t="s">
        <v>1940</v>
      </c>
      <c r="L576" t="s">
        <v>28</v>
      </c>
      <c r="M576">
        <v>0.41818181818181799</v>
      </c>
      <c r="N576">
        <f t="shared" si="8"/>
        <v>1</v>
      </c>
    </row>
    <row r="577" spans="1:14" x14ac:dyDescent="0.25">
      <c r="A577" s="1">
        <v>42018.544456018521</v>
      </c>
      <c r="B577" t="s">
        <v>14</v>
      </c>
      <c r="C577" t="s">
        <v>15</v>
      </c>
      <c r="D577" t="s">
        <v>34</v>
      </c>
      <c r="E577" t="s">
        <v>1453</v>
      </c>
      <c r="F577">
        <v>0</v>
      </c>
      <c r="G577">
        <v>0</v>
      </c>
      <c r="H577" t="s">
        <v>1454</v>
      </c>
      <c r="I577" t="s">
        <v>1455</v>
      </c>
      <c r="K577" t="s">
        <v>1456</v>
      </c>
      <c r="L577" t="s">
        <v>105</v>
      </c>
      <c r="M577">
        <v>0</v>
      </c>
      <c r="N577">
        <f t="shared" si="8"/>
        <v>0</v>
      </c>
    </row>
    <row r="578" spans="1:14" x14ac:dyDescent="0.25">
      <c r="A578" s="1">
        <v>42020.043703703705</v>
      </c>
      <c r="B578" t="s">
        <v>14</v>
      </c>
      <c r="C578" t="s">
        <v>15</v>
      </c>
      <c r="D578" t="s">
        <v>23</v>
      </c>
      <c r="E578" t="s">
        <v>434</v>
      </c>
      <c r="F578">
        <v>0</v>
      </c>
      <c r="G578">
        <v>0</v>
      </c>
      <c r="H578" t="s">
        <v>435</v>
      </c>
      <c r="I578" t="s">
        <v>436</v>
      </c>
      <c r="J578" t="s">
        <v>437</v>
      </c>
      <c r="K578" t="s">
        <v>438</v>
      </c>
      <c r="L578" t="s">
        <v>22</v>
      </c>
      <c r="M578">
        <v>0.16666666666666599</v>
      </c>
      <c r="N578">
        <f t="shared" si="8"/>
        <v>1</v>
      </c>
    </row>
    <row r="579" spans="1:14" x14ac:dyDescent="0.25">
      <c r="A579" s="1">
        <v>42016.946562500001</v>
      </c>
      <c r="B579" t="s">
        <v>14</v>
      </c>
      <c r="C579" t="s">
        <v>15</v>
      </c>
      <c r="D579" t="s">
        <v>97</v>
      </c>
      <c r="E579" t="s">
        <v>2277</v>
      </c>
      <c r="F579">
        <v>0</v>
      </c>
      <c r="G579">
        <v>0</v>
      </c>
      <c r="H579" t="s">
        <v>2278</v>
      </c>
      <c r="I579" t="s">
        <v>2279</v>
      </c>
      <c r="J579" t="s">
        <v>2280</v>
      </c>
      <c r="K579" t="s">
        <v>2281</v>
      </c>
      <c r="L579" t="s">
        <v>28</v>
      </c>
      <c r="M579">
        <v>-1</v>
      </c>
      <c r="N579">
        <f t="shared" ref="N579:N642" si="9">SIGN(M579)</f>
        <v>-1</v>
      </c>
    </row>
    <row r="580" spans="1:14" x14ac:dyDescent="0.25">
      <c r="A580" s="1">
        <v>42015.190844907411</v>
      </c>
      <c r="B580" t="s">
        <v>14</v>
      </c>
      <c r="C580" t="s">
        <v>15</v>
      </c>
      <c r="D580" t="s">
        <v>16</v>
      </c>
      <c r="E580" t="s">
        <v>3146</v>
      </c>
      <c r="F580">
        <v>1</v>
      </c>
      <c r="G580">
        <v>0</v>
      </c>
      <c r="H580" t="s">
        <v>3147</v>
      </c>
      <c r="I580" t="s">
        <v>3148</v>
      </c>
      <c r="K580" t="s">
        <v>3149</v>
      </c>
      <c r="L580" t="s">
        <v>105</v>
      </c>
      <c r="M580">
        <v>0</v>
      </c>
      <c r="N580">
        <f t="shared" si="9"/>
        <v>0</v>
      </c>
    </row>
    <row r="581" spans="1:14" x14ac:dyDescent="0.25">
      <c r="A581" s="1">
        <v>42019.879224537035</v>
      </c>
      <c r="B581" t="s">
        <v>14</v>
      </c>
      <c r="C581" t="s">
        <v>15</v>
      </c>
      <c r="D581" t="s">
        <v>540</v>
      </c>
      <c r="E581" t="s">
        <v>569</v>
      </c>
      <c r="F581">
        <v>0</v>
      </c>
      <c r="G581">
        <v>0</v>
      </c>
      <c r="H581" t="s">
        <v>570</v>
      </c>
      <c r="I581" t="s">
        <v>571</v>
      </c>
      <c r="K581" t="s">
        <v>572</v>
      </c>
      <c r="L581" t="s">
        <v>105</v>
      </c>
      <c r="M581">
        <v>0.6</v>
      </c>
      <c r="N581">
        <f t="shared" si="9"/>
        <v>1</v>
      </c>
    </row>
    <row r="582" spans="1:14" x14ac:dyDescent="0.25">
      <c r="A582" s="1">
        <v>42020.711342592593</v>
      </c>
      <c r="B582" t="s">
        <v>14</v>
      </c>
      <c r="C582" t="s">
        <v>15</v>
      </c>
      <c r="D582" t="s">
        <v>92</v>
      </c>
      <c r="E582" t="s">
        <v>93</v>
      </c>
      <c r="F582">
        <v>1</v>
      </c>
      <c r="G582">
        <v>0</v>
      </c>
      <c r="H582" t="s">
        <v>94</v>
      </c>
      <c r="I582" t="s">
        <v>95</v>
      </c>
      <c r="K582" t="s">
        <v>96</v>
      </c>
      <c r="L582" t="s">
        <v>28</v>
      </c>
      <c r="M582">
        <v>0</v>
      </c>
      <c r="N582">
        <f t="shared" si="9"/>
        <v>0</v>
      </c>
    </row>
    <row r="583" spans="1:14" x14ac:dyDescent="0.25">
      <c r="A583" s="1">
        <v>42020.620289351849</v>
      </c>
      <c r="B583" t="s">
        <v>14</v>
      </c>
      <c r="C583" t="s">
        <v>15</v>
      </c>
      <c r="D583" t="s">
        <v>156</v>
      </c>
      <c r="E583" t="s">
        <v>157</v>
      </c>
      <c r="F583">
        <v>1</v>
      </c>
      <c r="G583">
        <v>0</v>
      </c>
      <c r="H583" t="s">
        <v>158</v>
      </c>
      <c r="I583" t="s">
        <v>159</v>
      </c>
      <c r="J583" t="s">
        <v>156</v>
      </c>
      <c r="K583" t="s">
        <v>160</v>
      </c>
      <c r="L583" t="s">
        <v>28</v>
      </c>
      <c r="M583">
        <v>-0.194444444444444</v>
      </c>
      <c r="N583">
        <f t="shared" si="9"/>
        <v>-1</v>
      </c>
    </row>
    <row r="584" spans="1:14" x14ac:dyDescent="0.25">
      <c r="A584" s="1">
        <v>42019.116550925923</v>
      </c>
      <c r="B584" t="s">
        <v>14</v>
      </c>
      <c r="C584" t="s">
        <v>15</v>
      </c>
      <c r="D584" t="s">
        <v>540</v>
      </c>
      <c r="E584" t="s">
        <v>970</v>
      </c>
      <c r="F584">
        <v>0</v>
      </c>
      <c r="G584">
        <v>0</v>
      </c>
      <c r="H584" t="s">
        <v>971</v>
      </c>
      <c r="K584" t="s">
        <v>972</v>
      </c>
      <c r="L584" t="s">
        <v>28</v>
      </c>
      <c r="M584">
        <v>0.5</v>
      </c>
      <c r="N584">
        <f t="shared" si="9"/>
        <v>1</v>
      </c>
    </row>
    <row r="585" spans="1:14" x14ac:dyDescent="0.25">
      <c r="A585" s="1">
        <v>42019.65828703704</v>
      </c>
      <c r="B585" t="s">
        <v>14</v>
      </c>
      <c r="C585" t="s">
        <v>15</v>
      </c>
      <c r="D585" t="s">
        <v>34</v>
      </c>
      <c r="E585" t="s">
        <v>712</v>
      </c>
      <c r="F585">
        <v>0</v>
      </c>
      <c r="G585">
        <v>0</v>
      </c>
      <c r="H585" t="s">
        <v>713</v>
      </c>
      <c r="I585" t="s">
        <v>714</v>
      </c>
      <c r="J585" t="s">
        <v>715</v>
      </c>
      <c r="K585" t="s">
        <v>716</v>
      </c>
      <c r="L585" t="s">
        <v>28</v>
      </c>
      <c r="M585">
        <v>-0.3</v>
      </c>
      <c r="N585">
        <f t="shared" si="9"/>
        <v>-1</v>
      </c>
    </row>
    <row r="586" spans="1:14" ht="150" x14ac:dyDescent="0.25">
      <c r="A586" s="1">
        <v>42016.061990740738</v>
      </c>
      <c r="B586" t="s">
        <v>14</v>
      </c>
      <c r="C586" t="s">
        <v>15</v>
      </c>
      <c r="D586" t="s">
        <v>16</v>
      </c>
      <c r="E586" t="s">
        <v>2746</v>
      </c>
      <c r="F586">
        <v>7</v>
      </c>
      <c r="G586">
        <v>1</v>
      </c>
      <c r="H586" t="s">
        <v>2747</v>
      </c>
      <c r="I586" t="s">
        <v>2748</v>
      </c>
      <c r="J586" t="s">
        <v>453</v>
      </c>
      <c r="K586" s="2" t="s">
        <v>2749</v>
      </c>
      <c r="L586" t="s">
        <v>22</v>
      </c>
      <c r="M586">
        <v>0</v>
      </c>
      <c r="N586">
        <f t="shared" si="9"/>
        <v>0</v>
      </c>
    </row>
    <row r="587" spans="1:14" ht="300" x14ac:dyDescent="0.25">
      <c r="A587" s="1">
        <v>42017.779548611114</v>
      </c>
      <c r="B587" t="s">
        <v>14</v>
      </c>
      <c r="C587" t="s">
        <v>15</v>
      </c>
      <c r="D587" t="s">
        <v>34</v>
      </c>
      <c r="E587" t="s">
        <v>1852</v>
      </c>
      <c r="F587">
        <v>0</v>
      </c>
      <c r="G587">
        <v>0</v>
      </c>
      <c r="H587" t="s">
        <v>1853</v>
      </c>
      <c r="I587" s="2" t="s">
        <v>1854</v>
      </c>
      <c r="J587" t="s">
        <v>286</v>
      </c>
      <c r="K587" t="s">
        <v>1855</v>
      </c>
      <c r="L587" t="s">
        <v>22</v>
      </c>
      <c r="M587">
        <v>0.25</v>
      </c>
      <c r="N587">
        <f t="shared" si="9"/>
        <v>1</v>
      </c>
    </row>
    <row r="588" spans="1:14" ht="300" x14ac:dyDescent="0.25">
      <c r="A588" s="1">
        <v>42016.236226851855</v>
      </c>
      <c r="B588" t="s">
        <v>14</v>
      </c>
      <c r="C588" t="s">
        <v>15</v>
      </c>
      <c r="D588" t="s">
        <v>16</v>
      </c>
      <c r="E588" t="s">
        <v>2612</v>
      </c>
      <c r="F588">
        <v>0</v>
      </c>
      <c r="G588">
        <v>0</v>
      </c>
      <c r="H588" t="s">
        <v>1853</v>
      </c>
      <c r="I588" s="2" t="s">
        <v>1854</v>
      </c>
      <c r="J588" t="s">
        <v>286</v>
      </c>
      <c r="K588" t="s">
        <v>2613</v>
      </c>
      <c r="L588" t="s">
        <v>22</v>
      </c>
      <c r="M588">
        <v>0</v>
      </c>
      <c r="N588">
        <f t="shared" si="9"/>
        <v>0</v>
      </c>
    </row>
    <row r="589" spans="1:14" x14ac:dyDescent="0.25">
      <c r="A589" s="1">
        <v>42018.977997685186</v>
      </c>
      <c r="B589" t="s">
        <v>14</v>
      </c>
      <c r="C589" t="s">
        <v>15</v>
      </c>
      <c r="D589" t="s">
        <v>34</v>
      </c>
      <c r="E589" t="s">
        <v>1074</v>
      </c>
      <c r="F589">
        <v>0</v>
      </c>
      <c r="G589">
        <v>0</v>
      </c>
      <c r="H589" t="s">
        <v>1075</v>
      </c>
      <c r="I589" t="s">
        <v>1076</v>
      </c>
      <c r="J589" t="s">
        <v>80</v>
      </c>
      <c r="K589" t="s">
        <v>1077</v>
      </c>
      <c r="L589" t="s">
        <v>22</v>
      </c>
      <c r="M589">
        <v>0.13636363636363599</v>
      </c>
      <c r="N589">
        <f t="shared" si="9"/>
        <v>1</v>
      </c>
    </row>
    <row r="590" spans="1:14" x14ac:dyDescent="0.25">
      <c r="A590" s="1">
        <v>42018.878136574072</v>
      </c>
      <c r="B590" t="s">
        <v>14</v>
      </c>
      <c r="C590" t="s">
        <v>15</v>
      </c>
      <c r="D590" t="s">
        <v>23</v>
      </c>
      <c r="E590" t="s">
        <v>1167</v>
      </c>
      <c r="F590">
        <v>0</v>
      </c>
      <c r="G590">
        <v>0</v>
      </c>
      <c r="H590" t="s">
        <v>1075</v>
      </c>
      <c r="I590" t="s">
        <v>1076</v>
      </c>
      <c r="J590" t="s">
        <v>80</v>
      </c>
      <c r="K590" t="s">
        <v>1168</v>
      </c>
      <c r="L590" t="s">
        <v>22</v>
      </c>
      <c r="M590">
        <v>0</v>
      </c>
      <c r="N590">
        <f t="shared" si="9"/>
        <v>0</v>
      </c>
    </row>
    <row r="591" spans="1:14" x14ac:dyDescent="0.25">
      <c r="A591" s="1">
        <v>42015.72388888889</v>
      </c>
      <c r="B591" t="s">
        <v>14</v>
      </c>
      <c r="C591" t="s">
        <v>15</v>
      </c>
      <c r="D591" t="s">
        <v>34</v>
      </c>
      <c r="E591" t="s">
        <v>2980</v>
      </c>
      <c r="F591">
        <v>1</v>
      </c>
      <c r="G591">
        <v>0</v>
      </c>
      <c r="H591" t="s">
        <v>2981</v>
      </c>
      <c r="I591" t="s">
        <v>2982</v>
      </c>
      <c r="J591" t="s">
        <v>32</v>
      </c>
      <c r="K591" t="s">
        <v>2983</v>
      </c>
      <c r="L591" t="s">
        <v>28</v>
      </c>
      <c r="M591">
        <v>0.1</v>
      </c>
      <c r="N591">
        <f t="shared" si="9"/>
        <v>1</v>
      </c>
    </row>
    <row r="592" spans="1:14" ht="270" x14ac:dyDescent="0.25">
      <c r="A592" s="1">
        <v>42019.173136574071</v>
      </c>
      <c r="B592" t="s">
        <v>14</v>
      </c>
      <c r="C592" t="s">
        <v>15</v>
      </c>
      <c r="D592" t="s">
        <v>937</v>
      </c>
      <c r="E592" t="s">
        <v>938</v>
      </c>
      <c r="F592">
        <v>2</v>
      </c>
      <c r="G592">
        <v>0</v>
      </c>
      <c r="H592" t="s">
        <v>939</v>
      </c>
      <c r="I592" t="s">
        <v>940</v>
      </c>
      <c r="K592" s="2" t="s">
        <v>941</v>
      </c>
      <c r="L592" t="s">
        <v>22</v>
      </c>
      <c r="M592">
        <v>0.6</v>
      </c>
      <c r="N592">
        <f t="shared" si="9"/>
        <v>1</v>
      </c>
    </row>
    <row r="593" spans="1:14" x14ac:dyDescent="0.25">
      <c r="A593" s="1">
        <v>42017.515543981484</v>
      </c>
      <c r="B593" t="s">
        <v>14</v>
      </c>
      <c r="C593" t="s">
        <v>15</v>
      </c>
      <c r="D593" t="s">
        <v>97</v>
      </c>
      <c r="E593" t="s">
        <v>1998</v>
      </c>
      <c r="F593">
        <v>1</v>
      </c>
      <c r="G593">
        <v>0</v>
      </c>
      <c r="H593" t="s">
        <v>1999</v>
      </c>
      <c r="I593" t="s">
        <v>2000</v>
      </c>
      <c r="K593" t="s">
        <v>2001</v>
      </c>
      <c r="L593" t="s">
        <v>105</v>
      </c>
      <c r="M593">
        <v>0</v>
      </c>
      <c r="N593">
        <f t="shared" si="9"/>
        <v>0</v>
      </c>
    </row>
    <row r="594" spans="1:14" x14ac:dyDescent="0.25">
      <c r="A594" s="1">
        <v>42019.929976851854</v>
      </c>
      <c r="B594" t="s">
        <v>14</v>
      </c>
      <c r="C594" t="s">
        <v>15</v>
      </c>
      <c r="D594" t="s">
        <v>540</v>
      </c>
      <c r="E594" t="s">
        <v>541</v>
      </c>
      <c r="F594">
        <v>0</v>
      </c>
      <c r="G594">
        <v>0</v>
      </c>
      <c r="H594" t="s">
        <v>542</v>
      </c>
      <c r="I594" t="s">
        <v>543</v>
      </c>
      <c r="K594" t="s">
        <v>544</v>
      </c>
      <c r="L594" t="s">
        <v>28</v>
      </c>
      <c r="M594">
        <v>0.05</v>
      </c>
      <c r="N594">
        <f t="shared" si="9"/>
        <v>1</v>
      </c>
    </row>
    <row r="595" spans="1:14" x14ac:dyDescent="0.25">
      <c r="A595" s="1">
        <v>42018.232453703706</v>
      </c>
      <c r="B595" t="s">
        <v>14</v>
      </c>
      <c r="C595" t="s">
        <v>15</v>
      </c>
      <c r="D595" t="s">
        <v>540</v>
      </c>
      <c r="E595" t="s">
        <v>1509</v>
      </c>
      <c r="F595">
        <v>0</v>
      </c>
      <c r="G595">
        <v>0</v>
      </c>
      <c r="H595" t="s">
        <v>542</v>
      </c>
      <c r="I595" t="s">
        <v>543</v>
      </c>
      <c r="K595" t="s">
        <v>1510</v>
      </c>
      <c r="L595" t="s">
        <v>28</v>
      </c>
      <c r="M595">
        <v>6.25E-2</v>
      </c>
      <c r="N595">
        <f t="shared" si="9"/>
        <v>1</v>
      </c>
    </row>
    <row r="596" spans="1:14" x14ac:dyDescent="0.25">
      <c r="A596" s="1">
        <v>42015.013333333336</v>
      </c>
      <c r="B596" t="s">
        <v>14</v>
      </c>
      <c r="C596" t="s">
        <v>15</v>
      </c>
      <c r="D596" t="s">
        <v>34</v>
      </c>
      <c r="E596" t="s">
        <v>3242</v>
      </c>
      <c r="F596">
        <v>0</v>
      </c>
      <c r="G596">
        <v>0</v>
      </c>
      <c r="H596" t="s">
        <v>3243</v>
      </c>
      <c r="I596" t="s">
        <v>3244</v>
      </c>
      <c r="J596" t="s">
        <v>38</v>
      </c>
      <c r="K596" t="s">
        <v>3245</v>
      </c>
      <c r="L596" t="s">
        <v>28</v>
      </c>
      <c r="M596">
        <v>-0.6</v>
      </c>
      <c r="N596">
        <f t="shared" si="9"/>
        <v>-1</v>
      </c>
    </row>
    <row r="597" spans="1:14" x14ac:dyDescent="0.25">
      <c r="A597" s="1">
        <v>42016.620775462965</v>
      </c>
      <c r="B597" t="s">
        <v>14</v>
      </c>
      <c r="C597" t="s">
        <v>15</v>
      </c>
      <c r="D597" t="s">
        <v>34</v>
      </c>
      <c r="E597" t="s">
        <v>2471</v>
      </c>
      <c r="F597">
        <v>0</v>
      </c>
      <c r="G597">
        <v>0</v>
      </c>
      <c r="H597" t="s">
        <v>2472</v>
      </c>
      <c r="I597" t="s">
        <v>2473</v>
      </c>
      <c r="K597" t="s">
        <v>2474</v>
      </c>
      <c r="L597" t="s">
        <v>105</v>
      </c>
      <c r="M597">
        <v>-0.33333333333333298</v>
      </c>
      <c r="N597">
        <f t="shared" si="9"/>
        <v>-1</v>
      </c>
    </row>
    <row r="598" spans="1:14" x14ac:dyDescent="0.25">
      <c r="A598" s="1">
        <v>42017.144120370373</v>
      </c>
      <c r="B598" t="s">
        <v>14</v>
      </c>
      <c r="C598" t="s">
        <v>15</v>
      </c>
      <c r="D598" t="s">
        <v>34</v>
      </c>
      <c r="E598" t="s">
        <v>2094</v>
      </c>
      <c r="F598">
        <v>0</v>
      </c>
      <c r="G598">
        <v>0</v>
      </c>
      <c r="H598" t="s">
        <v>2095</v>
      </c>
      <c r="I598" t="s">
        <v>2096</v>
      </c>
      <c r="J598" t="s">
        <v>2097</v>
      </c>
      <c r="K598" t="s">
        <v>2098</v>
      </c>
      <c r="L598" t="s">
        <v>105</v>
      </c>
      <c r="M598">
        <v>-0.5</v>
      </c>
      <c r="N598">
        <f t="shared" si="9"/>
        <v>-1</v>
      </c>
    </row>
    <row r="599" spans="1:14" x14ac:dyDescent="0.25">
      <c r="A599" s="1">
        <v>42020.641655092593</v>
      </c>
      <c r="B599" t="s">
        <v>14</v>
      </c>
      <c r="C599" t="s">
        <v>15</v>
      </c>
      <c r="D599" t="s">
        <v>97</v>
      </c>
      <c r="E599" t="s">
        <v>143</v>
      </c>
      <c r="F599">
        <v>0</v>
      </c>
      <c r="G599">
        <v>0</v>
      </c>
      <c r="H599" t="s">
        <v>144</v>
      </c>
      <c r="I599" t="s">
        <v>145</v>
      </c>
      <c r="K599" t="s">
        <v>146</v>
      </c>
      <c r="L599" t="s">
        <v>105</v>
      </c>
      <c r="M599">
        <v>0</v>
      </c>
      <c r="N599">
        <f t="shared" si="9"/>
        <v>0</v>
      </c>
    </row>
    <row r="600" spans="1:14" x14ac:dyDescent="0.25">
      <c r="A600" s="1">
        <v>42016.929375</v>
      </c>
      <c r="B600" t="s">
        <v>14</v>
      </c>
      <c r="C600" t="s">
        <v>15</v>
      </c>
      <c r="D600" t="s">
        <v>38</v>
      </c>
      <c r="E600" t="s">
        <v>2302</v>
      </c>
      <c r="F600">
        <v>1</v>
      </c>
      <c r="G600">
        <v>0</v>
      </c>
      <c r="H600" t="s">
        <v>2303</v>
      </c>
      <c r="I600" t="s">
        <v>2304</v>
      </c>
      <c r="J600" t="s">
        <v>2305</v>
      </c>
      <c r="K600" t="s">
        <v>2306</v>
      </c>
      <c r="L600" t="s">
        <v>28</v>
      </c>
      <c r="M600">
        <v>0</v>
      </c>
      <c r="N600">
        <f t="shared" si="9"/>
        <v>0</v>
      </c>
    </row>
    <row r="601" spans="1:14" x14ac:dyDescent="0.25">
      <c r="A601" s="1">
        <v>42016.093912037039</v>
      </c>
      <c r="B601" t="s">
        <v>14</v>
      </c>
      <c r="C601" t="s">
        <v>15</v>
      </c>
      <c r="D601" t="s">
        <v>34</v>
      </c>
      <c r="E601" t="s">
        <v>2692</v>
      </c>
      <c r="F601">
        <v>1</v>
      </c>
      <c r="G601">
        <v>0</v>
      </c>
      <c r="H601" t="s">
        <v>2693</v>
      </c>
      <c r="I601" t="s">
        <v>2694</v>
      </c>
      <c r="J601" t="s">
        <v>1223</v>
      </c>
      <c r="K601" t="s">
        <v>2695</v>
      </c>
      <c r="L601" t="s">
        <v>28</v>
      </c>
      <c r="M601">
        <v>0</v>
      </c>
      <c r="N601">
        <f t="shared" si="9"/>
        <v>0</v>
      </c>
    </row>
    <row r="602" spans="1:14" x14ac:dyDescent="0.25">
      <c r="A602" s="1">
        <v>42020.55369212963</v>
      </c>
      <c r="B602" t="s">
        <v>14</v>
      </c>
      <c r="C602" t="s">
        <v>15</v>
      </c>
      <c r="D602" t="s">
        <v>23</v>
      </c>
      <c r="E602" t="s">
        <v>219</v>
      </c>
      <c r="F602">
        <v>1</v>
      </c>
      <c r="G602">
        <v>0</v>
      </c>
      <c r="H602" t="s">
        <v>220</v>
      </c>
      <c r="I602" t="s">
        <v>221</v>
      </c>
      <c r="K602" t="s">
        <v>222</v>
      </c>
      <c r="L602" t="s">
        <v>105</v>
      </c>
      <c r="M602">
        <v>0.5</v>
      </c>
      <c r="N602">
        <f t="shared" si="9"/>
        <v>1</v>
      </c>
    </row>
    <row r="603" spans="1:14" x14ac:dyDescent="0.25">
      <c r="A603" s="1">
        <v>42019.953032407408</v>
      </c>
      <c r="B603" t="s">
        <v>14</v>
      </c>
      <c r="C603" t="s">
        <v>15</v>
      </c>
      <c r="D603" t="s">
        <v>23</v>
      </c>
      <c r="E603" t="s">
        <v>509</v>
      </c>
      <c r="F603">
        <v>1</v>
      </c>
      <c r="G603">
        <v>0</v>
      </c>
      <c r="H603" t="s">
        <v>220</v>
      </c>
      <c r="I603" t="s">
        <v>221</v>
      </c>
      <c r="K603" t="s">
        <v>510</v>
      </c>
      <c r="L603" t="s">
        <v>105</v>
      </c>
      <c r="M603">
        <v>3.3333333333333298E-2</v>
      </c>
      <c r="N603">
        <f t="shared" si="9"/>
        <v>1</v>
      </c>
    </row>
    <row r="604" spans="1:14" x14ac:dyDescent="0.25">
      <c r="A604" s="1">
        <v>42019.598495370374</v>
      </c>
      <c r="B604" t="s">
        <v>14</v>
      </c>
      <c r="C604" t="s">
        <v>15</v>
      </c>
      <c r="D604" t="s">
        <v>34</v>
      </c>
      <c r="E604" t="s">
        <v>773</v>
      </c>
      <c r="F604">
        <v>1</v>
      </c>
      <c r="G604">
        <v>0</v>
      </c>
      <c r="H604" t="s">
        <v>220</v>
      </c>
      <c r="I604" t="s">
        <v>221</v>
      </c>
      <c r="K604" t="s">
        <v>774</v>
      </c>
      <c r="L604" t="s">
        <v>105</v>
      </c>
      <c r="M604">
        <v>0</v>
      </c>
      <c r="N604">
        <f t="shared" si="9"/>
        <v>0</v>
      </c>
    </row>
    <row r="605" spans="1:14" x14ac:dyDescent="0.25">
      <c r="A605" s="1">
        <v>42020.504108796296</v>
      </c>
      <c r="B605" t="s">
        <v>14</v>
      </c>
      <c r="C605" t="s">
        <v>15</v>
      </c>
      <c r="D605" t="s">
        <v>34</v>
      </c>
      <c r="E605" t="s">
        <v>255</v>
      </c>
      <c r="F605">
        <v>0</v>
      </c>
      <c r="G605">
        <v>0</v>
      </c>
      <c r="H605" t="s">
        <v>256</v>
      </c>
      <c r="I605" t="s">
        <v>257</v>
      </c>
      <c r="J605" t="s">
        <v>258</v>
      </c>
      <c r="K605" t="s">
        <v>259</v>
      </c>
      <c r="L605" t="s">
        <v>22</v>
      </c>
      <c r="M605">
        <v>0.13636363636363599</v>
      </c>
      <c r="N605">
        <f t="shared" si="9"/>
        <v>1</v>
      </c>
    </row>
    <row r="606" spans="1:14" x14ac:dyDescent="0.25">
      <c r="A606" s="1">
        <v>42020.485092592593</v>
      </c>
      <c r="B606" t="s">
        <v>14</v>
      </c>
      <c r="C606" t="s">
        <v>15</v>
      </c>
      <c r="D606" t="s">
        <v>16</v>
      </c>
      <c r="E606" t="s">
        <v>268</v>
      </c>
      <c r="F606">
        <v>0</v>
      </c>
      <c r="G606">
        <v>0</v>
      </c>
      <c r="H606" t="s">
        <v>256</v>
      </c>
      <c r="I606" t="s">
        <v>257</v>
      </c>
      <c r="J606" t="s">
        <v>258</v>
      </c>
      <c r="K606" t="s">
        <v>269</v>
      </c>
      <c r="L606" t="s">
        <v>22</v>
      </c>
      <c r="M606">
        <v>0</v>
      </c>
      <c r="N606">
        <f t="shared" si="9"/>
        <v>0</v>
      </c>
    </row>
    <row r="607" spans="1:14" x14ac:dyDescent="0.25">
      <c r="A607" s="1">
        <v>42020.475046296298</v>
      </c>
      <c r="B607" t="s">
        <v>14</v>
      </c>
      <c r="C607" t="s">
        <v>15</v>
      </c>
      <c r="D607" t="s">
        <v>16</v>
      </c>
      <c r="E607" t="s">
        <v>279</v>
      </c>
      <c r="F607">
        <v>0</v>
      </c>
      <c r="G607">
        <v>0</v>
      </c>
      <c r="H607" t="s">
        <v>256</v>
      </c>
      <c r="I607" t="s">
        <v>257</v>
      </c>
      <c r="J607" t="s">
        <v>258</v>
      </c>
      <c r="K607" t="s">
        <v>280</v>
      </c>
      <c r="L607" t="s">
        <v>22</v>
      </c>
      <c r="M607">
        <v>0</v>
      </c>
      <c r="N607">
        <f t="shared" si="9"/>
        <v>0</v>
      </c>
    </row>
    <row r="608" spans="1:14" x14ac:dyDescent="0.25">
      <c r="A608" s="1">
        <v>42020.46947916667</v>
      </c>
      <c r="B608" t="s">
        <v>14</v>
      </c>
      <c r="C608" t="s">
        <v>15</v>
      </c>
      <c r="D608" t="s">
        <v>16</v>
      </c>
      <c r="E608" t="s">
        <v>281</v>
      </c>
      <c r="F608">
        <v>0</v>
      </c>
      <c r="G608">
        <v>0</v>
      </c>
      <c r="H608" t="s">
        <v>256</v>
      </c>
      <c r="I608" t="s">
        <v>257</v>
      </c>
      <c r="J608" t="s">
        <v>258</v>
      </c>
      <c r="K608" t="s">
        <v>282</v>
      </c>
      <c r="L608" t="s">
        <v>22</v>
      </c>
      <c r="M608">
        <v>0</v>
      </c>
      <c r="N608">
        <f t="shared" si="9"/>
        <v>0</v>
      </c>
    </row>
    <row r="609" spans="1:14" x14ac:dyDescent="0.25">
      <c r="A609" s="1">
        <v>42019.887256944443</v>
      </c>
      <c r="B609" t="s">
        <v>14</v>
      </c>
      <c r="C609" t="s">
        <v>15</v>
      </c>
      <c r="D609" t="s">
        <v>16</v>
      </c>
      <c r="E609" t="s">
        <v>281</v>
      </c>
      <c r="F609">
        <v>1</v>
      </c>
      <c r="G609">
        <v>0</v>
      </c>
      <c r="H609" t="s">
        <v>256</v>
      </c>
      <c r="I609" t="s">
        <v>257</v>
      </c>
      <c r="J609" t="s">
        <v>258</v>
      </c>
      <c r="K609" t="s">
        <v>563</v>
      </c>
      <c r="L609" t="s">
        <v>22</v>
      </c>
      <c r="M609">
        <v>0</v>
      </c>
      <c r="N609">
        <f t="shared" si="9"/>
        <v>0</v>
      </c>
    </row>
    <row r="610" spans="1:14" x14ac:dyDescent="0.25">
      <c r="A610" s="1">
        <v>42019.859618055554</v>
      </c>
      <c r="B610" t="s">
        <v>14</v>
      </c>
      <c r="C610" t="s">
        <v>15</v>
      </c>
      <c r="D610" t="s">
        <v>34</v>
      </c>
      <c r="E610" t="s">
        <v>255</v>
      </c>
      <c r="F610">
        <v>0</v>
      </c>
      <c r="G610">
        <v>0</v>
      </c>
      <c r="H610" t="s">
        <v>256</v>
      </c>
      <c r="I610" t="s">
        <v>257</v>
      </c>
      <c r="J610" t="s">
        <v>258</v>
      </c>
      <c r="K610" t="s">
        <v>596</v>
      </c>
      <c r="L610" t="s">
        <v>22</v>
      </c>
      <c r="M610">
        <v>0.13636363636363599</v>
      </c>
      <c r="N610">
        <f t="shared" si="9"/>
        <v>1</v>
      </c>
    </row>
    <row r="611" spans="1:14" x14ac:dyDescent="0.25">
      <c r="A611" s="1">
        <v>42019.538310185184</v>
      </c>
      <c r="B611" t="s">
        <v>14</v>
      </c>
      <c r="C611" t="s">
        <v>15</v>
      </c>
      <c r="D611" t="s">
        <v>34</v>
      </c>
      <c r="E611" t="s">
        <v>837</v>
      </c>
      <c r="F611">
        <v>0</v>
      </c>
      <c r="G611">
        <v>0</v>
      </c>
      <c r="H611" t="s">
        <v>256</v>
      </c>
      <c r="I611" t="s">
        <v>257</v>
      </c>
      <c r="J611" t="s">
        <v>258</v>
      </c>
      <c r="K611" t="s">
        <v>838</v>
      </c>
      <c r="L611" t="s">
        <v>22</v>
      </c>
      <c r="M611">
        <v>6.8181818181818094E-2</v>
      </c>
      <c r="N611">
        <f t="shared" si="9"/>
        <v>1</v>
      </c>
    </row>
    <row r="612" spans="1:14" x14ac:dyDescent="0.25">
      <c r="A612" s="1">
        <v>42019.523611111108</v>
      </c>
      <c r="B612" t="s">
        <v>14</v>
      </c>
      <c r="C612" t="s">
        <v>15</v>
      </c>
      <c r="D612" t="s">
        <v>16</v>
      </c>
      <c r="E612" t="s">
        <v>268</v>
      </c>
      <c r="F612">
        <v>0</v>
      </c>
      <c r="G612">
        <v>0</v>
      </c>
      <c r="H612" t="s">
        <v>256</v>
      </c>
      <c r="I612" t="s">
        <v>257</v>
      </c>
      <c r="J612" t="s">
        <v>258</v>
      </c>
      <c r="K612" t="s">
        <v>855</v>
      </c>
      <c r="L612" t="s">
        <v>22</v>
      </c>
      <c r="M612">
        <v>0</v>
      </c>
      <c r="N612">
        <f t="shared" si="9"/>
        <v>0</v>
      </c>
    </row>
    <row r="613" spans="1:14" x14ac:dyDescent="0.25">
      <c r="A613" s="1">
        <v>42019.512152777781</v>
      </c>
      <c r="B613" t="s">
        <v>14</v>
      </c>
      <c r="C613" t="s">
        <v>15</v>
      </c>
      <c r="D613" t="s">
        <v>16</v>
      </c>
      <c r="E613" t="s">
        <v>279</v>
      </c>
      <c r="F613">
        <v>0</v>
      </c>
      <c r="G613">
        <v>0</v>
      </c>
      <c r="H613" t="s">
        <v>256</v>
      </c>
      <c r="I613" t="s">
        <v>257</v>
      </c>
      <c r="J613" t="s">
        <v>258</v>
      </c>
      <c r="K613" t="s">
        <v>861</v>
      </c>
      <c r="L613" t="s">
        <v>22</v>
      </c>
      <c r="M613">
        <v>0</v>
      </c>
      <c r="N613">
        <f t="shared" si="9"/>
        <v>0</v>
      </c>
    </row>
    <row r="614" spans="1:14" x14ac:dyDescent="0.25">
      <c r="A614" s="1">
        <v>42018.756828703707</v>
      </c>
      <c r="B614" t="s">
        <v>14</v>
      </c>
      <c r="C614" t="s">
        <v>15</v>
      </c>
      <c r="D614" t="s">
        <v>34</v>
      </c>
      <c r="E614" t="s">
        <v>255</v>
      </c>
      <c r="F614">
        <v>0</v>
      </c>
      <c r="G614">
        <v>0</v>
      </c>
      <c r="H614" t="s">
        <v>256</v>
      </c>
      <c r="I614" t="s">
        <v>257</v>
      </c>
      <c r="J614" t="s">
        <v>258</v>
      </c>
      <c r="K614" t="s">
        <v>1265</v>
      </c>
      <c r="L614" t="s">
        <v>22</v>
      </c>
      <c r="M614">
        <v>0.13636363636363599</v>
      </c>
      <c r="N614">
        <f t="shared" si="9"/>
        <v>1</v>
      </c>
    </row>
    <row r="615" spans="1:14" x14ac:dyDescent="0.25">
      <c r="A615" s="1">
        <v>42018.754224537035</v>
      </c>
      <c r="B615" t="s">
        <v>14</v>
      </c>
      <c r="C615" t="s">
        <v>15</v>
      </c>
      <c r="D615" t="s">
        <v>34</v>
      </c>
      <c r="E615" t="s">
        <v>837</v>
      </c>
      <c r="F615">
        <v>0</v>
      </c>
      <c r="G615">
        <v>0</v>
      </c>
      <c r="H615" t="s">
        <v>256</v>
      </c>
      <c r="I615" t="s">
        <v>257</v>
      </c>
      <c r="J615" t="s">
        <v>258</v>
      </c>
      <c r="K615" t="s">
        <v>1266</v>
      </c>
      <c r="L615" t="s">
        <v>22</v>
      </c>
      <c r="M615">
        <v>6.8181818181818094E-2</v>
      </c>
      <c r="N615">
        <f t="shared" si="9"/>
        <v>1</v>
      </c>
    </row>
    <row r="616" spans="1:14" x14ac:dyDescent="0.25">
      <c r="A616" s="1">
        <v>42018.740520833337</v>
      </c>
      <c r="B616" t="s">
        <v>14</v>
      </c>
      <c r="C616" t="s">
        <v>15</v>
      </c>
      <c r="D616" t="s">
        <v>16</v>
      </c>
      <c r="E616" t="s">
        <v>268</v>
      </c>
      <c r="F616">
        <v>0</v>
      </c>
      <c r="G616">
        <v>0</v>
      </c>
      <c r="H616" t="s">
        <v>256</v>
      </c>
      <c r="I616" t="s">
        <v>257</v>
      </c>
      <c r="J616" t="s">
        <v>258</v>
      </c>
      <c r="K616" t="s">
        <v>1277</v>
      </c>
      <c r="L616" t="s">
        <v>22</v>
      </c>
      <c r="M616">
        <v>0</v>
      </c>
      <c r="N616">
        <f t="shared" si="9"/>
        <v>0</v>
      </c>
    </row>
    <row r="617" spans="1:14" x14ac:dyDescent="0.25">
      <c r="A617" s="1">
        <v>42018.728449074071</v>
      </c>
      <c r="B617" t="s">
        <v>14</v>
      </c>
      <c r="C617" t="s">
        <v>15</v>
      </c>
      <c r="D617" t="s">
        <v>16</v>
      </c>
      <c r="E617" t="s">
        <v>279</v>
      </c>
      <c r="F617">
        <v>0</v>
      </c>
      <c r="G617">
        <v>0</v>
      </c>
      <c r="H617" t="s">
        <v>256</v>
      </c>
      <c r="I617" t="s">
        <v>257</v>
      </c>
      <c r="J617" t="s">
        <v>258</v>
      </c>
      <c r="K617" t="s">
        <v>1280</v>
      </c>
      <c r="L617" t="s">
        <v>22</v>
      </c>
      <c r="M617">
        <v>0</v>
      </c>
      <c r="N617">
        <f t="shared" si="9"/>
        <v>0</v>
      </c>
    </row>
    <row r="618" spans="1:14" x14ac:dyDescent="0.25">
      <c r="A618" s="1">
        <v>42018.715775462966</v>
      </c>
      <c r="B618" t="s">
        <v>14</v>
      </c>
      <c r="C618" t="s">
        <v>15</v>
      </c>
      <c r="D618" t="s">
        <v>16</v>
      </c>
      <c r="E618" t="s">
        <v>281</v>
      </c>
      <c r="F618">
        <v>0</v>
      </c>
      <c r="G618">
        <v>0</v>
      </c>
      <c r="H618" t="s">
        <v>256</v>
      </c>
      <c r="I618" t="s">
        <v>257</v>
      </c>
      <c r="J618" t="s">
        <v>258</v>
      </c>
      <c r="K618" t="s">
        <v>1298</v>
      </c>
      <c r="L618" t="s">
        <v>22</v>
      </c>
      <c r="M618">
        <v>0</v>
      </c>
      <c r="N618">
        <f t="shared" si="9"/>
        <v>0</v>
      </c>
    </row>
    <row r="619" spans="1:14" x14ac:dyDescent="0.25">
      <c r="A619" s="1">
        <v>42017.154722222222</v>
      </c>
      <c r="B619" t="s">
        <v>14</v>
      </c>
      <c r="C619" t="s">
        <v>15</v>
      </c>
      <c r="D619" t="s">
        <v>16</v>
      </c>
      <c r="E619" t="s">
        <v>268</v>
      </c>
      <c r="F619">
        <v>0</v>
      </c>
      <c r="G619">
        <v>0</v>
      </c>
      <c r="H619" t="s">
        <v>256</v>
      </c>
      <c r="I619" t="s">
        <v>257</v>
      </c>
      <c r="J619" t="s">
        <v>258</v>
      </c>
      <c r="K619" t="s">
        <v>2083</v>
      </c>
      <c r="L619" t="s">
        <v>22</v>
      </c>
      <c r="M619">
        <v>0</v>
      </c>
      <c r="N619">
        <f t="shared" si="9"/>
        <v>0</v>
      </c>
    </row>
    <row r="620" spans="1:14" x14ac:dyDescent="0.25">
      <c r="A620" s="1">
        <v>42017.129317129627</v>
      </c>
      <c r="B620" t="s">
        <v>14</v>
      </c>
      <c r="C620" t="s">
        <v>15</v>
      </c>
      <c r="D620" t="s">
        <v>34</v>
      </c>
      <c r="E620" t="s">
        <v>837</v>
      </c>
      <c r="F620">
        <v>0</v>
      </c>
      <c r="G620">
        <v>0</v>
      </c>
      <c r="H620" t="s">
        <v>256</v>
      </c>
      <c r="I620" t="s">
        <v>257</v>
      </c>
      <c r="J620" t="s">
        <v>258</v>
      </c>
      <c r="K620" t="s">
        <v>2125</v>
      </c>
      <c r="L620" t="s">
        <v>22</v>
      </c>
      <c r="M620">
        <v>6.8181818181818094E-2</v>
      </c>
      <c r="N620">
        <f t="shared" si="9"/>
        <v>1</v>
      </c>
    </row>
    <row r="621" spans="1:14" x14ac:dyDescent="0.25">
      <c r="A621" s="1">
        <v>42016.747442129628</v>
      </c>
      <c r="B621" t="s">
        <v>14</v>
      </c>
      <c r="C621" t="s">
        <v>15</v>
      </c>
      <c r="D621" t="s">
        <v>34</v>
      </c>
      <c r="E621" t="s">
        <v>837</v>
      </c>
      <c r="F621">
        <v>0</v>
      </c>
      <c r="G621">
        <v>0</v>
      </c>
      <c r="H621" t="s">
        <v>256</v>
      </c>
      <c r="I621" t="s">
        <v>257</v>
      </c>
      <c r="J621" t="s">
        <v>258</v>
      </c>
      <c r="K621" t="s">
        <v>2407</v>
      </c>
      <c r="L621" t="s">
        <v>22</v>
      </c>
      <c r="M621">
        <v>6.8181818181818094E-2</v>
      </c>
      <c r="N621">
        <f t="shared" si="9"/>
        <v>1</v>
      </c>
    </row>
    <row r="622" spans="1:14" x14ac:dyDescent="0.25">
      <c r="A622" s="1">
        <v>42017.974803240744</v>
      </c>
      <c r="B622" t="s">
        <v>14</v>
      </c>
      <c r="C622" t="s">
        <v>15</v>
      </c>
      <c r="D622" t="s">
        <v>1359</v>
      </c>
      <c r="E622" t="s">
        <v>1720</v>
      </c>
      <c r="F622">
        <v>1</v>
      </c>
      <c r="G622">
        <v>0</v>
      </c>
      <c r="H622" t="s">
        <v>1721</v>
      </c>
      <c r="I622" t="s">
        <v>1722</v>
      </c>
      <c r="J622" t="s">
        <v>1723</v>
      </c>
      <c r="K622" t="s">
        <v>1724</v>
      </c>
      <c r="L622" t="s">
        <v>28</v>
      </c>
      <c r="M622">
        <v>0</v>
      </c>
      <c r="N622">
        <f t="shared" si="9"/>
        <v>0</v>
      </c>
    </row>
    <row r="623" spans="1:14" x14ac:dyDescent="0.25">
      <c r="A623" s="1">
        <v>42017.030682870369</v>
      </c>
      <c r="B623" t="s">
        <v>14</v>
      </c>
      <c r="C623" t="s">
        <v>15</v>
      </c>
      <c r="D623" t="s">
        <v>23</v>
      </c>
      <c r="E623" t="s">
        <v>2203</v>
      </c>
      <c r="F623">
        <v>0</v>
      </c>
      <c r="G623">
        <v>0</v>
      </c>
      <c r="H623" t="s">
        <v>2204</v>
      </c>
      <c r="I623" t="s">
        <v>2205</v>
      </c>
      <c r="J623" t="s">
        <v>744</v>
      </c>
      <c r="K623" t="s">
        <v>2206</v>
      </c>
      <c r="L623" t="s">
        <v>22</v>
      </c>
      <c r="M623">
        <v>0</v>
      </c>
      <c r="N623">
        <f t="shared" si="9"/>
        <v>0</v>
      </c>
    </row>
    <row r="624" spans="1:14" x14ac:dyDescent="0.25">
      <c r="A624" s="1">
        <v>42016.20516203704</v>
      </c>
      <c r="B624" t="s">
        <v>14</v>
      </c>
      <c r="C624" t="s">
        <v>15</v>
      </c>
      <c r="D624" t="s">
        <v>34</v>
      </c>
      <c r="E624" t="s">
        <v>2622</v>
      </c>
      <c r="F624">
        <v>0</v>
      </c>
      <c r="G624">
        <v>0</v>
      </c>
      <c r="H624" t="s">
        <v>2623</v>
      </c>
      <c r="I624" t="s">
        <v>2624</v>
      </c>
      <c r="J624" t="s">
        <v>2625</v>
      </c>
      <c r="K624" t="s">
        <v>2626</v>
      </c>
      <c r="L624" t="s">
        <v>28</v>
      </c>
      <c r="M624">
        <v>0.170454545454545</v>
      </c>
      <c r="N624">
        <f t="shared" si="9"/>
        <v>1</v>
      </c>
    </row>
    <row r="625" spans="1:14" x14ac:dyDescent="0.25">
      <c r="A625" s="1">
        <v>42016.291064814817</v>
      </c>
      <c r="B625" t="s">
        <v>14</v>
      </c>
      <c r="C625" t="s">
        <v>15</v>
      </c>
      <c r="D625" t="s">
        <v>34</v>
      </c>
      <c r="E625" t="s">
        <v>2607</v>
      </c>
      <c r="F625">
        <v>5</v>
      </c>
      <c r="G625">
        <v>2</v>
      </c>
      <c r="H625" t="s">
        <v>2608</v>
      </c>
      <c r="I625" t="s">
        <v>2609</v>
      </c>
      <c r="J625" t="s">
        <v>2610</v>
      </c>
      <c r="K625" t="s">
        <v>2611</v>
      </c>
      <c r="L625" t="s">
        <v>105</v>
      </c>
      <c r="M625">
        <v>-9.9999999999999895E-2</v>
      </c>
      <c r="N625">
        <f t="shared" si="9"/>
        <v>-1</v>
      </c>
    </row>
    <row r="626" spans="1:14" x14ac:dyDescent="0.25">
      <c r="A626" s="1">
        <v>42017.224317129629</v>
      </c>
      <c r="B626" t="s">
        <v>14</v>
      </c>
      <c r="C626" t="s">
        <v>15</v>
      </c>
      <c r="D626" t="s">
        <v>16</v>
      </c>
      <c r="E626" t="s">
        <v>2048</v>
      </c>
      <c r="F626">
        <v>2</v>
      </c>
      <c r="G626">
        <v>0</v>
      </c>
      <c r="H626" t="s">
        <v>2049</v>
      </c>
      <c r="I626" t="s">
        <v>2050</v>
      </c>
      <c r="J626" t="s">
        <v>16</v>
      </c>
      <c r="K626" t="s">
        <v>2051</v>
      </c>
      <c r="L626" t="s">
        <v>22</v>
      </c>
      <c r="M626">
        <v>0.2</v>
      </c>
      <c r="N626">
        <f t="shared" si="9"/>
        <v>1</v>
      </c>
    </row>
    <row r="627" spans="1:14" ht="210" x14ac:dyDescent="0.25">
      <c r="A627" s="1">
        <v>42019.993761574071</v>
      </c>
      <c r="B627" t="s">
        <v>14</v>
      </c>
      <c r="C627" t="s">
        <v>15</v>
      </c>
      <c r="D627" t="s">
        <v>97</v>
      </c>
      <c r="E627" t="s">
        <v>478</v>
      </c>
      <c r="F627">
        <v>0</v>
      </c>
      <c r="G627">
        <v>0</v>
      </c>
      <c r="H627" t="s">
        <v>479</v>
      </c>
      <c r="I627" t="s">
        <v>480</v>
      </c>
      <c r="J627" t="s">
        <v>32</v>
      </c>
      <c r="K627" s="2" t="s">
        <v>481</v>
      </c>
      <c r="L627" t="s">
        <v>22</v>
      </c>
      <c r="M627">
        <v>0.24545454545454501</v>
      </c>
      <c r="N627">
        <f t="shared" si="9"/>
        <v>1</v>
      </c>
    </row>
    <row r="628" spans="1:14" x14ac:dyDescent="0.25">
      <c r="A628" s="1">
        <v>42018.096608796295</v>
      </c>
      <c r="B628" t="s">
        <v>14</v>
      </c>
      <c r="C628" t="s">
        <v>15</v>
      </c>
      <c r="D628" t="s">
        <v>16</v>
      </c>
      <c r="E628" t="s">
        <v>1591</v>
      </c>
      <c r="F628">
        <v>3</v>
      </c>
      <c r="G628">
        <v>1</v>
      </c>
      <c r="H628" t="s">
        <v>1592</v>
      </c>
      <c r="J628" t="s">
        <v>80</v>
      </c>
      <c r="K628" t="s">
        <v>1593</v>
      </c>
      <c r="L628" t="s">
        <v>28</v>
      </c>
      <c r="M628">
        <v>0.2</v>
      </c>
      <c r="N628">
        <f t="shared" si="9"/>
        <v>1</v>
      </c>
    </row>
    <row r="629" spans="1:14" x14ac:dyDescent="0.25">
      <c r="A629" s="1">
        <v>42018.990972222222</v>
      </c>
      <c r="B629" t="s">
        <v>14</v>
      </c>
      <c r="C629" t="s">
        <v>15</v>
      </c>
      <c r="D629" t="s">
        <v>34</v>
      </c>
      <c r="E629" t="s">
        <v>1058</v>
      </c>
      <c r="F629">
        <v>0</v>
      </c>
      <c r="G629">
        <v>0</v>
      </c>
      <c r="H629" t="s">
        <v>1059</v>
      </c>
      <c r="I629" t="s">
        <v>1060</v>
      </c>
      <c r="J629" t="s">
        <v>1061</v>
      </c>
      <c r="K629" t="s">
        <v>1062</v>
      </c>
      <c r="L629" t="s">
        <v>105</v>
      </c>
      <c r="M629">
        <v>0.125</v>
      </c>
      <c r="N629">
        <f t="shared" si="9"/>
        <v>1</v>
      </c>
    </row>
    <row r="630" spans="1:14" x14ac:dyDescent="0.25">
      <c r="A630" s="1">
        <v>42015.274733796294</v>
      </c>
      <c r="B630" t="s">
        <v>14</v>
      </c>
      <c r="C630" t="s">
        <v>15</v>
      </c>
      <c r="D630" t="s">
        <v>3103</v>
      </c>
      <c r="E630" t="s">
        <v>3104</v>
      </c>
      <c r="F630">
        <v>0</v>
      </c>
      <c r="G630">
        <v>0</v>
      </c>
      <c r="H630" t="s">
        <v>3105</v>
      </c>
      <c r="I630" t="s">
        <v>3106</v>
      </c>
      <c r="J630" t="s">
        <v>3107</v>
      </c>
      <c r="K630" t="s">
        <v>3108</v>
      </c>
      <c r="L630" t="s">
        <v>105</v>
      </c>
      <c r="M630">
        <v>-0.7</v>
      </c>
      <c r="N630">
        <f t="shared" si="9"/>
        <v>-1</v>
      </c>
    </row>
    <row r="631" spans="1:14" x14ac:dyDescent="0.25">
      <c r="A631" s="1">
        <v>42016.668275462966</v>
      </c>
      <c r="B631" t="s">
        <v>14</v>
      </c>
      <c r="C631" t="s">
        <v>15</v>
      </c>
      <c r="D631" t="s">
        <v>2430</v>
      </c>
      <c r="E631" t="s">
        <v>2431</v>
      </c>
      <c r="F631">
        <v>0</v>
      </c>
      <c r="G631">
        <v>0</v>
      </c>
      <c r="H631" t="s">
        <v>2432</v>
      </c>
      <c r="I631" t="s">
        <v>2433</v>
      </c>
      <c r="J631" t="s">
        <v>2434</v>
      </c>
      <c r="K631" t="s">
        <v>2435</v>
      </c>
      <c r="L631" t="s">
        <v>28</v>
      </c>
      <c r="M631">
        <v>0</v>
      </c>
      <c r="N631">
        <f t="shared" si="9"/>
        <v>0</v>
      </c>
    </row>
    <row r="632" spans="1:14" x14ac:dyDescent="0.25">
      <c r="A632" s="1">
        <v>42016.070856481485</v>
      </c>
      <c r="B632" t="s">
        <v>14</v>
      </c>
      <c r="C632" t="s">
        <v>15</v>
      </c>
      <c r="D632" t="s">
        <v>16</v>
      </c>
      <c r="E632" t="s">
        <v>2728</v>
      </c>
      <c r="F632">
        <v>0</v>
      </c>
      <c r="G632">
        <v>0</v>
      </c>
      <c r="H632" t="s">
        <v>2729</v>
      </c>
      <c r="I632" t="s">
        <v>2730</v>
      </c>
      <c r="J632" t="s">
        <v>2731</v>
      </c>
      <c r="K632" t="s">
        <v>2732</v>
      </c>
      <c r="L632" t="s">
        <v>28</v>
      </c>
      <c r="M632">
        <v>0</v>
      </c>
      <c r="N632">
        <f t="shared" si="9"/>
        <v>0</v>
      </c>
    </row>
    <row r="633" spans="1:14" x14ac:dyDescent="0.25">
      <c r="A633" s="1">
        <v>42019.869062500002</v>
      </c>
      <c r="B633" t="s">
        <v>14</v>
      </c>
      <c r="C633" t="s">
        <v>15</v>
      </c>
      <c r="D633" t="s">
        <v>97</v>
      </c>
      <c r="E633" t="s">
        <v>585</v>
      </c>
      <c r="F633">
        <v>1</v>
      </c>
      <c r="G633">
        <v>0</v>
      </c>
      <c r="H633" t="s">
        <v>586</v>
      </c>
      <c r="J633" t="s">
        <v>587</v>
      </c>
      <c r="K633" t="s">
        <v>588</v>
      </c>
      <c r="L633" t="s">
        <v>28</v>
      </c>
      <c r="M633">
        <v>0.54583333333333295</v>
      </c>
      <c r="N633">
        <f t="shared" si="9"/>
        <v>1</v>
      </c>
    </row>
    <row r="634" spans="1:14" x14ac:dyDescent="0.25">
      <c r="A634" s="1">
        <v>42019.061041666668</v>
      </c>
      <c r="B634" t="s">
        <v>14</v>
      </c>
      <c r="C634" t="s">
        <v>15</v>
      </c>
      <c r="D634" t="s">
        <v>34</v>
      </c>
      <c r="E634" t="s">
        <v>1014</v>
      </c>
      <c r="F634">
        <v>0</v>
      </c>
      <c r="G634">
        <v>0</v>
      </c>
      <c r="H634" t="s">
        <v>1015</v>
      </c>
      <c r="I634" t="s">
        <v>1016</v>
      </c>
      <c r="K634" t="s">
        <v>1017</v>
      </c>
      <c r="L634" t="s">
        <v>105</v>
      </c>
      <c r="M634">
        <v>0</v>
      </c>
      <c r="N634">
        <f t="shared" si="9"/>
        <v>0</v>
      </c>
    </row>
    <row r="635" spans="1:14" x14ac:dyDescent="0.25">
      <c r="A635" s="1">
        <v>42015.894363425927</v>
      </c>
      <c r="B635" t="s">
        <v>14</v>
      </c>
      <c r="C635" t="s">
        <v>15</v>
      </c>
      <c r="D635" t="s">
        <v>34</v>
      </c>
      <c r="E635" t="s">
        <v>2882</v>
      </c>
      <c r="F635">
        <v>132</v>
      </c>
      <c r="G635">
        <v>27</v>
      </c>
      <c r="H635" t="s">
        <v>2883</v>
      </c>
      <c r="I635" t="s">
        <v>2884</v>
      </c>
      <c r="J635" t="s">
        <v>2885</v>
      </c>
      <c r="K635" t="s">
        <v>2886</v>
      </c>
      <c r="L635" t="s">
        <v>28</v>
      </c>
      <c r="M635">
        <v>0</v>
      </c>
      <c r="N635">
        <f t="shared" si="9"/>
        <v>0</v>
      </c>
    </row>
    <row r="636" spans="1:14" x14ac:dyDescent="0.25">
      <c r="A636" s="1">
        <v>42020.780914351853</v>
      </c>
      <c r="B636" t="s">
        <v>14</v>
      </c>
      <c r="C636" t="s">
        <v>15</v>
      </c>
      <c r="D636" t="s">
        <v>34</v>
      </c>
      <c r="E636" t="s">
        <v>40</v>
      </c>
      <c r="F636">
        <v>1</v>
      </c>
      <c r="G636">
        <v>0</v>
      </c>
      <c r="H636" t="s">
        <v>41</v>
      </c>
      <c r="I636" t="s">
        <v>42</v>
      </c>
      <c r="J636" t="s">
        <v>43</v>
      </c>
      <c r="K636" t="s">
        <v>44</v>
      </c>
      <c r="L636" t="s">
        <v>22</v>
      </c>
      <c r="M636">
        <v>-0.29166666666666602</v>
      </c>
      <c r="N636">
        <f t="shared" si="9"/>
        <v>-1</v>
      </c>
    </row>
    <row r="637" spans="1:14" x14ac:dyDescent="0.25">
      <c r="A637" s="1">
        <v>42015.307766203703</v>
      </c>
      <c r="B637" t="s">
        <v>14</v>
      </c>
      <c r="C637" t="s">
        <v>15</v>
      </c>
      <c r="D637" t="s">
        <v>655</v>
      </c>
      <c r="E637" t="s">
        <v>3082</v>
      </c>
      <c r="F637">
        <v>0</v>
      </c>
      <c r="G637">
        <v>0</v>
      </c>
      <c r="H637" t="s">
        <v>3083</v>
      </c>
      <c r="I637" t="s">
        <v>3084</v>
      </c>
      <c r="J637" t="s">
        <v>3085</v>
      </c>
      <c r="K637" t="s">
        <v>3086</v>
      </c>
      <c r="L637" t="s">
        <v>28</v>
      </c>
      <c r="M637">
        <v>0.5</v>
      </c>
      <c r="N637">
        <f t="shared" si="9"/>
        <v>1</v>
      </c>
    </row>
    <row r="638" spans="1:14" x14ac:dyDescent="0.25">
      <c r="A638" s="1">
        <v>42015.29488425926</v>
      </c>
      <c r="B638" t="s">
        <v>14</v>
      </c>
      <c r="C638" t="s">
        <v>15</v>
      </c>
      <c r="D638" t="s">
        <v>156</v>
      </c>
      <c r="E638" t="s">
        <v>3097</v>
      </c>
      <c r="F638">
        <v>0</v>
      </c>
      <c r="G638">
        <v>0</v>
      </c>
      <c r="H638" t="s">
        <v>3083</v>
      </c>
      <c r="I638" t="s">
        <v>3084</v>
      </c>
      <c r="J638" t="s">
        <v>3085</v>
      </c>
      <c r="K638" t="s">
        <v>3098</v>
      </c>
      <c r="L638" t="s">
        <v>28</v>
      </c>
      <c r="M638">
        <v>0.55000000000000004</v>
      </c>
      <c r="N638">
        <f t="shared" si="9"/>
        <v>1</v>
      </c>
    </row>
    <row r="639" spans="1:14" x14ac:dyDescent="0.25">
      <c r="A639" s="1">
        <v>42018.792094907411</v>
      </c>
      <c r="B639" t="s">
        <v>14</v>
      </c>
      <c r="C639" t="s">
        <v>15</v>
      </c>
      <c r="D639" t="s">
        <v>16</v>
      </c>
      <c r="E639" t="s">
        <v>1212</v>
      </c>
      <c r="F639">
        <v>1</v>
      </c>
      <c r="G639">
        <v>0</v>
      </c>
      <c r="H639" t="s">
        <v>1213</v>
      </c>
      <c r="I639" t="s">
        <v>1214</v>
      </c>
      <c r="J639" t="s">
        <v>23</v>
      </c>
      <c r="K639" t="s">
        <v>1215</v>
      </c>
      <c r="L639" t="s">
        <v>105</v>
      </c>
      <c r="M639">
        <v>0</v>
      </c>
      <c r="N639">
        <f t="shared" si="9"/>
        <v>0</v>
      </c>
    </row>
    <row r="640" spans="1:14" x14ac:dyDescent="0.25">
      <c r="A640" s="1">
        <v>42020.135694444441</v>
      </c>
      <c r="B640" t="s">
        <v>14</v>
      </c>
      <c r="C640" t="s">
        <v>15</v>
      </c>
      <c r="D640" t="s">
        <v>34</v>
      </c>
      <c r="E640" t="s">
        <v>346</v>
      </c>
      <c r="F640">
        <v>0</v>
      </c>
      <c r="G640">
        <v>0</v>
      </c>
      <c r="H640" t="s">
        <v>347</v>
      </c>
      <c r="I640" t="s">
        <v>348</v>
      </c>
      <c r="J640" t="s">
        <v>80</v>
      </c>
      <c r="K640" t="s">
        <v>349</v>
      </c>
      <c r="L640" t="s">
        <v>22</v>
      </c>
      <c r="M640">
        <v>0.13636363636363599</v>
      </c>
      <c r="N640">
        <f t="shared" si="9"/>
        <v>1</v>
      </c>
    </row>
    <row r="641" spans="1:14" x14ac:dyDescent="0.25">
      <c r="A641" s="1">
        <v>42020.015787037039</v>
      </c>
      <c r="B641" t="s">
        <v>14</v>
      </c>
      <c r="C641" t="s">
        <v>15</v>
      </c>
      <c r="D641" t="s">
        <v>34</v>
      </c>
      <c r="E641" t="s">
        <v>346</v>
      </c>
      <c r="F641">
        <v>0</v>
      </c>
      <c r="G641">
        <v>0</v>
      </c>
      <c r="H641" t="s">
        <v>347</v>
      </c>
      <c r="I641" t="s">
        <v>348</v>
      </c>
      <c r="J641" t="s">
        <v>80</v>
      </c>
      <c r="K641" t="s">
        <v>447</v>
      </c>
      <c r="L641" t="s">
        <v>22</v>
      </c>
      <c r="M641">
        <v>0.28749999999999998</v>
      </c>
      <c r="N641">
        <f t="shared" si="9"/>
        <v>1</v>
      </c>
    </row>
    <row r="642" spans="1:14" x14ac:dyDescent="0.25">
      <c r="A642" s="1">
        <v>42020.013622685183</v>
      </c>
      <c r="B642" t="s">
        <v>14</v>
      </c>
      <c r="C642" t="s">
        <v>15</v>
      </c>
      <c r="D642" t="s">
        <v>34</v>
      </c>
      <c r="E642" t="s">
        <v>448</v>
      </c>
      <c r="F642">
        <v>0</v>
      </c>
      <c r="G642">
        <v>0</v>
      </c>
      <c r="H642" t="s">
        <v>347</v>
      </c>
      <c r="I642" t="s">
        <v>348</v>
      </c>
      <c r="J642" t="s">
        <v>80</v>
      </c>
      <c r="K642" t="s">
        <v>449</v>
      </c>
      <c r="L642" t="s">
        <v>22</v>
      </c>
      <c r="M642">
        <v>0.13636363636363599</v>
      </c>
      <c r="N642">
        <f t="shared" si="9"/>
        <v>1</v>
      </c>
    </row>
    <row r="643" spans="1:14" x14ac:dyDescent="0.25">
      <c r="A643" s="1">
        <v>42019.007627314815</v>
      </c>
      <c r="B643" t="s">
        <v>14</v>
      </c>
      <c r="C643" t="s">
        <v>15</v>
      </c>
      <c r="D643" t="s">
        <v>34</v>
      </c>
      <c r="E643" t="s">
        <v>448</v>
      </c>
      <c r="F643">
        <v>0</v>
      </c>
      <c r="G643">
        <v>0</v>
      </c>
      <c r="H643" t="s">
        <v>347</v>
      </c>
      <c r="I643" t="s">
        <v>348</v>
      </c>
      <c r="J643" t="s">
        <v>80</v>
      </c>
      <c r="K643" t="s">
        <v>1035</v>
      </c>
      <c r="L643" t="s">
        <v>22</v>
      </c>
      <c r="M643">
        <v>0</v>
      </c>
      <c r="N643">
        <f t="shared" ref="N643:N706" si="10">SIGN(M643)</f>
        <v>0</v>
      </c>
    </row>
    <row r="644" spans="1:14" x14ac:dyDescent="0.25">
      <c r="A644" s="1">
        <v>42018.046400462961</v>
      </c>
      <c r="B644" t="s">
        <v>14</v>
      </c>
      <c r="C644" t="s">
        <v>15</v>
      </c>
      <c r="D644" t="s">
        <v>34</v>
      </c>
      <c r="E644" t="s">
        <v>780</v>
      </c>
      <c r="F644">
        <v>0</v>
      </c>
      <c r="G644">
        <v>0</v>
      </c>
      <c r="H644" t="s">
        <v>347</v>
      </c>
      <c r="I644" t="s">
        <v>348</v>
      </c>
      <c r="J644" t="s">
        <v>80</v>
      </c>
      <c r="K644" t="s">
        <v>1627</v>
      </c>
      <c r="L644" t="s">
        <v>22</v>
      </c>
      <c r="M644">
        <v>0</v>
      </c>
      <c r="N644">
        <f t="shared" si="10"/>
        <v>0</v>
      </c>
    </row>
    <row r="645" spans="1:14" x14ac:dyDescent="0.25">
      <c r="A645" s="1">
        <v>42015.29482638889</v>
      </c>
      <c r="B645" t="s">
        <v>14</v>
      </c>
      <c r="C645" t="s">
        <v>15</v>
      </c>
      <c r="D645" t="s">
        <v>97</v>
      </c>
      <c r="E645" t="s">
        <v>3099</v>
      </c>
      <c r="F645">
        <v>0</v>
      </c>
      <c r="G645">
        <v>0</v>
      </c>
      <c r="H645" t="s">
        <v>347</v>
      </c>
      <c r="I645" t="s">
        <v>348</v>
      </c>
      <c r="J645" t="s">
        <v>80</v>
      </c>
      <c r="K645" t="s">
        <v>3100</v>
      </c>
      <c r="L645" t="s">
        <v>22</v>
      </c>
      <c r="M645">
        <v>0.25</v>
      </c>
      <c r="N645">
        <f t="shared" si="10"/>
        <v>1</v>
      </c>
    </row>
    <row r="646" spans="1:14" x14ac:dyDescent="0.25">
      <c r="A646" s="1">
        <v>42017.206550925926</v>
      </c>
      <c r="B646" t="s">
        <v>14</v>
      </c>
      <c r="C646" t="s">
        <v>15</v>
      </c>
      <c r="D646" t="s">
        <v>34</v>
      </c>
      <c r="E646" t="s">
        <v>2052</v>
      </c>
      <c r="F646">
        <v>0</v>
      </c>
      <c r="G646">
        <v>0</v>
      </c>
      <c r="H646" t="s">
        <v>2053</v>
      </c>
      <c r="I646" t="s">
        <v>2054</v>
      </c>
      <c r="J646" t="s">
        <v>80</v>
      </c>
      <c r="K646" t="s">
        <v>2055</v>
      </c>
      <c r="L646" t="s">
        <v>105</v>
      </c>
      <c r="M646">
        <v>0</v>
      </c>
      <c r="N646">
        <f t="shared" si="10"/>
        <v>0</v>
      </c>
    </row>
    <row r="647" spans="1:14" x14ac:dyDescent="0.25">
      <c r="A647" s="1">
        <v>42019.87164351852</v>
      </c>
      <c r="B647" t="s">
        <v>14</v>
      </c>
      <c r="C647" t="s">
        <v>15</v>
      </c>
      <c r="D647" t="s">
        <v>34</v>
      </c>
      <c r="E647" t="s">
        <v>581</v>
      </c>
      <c r="F647">
        <v>0</v>
      </c>
      <c r="G647">
        <v>0</v>
      </c>
      <c r="H647" t="s">
        <v>582</v>
      </c>
      <c r="I647" t="s">
        <v>583</v>
      </c>
      <c r="K647" t="s">
        <v>584</v>
      </c>
      <c r="L647" t="s">
        <v>28</v>
      </c>
      <c r="M647">
        <v>0.13636363636363599</v>
      </c>
      <c r="N647">
        <f t="shared" si="10"/>
        <v>1</v>
      </c>
    </row>
    <row r="648" spans="1:14" x14ac:dyDescent="0.25">
      <c r="A648" s="1">
        <v>42017.576828703706</v>
      </c>
      <c r="B648" t="s">
        <v>14</v>
      </c>
      <c r="C648" t="s">
        <v>15</v>
      </c>
      <c r="D648" t="s">
        <v>34</v>
      </c>
      <c r="E648" t="s">
        <v>1930</v>
      </c>
      <c r="F648">
        <v>1</v>
      </c>
      <c r="G648">
        <v>0</v>
      </c>
      <c r="H648" t="s">
        <v>1931</v>
      </c>
      <c r="I648" t="s">
        <v>1932</v>
      </c>
      <c r="J648" t="s">
        <v>1933</v>
      </c>
      <c r="K648" t="s">
        <v>1934</v>
      </c>
      <c r="L648" t="s">
        <v>28</v>
      </c>
      <c r="M648">
        <v>-0.133333333333333</v>
      </c>
      <c r="N648">
        <f t="shared" si="10"/>
        <v>-1</v>
      </c>
    </row>
    <row r="649" spans="1:14" x14ac:dyDescent="0.25">
      <c r="A649" s="1">
        <v>42018.861793981479</v>
      </c>
      <c r="B649" t="s">
        <v>14</v>
      </c>
      <c r="C649" t="s">
        <v>15</v>
      </c>
      <c r="D649" t="s">
        <v>97</v>
      </c>
      <c r="E649" t="s">
        <v>1173</v>
      </c>
      <c r="F649">
        <v>1</v>
      </c>
      <c r="G649">
        <v>0</v>
      </c>
      <c r="H649" t="s">
        <v>1174</v>
      </c>
      <c r="J649" t="s">
        <v>715</v>
      </c>
      <c r="K649" t="s">
        <v>1175</v>
      </c>
      <c r="L649" t="s">
        <v>105</v>
      </c>
      <c r="M649">
        <v>-0.2</v>
      </c>
      <c r="N649">
        <f t="shared" si="10"/>
        <v>-1</v>
      </c>
    </row>
    <row r="650" spans="1:14" x14ac:dyDescent="0.25">
      <c r="A650" s="1">
        <v>42019.175844907404</v>
      </c>
      <c r="B650" t="s">
        <v>14</v>
      </c>
      <c r="C650" t="s">
        <v>15</v>
      </c>
      <c r="D650" t="s">
        <v>23</v>
      </c>
      <c r="E650" t="s">
        <v>934</v>
      </c>
      <c r="F650">
        <v>1</v>
      </c>
      <c r="G650">
        <v>0</v>
      </c>
      <c r="H650" t="s">
        <v>935</v>
      </c>
      <c r="J650" t="s">
        <v>907</v>
      </c>
      <c r="K650" t="s">
        <v>936</v>
      </c>
      <c r="L650" t="s">
        <v>105</v>
      </c>
      <c r="M650">
        <v>-0.33928571428571402</v>
      </c>
      <c r="N650">
        <f t="shared" si="10"/>
        <v>-1</v>
      </c>
    </row>
    <row r="651" spans="1:14" x14ac:dyDescent="0.25">
      <c r="A651" s="1">
        <v>42020.744039351855</v>
      </c>
      <c r="B651" t="s">
        <v>14</v>
      </c>
      <c r="C651" t="s">
        <v>15</v>
      </c>
      <c r="D651" t="s">
        <v>23</v>
      </c>
      <c r="E651" t="s">
        <v>62</v>
      </c>
      <c r="F651">
        <v>0</v>
      </c>
      <c r="G651">
        <v>0</v>
      </c>
      <c r="H651" t="s">
        <v>63</v>
      </c>
      <c r="I651" t="s">
        <v>64</v>
      </c>
      <c r="J651" t="s">
        <v>65</v>
      </c>
      <c r="K651" t="s">
        <v>66</v>
      </c>
      <c r="L651" t="s">
        <v>22</v>
      </c>
      <c r="M651">
        <v>-0.6</v>
      </c>
      <c r="N651">
        <f t="shared" si="10"/>
        <v>-1</v>
      </c>
    </row>
    <row r="652" spans="1:14" x14ac:dyDescent="0.25">
      <c r="A652" s="1">
        <v>42019.526354166665</v>
      </c>
      <c r="B652" t="s">
        <v>14</v>
      </c>
      <c r="C652" t="s">
        <v>15</v>
      </c>
      <c r="D652" t="s">
        <v>845</v>
      </c>
      <c r="E652" t="s">
        <v>846</v>
      </c>
      <c r="F652">
        <v>0</v>
      </c>
      <c r="G652">
        <v>0</v>
      </c>
      <c r="H652" t="s">
        <v>847</v>
      </c>
      <c r="I652" t="s">
        <v>848</v>
      </c>
      <c r="J652" t="s">
        <v>849</v>
      </c>
      <c r="K652" t="s">
        <v>850</v>
      </c>
      <c r="L652" t="s">
        <v>105</v>
      </c>
      <c r="M652">
        <v>0.35</v>
      </c>
      <c r="N652">
        <f t="shared" si="10"/>
        <v>1</v>
      </c>
    </row>
    <row r="653" spans="1:14" x14ac:dyDescent="0.25">
      <c r="A653" s="1">
        <v>42017.24927083333</v>
      </c>
      <c r="B653" t="s">
        <v>14</v>
      </c>
      <c r="C653" t="s">
        <v>15</v>
      </c>
      <c r="D653" t="s">
        <v>34</v>
      </c>
      <c r="E653" t="s">
        <v>2035</v>
      </c>
      <c r="F653">
        <v>2</v>
      </c>
      <c r="G653">
        <v>0</v>
      </c>
      <c r="H653" t="s">
        <v>2036</v>
      </c>
      <c r="I653" t="s">
        <v>2037</v>
      </c>
      <c r="J653" t="s">
        <v>80</v>
      </c>
      <c r="K653" t="s">
        <v>2038</v>
      </c>
      <c r="L653" t="s">
        <v>22</v>
      </c>
      <c r="M653">
        <v>0</v>
      </c>
      <c r="N653">
        <f t="shared" si="10"/>
        <v>0</v>
      </c>
    </row>
    <row r="654" spans="1:14" x14ac:dyDescent="0.25">
      <c r="A654" s="1">
        <v>42020.479942129627</v>
      </c>
      <c r="B654" t="s">
        <v>14</v>
      </c>
      <c r="C654" t="s">
        <v>15</v>
      </c>
      <c r="D654" t="s">
        <v>34</v>
      </c>
      <c r="E654" t="s">
        <v>274</v>
      </c>
      <c r="F654">
        <v>1</v>
      </c>
      <c r="G654">
        <v>0</v>
      </c>
      <c r="H654" t="s">
        <v>275</v>
      </c>
      <c r="I654" t="s">
        <v>276</v>
      </c>
      <c r="J654" t="s">
        <v>277</v>
      </c>
      <c r="K654" t="s">
        <v>278</v>
      </c>
      <c r="L654" t="s">
        <v>28</v>
      </c>
      <c r="M654">
        <v>0.6</v>
      </c>
      <c r="N654">
        <f t="shared" si="10"/>
        <v>1</v>
      </c>
    </row>
    <row r="655" spans="1:14" x14ac:dyDescent="0.25">
      <c r="A655" s="1">
        <v>42019.072430555556</v>
      </c>
      <c r="B655" t="s">
        <v>14</v>
      </c>
      <c r="C655" t="s">
        <v>15</v>
      </c>
      <c r="D655" t="s">
        <v>16</v>
      </c>
      <c r="E655" t="s">
        <v>1005</v>
      </c>
      <c r="F655">
        <v>0</v>
      </c>
      <c r="G655">
        <v>0</v>
      </c>
      <c r="H655" t="s">
        <v>1006</v>
      </c>
      <c r="I655" t="s">
        <v>1007</v>
      </c>
      <c r="J655" t="s">
        <v>1008</v>
      </c>
      <c r="K655" t="s">
        <v>1009</v>
      </c>
      <c r="L655" t="s">
        <v>105</v>
      </c>
      <c r="M655">
        <v>0</v>
      </c>
      <c r="N655">
        <f t="shared" si="10"/>
        <v>0</v>
      </c>
    </row>
    <row r="656" spans="1:14" x14ac:dyDescent="0.25">
      <c r="A656" s="1">
        <v>42017.901817129627</v>
      </c>
      <c r="B656" t="s">
        <v>14</v>
      </c>
      <c r="C656" t="s">
        <v>15</v>
      </c>
      <c r="D656" t="s">
        <v>16</v>
      </c>
      <c r="E656" t="s">
        <v>1761</v>
      </c>
      <c r="F656">
        <v>0</v>
      </c>
      <c r="G656">
        <v>0</v>
      </c>
      <c r="H656" t="s">
        <v>1006</v>
      </c>
      <c r="I656" t="s">
        <v>1007</v>
      </c>
      <c r="J656" t="s">
        <v>1008</v>
      </c>
      <c r="K656" t="s">
        <v>1762</v>
      </c>
      <c r="L656" t="s">
        <v>105</v>
      </c>
      <c r="M656">
        <v>0.36190476190476101</v>
      </c>
      <c r="N656">
        <f t="shared" si="10"/>
        <v>1</v>
      </c>
    </row>
    <row r="657" spans="1:14" x14ac:dyDescent="0.25">
      <c r="A657" s="1">
        <v>42020.70821759259</v>
      </c>
      <c r="B657" t="s">
        <v>14</v>
      </c>
      <c r="C657" t="s">
        <v>15</v>
      </c>
      <c r="D657" t="s">
        <v>97</v>
      </c>
      <c r="E657" t="s">
        <v>102</v>
      </c>
      <c r="F657">
        <v>1</v>
      </c>
      <c r="G657">
        <v>0</v>
      </c>
      <c r="H657" t="s">
        <v>103</v>
      </c>
      <c r="I657" t="s">
        <v>80</v>
      </c>
      <c r="K657" t="s">
        <v>104</v>
      </c>
      <c r="L657" t="s">
        <v>105</v>
      </c>
      <c r="M657">
        <v>0</v>
      </c>
      <c r="N657">
        <f t="shared" si="10"/>
        <v>0</v>
      </c>
    </row>
    <row r="658" spans="1:14" x14ac:dyDescent="0.25">
      <c r="A658" s="1">
        <v>42020.707071759258</v>
      </c>
      <c r="B658" t="s">
        <v>14</v>
      </c>
      <c r="C658" t="s">
        <v>15</v>
      </c>
      <c r="D658" t="s">
        <v>97</v>
      </c>
      <c r="E658" t="s">
        <v>106</v>
      </c>
      <c r="F658">
        <v>1</v>
      </c>
      <c r="G658">
        <v>1</v>
      </c>
      <c r="H658" t="s">
        <v>103</v>
      </c>
      <c r="I658" t="s">
        <v>80</v>
      </c>
      <c r="K658" t="s">
        <v>107</v>
      </c>
      <c r="L658" t="s">
        <v>105</v>
      </c>
      <c r="M658">
        <v>0.5</v>
      </c>
      <c r="N658">
        <f t="shared" si="10"/>
        <v>1</v>
      </c>
    </row>
    <row r="659" spans="1:14" x14ac:dyDescent="0.25">
      <c r="A659" s="1">
        <v>42019.538530092592</v>
      </c>
      <c r="B659" t="s">
        <v>14</v>
      </c>
      <c r="C659" t="s">
        <v>15</v>
      </c>
      <c r="D659" t="s">
        <v>97</v>
      </c>
      <c r="E659" t="s">
        <v>833</v>
      </c>
      <c r="F659">
        <v>0</v>
      </c>
      <c r="G659">
        <v>0</v>
      </c>
      <c r="H659" t="s">
        <v>834</v>
      </c>
      <c r="I659" t="s">
        <v>835</v>
      </c>
      <c r="J659" t="s">
        <v>811</v>
      </c>
      <c r="K659" t="s">
        <v>836</v>
      </c>
      <c r="L659" t="s">
        <v>28</v>
      </c>
      <c r="M659">
        <v>3.0729166666666599E-2</v>
      </c>
      <c r="N659">
        <f t="shared" si="10"/>
        <v>1</v>
      </c>
    </row>
    <row r="660" spans="1:14" x14ac:dyDescent="0.25">
      <c r="A660" s="1">
        <v>42019.535451388889</v>
      </c>
      <c r="B660" t="s">
        <v>14</v>
      </c>
      <c r="C660" t="s">
        <v>15</v>
      </c>
      <c r="D660" t="s">
        <v>97</v>
      </c>
      <c r="E660" t="s">
        <v>839</v>
      </c>
      <c r="F660">
        <v>0</v>
      </c>
      <c r="G660">
        <v>0</v>
      </c>
      <c r="H660" t="s">
        <v>834</v>
      </c>
      <c r="I660" t="s">
        <v>835</v>
      </c>
      <c r="J660" t="s">
        <v>811</v>
      </c>
      <c r="K660" t="s">
        <v>840</v>
      </c>
      <c r="L660" t="s">
        <v>28</v>
      </c>
      <c r="M660">
        <v>-0.23181818181818101</v>
      </c>
      <c r="N660">
        <f t="shared" si="10"/>
        <v>-1</v>
      </c>
    </row>
    <row r="661" spans="1:14" x14ac:dyDescent="0.25">
      <c r="A661" s="1">
        <v>42015.592835648145</v>
      </c>
      <c r="B661" t="s">
        <v>14</v>
      </c>
      <c r="C661" t="s">
        <v>15</v>
      </c>
      <c r="D661" t="s">
        <v>223</v>
      </c>
      <c r="E661" t="s">
        <v>3032</v>
      </c>
      <c r="F661">
        <v>0</v>
      </c>
      <c r="G661">
        <v>0</v>
      </c>
      <c r="H661" t="s">
        <v>3033</v>
      </c>
      <c r="I661" t="s">
        <v>3034</v>
      </c>
      <c r="K661" t="s">
        <v>3035</v>
      </c>
      <c r="L661" t="s">
        <v>28</v>
      </c>
      <c r="M661">
        <v>0</v>
      </c>
      <c r="N661">
        <f t="shared" si="10"/>
        <v>0</v>
      </c>
    </row>
    <row r="662" spans="1:14" ht="180" x14ac:dyDescent="0.25">
      <c r="A662" s="1">
        <v>42017.897164351853</v>
      </c>
      <c r="B662" t="s">
        <v>14</v>
      </c>
      <c r="C662" t="s">
        <v>15</v>
      </c>
      <c r="D662" t="s">
        <v>34</v>
      </c>
      <c r="E662" t="s">
        <v>1770</v>
      </c>
      <c r="F662">
        <v>0</v>
      </c>
      <c r="G662">
        <v>0</v>
      </c>
      <c r="H662" t="s">
        <v>1771</v>
      </c>
      <c r="I662" s="2" t="s">
        <v>1772</v>
      </c>
      <c r="J662" t="s">
        <v>90</v>
      </c>
      <c r="K662" t="s">
        <v>1773</v>
      </c>
      <c r="L662" t="s">
        <v>105</v>
      </c>
      <c r="M662">
        <v>0.5</v>
      </c>
      <c r="N662">
        <f t="shared" si="10"/>
        <v>1</v>
      </c>
    </row>
    <row r="663" spans="1:14" x14ac:dyDescent="0.25">
      <c r="A663" s="1">
        <v>42016.085034722222</v>
      </c>
      <c r="B663" t="s">
        <v>14</v>
      </c>
      <c r="C663" t="s">
        <v>15</v>
      </c>
      <c r="D663" t="s">
        <v>16</v>
      </c>
      <c r="E663" t="s">
        <v>2710</v>
      </c>
      <c r="F663">
        <v>0</v>
      </c>
      <c r="G663">
        <v>0</v>
      </c>
      <c r="H663" t="s">
        <v>2711</v>
      </c>
      <c r="I663" t="s">
        <v>2712</v>
      </c>
      <c r="J663" t="s">
        <v>2713</v>
      </c>
      <c r="K663" t="s">
        <v>2714</v>
      </c>
      <c r="L663" t="s">
        <v>22</v>
      </c>
      <c r="M663">
        <v>0</v>
      </c>
      <c r="N663">
        <f t="shared" si="10"/>
        <v>0</v>
      </c>
    </row>
    <row r="664" spans="1:14" x14ac:dyDescent="0.25">
      <c r="A664" s="1">
        <v>42018.091770833336</v>
      </c>
      <c r="B664" t="s">
        <v>14</v>
      </c>
      <c r="C664" t="s">
        <v>15</v>
      </c>
      <c r="D664" t="s">
        <v>1594</v>
      </c>
      <c r="E664" t="s">
        <v>1595</v>
      </c>
      <c r="F664">
        <v>0</v>
      </c>
      <c r="G664">
        <v>0</v>
      </c>
      <c r="H664" t="s">
        <v>1596</v>
      </c>
      <c r="I664" t="s">
        <v>1597</v>
      </c>
      <c r="J664" t="s">
        <v>1598</v>
      </c>
      <c r="K664" t="s">
        <v>1599</v>
      </c>
      <c r="L664" t="s">
        <v>22</v>
      </c>
      <c r="M664">
        <v>0</v>
      </c>
      <c r="N664">
        <f t="shared" si="10"/>
        <v>0</v>
      </c>
    </row>
    <row r="665" spans="1:14" x14ac:dyDescent="0.25">
      <c r="A665" s="1">
        <v>42017.407048611109</v>
      </c>
      <c r="B665" t="s">
        <v>14</v>
      </c>
      <c r="C665" t="s">
        <v>15</v>
      </c>
      <c r="D665" t="s">
        <v>898</v>
      </c>
      <c r="E665" t="s">
        <v>2021</v>
      </c>
      <c r="F665">
        <v>0</v>
      </c>
      <c r="G665">
        <v>0</v>
      </c>
      <c r="H665" t="s">
        <v>1596</v>
      </c>
      <c r="I665" t="s">
        <v>1597</v>
      </c>
      <c r="J665" t="s">
        <v>1598</v>
      </c>
      <c r="K665" t="s">
        <v>2022</v>
      </c>
      <c r="L665" t="s">
        <v>22</v>
      </c>
      <c r="M665">
        <v>0</v>
      </c>
      <c r="N665">
        <f t="shared" si="10"/>
        <v>0</v>
      </c>
    </row>
    <row r="666" spans="1:14" x14ac:dyDescent="0.25">
      <c r="A666" s="1">
        <v>42020.783101851855</v>
      </c>
      <c r="B666" t="s">
        <v>14</v>
      </c>
      <c r="C666" t="s">
        <v>15</v>
      </c>
      <c r="D666" t="s">
        <v>23</v>
      </c>
      <c r="E666" t="s">
        <v>29</v>
      </c>
      <c r="F666">
        <v>0</v>
      </c>
      <c r="G666">
        <v>0</v>
      </c>
      <c r="H666" t="s">
        <v>30</v>
      </c>
      <c r="I666" t="s">
        <v>31</v>
      </c>
      <c r="J666" t="s">
        <v>32</v>
      </c>
      <c r="K666" t="s">
        <v>33</v>
      </c>
      <c r="L666" t="s">
        <v>22</v>
      </c>
      <c r="M666">
        <v>-0.05</v>
      </c>
      <c r="N666">
        <f t="shared" si="10"/>
        <v>-1</v>
      </c>
    </row>
    <row r="667" spans="1:14" ht="210" x14ac:dyDescent="0.25">
      <c r="A667" s="1">
        <v>42015.071006944447</v>
      </c>
      <c r="B667" t="s">
        <v>14</v>
      </c>
      <c r="C667" t="s">
        <v>15</v>
      </c>
      <c r="D667" t="s">
        <v>34</v>
      </c>
      <c r="E667" t="s">
        <v>3206</v>
      </c>
      <c r="F667">
        <v>0</v>
      </c>
      <c r="G667">
        <v>0</v>
      </c>
      <c r="H667" t="s">
        <v>3207</v>
      </c>
      <c r="I667" s="2" t="s">
        <v>3208</v>
      </c>
      <c r="J667" t="s">
        <v>3209</v>
      </c>
      <c r="K667" t="s">
        <v>3210</v>
      </c>
      <c r="L667" t="s">
        <v>22</v>
      </c>
      <c r="M667">
        <v>0.13636363636363599</v>
      </c>
      <c r="N667">
        <f t="shared" si="10"/>
        <v>1</v>
      </c>
    </row>
    <row r="668" spans="1:14" x14ac:dyDescent="0.25">
      <c r="A668" s="1">
        <v>42019.645949074074</v>
      </c>
      <c r="B668" t="s">
        <v>14</v>
      </c>
      <c r="C668" t="s">
        <v>15</v>
      </c>
      <c r="D668" t="s">
        <v>34</v>
      </c>
      <c r="E668" t="s">
        <v>718</v>
      </c>
      <c r="F668">
        <v>0</v>
      </c>
      <c r="G668">
        <v>0</v>
      </c>
      <c r="H668" t="s">
        <v>719</v>
      </c>
      <c r="I668" t="s">
        <v>720</v>
      </c>
      <c r="J668" t="s">
        <v>80</v>
      </c>
      <c r="K668" t="s">
        <v>721</v>
      </c>
      <c r="L668" t="s">
        <v>105</v>
      </c>
      <c r="M668">
        <v>0.1875</v>
      </c>
      <c r="N668">
        <f t="shared" si="10"/>
        <v>1</v>
      </c>
    </row>
    <row r="669" spans="1:14" x14ac:dyDescent="0.25">
      <c r="A669" s="1">
        <v>42019.726875</v>
      </c>
      <c r="B669" t="s">
        <v>14</v>
      </c>
      <c r="C669" t="s">
        <v>15</v>
      </c>
      <c r="D669" t="s">
        <v>23</v>
      </c>
      <c r="E669" t="s">
        <v>684</v>
      </c>
      <c r="F669">
        <v>0</v>
      </c>
      <c r="G669">
        <v>0</v>
      </c>
      <c r="H669" t="s">
        <v>685</v>
      </c>
      <c r="I669" t="s">
        <v>686</v>
      </c>
      <c r="J669" t="s">
        <v>16</v>
      </c>
      <c r="K669" t="s">
        <v>687</v>
      </c>
      <c r="L669" t="s">
        <v>28</v>
      </c>
      <c r="M669">
        <v>0.2</v>
      </c>
      <c r="N669">
        <f t="shared" si="10"/>
        <v>1</v>
      </c>
    </row>
    <row r="670" spans="1:14" x14ac:dyDescent="0.25">
      <c r="A670" s="1">
        <v>42015.13480324074</v>
      </c>
      <c r="B670" t="s">
        <v>14</v>
      </c>
      <c r="C670" t="s">
        <v>15</v>
      </c>
      <c r="D670" t="s">
        <v>16</v>
      </c>
      <c r="E670" t="s">
        <v>3169</v>
      </c>
      <c r="F670">
        <v>3</v>
      </c>
      <c r="G670">
        <v>1</v>
      </c>
      <c r="H670" t="s">
        <v>3170</v>
      </c>
      <c r="I670" t="s">
        <v>3171</v>
      </c>
      <c r="J670" t="s">
        <v>453</v>
      </c>
      <c r="K670" t="s">
        <v>3172</v>
      </c>
      <c r="L670" t="s">
        <v>28</v>
      </c>
      <c r="M670">
        <v>-0.5</v>
      </c>
      <c r="N670">
        <f t="shared" si="10"/>
        <v>-1</v>
      </c>
    </row>
    <row r="671" spans="1:14" x14ac:dyDescent="0.25">
      <c r="A671" s="1">
        <v>42019.134791666664</v>
      </c>
      <c r="B671" t="s">
        <v>14</v>
      </c>
      <c r="C671" t="s">
        <v>15</v>
      </c>
      <c r="D671" t="s">
        <v>16</v>
      </c>
      <c r="E671" t="s">
        <v>959</v>
      </c>
      <c r="F671">
        <v>5</v>
      </c>
      <c r="G671">
        <v>0</v>
      </c>
      <c r="H671" t="s">
        <v>960</v>
      </c>
      <c r="I671" t="s">
        <v>961</v>
      </c>
      <c r="J671" t="s">
        <v>962</v>
      </c>
      <c r="K671" t="s">
        <v>963</v>
      </c>
      <c r="L671" t="s">
        <v>28</v>
      </c>
      <c r="M671">
        <v>0</v>
      </c>
      <c r="N671">
        <f t="shared" si="10"/>
        <v>0</v>
      </c>
    </row>
    <row r="672" spans="1:14" x14ac:dyDescent="0.25">
      <c r="A672" s="1">
        <v>42015.599791666667</v>
      </c>
      <c r="B672" t="s">
        <v>14</v>
      </c>
      <c r="C672" t="s">
        <v>15</v>
      </c>
      <c r="D672" t="s">
        <v>16</v>
      </c>
      <c r="E672" t="s">
        <v>3025</v>
      </c>
      <c r="F672">
        <v>0</v>
      </c>
      <c r="G672">
        <v>0</v>
      </c>
      <c r="H672" t="s">
        <v>3026</v>
      </c>
      <c r="J672" t="s">
        <v>3027</v>
      </c>
      <c r="K672" t="s">
        <v>3028</v>
      </c>
      <c r="L672" t="s">
        <v>22</v>
      </c>
      <c r="M672">
        <v>-0.75</v>
      </c>
      <c r="N672">
        <f t="shared" si="10"/>
        <v>-1</v>
      </c>
    </row>
    <row r="673" spans="1:14" x14ac:dyDescent="0.25">
      <c r="A673" s="1">
        <v>42015.544999999998</v>
      </c>
      <c r="B673" t="s">
        <v>14</v>
      </c>
      <c r="C673" t="s">
        <v>15</v>
      </c>
      <c r="D673" t="s">
        <v>23</v>
      </c>
      <c r="E673" t="s">
        <v>3044</v>
      </c>
      <c r="F673">
        <v>6</v>
      </c>
      <c r="G673">
        <v>0</v>
      </c>
      <c r="H673" t="s">
        <v>3045</v>
      </c>
      <c r="I673" t="s">
        <v>3046</v>
      </c>
      <c r="J673" t="s">
        <v>20</v>
      </c>
      <c r="K673" t="s">
        <v>3047</v>
      </c>
      <c r="L673" t="s">
        <v>105</v>
      </c>
      <c r="M673">
        <v>0.15</v>
      </c>
      <c r="N673">
        <f t="shared" si="10"/>
        <v>1</v>
      </c>
    </row>
    <row r="674" spans="1:14" x14ac:dyDescent="0.25">
      <c r="A674" s="1">
        <v>42020.136805555558</v>
      </c>
      <c r="B674" t="s">
        <v>14</v>
      </c>
      <c r="C674" t="s">
        <v>15</v>
      </c>
      <c r="D674" t="s">
        <v>34</v>
      </c>
      <c r="E674" t="s">
        <v>341</v>
      </c>
      <c r="F674">
        <v>0</v>
      </c>
      <c r="G674">
        <v>0</v>
      </c>
      <c r="H674" t="s">
        <v>342</v>
      </c>
      <c r="I674" t="s">
        <v>343</v>
      </c>
      <c r="J674" t="s">
        <v>344</v>
      </c>
      <c r="K674" t="s">
        <v>345</v>
      </c>
      <c r="L674" t="s">
        <v>22</v>
      </c>
      <c r="M674">
        <v>0</v>
      </c>
      <c r="N674">
        <f t="shared" si="10"/>
        <v>0</v>
      </c>
    </row>
    <row r="675" spans="1:14" ht="255" x14ac:dyDescent="0.25">
      <c r="A675" s="1">
        <v>42019.044895833336</v>
      </c>
      <c r="B675" t="s">
        <v>14</v>
      </c>
      <c r="C675" t="s">
        <v>15</v>
      </c>
      <c r="D675" t="s">
        <v>16</v>
      </c>
      <c r="E675" t="s">
        <v>1027</v>
      </c>
      <c r="F675">
        <v>0</v>
      </c>
      <c r="G675">
        <v>0</v>
      </c>
      <c r="H675" t="s">
        <v>1028</v>
      </c>
      <c r="I675" t="s">
        <v>1029</v>
      </c>
      <c r="J675" t="s">
        <v>32</v>
      </c>
      <c r="K675" s="2" t="s">
        <v>1030</v>
      </c>
      <c r="L675" t="s">
        <v>105</v>
      </c>
      <c r="M675">
        <v>0</v>
      </c>
      <c r="N675">
        <f t="shared" si="10"/>
        <v>0</v>
      </c>
    </row>
    <row r="676" spans="1:14" x14ac:dyDescent="0.25">
      <c r="A676" s="1">
        <v>42018.673530092594</v>
      </c>
      <c r="B676" t="s">
        <v>14</v>
      </c>
      <c r="C676" t="s">
        <v>15</v>
      </c>
      <c r="D676" t="s">
        <v>34</v>
      </c>
      <c r="E676" t="s">
        <v>1339</v>
      </c>
      <c r="F676">
        <v>1</v>
      </c>
      <c r="G676">
        <v>0</v>
      </c>
      <c r="H676" t="s">
        <v>1340</v>
      </c>
      <c r="I676" t="s">
        <v>1341</v>
      </c>
      <c r="J676" t="s">
        <v>16</v>
      </c>
      <c r="K676" t="s">
        <v>1342</v>
      </c>
      <c r="L676" t="s">
        <v>22</v>
      </c>
      <c r="M676">
        <v>-0.6</v>
      </c>
      <c r="N676">
        <f t="shared" si="10"/>
        <v>-1</v>
      </c>
    </row>
    <row r="677" spans="1:14" x14ac:dyDescent="0.25">
      <c r="A677" s="1">
        <v>42015.153055555558</v>
      </c>
      <c r="B677" t="s">
        <v>14</v>
      </c>
      <c r="C677" t="s">
        <v>15</v>
      </c>
      <c r="D677" t="s">
        <v>1317</v>
      </c>
      <c r="E677" t="s">
        <v>3163</v>
      </c>
      <c r="F677">
        <v>2</v>
      </c>
      <c r="G677">
        <v>0</v>
      </c>
      <c r="H677" t="s">
        <v>1340</v>
      </c>
      <c r="I677" t="s">
        <v>1341</v>
      </c>
      <c r="J677" t="s">
        <v>16</v>
      </c>
      <c r="K677" t="s">
        <v>3164</v>
      </c>
      <c r="L677" t="s">
        <v>22</v>
      </c>
      <c r="M677">
        <v>-0.18</v>
      </c>
      <c r="N677">
        <f t="shared" si="10"/>
        <v>-1</v>
      </c>
    </row>
    <row r="678" spans="1:14" x14ac:dyDescent="0.25">
      <c r="A678" s="1">
        <v>42019.620694444442</v>
      </c>
      <c r="B678" t="s">
        <v>14</v>
      </c>
      <c r="C678" t="s">
        <v>15</v>
      </c>
      <c r="D678" t="s">
        <v>750</v>
      </c>
      <c r="E678" t="s">
        <v>751</v>
      </c>
      <c r="F678">
        <v>1</v>
      </c>
      <c r="G678">
        <v>0</v>
      </c>
      <c r="H678" t="s">
        <v>752</v>
      </c>
      <c r="J678">
        <v>18</v>
      </c>
      <c r="K678" t="s">
        <v>753</v>
      </c>
      <c r="L678" t="s">
        <v>28</v>
      </c>
      <c r="M678">
        <v>0.27499999999999902</v>
      </c>
      <c r="N678">
        <f t="shared" si="10"/>
        <v>1</v>
      </c>
    </row>
    <row r="679" spans="1:14" x14ac:dyDescent="0.25">
      <c r="A679" s="1">
        <v>42017.062256944446</v>
      </c>
      <c r="B679" t="s">
        <v>14</v>
      </c>
      <c r="C679" t="s">
        <v>15</v>
      </c>
      <c r="D679" t="s">
        <v>34</v>
      </c>
      <c r="E679" t="s">
        <v>2176</v>
      </c>
      <c r="F679">
        <v>0</v>
      </c>
      <c r="G679">
        <v>0</v>
      </c>
      <c r="H679" t="s">
        <v>2177</v>
      </c>
      <c r="I679" t="s">
        <v>2178</v>
      </c>
      <c r="J679" t="s">
        <v>23</v>
      </c>
      <c r="K679" t="s">
        <v>2179</v>
      </c>
      <c r="L679" t="s">
        <v>28</v>
      </c>
      <c r="M679">
        <v>0</v>
      </c>
      <c r="N679">
        <f t="shared" si="10"/>
        <v>0</v>
      </c>
    </row>
    <row r="680" spans="1:14" x14ac:dyDescent="0.25">
      <c r="A680" s="1">
        <v>42017.055393518516</v>
      </c>
      <c r="B680" t="s">
        <v>14</v>
      </c>
      <c r="C680" t="s">
        <v>15</v>
      </c>
      <c r="D680" t="s">
        <v>34</v>
      </c>
      <c r="E680" t="s">
        <v>2180</v>
      </c>
      <c r="F680">
        <v>0</v>
      </c>
      <c r="G680">
        <v>0</v>
      </c>
      <c r="H680" t="s">
        <v>2177</v>
      </c>
      <c r="I680" t="s">
        <v>2178</v>
      </c>
      <c r="J680" t="s">
        <v>23</v>
      </c>
      <c r="K680" t="s">
        <v>2181</v>
      </c>
      <c r="L680" t="s">
        <v>28</v>
      </c>
      <c r="M680">
        <v>4.9999999999999899E-2</v>
      </c>
      <c r="N680">
        <f t="shared" si="10"/>
        <v>1</v>
      </c>
    </row>
    <row r="681" spans="1:14" x14ac:dyDescent="0.25">
      <c r="A681" s="1">
        <v>42017.051805555559</v>
      </c>
      <c r="B681" t="s">
        <v>14</v>
      </c>
      <c r="C681" t="s">
        <v>15</v>
      </c>
      <c r="D681" t="s">
        <v>34</v>
      </c>
      <c r="E681" t="s">
        <v>2182</v>
      </c>
      <c r="F681">
        <v>0</v>
      </c>
      <c r="G681">
        <v>0</v>
      </c>
      <c r="H681" t="s">
        <v>2177</v>
      </c>
      <c r="I681" t="s">
        <v>2178</v>
      </c>
      <c r="J681" t="s">
        <v>23</v>
      </c>
      <c r="K681" t="s">
        <v>2183</v>
      </c>
      <c r="L681" t="s">
        <v>28</v>
      </c>
      <c r="M681">
        <v>0</v>
      </c>
      <c r="N681">
        <f t="shared" si="10"/>
        <v>0</v>
      </c>
    </row>
    <row r="682" spans="1:14" x14ac:dyDescent="0.25">
      <c r="A682" s="1">
        <v>42019.574861111112</v>
      </c>
      <c r="B682" t="s">
        <v>14</v>
      </c>
      <c r="C682" t="s">
        <v>15</v>
      </c>
      <c r="D682" t="s">
        <v>34</v>
      </c>
      <c r="E682" t="s">
        <v>800</v>
      </c>
      <c r="F682">
        <v>0</v>
      </c>
      <c r="G682">
        <v>0</v>
      </c>
      <c r="H682" t="s">
        <v>801</v>
      </c>
      <c r="I682" t="s">
        <v>802</v>
      </c>
      <c r="J682" t="s">
        <v>32</v>
      </c>
      <c r="K682" t="s">
        <v>803</v>
      </c>
      <c r="L682" t="s">
        <v>28</v>
      </c>
      <c r="M682">
        <v>0</v>
      </c>
      <c r="N682">
        <f t="shared" si="10"/>
        <v>0</v>
      </c>
    </row>
    <row r="683" spans="1:14" x14ac:dyDescent="0.25">
      <c r="A683" s="1">
        <v>42020.695879629631</v>
      </c>
      <c r="B683" t="s">
        <v>14</v>
      </c>
      <c r="C683" t="s">
        <v>15</v>
      </c>
      <c r="D683" t="s">
        <v>97</v>
      </c>
      <c r="E683" t="s">
        <v>117</v>
      </c>
      <c r="F683">
        <v>0</v>
      </c>
      <c r="G683">
        <v>0</v>
      </c>
      <c r="H683" t="s">
        <v>118</v>
      </c>
      <c r="K683" t="s">
        <v>119</v>
      </c>
      <c r="L683" t="s">
        <v>28</v>
      </c>
      <c r="M683">
        <v>0</v>
      </c>
      <c r="N683">
        <f t="shared" si="10"/>
        <v>0</v>
      </c>
    </row>
    <row r="684" spans="1:14" ht="60" x14ac:dyDescent="0.25">
      <c r="A684" s="1">
        <v>42017.230312500003</v>
      </c>
      <c r="B684" t="s">
        <v>14</v>
      </c>
      <c r="C684" t="s">
        <v>15</v>
      </c>
      <c r="D684" t="s">
        <v>23</v>
      </c>
      <c r="E684" t="s">
        <v>2039</v>
      </c>
      <c r="F684">
        <v>2</v>
      </c>
      <c r="G684">
        <v>1</v>
      </c>
      <c r="H684" t="s">
        <v>2040</v>
      </c>
      <c r="I684" t="s">
        <v>2041</v>
      </c>
      <c r="K684" s="2" t="s">
        <v>2042</v>
      </c>
      <c r="L684" t="s">
        <v>28</v>
      </c>
      <c r="M684">
        <v>0</v>
      </c>
      <c r="N684">
        <f t="shared" si="10"/>
        <v>0</v>
      </c>
    </row>
    <row r="685" spans="1:14" x14ac:dyDescent="0.25">
      <c r="A685" s="1">
        <v>42018.835509259261</v>
      </c>
      <c r="B685" t="s">
        <v>14</v>
      </c>
      <c r="C685" t="s">
        <v>15</v>
      </c>
      <c r="D685" t="s">
        <v>97</v>
      </c>
      <c r="E685" t="s">
        <v>1192</v>
      </c>
      <c r="F685">
        <v>2</v>
      </c>
      <c r="G685">
        <v>0</v>
      </c>
      <c r="H685" t="s">
        <v>1193</v>
      </c>
      <c r="I685" t="s">
        <v>1194</v>
      </c>
      <c r="J685" t="s">
        <v>1195</v>
      </c>
      <c r="K685" t="s">
        <v>1196</v>
      </c>
      <c r="L685" t="s">
        <v>28</v>
      </c>
      <c r="M685">
        <v>-0.133333333333333</v>
      </c>
      <c r="N685">
        <f t="shared" si="10"/>
        <v>-1</v>
      </c>
    </row>
    <row r="686" spans="1:14" x14ac:dyDescent="0.25">
      <c r="A686" s="1">
        <v>42019.593981481485</v>
      </c>
      <c r="B686" t="s">
        <v>14</v>
      </c>
      <c r="C686" t="s">
        <v>15</v>
      </c>
      <c r="D686" t="s">
        <v>16</v>
      </c>
      <c r="E686" t="s">
        <v>783</v>
      </c>
      <c r="F686">
        <v>0</v>
      </c>
      <c r="G686">
        <v>0</v>
      </c>
      <c r="H686" t="s">
        <v>784</v>
      </c>
      <c r="I686" t="s">
        <v>785</v>
      </c>
      <c r="J686" t="s">
        <v>414</v>
      </c>
      <c r="K686" t="s">
        <v>786</v>
      </c>
      <c r="L686" t="s">
        <v>28</v>
      </c>
      <c r="M686">
        <v>-0.1</v>
      </c>
      <c r="N686">
        <f t="shared" si="10"/>
        <v>-1</v>
      </c>
    </row>
    <row r="687" spans="1:14" ht="195" x14ac:dyDescent="0.25">
      <c r="A687" s="1">
        <v>42017.065196759257</v>
      </c>
      <c r="B687" t="s">
        <v>14</v>
      </c>
      <c r="C687" t="s">
        <v>15</v>
      </c>
      <c r="D687" t="s">
        <v>34</v>
      </c>
      <c r="E687" t="s">
        <v>2164</v>
      </c>
      <c r="F687">
        <v>0</v>
      </c>
      <c r="G687">
        <v>0</v>
      </c>
      <c r="H687" t="s">
        <v>2165</v>
      </c>
      <c r="I687" s="2" t="s">
        <v>2166</v>
      </c>
      <c r="J687" t="s">
        <v>2167</v>
      </c>
      <c r="K687" t="s">
        <v>2168</v>
      </c>
      <c r="L687" t="s">
        <v>28</v>
      </c>
      <c r="M687">
        <v>-0.91552734375</v>
      </c>
      <c r="N687">
        <f t="shared" si="10"/>
        <v>-1</v>
      </c>
    </row>
    <row r="688" spans="1:14" ht="195" x14ac:dyDescent="0.25">
      <c r="A688" s="1">
        <v>42017.064525462964</v>
      </c>
      <c r="B688" t="s">
        <v>14</v>
      </c>
      <c r="C688" t="s">
        <v>15</v>
      </c>
      <c r="D688" t="s">
        <v>34</v>
      </c>
      <c r="E688" t="s">
        <v>2169</v>
      </c>
      <c r="F688">
        <v>0</v>
      </c>
      <c r="G688">
        <v>0</v>
      </c>
      <c r="H688" t="s">
        <v>2165</v>
      </c>
      <c r="I688" s="2" t="s">
        <v>2166</v>
      </c>
      <c r="J688" t="s">
        <v>2167</v>
      </c>
      <c r="K688" t="s">
        <v>2170</v>
      </c>
      <c r="L688" t="s">
        <v>28</v>
      </c>
      <c r="M688">
        <v>-0.2</v>
      </c>
      <c r="N688">
        <f t="shared" si="10"/>
        <v>-1</v>
      </c>
    </row>
    <row r="689" spans="1:14" x14ac:dyDescent="0.25">
      <c r="A689" s="1">
        <v>42016.115937499999</v>
      </c>
      <c r="B689" t="s">
        <v>14</v>
      </c>
      <c r="C689" t="s">
        <v>15</v>
      </c>
      <c r="D689" t="s">
        <v>2002</v>
      </c>
      <c r="E689" t="s">
        <v>2665</v>
      </c>
      <c r="F689">
        <v>2</v>
      </c>
      <c r="G689">
        <v>0</v>
      </c>
      <c r="H689" t="s">
        <v>2666</v>
      </c>
      <c r="K689" t="s">
        <v>2667</v>
      </c>
      <c r="L689" t="s">
        <v>28</v>
      </c>
      <c r="M689">
        <v>-0.69999999999999896</v>
      </c>
      <c r="N689">
        <f t="shared" si="10"/>
        <v>-1</v>
      </c>
    </row>
    <row r="690" spans="1:14" x14ac:dyDescent="0.25">
      <c r="A690" s="1">
        <v>42015.748229166667</v>
      </c>
      <c r="B690" t="s">
        <v>14</v>
      </c>
      <c r="C690" t="s">
        <v>15</v>
      </c>
      <c r="D690" t="s">
        <v>34</v>
      </c>
      <c r="E690" t="s">
        <v>2968</v>
      </c>
      <c r="F690">
        <v>0</v>
      </c>
      <c r="G690">
        <v>0</v>
      </c>
      <c r="H690" t="s">
        <v>2969</v>
      </c>
      <c r="I690" t="s">
        <v>2970</v>
      </c>
      <c r="J690" t="s">
        <v>32</v>
      </c>
      <c r="K690" t="s">
        <v>2971</v>
      </c>
      <c r="L690" t="s">
        <v>22</v>
      </c>
      <c r="M690">
        <v>0.5</v>
      </c>
      <c r="N690">
        <f t="shared" si="10"/>
        <v>1</v>
      </c>
    </row>
    <row r="691" spans="1:14" x14ac:dyDescent="0.25">
      <c r="A691" s="1">
        <v>42017.571226851855</v>
      </c>
      <c r="B691" t="s">
        <v>14</v>
      </c>
      <c r="C691" t="s">
        <v>15</v>
      </c>
      <c r="D691" t="s">
        <v>97</v>
      </c>
      <c r="E691" t="s">
        <v>1953</v>
      </c>
      <c r="F691">
        <v>0</v>
      </c>
      <c r="G691">
        <v>0</v>
      </c>
      <c r="H691" t="s">
        <v>1954</v>
      </c>
      <c r="I691" t="s">
        <v>1955</v>
      </c>
      <c r="J691" t="s">
        <v>1956</v>
      </c>
      <c r="K691" t="s">
        <v>1957</v>
      </c>
      <c r="L691" t="s">
        <v>22</v>
      </c>
      <c r="M691">
        <v>0</v>
      </c>
      <c r="N691">
        <f t="shared" si="10"/>
        <v>0</v>
      </c>
    </row>
    <row r="692" spans="1:14" x14ac:dyDescent="0.25">
      <c r="A692" s="1">
        <v>42019.28125</v>
      </c>
      <c r="B692" t="s">
        <v>14</v>
      </c>
      <c r="C692" t="s">
        <v>15</v>
      </c>
      <c r="D692" t="s">
        <v>887</v>
      </c>
      <c r="E692" t="s">
        <v>888</v>
      </c>
      <c r="F692">
        <v>3</v>
      </c>
      <c r="G692">
        <v>0</v>
      </c>
      <c r="H692" t="s">
        <v>889</v>
      </c>
      <c r="K692" t="s">
        <v>890</v>
      </c>
      <c r="L692" t="s">
        <v>28</v>
      </c>
      <c r="M692">
        <v>0.1</v>
      </c>
      <c r="N692">
        <f t="shared" si="10"/>
        <v>1</v>
      </c>
    </row>
    <row r="693" spans="1:14" x14ac:dyDescent="0.25">
      <c r="A693" s="1">
        <v>42017.573171296295</v>
      </c>
      <c r="B693" t="s">
        <v>14</v>
      </c>
      <c r="C693" t="s">
        <v>15</v>
      </c>
      <c r="D693" t="s">
        <v>34</v>
      </c>
      <c r="E693" t="s">
        <v>1941</v>
      </c>
      <c r="F693">
        <v>0</v>
      </c>
      <c r="G693">
        <v>0</v>
      </c>
      <c r="H693" t="s">
        <v>1942</v>
      </c>
      <c r="I693" t="s">
        <v>1943</v>
      </c>
      <c r="K693" t="s">
        <v>1944</v>
      </c>
      <c r="L693" t="s">
        <v>28</v>
      </c>
      <c r="M693">
        <v>-0.625</v>
      </c>
      <c r="N693">
        <f t="shared" si="10"/>
        <v>-1</v>
      </c>
    </row>
    <row r="694" spans="1:14" x14ac:dyDescent="0.25">
      <c r="A694" s="1">
        <v>42017.571435185186</v>
      </c>
      <c r="B694" t="s">
        <v>14</v>
      </c>
      <c r="C694" t="s">
        <v>15</v>
      </c>
      <c r="D694" t="s">
        <v>34</v>
      </c>
      <c r="E694" t="s">
        <v>1951</v>
      </c>
      <c r="F694">
        <v>0</v>
      </c>
      <c r="G694">
        <v>0</v>
      </c>
      <c r="H694" t="s">
        <v>1942</v>
      </c>
      <c r="I694" t="s">
        <v>1943</v>
      </c>
      <c r="K694" t="s">
        <v>1952</v>
      </c>
      <c r="L694" t="s">
        <v>28</v>
      </c>
      <c r="M694">
        <v>0</v>
      </c>
      <c r="N694">
        <f t="shared" si="10"/>
        <v>0</v>
      </c>
    </row>
    <row r="695" spans="1:14" x14ac:dyDescent="0.25">
      <c r="A695" s="1">
        <v>42020.155173611114</v>
      </c>
      <c r="B695" t="s">
        <v>14</v>
      </c>
      <c r="C695" t="s">
        <v>15</v>
      </c>
      <c r="D695" t="s">
        <v>16</v>
      </c>
      <c r="E695" t="s">
        <v>337</v>
      </c>
      <c r="F695">
        <v>0</v>
      </c>
      <c r="G695">
        <v>0</v>
      </c>
      <c r="H695" t="s">
        <v>338</v>
      </c>
      <c r="J695" t="s">
        <v>339</v>
      </c>
      <c r="K695" t="s">
        <v>340</v>
      </c>
      <c r="L695" t="s">
        <v>105</v>
      </c>
      <c r="M695">
        <v>0</v>
      </c>
      <c r="N695">
        <f t="shared" si="10"/>
        <v>0</v>
      </c>
    </row>
    <row r="696" spans="1:14" x14ac:dyDescent="0.25">
      <c r="A696" s="1">
        <v>42020.657037037039</v>
      </c>
      <c r="B696" t="s">
        <v>14</v>
      </c>
      <c r="C696" t="s">
        <v>15</v>
      </c>
      <c r="D696" t="s">
        <v>97</v>
      </c>
      <c r="E696" t="s">
        <v>128</v>
      </c>
      <c r="F696">
        <v>0</v>
      </c>
      <c r="G696">
        <v>0</v>
      </c>
      <c r="H696" t="s">
        <v>129</v>
      </c>
      <c r="I696" t="s">
        <v>130</v>
      </c>
      <c r="K696" t="s">
        <v>131</v>
      </c>
      <c r="L696" t="s">
        <v>28</v>
      </c>
      <c r="M696">
        <v>0</v>
      </c>
      <c r="N696">
        <f t="shared" si="10"/>
        <v>0</v>
      </c>
    </row>
    <row r="697" spans="1:14" x14ac:dyDescent="0.25">
      <c r="A697" s="1">
        <v>42017.136145833334</v>
      </c>
      <c r="B697" t="s">
        <v>14</v>
      </c>
      <c r="C697" t="s">
        <v>15</v>
      </c>
      <c r="D697" t="s">
        <v>34</v>
      </c>
      <c r="E697" t="s">
        <v>2103</v>
      </c>
      <c r="F697">
        <v>7</v>
      </c>
      <c r="G697">
        <v>1</v>
      </c>
      <c r="H697" t="s">
        <v>2104</v>
      </c>
      <c r="I697" t="s">
        <v>2105</v>
      </c>
      <c r="J697" t="s">
        <v>2106</v>
      </c>
      <c r="K697" t="s">
        <v>2107</v>
      </c>
      <c r="L697" t="s">
        <v>28</v>
      </c>
      <c r="M697">
        <v>0.1</v>
      </c>
      <c r="N697">
        <f t="shared" si="10"/>
        <v>1</v>
      </c>
    </row>
    <row r="698" spans="1:14" x14ac:dyDescent="0.25">
      <c r="A698" s="1">
        <v>42016.819016203706</v>
      </c>
      <c r="B698" t="s">
        <v>14</v>
      </c>
      <c r="C698" t="s">
        <v>15</v>
      </c>
      <c r="D698" t="s">
        <v>34</v>
      </c>
      <c r="E698" t="s">
        <v>2375</v>
      </c>
      <c r="F698">
        <v>0</v>
      </c>
      <c r="G698">
        <v>0</v>
      </c>
      <c r="H698" t="s">
        <v>2104</v>
      </c>
      <c r="I698" t="s">
        <v>2105</v>
      </c>
      <c r="J698" t="s">
        <v>2106</v>
      </c>
      <c r="K698" t="s">
        <v>2376</v>
      </c>
      <c r="L698" t="s">
        <v>28</v>
      </c>
      <c r="M698">
        <v>0</v>
      </c>
      <c r="N698">
        <f t="shared" si="10"/>
        <v>0</v>
      </c>
    </row>
    <row r="699" spans="1:14" x14ac:dyDescent="0.25">
      <c r="A699" s="1">
        <v>42019.205810185187</v>
      </c>
      <c r="B699" t="s">
        <v>14</v>
      </c>
      <c r="C699" t="s">
        <v>15</v>
      </c>
      <c r="D699" t="s">
        <v>909</v>
      </c>
      <c r="E699" t="s">
        <v>910</v>
      </c>
      <c r="F699">
        <v>0</v>
      </c>
      <c r="G699">
        <v>0</v>
      </c>
      <c r="H699" t="s">
        <v>911</v>
      </c>
      <c r="I699" t="s">
        <v>912</v>
      </c>
      <c r="K699" t="s">
        <v>913</v>
      </c>
      <c r="L699" t="s">
        <v>28</v>
      </c>
      <c r="M699">
        <v>0</v>
      </c>
      <c r="N699">
        <f t="shared" si="10"/>
        <v>0</v>
      </c>
    </row>
    <row r="700" spans="1:14" x14ac:dyDescent="0.25">
      <c r="A700" s="1">
        <v>42017.586851851855</v>
      </c>
      <c r="B700" t="s">
        <v>14</v>
      </c>
      <c r="C700" t="s">
        <v>15</v>
      </c>
      <c r="D700" t="s">
        <v>23</v>
      </c>
      <c r="E700" t="s">
        <v>1924</v>
      </c>
      <c r="F700">
        <v>0</v>
      </c>
      <c r="G700">
        <v>0</v>
      </c>
      <c r="H700" t="s">
        <v>1925</v>
      </c>
      <c r="I700" t="s">
        <v>1926</v>
      </c>
      <c r="K700" t="s">
        <v>1927</v>
      </c>
      <c r="L700" t="s">
        <v>22</v>
      </c>
      <c r="M700">
        <v>0.266666666666666</v>
      </c>
      <c r="N700">
        <f t="shared" si="10"/>
        <v>1</v>
      </c>
    </row>
    <row r="701" spans="1:14" ht="180" x14ac:dyDescent="0.25">
      <c r="A701" s="1">
        <v>42019.878229166665</v>
      </c>
      <c r="B701" t="s">
        <v>14</v>
      </c>
      <c r="C701" t="s">
        <v>15</v>
      </c>
      <c r="D701" t="s">
        <v>223</v>
      </c>
      <c r="E701" t="s">
        <v>573</v>
      </c>
      <c r="F701">
        <v>0</v>
      </c>
      <c r="G701">
        <v>0</v>
      </c>
      <c r="H701" t="s">
        <v>574</v>
      </c>
      <c r="I701" t="s">
        <v>575</v>
      </c>
      <c r="J701" t="s">
        <v>80</v>
      </c>
      <c r="K701" s="2" t="s">
        <v>576</v>
      </c>
      <c r="L701" t="s">
        <v>105</v>
      </c>
      <c r="M701">
        <v>-0.875</v>
      </c>
      <c r="N701">
        <f t="shared" si="10"/>
        <v>-1</v>
      </c>
    </row>
    <row r="702" spans="1:14" x14ac:dyDescent="0.25">
      <c r="A702" s="1">
        <v>42019.864548611113</v>
      </c>
      <c r="B702" t="s">
        <v>14</v>
      </c>
      <c r="C702" t="s">
        <v>15</v>
      </c>
      <c r="D702" t="s">
        <v>34</v>
      </c>
      <c r="E702" t="s">
        <v>589</v>
      </c>
      <c r="F702">
        <v>0</v>
      </c>
      <c r="G702">
        <v>0</v>
      </c>
      <c r="H702" t="s">
        <v>574</v>
      </c>
      <c r="I702" t="s">
        <v>575</v>
      </c>
      <c r="J702" t="s">
        <v>80</v>
      </c>
      <c r="K702" t="s">
        <v>590</v>
      </c>
      <c r="L702" t="s">
        <v>105</v>
      </c>
      <c r="M702">
        <v>0.13636363636363599</v>
      </c>
      <c r="N702">
        <f t="shared" si="10"/>
        <v>1</v>
      </c>
    </row>
    <row r="703" spans="1:14" x14ac:dyDescent="0.25">
      <c r="A703" s="1">
        <v>42016.468032407407</v>
      </c>
      <c r="B703" t="s">
        <v>14</v>
      </c>
      <c r="C703" t="s">
        <v>15</v>
      </c>
      <c r="D703" t="s">
        <v>97</v>
      </c>
      <c r="E703" t="s">
        <v>2587</v>
      </c>
      <c r="F703">
        <v>0</v>
      </c>
      <c r="G703">
        <v>0</v>
      </c>
      <c r="H703" t="s">
        <v>2588</v>
      </c>
      <c r="I703" t="s">
        <v>2589</v>
      </c>
      <c r="J703" t="s">
        <v>2590</v>
      </c>
      <c r="K703" t="s">
        <v>2591</v>
      </c>
      <c r="L703" t="s">
        <v>28</v>
      </c>
      <c r="M703">
        <v>0</v>
      </c>
      <c r="N703">
        <f t="shared" si="10"/>
        <v>0</v>
      </c>
    </row>
    <row r="704" spans="1:14" x14ac:dyDescent="0.25">
      <c r="A704" s="1">
        <v>42016.461504629631</v>
      </c>
      <c r="B704" t="s">
        <v>14</v>
      </c>
      <c r="C704" t="s">
        <v>15</v>
      </c>
      <c r="D704" t="s">
        <v>97</v>
      </c>
      <c r="E704" t="s">
        <v>2592</v>
      </c>
      <c r="F704">
        <v>0</v>
      </c>
      <c r="G704">
        <v>0</v>
      </c>
      <c r="H704" t="s">
        <v>2588</v>
      </c>
      <c r="I704" t="s">
        <v>2589</v>
      </c>
      <c r="J704" t="s">
        <v>2590</v>
      </c>
      <c r="K704" t="s">
        <v>2593</v>
      </c>
      <c r="L704" t="s">
        <v>28</v>
      </c>
      <c r="M704">
        <v>-0.5</v>
      </c>
      <c r="N704">
        <f t="shared" si="10"/>
        <v>-1</v>
      </c>
    </row>
    <row r="705" spans="1:14" x14ac:dyDescent="0.25">
      <c r="A705" s="1">
        <v>42016.20076388889</v>
      </c>
      <c r="B705" t="s">
        <v>14</v>
      </c>
      <c r="C705" t="s">
        <v>15</v>
      </c>
      <c r="D705" t="s">
        <v>97</v>
      </c>
      <c r="E705" t="s">
        <v>2627</v>
      </c>
      <c r="F705">
        <v>0</v>
      </c>
      <c r="G705">
        <v>0</v>
      </c>
      <c r="H705" t="s">
        <v>2588</v>
      </c>
      <c r="I705" t="s">
        <v>2589</v>
      </c>
      <c r="J705" t="s">
        <v>2590</v>
      </c>
      <c r="K705" t="s">
        <v>2628</v>
      </c>
      <c r="L705" t="s">
        <v>28</v>
      </c>
      <c r="M705">
        <v>0.3</v>
      </c>
      <c r="N705">
        <f t="shared" si="10"/>
        <v>1</v>
      </c>
    </row>
    <row r="706" spans="1:14" ht="180" x14ac:dyDescent="0.25">
      <c r="A706" s="1">
        <v>42018.002881944441</v>
      </c>
      <c r="B706" t="s">
        <v>14</v>
      </c>
      <c r="C706" t="s">
        <v>15</v>
      </c>
      <c r="D706" t="s">
        <v>1078</v>
      </c>
      <c r="E706" t="s">
        <v>1668</v>
      </c>
      <c r="F706">
        <v>1</v>
      </c>
      <c r="G706">
        <v>1</v>
      </c>
      <c r="H706" t="s">
        <v>1669</v>
      </c>
      <c r="I706" s="2" t="s">
        <v>1670</v>
      </c>
      <c r="J706" t="s">
        <v>1671</v>
      </c>
      <c r="K706" s="2" t="s">
        <v>1672</v>
      </c>
      <c r="L706" t="s">
        <v>22</v>
      </c>
      <c r="M706">
        <v>0</v>
      </c>
      <c r="N706">
        <f t="shared" si="10"/>
        <v>0</v>
      </c>
    </row>
    <row r="707" spans="1:14" ht="135" x14ac:dyDescent="0.25">
      <c r="A707" s="1">
        <v>42017.180324074077</v>
      </c>
      <c r="B707" t="s">
        <v>14</v>
      </c>
      <c r="C707" t="s">
        <v>15</v>
      </c>
      <c r="D707" t="s">
        <v>34</v>
      </c>
      <c r="E707" t="s">
        <v>2070</v>
      </c>
      <c r="F707">
        <v>1</v>
      </c>
      <c r="G707">
        <v>0</v>
      </c>
      <c r="H707" t="s">
        <v>1669</v>
      </c>
      <c r="I707" s="2" t="s">
        <v>1670</v>
      </c>
      <c r="J707" t="s">
        <v>1671</v>
      </c>
      <c r="K707" t="s">
        <v>2071</v>
      </c>
      <c r="L707" t="s">
        <v>22</v>
      </c>
      <c r="M707">
        <v>0</v>
      </c>
      <c r="N707">
        <f t="shared" ref="N707:N770" si="11">SIGN(M707)</f>
        <v>0</v>
      </c>
    </row>
    <row r="708" spans="1:14" ht="135" x14ac:dyDescent="0.25">
      <c r="A708" s="1">
        <v>42017.164560185185</v>
      </c>
      <c r="B708" t="s">
        <v>14</v>
      </c>
      <c r="C708" t="s">
        <v>15</v>
      </c>
      <c r="D708" t="s">
        <v>34</v>
      </c>
      <c r="E708" t="s">
        <v>2076</v>
      </c>
      <c r="F708">
        <v>0</v>
      </c>
      <c r="G708">
        <v>0</v>
      </c>
      <c r="H708" t="s">
        <v>1669</v>
      </c>
      <c r="I708" s="2" t="s">
        <v>1670</v>
      </c>
      <c r="J708" t="s">
        <v>1671</v>
      </c>
      <c r="K708" t="s">
        <v>2077</v>
      </c>
      <c r="L708" t="s">
        <v>22</v>
      </c>
      <c r="M708">
        <v>4.6590909090909002E-2</v>
      </c>
      <c r="N708">
        <f t="shared" si="11"/>
        <v>1</v>
      </c>
    </row>
    <row r="709" spans="1:14" x14ac:dyDescent="0.25">
      <c r="A709" s="1">
        <v>42016.823148148149</v>
      </c>
      <c r="B709" t="s">
        <v>14</v>
      </c>
      <c r="C709" t="s">
        <v>15</v>
      </c>
      <c r="D709" t="s">
        <v>34</v>
      </c>
      <c r="E709" t="s">
        <v>2366</v>
      </c>
      <c r="F709">
        <v>0</v>
      </c>
      <c r="G709">
        <v>0</v>
      </c>
      <c r="H709" t="s">
        <v>2367</v>
      </c>
      <c r="I709" t="s">
        <v>2368</v>
      </c>
      <c r="J709" t="s">
        <v>2369</v>
      </c>
      <c r="K709" t="s">
        <v>2370</v>
      </c>
      <c r="L709" t="s">
        <v>105</v>
      </c>
      <c r="M709">
        <v>0</v>
      </c>
      <c r="N709">
        <f t="shared" si="11"/>
        <v>0</v>
      </c>
    </row>
    <row r="710" spans="1:14" x14ac:dyDescent="0.25">
      <c r="A710" s="1">
        <v>42015.467847222222</v>
      </c>
      <c r="B710" t="s">
        <v>14</v>
      </c>
      <c r="C710" t="s">
        <v>15</v>
      </c>
      <c r="D710" t="s">
        <v>16</v>
      </c>
      <c r="E710" t="s">
        <v>3056</v>
      </c>
      <c r="F710">
        <v>0</v>
      </c>
      <c r="G710">
        <v>0</v>
      </c>
      <c r="H710" t="s">
        <v>3057</v>
      </c>
      <c r="I710" t="s">
        <v>3058</v>
      </c>
      <c r="J710" t="s">
        <v>32</v>
      </c>
      <c r="K710" t="s">
        <v>3059</v>
      </c>
      <c r="L710" t="s">
        <v>22</v>
      </c>
      <c r="M710">
        <v>0.3</v>
      </c>
      <c r="N710">
        <f t="shared" si="11"/>
        <v>1</v>
      </c>
    </row>
    <row r="711" spans="1:14" x14ac:dyDescent="0.25">
      <c r="A711" s="1">
        <v>42015.458321759259</v>
      </c>
      <c r="B711" t="s">
        <v>14</v>
      </c>
      <c r="C711" t="s">
        <v>15</v>
      </c>
      <c r="D711" t="s">
        <v>16</v>
      </c>
      <c r="E711" t="s">
        <v>3060</v>
      </c>
      <c r="F711">
        <v>3</v>
      </c>
      <c r="G711">
        <v>1</v>
      </c>
      <c r="H711" t="s">
        <v>3057</v>
      </c>
      <c r="I711" t="s">
        <v>3058</v>
      </c>
      <c r="J711" t="s">
        <v>32</v>
      </c>
      <c r="K711" t="s">
        <v>3061</v>
      </c>
      <c r="L711" t="s">
        <v>22</v>
      </c>
      <c r="M711">
        <v>-1</v>
      </c>
      <c r="N711">
        <f t="shared" si="11"/>
        <v>-1</v>
      </c>
    </row>
    <row r="712" spans="1:14" x14ac:dyDescent="0.25">
      <c r="A712" s="1">
        <v>42016.067002314812</v>
      </c>
      <c r="B712" t="s">
        <v>14</v>
      </c>
      <c r="C712" t="s">
        <v>15</v>
      </c>
      <c r="D712" t="s">
        <v>2735</v>
      </c>
      <c r="E712" t="s">
        <v>2736</v>
      </c>
      <c r="F712">
        <v>4</v>
      </c>
      <c r="G712">
        <v>0</v>
      </c>
      <c r="H712" t="s">
        <v>2737</v>
      </c>
      <c r="I712" t="s">
        <v>2738</v>
      </c>
      <c r="K712" t="s">
        <v>2739</v>
      </c>
      <c r="L712" t="s">
        <v>22</v>
      </c>
      <c r="M712">
        <v>0.3125</v>
      </c>
      <c r="N712">
        <f t="shared" si="11"/>
        <v>1</v>
      </c>
    </row>
    <row r="713" spans="1:14" x14ac:dyDescent="0.25">
      <c r="A713" s="1">
        <v>42018.788240740738</v>
      </c>
      <c r="B713" t="s">
        <v>14</v>
      </c>
      <c r="C713" t="s">
        <v>15</v>
      </c>
      <c r="D713" t="s">
        <v>34</v>
      </c>
      <c r="E713" t="s">
        <v>1220</v>
      </c>
      <c r="F713">
        <v>0</v>
      </c>
      <c r="G713">
        <v>0</v>
      </c>
      <c r="H713" t="s">
        <v>1221</v>
      </c>
      <c r="I713" t="s">
        <v>1222</v>
      </c>
      <c r="J713" t="s">
        <v>1223</v>
      </c>
      <c r="K713" t="s">
        <v>1224</v>
      </c>
      <c r="L713" t="s">
        <v>22</v>
      </c>
      <c r="M713">
        <v>9.375E-2</v>
      </c>
      <c r="N713">
        <f t="shared" si="11"/>
        <v>1</v>
      </c>
    </row>
    <row r="714" spans="1:14" x14ac:dyDescent="0.25">
      <c r="A714" s="1">
        <v>42017.19431712963</v>
      </c>
      <c r="B714" t="s">
        <v>14</v>
      </c>
      <c r="C714" t="s">
        <v>15</v>
      </c>
      <c r="D714" t="s">
        <v>2061</v>
      </c>
      <c r="E714" t="s">
        <v>2062</v>
      </c>
      <c r="F714">
        <v>2</v>
      </c>
      <c r="G714">
        <v>0</v>
      </c>
      <c r="H714" t="s">
        <v>2063</v>
      </c>
      <c r="I714" t="s">
        <v>2064</v>
      </c>
      <c r="K714" t="s">
        <v>2065</v>
      </c>
      <c r="L714" t="s">
        <v>28</v>
      </c>
      <c r="M714">
        <v>-0.2</v>
      </c>
      <c r="N714">
        <f t="shared" si="11"/>
        <v>-1</v>
      </c>
    </row>
    <row r="715" spans="1:14" x14ac:dyDescent="0.25">
      <c r="A715" s="1">
        <v>42018.512465277781</v>
      </c>
      <c r="B715" t="s">
        <v>14</v>
      </c>
      <c r="C715" t="s">
        <v>15</v>
      </c>
      <c r="D715" t="s">
        <v>34</v>
      </c>
      <c r="E715" t="s">
        <v>1482</v>
      </c>
      <c r="F715">
        <v>3</v>
      </c>
      <c r="G715">
        <v>0</v>
      </c>
      <c r="H715" t="s">
        <v>1483</v>
      </c>
      <c r="I715" t="s">
        <v>1484</v>
      </c>
      <c r="K715" t="s">
        <v>1485</v>
      </c>
      <c r="L715" t="s">
        <v>105</v>
      </c>
      <c r="M715">
        <v>-3.3333333333333298E-2</v>
      </c>
      <c r="N715">
        <f t="shared" si="11"/>
        <v>-1</v>
      </c>
    </row>
    <row r="716" spans="1:14" x14ac:dyDescent="0.25">
      <c r="A716" s="1">
        <v>42018.519826388889</v>
      </c>
      <c r="B716" t="s">
        <v>14</v>
      </c>
      <c r="C716" t="s">
        <v>15</v>
      </c>
      <c r="D716" t="s">
        <v>23</v>
      </c>
      <c r="E716" t="s">
        <v>1466</v>
      </c>
      <c r="F716">
        <v>3</v>
      </c>
      <c r="G716">
        <v>4</v>
      </c>
      <c r="H716" t="s">
        <v>1467</v>
      </c>
      <c r="I716" t="s">
        <v>1468</v>
      </c>
      <c r="J716" t="s">
        <v>1469</v>
      </c>
      <c r="K716" t="s">
        <v>1470</v>
      </c>
      <c r="L716" t="s">
        <v>105</v>
      </c>
      <c r="M716">
        <v>0</v>
      </c>
      <c r="N716">
        <f t="shared" si="11"/>
        <v>0</v>
      </c>
    </row>
    <row r="717" spans="1:14" x14ac:dyDescent="0.25">
      <c r="A717" s="1">
        <v>42020.585752314815</v>
      </c>
      <c r="B717" t="s">
        <v>14</v>
      </c>
      <c r="C717" t="s">
        <v>15</v>
      </c>
      <c r="D717" t="s">
        <v>34</v>
      </c>
      <c r="E717" t="s">
        <v>187</v>
      </c>
      <c r="F717">
        <v>0</v>
      </c>
      <c r="G717">
        <v>0</v>
      </c>
      <c r="H717" t="s">
        <v>188</v>
      </c>
      <c r="I717" t="s">
        <v>189</v>
      </c>
      <c r="J717" t="s">
        <v>80</v>
      </c>
      <c r="K717" t="s">
        <v>190</v>
      </c>
      <c r="L717" t="s">
        <v>105</v>
      </c>
      <c r="M717">
        <v>-0.2</v>
      </c>
      <c r="N717">
        <f t="shared" si="11"/>
        <v>-1</v>
      </c>
    </row>
    <row r="718" spans="1:14" x14ac:dyDescent="0.25">
      <c r="A718" s="1">
        <v>42018.74559027778</v>
      </c>
      <c r="B718" t="s">
        <v>14</v>
      </c>
      <c r="C718" t="s">
        <v>15</v>
      </c>
      <c r="D718" t="s">
        <v>97</v>
      </c>
      <c r="E718" t="s">
        <v>1271</v>
      </c>
      <c r="F718">
        <v>1</v>
      </c>
      <c r="G718">
        <v>0</v>
      </c>
      <c r="H718" t="s">
        <v>1272</v>
      </c>
      <c r="I718" t="s">
        <v>1273</v>
      </c>
      <c r="J718" t="s">
        <v>115</v>
      </c>
      <c r="K718" t="s">
        <v>1274</v>
      </c>
      <c r="L718" t="s">
        <v>28</v>
      </c>
      <c r="M718">
        <v>0</v>
      </c>
      <c r="N718">
        <f t="shared" si="11"/>
        <v>0</v>
      </c>
    </row>
    <row r="719" spans="1:14" x14ac:dyDescent="0.25">
      <c r="A719" s="1">
        <v>42016.492592592593</v>
      </c>
      <c r="B719" t="s">
        <v>14</v>
      </c>
      <c r="C719" t="s">
        <v>15</v>
      </c>
      <c r="D719" t="s">
        <v>2574</v>
      </c>
      <c r="E719" t="s">
        <v>2575</v>
      </c>
      <c r="F719">
        <v>5</v>
      </c>
      <c r="G719">
        <v>0</v>
      </c>
      <c r="H719" t="s">
        <v>2576</v>
      </c>
      <c r="I719" t="s">
        <v>2577</v>
      </c>
      <c r="K719" t="s">
        <v>2578</v>
      </c>
      <c r="L719" t="s">
        <v>28</v>
      </c>
      <c r="M719">
        <v>0</v>
      </c>
      <c r="N719">
        <f t="shared" si="11"/>
        <v>0</v>
      </c>
    </row>
    <row r="720" spans="1:14" x14ac:dyDescent="0.25">
      <c r="A720" s="1">
        <v>42017.043923611112</v>
      </c>
      <c r="B720" t="s">
        <v>14</v>
      </c>
      <c r="C720" t="s">
        <v>15</v>
      </c>
      <c r="D720" t="s">
        <v>97</v>
      </c>
      <c r="E720" t="s">
        <v>2188</v>
      </c>
      <c r="F720">
        <v>0</v>
      </c>
      <c r="G720">
        <v>0</v>
      </c>
      <c r="H720" t="s">
        <v>2189</v>
      </c>
      <c r="I720" t="s">
        <v>2190</v>
      </c>
      <c r="J720" t="s">
        <v>2191</v>
      </c>
      <c r="K720" t="s">
        <v>2192</v>
      </c>
      <c r="L720" t="s">
        <v>105</v>
      </c>
      <c r="M720">
        <v>-9.9999999999999895E-2</v>
      </c>
      <c r="N720">
        <f t="shared" si="11"/>
        <v>-1</v>
      </c>
    </row>
    <row r="721" spans="1:14" x14ac:dyDescent="0.25">
      <c r="A721" s="1">
        <v>42015.738587962966</v>
      </c>
      <c r="B721" t="s">
        <v>14</v>
      </c>
      <c r="C721" t="s">
        <v>15</v>
      </c>
      <c r="D721" t="s">
        <v>97</v>
      </c>
      <c r="E721" t="s">
        <v>2975</v>
      </c>
      <c r="F721">
        <v>0</v>
      </c>
      <c r="G721">
        <v>0</v>
      </c>
      <c r="H721" t="s">
        <v>2976</v>
      </c>
      <c r="I721" t="s">
        <v>2977</v>
      </c>
      <c r="J721" t="s">
        <v>2978</v>
      </c>
      <c r="K721" t="s">
        <v>2979</v>
      </c>
      <c r="L721" t="s">
        <v>28</v>
      </c>
      <c r="M721">
        <v>0</v>
      </c>
      <c r="N721">
        <f t="shared" si="11"/>
        <v>0</v>
      </c>
    </row>
    <row r="722" spans="1:14" x14ac:dyDescent="0.25">
      <c r="A722" s="1">
        <v>42016.539375</v>
      </c>
      <c r="B722" t="s">
        <v>14</v>
      </c>
      <c r="C722" t="s">
        <v>15</v>
      </c>
      <c r="D722" t="s">
        <v>23</v>
      </c>
      <c r="E722" t="s">
        <v>2558</v>
      </c>
      <c r="F722">
        <v>0</v>
      </c>
      <c r="G722">
        <v>0</v>
      </c>
      <c r="H722" t="s">
        <v>2559</v>
      </c>
      <c r="I722" t="s">
        <v>2560</v>
      </c>
      <c r="J722" t="s">
        <v>2561</v>
      </c>
      <c r="K722" t="s">
        <v>2562</v>
      </c>
      <c r="L722" t="s">
        <v>22</v>
      </c>
      <c r="M722">
        <v>0.55000000000000004</v>
      </c>
      <c r="N722">
        <f t="shared" si="11"/>
        <v>1</v>
      </c>
    </row>
    <row r="723" spans="1:14" x14ac:dyDescent="0.25">
      <c r="A723" s="1">
        <v>42017.012696759259</v>
      </c>
      <c r="B723" t="s">
        <v>14</v>
      </c>
      <c r="C723" t="s">
        <v>15</v>
      </c>
      <c r="D723" t="s">
        <v>378</v>
      </c>
      <c r="E723" t="s">
        <v>2221</v>
      </c>
      <c r="F723">
        <v>0</v>
      </c>
      <c r="G723">
        <v>0</v>
      </c>
      <c r="H723" t="s">
        <v>2222</v>
      </c>
      <c r="I723" t="s">
        <v>2223</v>
      </c>
      <c r="J723" t="s">
        <v>16</v>
      </c>
      <c r="K723" t="s">
        <v>2224</v>
      </c>
      <c r="L723" t="s">
        <v>22</v>
      </c>
      <c r="M723">
        <v>-8.3333333333333301E-2</v>
      </c>
      <c r="N723">
        <f t="shared" si="11"/>
        <v>-1</v>
      </c>
    </row>
    <row r="724" spans="1:14" x14ac:dyDescent="0.25">
      <c r="A724" s="1">
        <v>42016.094768518517</v>
      </c>
      <c r="B724" t="s">
        <v>14</v>
      </c>
      <c r="C724" t="s">
        <v>15</v>
      </c>
      <c r="D724" t="s">
        <v>16</v>
      </c>
      <c r="E724" t="s">
        <v>2680</v>
      </c>
      <c r="F724">
        <v>0</v>
      </c>
      <c r="G724">
        <v>0</v>
      </c>
      <c r="H724" t="s">
        <v>2681</v>
      </c>
      <c r="I724" t="s">
        <v>2682</v>
      </c>
      <c r="J724" t="s">
        <v>16</v>
      </c>
      <c r="K724" t="s">
        <v>2683</v>
      </c>
      <c r="L724" t="s">
        <v>105</v>
      </c>
      <c r="M724">
        <v>0.40119047619047599</v>
      </c>
      <c r="N724">
        <f t="shared" si="11"/>
        <v>1</v>
      </c>
    </row>
    <row r="725" spans="1:14" x14ac:dyDescent="0.25">
      <c r="A725" s="1">
        <v>42017.633298611108</v>
      </c>
      <c r="B725" t="s">
        <v>14</v>
      </c>
      <c r="C725" t="s">
        <v>15</v>
      </c>
      <c r="D725" t="s">
        <v>34</v>
      </c>
      <c r="E725" t="s">
        <v>1876</v>
      </c>
      <c r="F725">
        <v>2</v>
      </c>
      <c r="G725">
        <v>0</v>
      </c>
      <c r="H725" t="s">
        <v>1877</v>
      </c>
      <c r="I725" t="s">
        <v>1878</v>
      </c>
      <c r="J725" t="s">
        <v>1879</v>
      </c>
      <c r="K725" t="s">
        <v>1880</v>
      </c>
      <c r="L725" t="s">
        <v>105</v>
      </c>
      <c r="M725">
        <v>0</v>
      </c>
      <c r="N725">
        <f t="shared" si="11"/>
        <v>0</v>
      </c>
    </row>
    <row r="726" spans="1:14" x14ac:dyDescent="0.25">
      <c r="A726" s="1">
        <v>42017.625</v>
      </c>
      <c r="B726" t="s">
        <v>14</v>
      </c>
      <c r="C726" t="s">
        <v>15</v>
      </c>
      <c r="D726" t="s">
        <v>34</v>
      </c>
      <c r="E726" t="s">
        <v>1881</v>
      </c>
      <c r="F726">
        <v>4</v>
      </c>
      <c r="G726">
        <v>0</v>
      </c>
      <c r="H726" t="s">
        <v>1877</v>
      </c>
      <c r="I726" t="s">
        <v>1878</v>
      </c>
      <c r="J726" t="s">
        <v>1879</v>
      </c>
      <c r="K726" t="s">
        <v>1882</v>
      </c>
      <c r="L726" t="s">
        <v>105</v>
      </c>
      <c r="M726">
        <v>0.05</v>
      </c>
      <c r="N726">
        <f t="shared" si="11"/>
        <v>1</v>
      </c>
    </row>
    <row r="727" spans="1:14" x14ac:dyDescent="0.25">
      <c r="A727" s="1">
        <v>42017.615081018521</v>
      </c>
      <c r="B727" t="s">
        <v>14</v>
      </c>
      <c r="C727" t="s">
        <v>15</v>
      </c>
      <c r="D727" t="s">
        <v>23</v>
      </c>
      <c r="E727" t="s">
        <v>1902</v>
      </c>
      <c r="F727">
        <v>0</v>
      </c>
      <c r="G727">
        <v>0</v>
      </c>
      <c r="H727" t="s">
        <v>1903</v>
      </c>
      <c r="I727" t="s">
        <v>1904</v>
      </c>
      <c r="K727" t="s">
        <v>1905</v>
      </c>
      <c r="L727" t="s">
        <v>105</v>
      </c>
      <c r="M727">
        <v>0.65</v>
      </c>
      <c r="N727">
        <f t="shared" si="11"/>
        <v>1</v>
      </c>
    </row>
    <row r="728" spans="1:14" x14ac:dyDescent="0.25">
      <c r="A728" s="1">
        <v>42017.619386574072</v>
      </c>
      <c r="B728" t="s">
        <v>14</v>
      </c>
      <c r="C728" t="s">
        <v>15</v>
      </c>
      <c r="D728" t="s">
        <v>16</v>
      </c>
      <c r="E728" t="s">
        <v>1888</v>
      </c>
      <c r="F728">
        <v>0</v>
      </c>
      <c r="G728">
        <v>0</v>
      </c>
      <c r="H728" t="s">
        <v>1889</v>
      </c>
      <c r="I728" t="s">
        <v>1890</v>
      </c>
      <c r="J728" t="s">
        <v>1891</v>
      </c>
      <c r="K728" t="s">
        <v>1892</v>
      </c>
      <c r="L728" t="s">
        <v>28</v>
      </c>
      <c r="M728">
        <v>0.55000000000000004</v>
      </c>
      <c r="N728">
        <f t="shared" si="11"/>
        <v>1</v>
      </c>
    </row>
    <row r="729" spans="1:14" x14ac:dyDescent="0.25">
      <c r="A729" s="1">
        <v>42018.855868055558</v>
      </c>
      <c r="B729" t="s">
        <v>14</v>
      </c>
      <c r="C729" t="s">
        <v>15</v>
      </c>
      <c r="D729" t="s">
        <v>23</v>
      </c>
      <c r="E729" t="s">
        <v>1180</v>
      </c>
      <c r="F729">
        <v>0</v>
      </c>
      <c r="G729">
        <v>0</v>
      </c>
      <c r="H729" t="s">
        <v>1181</v>
      </c>
      <c r="I729" t="s">
        <v>1182</v>
      </c>
      <c r="K729" t="s">
        <v>1183</v>
      </c>
      <c r="L729" t="s">
        <v>22</v>
      </c>
      <c r="M729">
        <v>0</v>
      </c>
      <c r="N729">
        <f t="shared" si="11"/>
        <v>0</v>
      </c>
    </row>
    <row r="730" spans="1:14" x14ac:dyDescent="0.25">
      <c r="A730" s="1">
        <v>42017.845682870371</v>
      </c>
      <c r="B730" t="s">
        <v>14</v>
      </c>
      <c r="C730" t="s">
        <v>15</v>
      </c>
      <c r="D730" t="s">
        <v>1792</v>
      </c>
      <c r="E730" t="s">
        <v>1793</v>
      </c>
      <c r="F730">
        <v>0</v>
      </c>
      <c r="G730">
        <v>0</v>
      </c>
      <c r="H730" t="s">
        <v>1794</v>
      </c>
      <c r="I730" t="s">
        <v>1795</v>
      </c>
      <c r="J730" t="s">
        <v>1796</v>
      </c>
      <c r="K730" t="s">
        <v>1797</v>
      </c>
      <c r="L730" t="s">
        <v>105</v>
      </c>
      <c r="M730">
        <v>-0.6</v>
      </c>
      <c r="N730">
        <f t="shared" si="11"/>
        <v>-1</v>
      </c>
    </row>
    <row r="731" spans="1:14" x14ac:dyDescent="0.25">
      <c r="A731" s="1">
        <v>42017.090300925927</v>
      </c>
      <c r="B731" t="s">
        <v>14</v>
      </c>
      <c r="C731" t="s">
        <v>15</v>
      </c>
      <c r="D731" t="s">
        <v>34</v>
      </c>
      <c r="E731" t="s">
        <v>2141</v>
      </c>
      <c r="F731">
        <v>1</v>
      </c>
      <c r="G731">
        <v>0</v>
      </c>
      <c r="H731" t="s">
        <v>2142</v>
      </c>
      <c r="I731" t="s">
        <v>2143</v>
      </c>
      <c r="J731" t="s">
        <v>80</v>
      </c>
      <c r="K731" t="s">
        <v>2144</v>
      </c>
      <c r="L731" t="s">
        <v>28</v>
      </c>
      <c r="M731">
        <v>0.179166666666666</v>
      </c>
      <c r="N731">
        <f t="shared" si="11"/>
        <v>1</v>
      </c>
    </row>
    <row r="732" spans="1:14" x14ac:dyDescent="0.25">
      <c r="A732" s="1">
        <v>42017.088969907411</v>
      </c>
      <c r="B732" t="s">
        <v>14</v>
      </c>
      <c r="C732" t="s">
        <v>15</v>
      </c>
      <c r="D732" t="s">
        <v>34</v>
      </c>
      <c r="E732" t="s">
        <v>2145</v>
      </c>
      <c r="F732">
        <v>0</v>
      </c>
      <c r="G732">
        <v>0</v>
      </c>
      <c r="H732" t="s">
        <v>2142</v>
      </c>
      <c r="I732" t="s">
        <v>2143</v>
      </c>
      <c r="J732" t="s">
        <v>80</v>
      </c>
      <c r="K732" t="s">
        <v>2146</v>
      </c>
      <c r="L732" t="s">
        <v>28</v>
      </c>
      <c r="M732">
        <v>0.35</v>
      </c>
      <c r="N732">
        <f t="shared" si="11"/>
        <v>1</v>
      </c>
    </row>
    <row r="733" spans="1:14" x14ac:dyDescent="0.25">
      <c r="A733" s="1">
        <v>42018.601782407408</v>
      </c>
      <c r="B733" t="s">
        <v>14</v>
      </c>
      <c r="C733" t="s">
        <v>15</v>
      </c>
      <c r="D733" t="s">
        <v>23</v>
      </c>
      <c r="E733" t="s">
        <v>1394</v>
      </c>
      <c r="F733">
        <v>0</v>
      </c>
      <c r="G733">
        <v>0</v>
      </c>
      <c r="H733" t="s">
        <v>1395</v>
      </c>
      <c r="I733" t="s">
        <v>1396</v>
      </c>
      <c r="J733" t="s">
        <v>80</v>
      </c>
      <c r="K733" t="s">
        <v>1397</v>
      </c>
      <c r="L733" t="s">
        <v>22</v>
      </c>
      <c r="M733">
        <v>-0.13749999999999901</v>
      </c>
      <c r="N733">
        <f t="shared" si="11"/>
        <v>-1</v>
      </c>
    </row>
    <row r="734" spans="1:14" x14ac:dyDescent="0.25">
      <c r="A734" s="1">
        <v>42017.560729166667</v>
      </c>
      <c r="B734" t="s">
        <v>14</v>
      </c>
      <c r="C734" t="s">
        <v>15</v>
      </c>
      <c r="D734" t="s">
        <v>34</v>
      </c>
      <c r="E734" t="s">
        <v>1971</v>
      </c>
      <c r="F734">
        <v>1</v>
      </c>
      <c r="G734">
        <v>0</v>
      </c>
      <c r="H734" t="s">
        <v>1972</v>
      </c>
      <c r="I734" t="s">
        <v>1973</v>
      </c>
      <c r="J734" t="s">
        <v>32</v>
      </c>
      <c r="K734" t="s">
        <v>1974</v>
      </c>
      <c r="L734" t="s">
        <v>28</v>
      </c>
      <c r="M734">
        <v>0.1875</v>
      </c>
      <c r="N734">
        <f t="shared" si="11"/>
        <v>1</v>
      </c>
    </row>
    <row r="735" spans="1:14" x14ac:dyDescent="0.25">
      <c r="A735" s="1">
        <v>42018.218645833331</v>
      </c>
      <c r="B735" t="s">
        <v>14</v>
      </c>
      <c r="C735" t="s">
        <v>15</v>
      </c>
      <c r="D735" t="s">
        <v>540</v>
      </c>
      <c r="E735" t="s">
        <v>1516</v>
      </c>
      <c r="F735">
        <v>2</v>
      </c>
      <c r="G735">
        <v>1</v>
      </c>
      <c r="H735" t="s">
        <v>1517</v>
      </c>
      <c r="K735" t="s">
        <v>1518</v>
      </c>
      <c r="L735" t="s">
        <v>22</v>
      </c>
      <c r="M735">
        <v>0</v>
      </c>
      <c r="N735">
        <f t="shared" si="11"/>
        <v>0</v>
      </c>
    </row>
    <row r="736" spans="1:14" x14ac:dyDescent="0.25">
      <c r="A736" s="1">
        <v>42016.390821759262</v>
      </c>
      <c r="B736" t="s">
        <v>14</v>
      </c>
      <c r="C736" t="s">
        <v>15</v>
      </c>
      <c r="D736" t="s">
        <v>16</v>
      </c>
      <c r="E736" t="s">
        <v>2598</v>
      </c>
      <c r="F736">
        <v>0</v>
      </c>
      <c r="G736">
        <v>0</v>
      </c>
      <c r="H736" t="s">
        <v>2599</v>
      </c>
      <c r="I736" t="s">
        <v>2600</v>
      </c>
      <c r="J736" t="s">
        <v>2601</v>
      </c>
      <c r="K736" t="s">
        <v>2602</v>
      </c>
      <c r="L736" t="s">
        <v>28</v>
      </c>
      <c r="M736">
        <v>0.13636363636363599</v>
      </c>
      <c r="N736">
        <f t="shared" si="11"/>
        <v>1</v>
      </c>
    </row>
    <row r="737" spans="1:14" x14ac:dyDescent="0.25">
      <c r="A737" s="1">
        <v>42016.92328703704</v>
      </c>
      <c r="B737" t="s">
        <v>14</v>
      </c>
      <c r="C737" t="s">
        <v>15</v>
      </c>
      <c r="D737" t="s">
        <v>1048</v>
      </c>
      <c r="E737" t="s">
        <v>2307</v>
      </c>
      <c r="F737">
        <v>3</v>
      </c>
      <c r="G737">
        <v>0</v>
      </c>
      <c r="H737" t="s">
        <v>2308</v>
      </c>
      <c r="I737" t="s">
        <v>2309</v>
      </c>
      <c r="K737" t="s">
        <v>2310</v>
      </c>
      <c r="L737" t="s">
        <v>28</v>
      </c>
      <c r="M737">
        <v>0.9</v>
      </c>
      <c r="N737">
        <f t="shared" si="11"/>
        <v>1</v>
      </c>
    </row>
    <row r="738" spans="1:14" x14ac:dyDescent="0.25">
      <c r="A738" s="1">
        <v>42020.453599537039</v>
      </c>
      <c r="B738" t="s">
        <v>14</v>
      </c>
      <c r="C738" t="s">
        <v>15</v>
      </c>
      <c r="D738" t="s">
        <v>16</v>
      </c>
      <c r="E738" t="s">
        <v>283</v>
      </c>
      <c r="F738">
        <v>0</v>
      </c>
      <c r="G738">
        <v>0</v>
      </c>
      <c r="H738" t="s">
        <v>284</v>
      </c>
      <c r="I738" t="s">
        <v>285</v>
      </c>
      <c r="J738" t="s">
        <v>286</v>
      </c>
      <c r="K738" t="s">
        <v>287</v>
      </c>
      <c r="L738" t="s">
        <v>28</v>
      </c>
      <c r="M738">
        <v>0.24374999999999999</v>
      </c>
      <c r="N738">
        <f t="shared" si="11"/>
        <v>1</v>
      </c>
    </row>
    <row r="739" spans="1:14" x14ac:dyDescent="0.25">
      <c r="A739" s="1">
        <v>42019.438506944447</v>
      </c>
      <c r="B739" t="s">
        <v>14</v>
      </c>
      <c r="C739" t="s">
        <v>15</v>
      </c>
      <c r="D739" t="s">
        <v>16</v>
      </c>
      <c r="E739" t="s">
        <v>875</v>
      </c>
      <c r="F739">
        <v>0</v>
      </c>
      <c r="G739">
        <v>0</v>
      </c>
      <c r="H739" t="s">
        <v>284</v>
      </c>
      <c r="I739" t="s">
        <v>285</v>
      </c>
      <c r="J739" t="s">
        <v>286</v>
      </c>
      <c r="K739" t="s">
        <v>876</v>
      </c>
      <c r="L739" t="s">
        <v>28</v>
      </c>
      <c r="M739">
        <v>0.28571428571428498</v>
      </c>
      <c r="N739">
        <f t="shared" si="11"/>
        <v>1</v>
      </c>
    </row>
    <row r="740" spans="1:14" x14ac:dyDescent="0.25">
      <c r="A740" s="1">
        <v>42016.064942129633</v>
      </c>
      <c r="B740" t="s">
        <v>14</v>
      </c>
      <c r="C740" t="s">
        <v>15</v>
      </c>
      <c r="D740" t="s">
        <v>2740</v>
      </c>
      <c r="E740" t="s">
        <v>2741</v>
      </c>
      <c r="F740">
        <v>0</v>
      </c>
      <c r="G740">
        <v>0</v>
      </c>
      <c r="H740" t="s">
        <v>2742</v>
      </c>
      <c r="I740" t="s">
        <v>2743</v>
      </c>
      <c r="J740" t="s">
        <v>2744</v>
      </c>
      <c r="K740" t="s">
        <v>2745</v>
      </c>
      <c r="L740" t="s">
        <v>22</v>
      </c>
      <c r="M740">
        <v>0</v>
      </c>
      <c r="N740">
        <f t="shared" si="11"/>
        <v>0</v>
      </c>
    </row>
    <row r="741" spans="1:14" x14ac:dyDescent="0.25">
      <c r="A741" s="1">
        <v>42015.956504629627</v>
      </c>
      <c r="B741" t="s">
        <v>14</v>
      </c>
      <c r="C741" t="s">
        <v>15</v>
      </c>
      <c r="D741" t="s">
        <v>34</v>
      </c>
      <c r="E741" t="s">
        <v>2819</v>
      </c>
      <c r="F741">
        <v>0</v>
      </c>
      <c r="G741">
        <v>0</v>
      </c>
      <c r="H741" t="s">
        <v>2820</v>
      </c>
      <c r="I741" t="s">
        <v>2821</v>
      </c>
      <c r="J741" t="s">
        <v>2822</v>
      </c>
      <c r="K741" t="s">
        <v>2823</v>
      </c>
      <c r="L741" t="s">
        <v>28</v>
      </c>
      <c r="M741">
        <v>0</v>
      </c>
      <c r="N741">
        <f t="shared" si="11"/>
        <v>0</v>
      </c>
    </row>
    <row r="742" spans="1:14" x14ac:dyDescent="0.25">
      <c r="A742" s="1">
        <v>42015.838125000002</v>
      </c>
      <c r="B742" t="s">
        <v>14</v>
      </c>
      <c r="C742" t="s">
        <v>15</v>
      </c>
      <c r="D742" t="s">
        <v>2924</v>
      </c>
      <c r="E742" t="s">
        <v>2925</v>
      </c>
      <c r="F742">
        <v>0</v>
      </c>
      <c r="G742">
        <v>0</v>
      </c>
      <c r="H742" t="s">
        <v>2820</v>
      </c>
      <c r="I742" t="s">
        <v>2821</v>
      </c>
      <c r="J742" t="s">
        <v>2822</v>
      </c>
      <c r="K742" t="s">
        <v>2926</v>
      </c>
      <c r="L742" t="s">
        <v>28</v>
      </c>
      <c r="M742">
        <v>0</v>
      </c>
      <c r="N742">
        <f t="shared" si="11"/>
        <v>0</v>
      </c>
    </row>
    <row r="743" spans="1:14" x14ac:dyDescent="0.25">
      <c r="A743" s="1">
        <v>42015.811307870368</v>
      </c>
      <c r="B743" t="s">
        <v>14</v>
      </c>
      <c r="C743" t="s">
        <v>15</v>
      </c>
      <c r="D743" t="s">
        <v>2924</v>
      </c>
      <c r="E743" t="s">
        <v>2925</v>
      </c>
      <c r="F743">
        <v>0</v>
      </c>
      <c r="G743">
        <v>0</v>
      </c>
      <c r="H743" t="s">
        <v>2820</v>
      </c>
      <c r="I743" t="s">
        <v>2821</v>
      </c>
      <c r="J743" t="s">
        <v>2822</v>
      </c>
      <c r="K743" t="s">
        <v>2936</v>
      </c>
      <c r="L743" t="s">
        <v>28</v>
      </c>
      <c r="M743">
        <v>0</v>
      </c>
      <c r="N743">
        <f t="shared" si="11"/>
        <v>0</v>
      </c>
    </row>
    <row r="744" spans="1:14" ht="75" x14ac:dyDescent="0.25">
      <c r="A744" s="1">
        <v>42019.554884259262</v>
      </c>
      <c r="B744" t="s">
        <v>14</v>
      </c>
      <c r="C744" t="s">
        <v>15</v>
      </c>
      <c r="D744" t="s">
        <v>16</v>
      </c>
      <c r="E744" t="s">
        <v>821</v>
      </c>
      <c r="F744">
        <v>1</v>
      </c>
      <c r="G744">
        <v>0</v>
      </c>
      <c r="H744" t="s">
        <v>822</v>
      </c>
      <c r="I744" s="2" t="s">
        <v>823</v>
      </c>
      <c r="K744" t="s">
        <v>824</v>
      </c>
      <c r="L744" t="s">
        <v>28</v>
      </c>
      <c r="M744">
        <v>0.35714285714285698</v>
      </c>
      <c r="N744">
        <f t="shared" si="11"/>
        <v>1</v>
      </c>
    </row>
    <row r="745" spans="1:14" x14ac:dyDescent="0.25">
      <c r="A745" s="1">
        <v>42016.76289351852</v>
      </c>
      <c r="B745" t="s">
        <v>14</v>
      </c>
      <c r="C745" t="s">
        <v>15</v>
      </c>
      <c r="D745" t="s">
        <v>34</v>
      </c>
      <c r="E745" t="s">
        <v>2399</v>
      </c>
      <c r="F745">
        <v>0</v>
      </c>
      <c r="G745">
        <v>0</v>
      </c>
      <c r="H745" t="s">
        <v>2400</v>
      </c>
      <c r="I745" t="s">
        <v>2401</v>
      </c>
      <c r="J745" t="s">
        <v>286</v>
      </c>
      <c r="K745" t="s">
        <v>2402</v>
      </c>
      <c r="L745" t="s">
        <v>22</v>
      </c>
      <c r="M745">
        <v>0.5</v>
      </c>
      <c r="N745">
        <f t="shared" si="11"/>
        <v>1</v>
      </c>
    </row>
    <row r="746" spans="1:14" x14ac:dyDescent="0.25">
      <c r="A746" s="1">
        <v>42017.804606481484</v>
      </c>
      <c r="B746" t="s">
        <v>14</v>
      </c>
      <c r="C746" t="s">
        <v>15</v>
      </c>
      <c r="D746" t="s">
        <v>16</v>
      </c>
      <c r="E746" t="s">
        <v>1828</v>
      </c>
      <c r="F746">
        <v>0</v>
      </c>
      <c r="G746">
        <v>0</v>
      </c>
      <c r="H746" t="s">
        <v>1829</v>
      </c>
      <c r="I746" t="s">
        <v>1830</v>
      </c>
      <c r="J746" t="s">
        <v>115</v>
      </c>
      <c r="K746" t="s">
        <v>1831</v>
      </c>
      <c r="L746" t="s">
        <v>28</v>
      </c>
      <c r="M746">
        <v>0</v>
      </c>
      <c r="N746">
        <f t="shared" si="11"/>
        <v>0</v>
      </c>
    </row>
    <row r="747" spans="1:14" x14ac:dyDescent="0.25">
      <c r="A747" s="1">
        <v>42018.006493055553</v>
      </c>
      <c r="B747" t="s">
        <v>14</v>
      </c>
      <c r="C747" t="s">
        <v>15</v>
      </c>
      <c r="D747" t="s">
        <v>16</v>
      </c>
      <c r="E747" t="s">
        <v>1657</v>
      </c>
      <c r="F747">
        <v>0</v>
      </c>
      <c r="G747">
        <v>0</v>
      </c>
      <c r="H747" t="s">
        <v>1658</v>
      </c>
      <c r="I747" t="s">
        <v>1659</v>
      </c>
      <c r="J747" t="s">
        <v>1329</v>
      </c>
      <c r="K747" t="s">
        <v>1660</v>
      </c>
      <c r="L747" t="s">
        <v>22</v>
      </c>
      <c r="M747">
        <v>0.13636363636363599</v>
      </c>
      <c r="N747">
        <f t="shared" si="11"/>
        <v>1</v>
      </c>
    </row>
    <row r="748" spans="1:14" x14ac:dyDescent="0.25">
      <c r="A748" s="1">
        <v>42017.60732638889</v>
      </c>
      <c r="B748" t="s">
        <v>14</v>
      </c>
      <c r="C748" t="s">
        <v>15</v>
      </c>
      <c r="D748" t="s">
        <v>16</v>
      </c>
      <c r="E748" t="s">
        <v>1657</v>
      </c>
      <c r="F748">
        <v>0</v>
      </c>
      <c r="G748">
        <v>0</v>
      </c>
      <c r="H748" t="s">
        <v>1658</v>
      </c>
      <c r="I748" t="s">
        <v>1659</v>
      </c>
      <c r="J748" t="s">
        <v>1329</v>
      </c>
      <c r="K748" t="s">
        <v>1906</v>
      </c>
      <c r="L748" t="s">
        <v>22</v>
      </c>
      <c r="M748">
        <v>0.13636363636363599</v>
      </c>
      <c r="N748">
        <f t="shared" si="11"/>
        <v>1</v>
      </c>
    </row>
    <row r="749" spans="1:14" x14ac:dyDescent="0.25">
      <c r="A749" s="1">
        <v>42016.159062500003</v>
      </c>
      <c r="B749" t="s">
        <v>14</v>
      </c>
      <c r="C749" t="s">
        <v>15</v>
      </c>
      <c r="D749" t="s">
        <v>16</v>
      </c>
      <c r="E749" t="s">
        <v>1657</v>
      </c>
      <c r="F749">
        <v>0</v>
      </c>
      <c r="G749">
        <v>0</v>
      </c>
      <c r="H749" t="s">
        <v>1658</v>
      </c>
      <c r="I749" t="s">
        <v>1659</v>
      </c>
      <c r="J749" t="s">
        <v>1329</v>
      </c>
      <c r="K749" t="s">
        <v>2645</v>
      </c>
      <c r="L749" t="s">
        <v>22</v>
      </c>
      <c r="M749">
        <v>0.13636363636363599</v>
      </c>
      <c r="N749">
        <f t="shared" si="11"/>
        <v>1</v>
      </c>
    </row>
    <row r="750" spans="1:14" x14ac:dyDescent="0.25">
      <c r="A750" s="1">
        <v>42015.776018518518</v>
      </c>
      <c r="B750" t="s">
        <v>14</v>
      </c>
      <c r="C750" t="s">
        <v>15</v>
      </c>
      <c r="D750" t="s">
        <v>16</v>
      </c>
      <c r="E750" t="s">
        <v>1657</v>
      </c>
      <c r="F750">
        <v>0</v>
      </c>
      <c r="G750">
        <v>0</v>
      </c>
      <c r="H750" t="s">
        <v>1658</v>
      </c>
      <c r="I750" t="s">
        <v>1659</v>
      </c>
      <c r="J750" t="s">
        <v>1329</v>
      </c>
      <c r="K750" t="s">
        <v>2942</v>
      </c>
      <c r="L750" t="s">
        <v>22</v>
      </c>
      <c r="M750">
        <v>0.13636363636363599</v>
      </c>
      <c r="N750">
        <f t="shared" si="11"/>
        <v>1</v>
      </c>
    </row>
    <row r="751" spans="1:14" x14ac:dyDescent="0.25">
      <c r="A751" s="1">
        <v>42015.04383101852</v>
      </c>
      <c r="B751" t="s">
        <v>14</v>
      </c>
      <c r="C751" t="s">
        <v>15</v>
      </c>
      <c r="D751" t="s">
        <v>16</v>
      </c>
      <c r="E751" t="s">
        <v>1657</v>
      </c>
      <c r="F751">
        <v>0</v>
      </c>
      <c r="G751">
        <v>0</v>
      </c>
      <c r="H751" t="s">
        <v>1658</v>
      </c>
      <c r="I751" t="s">
        <v>1659</v>
      </c>
      <c r="J751" t="s">
        <v>1329</v>
      </c>
      <c r="K751" t="s">
        <v>3219</v>
      </c>
      <c r="L751" t="s">
        <v>22</v>
      </c>
      <c r="M751">
        <v>0.13636363636363599</v>
      </c>
      <c r="N751">
        <f t="shared" si="11"/>
        <v>1</v>
      </c>
    </row>
    <row r="752" spans="1:14" x14ac:dyDescent="0.25">
      <c r="A752" s="1">
        <v>42016.078935185185</v>
      </c>
      <c r="B752" t="s">
        <v>14</v>
      </c>
      <c r="C752" t="s">
        <v>15</v>
      </c>
      <c r="D752" t="s">
        <v>655</v>
      </c>
      <c r="E752" t="s">
        <v>2724</v>
      </c>
      <c r="F752">
        <v>1</v>
      </c>
      <c r="G752">
        <v>0</v>
      </c>
      <c r="H752" t="s">
        <v>2725</v>
      </c>
      <c r="I752" t="s">
        <v>2726</v>
      </c>
      <c r="K752" t="s">
        <v>2727</v>
      </c>
      <c r="L752" t="s">
        <v>105</v>
      </c>
      <c r="M752">
        <v>0</v>
      </c>
      <c r="N752">
        <f t="shared" si="11"/>
        <v>0</v>
      </c>
    </row>
    <row r="753" spans="1:14" x14ac:dyDescent="0.25">
      <c r="A753" s="1">
        <v>42018.719039351854</v>
      </c>
      <c r="B753" t="s">
        <v>14</v>
      </c>
      <c r="C753" t="s">
        <v>15</v>
      </c>
      <c r="D753" t="s">
        <v>16</v>
      </c>
      <c r="E753" t="s">
        <v>1290</v>
      </c>
      <c r="F753">
        <v>0</v>
      </c>
      <c r="G753">
        <v>0</v>
      </c>
      <c r="H753" t="s">
        <v>1291</v>
      </c>
      <c r="I753" t="s">
        <v>1292</v>
      </c>
      <c r="J753" t="s">
        <v>1293</v>
      </c>
      <c r="K753" t="s">
        <v>1294</v>
      </c>
      <c r="L753" t="s">
        <v>105</v>
      </c>
      <c r="M753">
        <v>0.4</v>
      </c>
      <c r="N753">
        <f t="shared" si="11"/>
        <v>1</v>
      </c>
    </row>
    <row r="754" spans="1:14" x14ac:dyDescent="0.25">
      <c r="A754" s="1">
        <v>42018.422511574077</v>
      </c>
      <c r="B754" t="s">
        <v>14</v>
      </c>
      <c r="C754" t="s">
        <v>15</v>
      </c>
      <c r="D754" t="s">
        <v>16</v>
      </c>
      <c r="E754" t="s">
        <v>1498</v>
      </c>
      <c r="F754">
        <v>0</v>
      </c>
      <c r="G754">
        <v>0</v>
      </c>
      <c r="H754" t="s">
        <v>1291</v>
      </c>
      <c r="I754" t="s">
        <v>1292</v>
      </c>
      <c r="J754" t="s">
        <v>1293</v>
      </c>
      <c r="K754" t="s">
        <v>1499</v>
      </c>
      <c r="L754" t="s">
        <v>105</v>
      </c>
      <c r="M754">
        <v>0</v>
      </c>
      <c r="N754">
        <f t="shared" si="11"/>
        <v>0</v>
      </c>
    </row>
    <row r="755" spans="1:14" x14ac:dyDescent="0.25">
      <c r="A755" s="1">
        <v>42019.604756944442</v>
      </c>
      <c r="B755" t="s">
        <v>14</v>
      </c>
      <c r="C755" t="s">
        <v>15</v>
      </c>
      <c r="D755" t="s">
        <v>34</v>
      </c>
      <c r="E755" t="s">
        <v>768</v>
      </c>
      <c r="F755">
        <v>1</v>
      </c>
      <c r="G755">
        <v>0</v>
      </c>
      <c r="H755" t="s">
        <v>769</v>
      </c>
      <c r="I755" t="s">
        <v>770</v>
      </c>
      <c r="J755" t="s">
        <v>771</v>
      </c>
      <c r="K755" t="s">
        <v>772</v>
      </c>
      <c r="L755" t="s">
        <v>105</v>
      </c>
      <c r="M755">
        <v>0.05</v>
      </c>
      <c r="N755">
        <f t="shared" si="11"/>
        <v>1</v>
      </c>
    </row>
    <row r="756" spans="1:14" x14ac:dyDescent="0.25">
      <c r="A756" s="1">
        <v>42018.963877314818</v>
      </c>
      <c r="B756" t="s">
        <v>14</v>
      </c>
      <c r="C756" t="s">
        <v>15</v>
      </c>
      <c r="D756" t="s">
        <v>1078</v>
      </c>
      <c r="E756" t="s">
        <v>1093</v>
      </c>
      <c r="F756">
        <v>1</v>
      </c>
      <c r="G756">
        <v>0</v>
      </c>
      <c r="H756" t="s">
        <v>1094</v>
      </c>
      <c r="K756" t="s">
        <v>1095</v>
      </c>
      <c r="L756" t="s">
        <v>105</v>
      </c>
      <c r="M756">
        <v>0</v>
      </c>
      <c r="N756">
        <f t="shared" si="11"/>
        <v>0</v>
      </c>
    </row>
    <row r="757" spans="1:14" x14ac:dyDescent="0.25">
      <c r="A757" s="1">
        <v>42015.973344907405</v>
      </c>
      <c r="B757" t="s">
        <v>14</v>
      </c>
      <c r="C757" t="s">
        <v>15</v>
      </c>
      <c r="D757" t="s">
        <v>34</v>
      </c>
      <c r="E757" t="s">
        <v>2798</v>
      </c>
      <c r="F757">
        <v>0</v>
      </c>
      <c r="G757">
        <v>0</v>
      </c>
      <c r="H757" t="s">
        <v>2799</v>
      </c>
      <c r="I757" t="s">
        <v>2800</v>
      </c>
      <c r="J757" t="s">
        <v>115</v>
      </c>
      <c r="K757" t="s">
        <v>2801</v>
      </c>
      <c r="L757" t="s">
        <v>105</v>
      </c>
      <c r="M757">
        <v>0</v>
      </c>
      <c r="N757">
        <f t="shared" si="11"/>
        <v>0</v>
      </c>
    </row>
    <row r="758" spans="1:14" x14ac:dyDescent="0.25">
      <c r="A758" s="1">
        <v>42015.938680555555</v>
      </c>
      <c r="B758" t="s">
        <v>14</v>
      </c>
      <c r="C758" t="s">
        <v>15</v>
      </c>
      <c r="D758" t="s">
        <v>23</v>
      </c>
      <c r="E758" t="s">
        <v>2833</v>
      </c>
      <c r="F758">
        <v>0</v>
      </c>
      <c r="G758">
        <v>0</v>
      </c>
      <c r="H758" t="s">
        <v>2799</v>
      </c>
      <c r="I758" t="s">
        <v>2800</v>
      </c>
      <c r="J758" t="s">
        <v>115</v>
      </c>
      <c r="K758" t="s">
        <v>2834</v>
      </c>
      <c r="L758" t="s">
        <v>105</v>
      </c>
      <c r="M758">
        <v>0</v>
      </c>
      <c r="N758">
        <f t="shared" si="11"/>
        <v>0</v>
      </c>
    </row>
    <row r="759" spans="1:14" x14ac:dyDescent="0.25">
      <c r="A759" s="1">
        <v>42018.585138888891</v>
      </c>
      <c r="B759" t="s">
        <v>14</v>
      </c>
      <c r="C759" t="s">
        <v>15</v>
      </c>
      <c r="D759" t="s">
        <v>23</v>
      </c>
      <c r="E759" t="s">
        <v>1423</v>
      </c>
      <c r="F759">
        <v>0</v>
      </c>
      <c r="G759">
        <v>0</v>
      </c>
      <c r="H759" t="s">
        <v>1424</v>
      </c>
      <c r="I759" t="s">
        <v>1425</v>
      </c>
      <c r="J759" t="s">
        <v>115</v>
      </c>
      <c r="K759" t="s">
        <v>1426</v>
      </c>
      <c r="L759" t="s">
        <v>22</v>
      </c>
      <c r="M759">
        <v>0</v>
      </c>
      <c r="N759">
        <f t="shared" si="11"/>
        <v>0</v>
      </c>
    </row>
    <row r="760" spans="1:14" x14ac:dyDescent="0.25">
      <c r="A760" s="1">
        <v>42017.12940972222</v>
      </c>
      <c r="B760" t="s">
        <v>14</v>
      </c>
      <c r="C760" t="s">
        <v>15</v>
      </c>
      <c r="D760" t="s">
        <v>16</v>
      </c>
      <c r="E760" t="s">
        <v>2121</v>
      </c>
      <c r="F760">
        <v>1</v>
      </c>
      <c r="G760">
        <v>0</v>
      </c>
      <c r="H760" t="s">
        <v>2122</v>
      </c>
      <c r="I760" t="s">
        <v>2123</v>
      </c>
      <c r="J760" t="s">
        <v>16</v>
      </c>
      <c r="K760" t="s">
        <v>2124</v>
      </c>
      <c r="L760" t="s">
        <v>28</v>
      </c>
      <c r="M760">
        <v>0</v>
      </c>
      <c r="N760">
        <f t="shared" si="11"/>
        <v>0</v>
      </c>
    </row>
    <row r="761" spans="1:14" x14ac:dyDescent="0.25">
      <c r="A761" s="1">
        <v>42017.024351851855</v>
      </c>
      <c r="B761" t="s">
        <v>14</v>
      </c>
      <c r="C761" t="s">
        <v>15</v>
      </c>
      <c r="D761" t="s">
        <v>86</v>
      </c>
      <c r="E761" t="s">
        <v>2209</v>
      </c>
      <c r="F761">
        <v>0</v>
      </c>
      <c r="G761">
        <v>0</v>
      </c>
      <c r="H761" t="s">
        <v>2210</v>
      </c>
      <c r="I761" t="s">
        <v>2211</v>
      </c>
      <c r="J761" t="s">
        <v>2212</v>
      </c>
      <c r="K761" t="s">
        <v>2213</v>
      </c>
      <c r="L761" t="s">
        <v>28</v>
      </c>
      <c r="M761">
        <v>-0.10416666666666601</v>
      </c>
      <c r="N761">
        <f t="shared" si="11"/>
        <v>-1</v>
      </c>
    </row>
    <row r="762" spans="1:14" x14ac:dyDescent="0.25">
      <c r="A762" s="1">
        <v>42015.926550925928</v>
      </c>
      <c r="B762" t="s">
        <v>14</v>
      </c>
      <c r="C762" t="s">
        <v>15</v>
      </c>
      <c r="D762" t="s">
        <v>34</v>
      </c>
      <c r="E762" t="s">
        <v>2843</v>
      </c>
      <c r="F762">
        <v>1</v>
      </c>
      <c r="G762">
        <v>0</v>
      </c>
      <c r="H762" t="s">
        <v>2844</v>
      </c>
      <c r="I762" t="s">
        <v>2845</v>
      </c>
      <c r="J762" t="s">
        <v>80</v>
      </c>
      <c r="K762" t="s">
        <v>2846</v>
      </c>
      <c r="L762" t="s">
        <v>22</v>
      </c>
      <c r="M762">
        <v>0</v>
      </c>
      <c r="N762">
        <f t="shared" si="11"/>
        <v>0</v>
      </c>
    </row>
    <row r="763" spans="1:14" x14ac:dyDescent="0.25">
      <c r="A763" s="1">
        <v>42015.744953703703</v>
      </c>
      <c r="B763" t="s">
        <v>14</v>
      </c>
      <c r="C763" t="s">
        <v>15</v>
      </c>
      <c r="D763" t="s">
        <v>34</v>
      </c>
      <c r="E763" t="s">
        <v>2972</v>
      </c>
      <c r="F763">
        <v>0</v>
      </c>
      <c r="G763">
        <v>0</v>
      </c>
      <c r="H763" t="s">
        <v>2973</v>
      </c>
      <c r="K763" t="s">
        <v>2974</v>
      </c>
      <c r="L763" t="s">
        <v>28</v>
      </c>
      <c r="M763">
        <v>0</v>
      </c>
      <c r="N763">
        <f t="shared" si="11"/>
        <v>0</v>
      </c>
    </row>
    <row r="764" spans="1:14" ht="135" x14ac:dyDescent="0.25">
      <c r="A764" s="1">
        <v>42015.770300925928</v>
      </c>
      <c r="B764" t="s">
        <v>14</v>
      </c>
      <c r="C764" t="s">
        <v>15</v>
      </c>
      <c r="D764" t="s">
        <v>34</v>
      </c>
      <c r="E764" t="s">
        <v>2946</v>
      </c>
      <c r="F764">
        <v>0</v>
      </c>
      <c r="G764">
        <v>0</v>
      </c>
      <c r="H764" t="s">
        <v>2947</v>
      </c>
      <c r="I764" s="2" t="s">
        <v>2948</v>
      </c>
      <c r="K764" t="s">
        <v>2949</v>
      </c>
      <c r="L764" t="s">
        <v>28</v>
      </c>
      <c r="M764">
        <v>0.26633522727272702</v>
      </c>
      <c r="N764">
        <f t="shared" si="11"/>
        <v>1</v>
      </c>
    </row>
    <row r="765" spans="1:14" x14ac:dyDescent="0.25">
      <c r="A765" s="1">
        <v>42017.9690162037</v>
      </c>
      <c r="B765" t="s">
        <v>14</v>
      </c>
      <c r="C765" t="s">
        <v>15</v>
      </c>
      <c r="D765" t="s">
        <v>34</v>
      </c>
      <c r="E765" t="s">
        <v>1729</v>
      </c>
      <c r="F765">
        <v>0</v>
      </c>
      <c r="G765">
        <v>0</v>
      </c>
      <c r="H765" t="s">
        <v>1730</v>
      </c>
      <c r="I765" t="s">
        <v>1731</v>
      </c>
      <c r="J765" t="s">
        <v>1732</v>
      </c>
      <c r="K765" t="s">
        <v>1733</v>
      </c>
      <c r="L765" t="s">
        <v>105</v>
      </c>
      <c r="M765">
        <v>0</v>
      </c>
      <c r="N765">
        <f t="shared" si="11"/>
        <v>0</v>
      </c>
    </row>
    <row r="766" spans="1:14" x14ac:dyDescent="0.25">
      <c r="A766" s="1">
        <v>42019.994502314818</v>
      </c>
      <c r="B766" t="s">
        <v>14</v>
      </c>
      <c r="C766" t="s">
        <v>15</v>
      </c>
      <c r="D766" t="s">
        <v>34</v>
      </c>
      <c r="E766" t="s">
        <v>474</v>
      </c>
      <c r="F766">
        <v>2</v>
      </c>
      <c r="G766">
        <v>0</v>
      </c>
      <c r="H766" t="s">
        <v>475</v>
      </c>
      <c r="I766" t="s">
        <v>476</v>
      </c>
      <c r="J766" t="s">
        <v>38</v>
      </c>
      <c r="K766" t="s">
        <v>477</v>
      </c>
      <c r="L766" t="s">
        <v>22</v>
      </c>
      <c r="M766">
        <v>0</v>
      </c>
      <c r="N766">
        <f t="shared" si="11"/>
        <v>0</v>
      </c>
    </row>
    <row r="767" spans="1:14" x14ac:dyDescent="0.25">
      <c r="A767" s="1">
        <v>42018.513101851851</v>
      </c>
      <c r="B767" t="s">
        <v>14</v>
      </c>
      <c r="C767" t="s">
        <v>15</v>
      </c>
      <c r="D767" t="s">
        <v>23</v>
      </c>
      <c r="E767" t="s">
        <v>1477</v>
      </c>
      <c r="F767">
        <v>0</v>
      </c>
      <c r="G767">
        <v>0</v>
      </c>
      <c r="H767" t="s">
        <v>1478</v>
      </c>
      <c r="I767" t="s">
        <v>1479</v>
      </c>
      <c r="J767" t="s">
        <v>1480</v>
      </c>
      <c r="K767" t="s">
        <v>1481</v>
      </c>
      <c r="L767" t="s">
        <v>105</v>
      </c>
      <c r="M767">
        <v>-0.14583333333333301</v>
      </c>
      <c r="N767">
        <f t="shared" si="11"/>
        <v>-1</v>
      </c>
    </row>
    <row r="768" spans="1:14" x14ac:dyDescent="0.25">
      <c r="A768" s="1">
        <v>42018.91065972222</v>
      </c>
      <c r="B768" t="s">
        <v>14</v>
      </c>
      <c r="C768" t="s">
        <v>15</v>
      </c>
      <c r="D768" t="s">
        <v>1153</v>
      </c>
      <c r="E768" t="s">
        <v>1154</v>
      </c>
      <c r="F768">
        <v>0</v>
      </c>
      <c r="G768">
        <v>0</v>
      </c>
      <c r="H768" t="s">
        <v>1155</v>
      </c>
      <c r="I768" t="s">
        <v>1156</v>
      </c>
      <c r="K768" t="s">
        <v>1157</v>
      </c>
      <c r="L768" t="s">
        <v>28</v>
      </c>
      <c r="M768">
        <v>0</v>
      </c>
      <c r="N768">
        <f t="shared" si="11"/>
        <v>0</v>
      </c>
    </row>
    <row r="769" spans="1:14" x14ac:dyDescent="0.25">
      <c r="A769" s="1">
        <v>42020.190740740742</v>
      </c>
      <c r="B769" t="s">
        <v>14</v>
      </c>
      <c r="C769" t="s">
        <v>15</v>
      </c>
      <c r="D769" t="s">
        <v>16</v>
      </c>
      <c r="E769" t="s">
        <v>317</v>
      </c>
      <c r="F769">
        <v>0</v>
      </c>
      <c r="G769">
        <v>0</v>
      </c>
      <c r="H769" t="s">
        <v>318</v>
      </c>
      <c r="I769" t="s">
        <v>319</v>
      </c>
      <c r="K769" t="s">
        <v>320</v>
      </c>
      <c r="L769" t="s">
        <v>105</v>
      </c>
      <c r="M769">
        <v>0</v>
      </c>
      <c r="N769">
        <f t="shared" si="11"/>
        <v>0</v>
      </c>
    </row>
    <row r="770" spans="1:14" x14ac:dyDescent="0.25">
      <c r="A770" s="1">
        <v>42020.189722222225</v>
      </c>
      <c r="B770" t="s">
        <v>14</v>
      </c>
      <c r="C770" t="s">
        <v>15</v>
      </c>
      <c r="D770" t="s">
        <v>16</v>
      </c>
      <c r="E770" t="s">
        <v>321</v>
      </c>
      <c r="F770">
        <v>0</v>
      </c>
      <c r="G770">
        <v>0</v>
      </c>
      <c r="H770" t="s">
        <v>318</v>
      </c>
      <c r="I770" t="s">
        <v>319</v>
      </c>
      <c r="K770" t="s">
        <v>322</v>
      </c>
      <c r="L770" t="s">
        <v>105</v>
      </c>
      <c r="M770">
        <v>0</v>
      </c>
      <c r="N770">
        <f t="shared" si="11"/>
        <v>0</v>
      </c>
    </row>
    <row r="771" spans="1:14" x14ac:dyDescent="0.25">
      <c r="A771" s="1">
        <v>42016.207442129627</v>
      </c>
      <c r="B771" t="s">
        <v>14</v>
      </c>
      <c r="C771" t="s">
        <v>15</v>
      </c>
      <c r="D771" t="s">
        <v>16</v>
      </c>
      <c r="E771" t="s">
        <v>2619</v>
      </c>
      <c r="F771">
        <v>0</v>
      </c>
      <c r="G771">
        <v>0</v>
      </c>
      <c r="H771" t="s">
        <v>318</v>
      </c>
      <c r="I771" t="s">
        <v>319</v>
      </c>
      <c r="K771" t="s">
        <v>2620</v>
      </c>
      <c r="L771" t="s">
        <v>105</v>
      </c>
      <c r="M771">
        <v>0</v>
      </c>
      <c r="N771">
        <f t="shared" ref="N771:N834" si="12">SIGN(M771)</f>
        <v>0</v>
      </c>
    </row>
    <row r="772" spans="1:14" x14ac:dyDescent="0.25">
      <c r="A772" s="1">
        <v>42016.206932870373</v>
      </c>
      <c r="B772" t="s">
        <v>14</v>
      </c>
      <c r="C772" t="s">
        <v>15</v>
      </c>
      <c r="D772" t="s">
        <v>16</v>
      </c>
      <c r="E772" t="s">
        <v>317</v>
      </c>
      <c r="F772">
        <v>0</v>
      </c>
      <c r="G772">
        <v>0</v>
      </c>
      <c r="H772" t="s">
        <v>318</v>
      </c>
      <c r="I772" t="s">
        <v>319</v>
      </c>
      <c r="K772" t="s">
        <v>2621</v>
      </c>
      <c r="L772" t="s">
        <v>105</v>
      </c>
      <c r="M772">
        <v>0</v>
      </c>
      <c r="N772">
        <f t="shared" si="12"/>
        <v>0</v>
      </c>
    </row>
    <row r="773" spans="1:14" x14ac:dyDescent="0.25">
      <c r="A773" s="1">
        <v>42015.970289351855</v>
      </c>
      <c r="B773" t="s">
        <v>14</v>
      </c>
      <c r="C773" t="s">
        <v>15</v>
      </c>
      <c r="D773" t="s">
        <v>34</v>
      </c>
      <c r="E773" t="s">
        <v>2802</v>
      </c>
      <c r="F773">
        <v>0</v>
      </c>
      <c r="G773">
        <v>0</v>
      </c>
      <c r="H773" t="s">
        <v>2803</v>
      </c>
      <c r="I773" t="s">
        <v>2804</v>
      </c>
      <c r="J773" t="s">
        <v>115</v>
      </c>
      <c r="K773" t="s">
        <v>2805</v>
      </c>
      <c r="L773" t="s">
        <v>105</v>
      </c>
      <c r="M773">
        <v>0</v>
      </c>
      <c r="N773">
        <f t="shared" si="12"/>
        <v>0</v>
      </c>
    </row>
    <row r="774" spans="1:14" x14ac:dyDescent="0.25">
      <c r="A774" s="1">
        <v>42019.53197916667</v>
      </c>
      <c r="B774" t="s">
        <v>14</v>
      </c>
      <c r="C774" t="s">
        <v>15</v>
      </c>
      <c r="D774" t="s">
        <v>34</v>
      </c>
      <c r="E774" t="s">
        <v>841</v>
      </c>
      <c r="F774">
        <v>0</v>
      </c>
      <c r="G774">
        <v>0</v>
      </c>
      <c r="H774" t="s">
        <v>842</v>
      </c>
      <c r="I774" t="s">
        <v>843</v>
      </c>
      <c r="K774" t="s">
        <v>844</v>
      </c>
      <c r="L774" t="s">
        <v>28</v>
      </c>
      <c r="M774">
        <v>0.5</v>
      </c>
      <c r="N774">
        <f t="shared" si="12"/>
        <v>1</v>
      </c>
    </row>
    <row r="775" spans="1:14" x14ac:dyDescent="0.25">
      <c r="A775" s="1">
        <v>42020.062881944446</v>
      </c>
      <c r="B775" t="s">
        <v>14</v>
      </c>
      <c r="C775" t="s">
        <v>15</v>
      </c>
      <c r="D775" t="s">
        <v>34</v>
      </c>
      <c r="E775" t="s">
        <v>401</v>
      </c>
      <c r="F775">
        <v>0</v>
      </c>
      <c r="G775">
        <v>0</v>
      </c>
      <c r="H775" t="s">
        <v>402</v>
      </c>
      <c r="I775" t="s">
        <v>403</v>
      </c>
      <c r="J775" t="s">
        <v>286</v>
      </c>
      <c r="K775" t="s">
        <v>404</v>
      </c>
      <c r="L775" t="s">
        <v>22</v>
      </c>
      <c r="M775">
        <v>-7.7651515151515096E-2</v>
      </c>
      <c r="N775">
        <f t="shared" si="12"/>
        <v>-1</v>
      </c>
    </row>
    <row r="776" spans="1:14" x14ac:dyDescent="0.25">
      <c r="A776" s="1">
        <v>42017.990844907406</v>
      </c>
      <c r="B776" t="s">
        <v>14</v>
      </c>
      <c r="C776" t="s">
        <v>15</v>
      </c>
      <c r="D776" t="s">
        <v>34</v>
      </c>
      <c r="E776" t="s">
        <v>1692</v>
      </c>
      <c r="F776">
        <v>0</v>
      </c>
      <c r="G776">
        <v>0</v>
      </c>
      <c r="H776" t="s">
        <v>1693</v>
      </c>
      <c r="I776" t="s">
        <v>1694</v>
      </c>
      <c r="J776" t="s">
        <v>1695</v>
      </c>
      <c r="K776" t="s">
        <v>1696</v>
      </c>
      <c r="L776" t="s">
        <v>28</v>
      </c>
      <c r="M776">
        <v>-3.1818181818181801E-2</v>
      </c>
      <c r="N776">
        <f t="shared" si="12"/>
        <v>-1</v>
      </c>
    </row>
    <row r="777" spans="1:14" x14ac:dyDescent="0.25">
      <c r="A777" s="1">
        <v>42019.835636574076</v>
      </c>
      <c r="B777" t="s">
        <v>14</v>
      </c>
      <c r="C777" t="s">
        <v>15</v>
      </c>
      <c r="D777" t="s">
        <v>540</v>
      </c>
      <c r="E777" t="s">
        <v>604</v>
      </c>
      <c r="F777">
        <v>1</v>
      </c>
      <c r="G777">
        <v>0</v>
      </c>
      <c r="H777" t="s">
        <v>605</v>
      </c>
      <c r="I777" t="s">
        <v>606</v>
      </c>
      <c r="K777" t="s">
        <v>607</v>
      </c>
      <c r="L777" t="s">
        <v>28</v>
      </c>
      <c r="M777">
        <v>0</v>
      </c>
      <c r="N777">
        <f t="shared" si="12"/>
        <v>0</v>
      </c>
    </row>
    <row r="778" spans="1:14" x14ac:dyDescent="0.25">
      <c r="A778" s="1">
        <v>42019.54892361111</v>
      </c>
      <c r="B778" t="s">
        <v>14</v>
      </c>
      <c r="C778" t="s">
        <v>15</v>
      </c>
      <c r="D778" t="s">
        <v>97</v>
      </c>
      <c r="E778" t="s">
        <v>825</v>
      </c>
      <c r="F778">
        <v>0</v>
      </c>
      <c r="G778">
        <v>0</v>
      </c>
      <c r="H778" t="s">
        <v>826</v>
      </c>
      <c r="I778" t="s">
        <v>827</v>
      </c>
      <c r="J778" t="s">
        <v>38</v>
      </c>
      <c r="K778" t="s">
        <v>828</v>
      </c>
      <c r="L778" t="s">
        <v>22</v>
      </c>
      <c r="M778">
        <v>0</v>
      </c>
      <c r="N778">
        <f t="shared" si="12"/>
        <v>0</v>
      </c>
    </row>
    <row r="779" spans="1:14" x14ac:dyDescent="0.25">
      <c r="A779" s="1">
        <v>42015.766168981485</v>
      </c>
      <c r="B779" t="s">
        <v>14</v>
      </c>
      <c r="C779" t="s">
        <v>15</v>
      </c>
      <c r="D779" t="s">
        <v>97</v>
      </c>
      <c r="E779" t="s">
        <v>825</v>
      </c>
      <c r="F779">
        <v>0</v>
      </c>
      <c r="G779">
        <v>0</v>
      </c>
      <c r="H779" t="s">
        <v>826</v>
      </c>
      <c r="I779" t="s">
        <v>827</v>
      </c>
      <c r="J779" t="s">
        <v>38</v>
      </c>
      <c r="K779" t="s">
        <v>2950</v>
      </c>
      <c r="L779" t="s">
        <v>22</v>
      </c>
      <c r="M779">
        <v>0</v>
      </c>
      <c r="N779">
        <f t="shared" si="12"/>
        <v>0</v>
      </c>
    </row>
    <row r="780" spans="1:14" x14ac:dyDescent="0.25">
      <c r="A780" s="1">
        <v>42015.093634259261</v>
      </c>
      <c r="B780" t="s">
        <v>14</v>
      </c>
      <c r="C780" t="s">
        <v>15</v>
      </c>
      <c r="D780" t="s">
        <v>23</v>
      </c>
      <c r="E780" t="s">
        <v>3195</v>
      </c>
      <c r="F780">
        <v>0</v>
      </c>
      <c r="G780">
        <v>0</v>
      </c>
      <c r="H780" t="s">
        <v>3196</v>
      </c>
      <c r="I780" t="s">
        <v>3197</v>
      </c>
      <c r="J780" t="s">
        <v>3198</v>
      </c>
      <c r="K780" t="s">
        <v>3199</v>
      </c>
      <c r="L780" t="s">
        <v>28</v>
      </c>
      <c r="M780">
        <v>-0.06</v>
      </c>
      <c r="N780">
        <f t="shared" si="12"/>
        <v>-1</v>
      </c>
    </row>
    <row r="781" spans="1:14" x14ac:dyDescent="0.25">
      <c r="A781" s="1">
        <v>42018.717453703706</v>
      </c>
      <c r="B781" t="s">
        <v>14</v>
      </c>
      <c r="C781" t="s">
        <v>15</v>
      </c>
      <c r="D781" t="s">
        <v>16</v>
      </c>
      <c r="E781" t="s">
        <v>1295</v>
      </c>
      <c r="F781">
        <v>0</v>
      </c>
      <c r="G781">
        <v>0</v>
      </c>
      <c r="H781" t="s">
        <v>1296</v>
      </c>
      <c r="K781" t="s">
        <v>1297</v>
      </c>
      <c r="L781" t="s">
        <v>28</v>
      </c>
      <c r="M781">
        <v>0</v>
      </c>
      <c r="N781">
        <f t="shared" si="12"/>
        <v>0</v>
      </c>
    </row>
    <row r="782" spans="1:14" x14ac:dyDescent="0.25">
      <c r="A782" s="1">
        <v>42018.54855324074</v>
      </c>
      <c r="B782" t="s">
        <v>14</v>
      </c>
      <c r="C782" t="s">
        <v>15</v>
      </c>
      <c r="D782" t="s">
        <v>97</v>
      </c>
      <c r="E782" t="s">
        <v>1448</v>
      </c>
      <c r="F782">
        <v>0</v>
      </c>
      <c r="G782">
        <v>0</v>
      </c>
      <c r="H782" t="s">
        <v>1449</v>
      </c>
      <c r="I782" t="s">
        <v>1450</v>
      </c>
      <c r="J782" t="s">
        <v>1451</v>
      </c>
      <c r="K782" t="s">
        <v>1452</v>
      </c>
      <c r="L782" t="s">
        <v>22</v>
      </c>
      <c r="M782">
        <v>0</v>
      </c>
      <c r="N782">
        <f t="shared" si="12"/>
        <v>0</v>
      </c>
    </row>
    <row r="783" spans="1:14" x14ac:dyDescent="0.25">
      <c r="A783" s="1">
        <v>42016.814965277779</v>
      </c>
      <c r="B783" t="s">
        <v>14</v>
      </c>
      <c r="C783" t="s">
        <v>15</v>
      </c>
      <c r="D783" t="s">
        <v>97</v>
      </c>
      <c r="E783" t="s">
        <v>2381</v>
      </c>
      <c r="F783">
        <v>0</v>
      </c>
      <c r="G783">
        <v>0</v>
      </c>
      <c r="H783" t="s">
        <v>1449</v>
      </c>
      <c r="I783" t="s">
        <v>1450</v>
      </c>
      <c r="J783" t="s">
        <v>1451</v>
      </c>
      <c r="K783" t="s">
        <v>2382</v>
      </c>
      <c r="L783" t="s">
        <v>22</v>
      </c>
      <c r="M783">
        <v>0</v>
      </c>
      <c r="N783">
        <f t="shared" si="12"/>
        <v>0</v>
      </c>
    </row>
    <row r="784" spans="1:14" x14ac:dyDescent="0.25">
      <c r="A784" s="1">
        <v>42017.714768518519</v>
      </c>
      <c r="B784" t="s">
        <v>14</v>
      </c>
      <c r="C784" t="s">
        <v>15</v>
      </c>
      <c r="D784" t="s">
        <v>1858</v>
      </c>
      <c r="E784" t="s">
        <v>1859</v>
      </c>
      <c r="F784">
        <v>0</v>
      </c>
      <c r="G784">
        <v>0</v>
      </c>
      <c r="H784" t="s">
        <v>1860</v>
      </c>
      <c r="I784">
        <v>7065</v>
      </c>
      <c r="K784" t="s">
        <v>1861</v>
      </c>
      <c r="L784" t="s">
        <v>28</v>
      </c>
      <c r="M784">
        <v>0.6</v>
      </c>
      <c r="N784">
        <f t="shared" si="12"/>
        <v>1</v>
      </c>
    </row>
    <row r="785" spans="1:14" x14ac:dyDescent="0.25">
      <c r="A785" s="1">
        <v>42016.911412037036</v>
      </c>
      <c r="B785" t="s">
        <v>14</v>
      </c>
      <c r="C785" t="s">
        <v>15</v>
      </c>
      <c r="D785" t="s">
        <v>34</v>
      </c>
      <c r="E785" t="s">
        <v>2329</v>
      </c>
      <c r="F785">
        <v>1</v>
      </c>
      <c r="G785">
        <v>0</v>
      </c>
      <c r="H785" t="s">
        <v>2330</v>
      </c>
      <c r="J785" t="s">
        <v>38</v>
      </c>
      <c r="K785" t="s">
        <v>2331</v>
      </c>
      <c r="L785" t="s">
        <v>22</v>
      </c>
      <c r="M785">
        <v>1</v>
      </c>
      <c r="N785">
        <f t="shared" si="12"/>
        <v>1</v>
      </c>
    </row>
    <row r="786" spans="1:14" x14ac:dyDescent="0.25">
      <c r="A786" s="1">
        <v>42017.035509259258</v>
      </c>
      <c r="B786" t="s">
        <v>14</v>
      </c>
      <c r="C786" t="s">
        <v>15</v>
      </c>
      <c r="D786" t="s">
        <v>16</v>
      </c>
      <c r="E786" t="s">
        <v>2198</v>
      </c>
      <c r="F786">
        <v>0</v>
      </c>
      <c r="G786">
        <v>0</v>
      </c>
      <c r="H786" t="s">
        <v>2199</v>
      </c>
      <c r="I786" t="s">
        <v>2200</v>
      </c>
      <c r="J786" t="s">
        <v>2201</v>
      </c>
      <c r="K786" t="s">
        <v>2202</v>
      </c>
      <c r="L786" t="s">
        <v>28</v>
      </c>
      <c r="M786">
        <v>0</v>
      </c>
      <c r="N786">
        <f t="shared" si="12"/>
        <v>0</v>
      </c>
    </row>
    <row r="787" spans="1:14" x14ac:dyDescent="0.25">
      <c r="A787" s="1">
        <v>42017.024444444447</v>
      </c>
      <c r="B787" t="s">
        <v>14</v>
      </c>
      <c r="C787" t="s">
        <v>15</v>
      </c>
      <c r="D787" t="s">
        <v>16</v>
      </c>
      <c r="E787" t="s">
        <v>2207</v>
      </c>
      <c r="F787">
        <v>2</v>
      </c>
      <c r="G787">
        <v>1</v>
      </c>
      <c r="H787" t="s">
        <v>2199</v>
      </c>
      <c r="I787" t="s">
        <v>2200</v>
      </c>
      <c r="J787" t="s">
        <v>2201</v>
      </c>
      <c r="K787" t="s">
        <v>2208</v>
      </c>
      <c r="L787" t="s">
        <v>28</v>
      </c>
      <c r="M787">
        <v>-9.9999999999999895E-2</v>
      </c>
      <c r="N787">
        <f t="shared" si="12"/>
        <v>-1</v>
      </c>
    </row>
    <row r="788" spans="1:14" x14ac:dyDescent="0.25">
      <c r="A788" s="1">
        <v>42015.196331018517</v>
      </c>
      <c r="B788" t="s">
        <v>14</v>
      </c>
      <c r="C788" t="s">
        <v>15</v>
      </c>
      <c r="D788" t="s">
        <v>16</v>
      </c>
      <c r="E788" t="s">
        <v>1992</v>
      </c>
      <c r="F788">
        <v>0</v>
      </c>
      <c r="G788">
        <v>0</v>
      </c>
      <c r="H788" t="s">
        <v>3143</v>
      </c>
      <c r="J788" t="s">
        <v>3144</v>
      </c>
      <c r="K788" t="s">
        <v>3145</v>
      </c>
      <c r="L788" t="s">
        <v>105</v>
      </c>
      <c r="M788">
        <v>-0.1</v>
      </c>
      <c r="N788">
        <f t="shared" si="12"/>
        <v>-1</v>
      </c>
    </row>
    <row r="789" spans="1:14" x14ac:dyDescent="0.25">
      <c r="A789" s="1">
        <v>42017.80945601852</v>
      </c>
      <c r="B789" t="s">
        <v>14</v>
      </c>
      <c r="C789" t="s">
        <v>15</v>
      </c>
      <c r="D789" t="s">
        <v>16</v>
      </c>
      <c r="E789" t="s">
        <v>1824</v>
      </c>
      <c r="F789">
        <v>0</v>
      </c>
      <c r="G789">
        <v>0</v>
      </c>
      <c r="H789" t="s">
        <v>1825</v>
      </c>
      <c r="I789" t="s">
        <v>1826</v>
      </c>
      <c r="J789" t="s">
        <v>80</v>
      </c>
      <c r="K789" t="s">
        <v>1827</v>
      </c>
      <c r="L789" t="s">
        <v>105</v>
      </c>
      <c r="M789">
        <v>0</v>
      </c>
      <c r="N789">
        <f t="shared" si="12"/>
        <v>0</v>
      </c>
    </row>
    <row r="790" spans="1:14" x14ac:dyDescent="0.25">
      <c r="A790" s="1">
        <v>42018.121018518519</v>
      </c>
      <c r="B790" t="s">
        <v>14</v>
      </c>
      <c r="C790" t="s">
        <v>15</v>
      </c>
      <c r="D790" t="s">
        <v>97</v>
      </c>
      <c r="E790" t="s">
        <v>1558</v>
      </c>
      <c r="F790">
        <v>0</v>
      </c>
      <c r="G790">
        <v>0</v>
      </c>
      <c r="H790" t="s">
        <v>1559</v>
      </c>
      <c r="I790" t="s">
        <v>1560</v>
      </c>
      <c r="J790" t="s">
        <v>80</v>
      </c>
      <c r="K790" t="s">
        <v>1561</v>
      </c>
      <c r="L790" t="s">
        <v>22</v>
      </c>
      <c r="M790">
        <v>-0.499999999999999</v>
      </c>
      <c r="N790">
        <f t="shared" si="12"/>
        <v>-1</v>
      </c>
    </row>
    <row r="791" spans="1:14" x14ac:dyDescent="0.25">
      <c r="A791" s="1">
        <v>42016.548541666663</v>
      </c>
      <c r="B791" t="s">
        <v>14</v>
      </c>
      <c r="C791" t="s">
        <v>15</v>
      </c>
      <c r="D791" t="s">
        <v>16</v>
      </c>
      <c r="E791" t="s">
        <v>2549</v>
      </c>
      <c r="F791">
        <v>0</v>
      </c>
      <c r="G791">
        <v>0</v>
      </c>
      <c r="H791" t="s">
        <v>1559</v>
      </c>
      <c r="I791" t="s">
        <v>1560</v>
      </c>
      <c r="J791" t="s">
        <v>80</v>
      </c>
      <c r="K791" t="s">
        <v>2550</v>
      </c>
      <c r="L791" t="s">
        <v>22</v>
      </c>
      <c r="M791">
        <v>0.1</v>
      </c>
      <c r="N791">
        <f t="shared" si="12"/>
        <v>1</v>
      </c>
    </row>
    <row r="792" spans="1:14" ht="315" x14ac:dyDescent="0.25">
      <c r="A792" s="1">
        <v>42019.052627314813</v>
      </c>
      <c r="B792" t="s">
        <v>14</v>
      </c>
      <c r="C792" t="s">
        <v>15</v>
      </c>
      <c r="D792" t="s">
        <v>34</v>
      </c>
      <c r="E792" t="s">
        <v>1018</v>
      </c>
      <c r="F792">
        <v>1</v>
      </c>
      <c r="G792">
        <v>0</v>
      </c>
      <c r="H792" t="s">
        <v>1019</v>
      </c>
      <c r="I792" t="s">
        <v>1020</v>
      </c>
      <c r="J792" t="s">
        <v>80</v>
      </c>
      <c r="K792" s="2" t="s">
        <v>1021</v>
      </c>
      <c r="L792" t="s">
        <v>22</v>
      </c>
      <c r="M792">
        <v>1</v>
      </c>
      <c r="N792">
        <f t="shared" si="12"/>
        <v>1</v>
      </c>
    </row>
    <row r="793" spans="1:14" x14ac:dyDescent="0.25">
      <c r="A793" s="1">
        <v>42018.601261574076</v>
      </c>
      <c r="B793" t="s">
        <v>14</v>
      </c>
      <c r="C793" t="s">
        <v>15</v>
      </c>
      <c r="D793" t="s">
        <v>23</v>
      </c>
      <c r="E793" t="s">
        <v>1398</v>
      </c>
      <c r="F793">
        <v>0</v>
      </c>
      <c r="G793">
        <v>0</v>
      </c>
      <c r="H793" t="s">
        <v>1399</v>
      </c>
      <c r="I793" t="s">
        <v>1400</v>
      </c>
      <c r="J793" t="s">
        <v>38</v>
      </c>
      <c r="K793" t="s">
        <v>1401</v>
      </c>
      <c r="L793" t="s">
        <v>105</v>
      </c>
      <c r="M793">
        <v>0.35</v>
      </c>
      <c r="N793">
        <f t="shared" si="12"/>
        <v>1</v>
      </c>
    </row>
    <row r="794" spans="1:14" x14ac:dyDescent="0.25">
      <c r="A794" s="1">
        <v>42017.963645833333</v>
      </c>
      <c r="B794" t="s">
        <v>14</v>
      </c>
      <c r="C794" t="s">
        <v>15</v>
      </c>
      <c r="D794" t="s">
        <v>34</v>
      </c>
      <c r="E794" t="s">
        <v>1734</v>
      </c>
      <c r="F794">
        <v>0</v>
      </c>
      <c r="G794">
        <v>0</v>
      </c>
      <c r="H794" t="s">
        <v>1399</v>
      </c>
      <c r="I794" t="s">
        <v>1400</v>
      </c>
      <c r="J794" t="s">
        <v>38</v>
      </c>
      <c r="K794" t="s">
        <v>1735</v>
      </c>
      <c r="L794" t="s">
        <v>105</v>
      </c>
      <c r="M794">
        <v>0.390625</v>
      </c>
      <c r="N794">
        <f t="shared" si="12"/>
        <v>1</v>
      </c>
    </row>
    <row r="795" spans="1:14" x14ac:dyDescent="0.25">
      <c r="A795" s="1">
        <v>42016.979988425926</v>
      </c>
      <c r="B795" t="s">
        <v>14</v>
      </c>
      <c r="C795" t="s">
        <v>15</v>
      </c>
      <c r="D795" t="s">
        <v>23</v>
      </c>
      <c r="E795" t="s">
        <v>2254</v>
      </c>
      <c r="F795">
        <v>0</v>
      </c>
      <c r="G795">
        <v>0</v>
      </c>
      <c r="H795" t="s">
        <v>2255</v>
      </c>
      <c r="I795" t="s">
        <v>2256</v>
      </c>
      <c r="J795" t="s">
        <v>2257</v>
      </c>
      <c r="K795" t="s">
        <v>2258</v>
      </c>
      <c r="L795" t="s">
        <v>22</v>
      </c>
      <c r="M795">
        <v>-0.05</v>
      </c>
      <c r="N795">
        <f t="shared" si="12"/>
        <v>-1</v>
      </c>
    </row>
    <row r="796" spans="1:14" x14ac:dyDescent="0.25">
      <c r="A796" s="1">
        <v>42019.916481481479</v>
      </c>
      <c r="B796" t="s">
        <v>14</v>
      </c>
      <c r="C796" t="s">
        <v>15</v>
      </c>
      <c r="D796" t="s">
        <v>34</v>
      </c>
      <c r="E796" t="s">
        <v>553</v>
      </c>
      <c r="F796">
        <v>1</v>
      </c>
      <c r="G796">
        <v>0</v>
      </c>
      <c r="H796" t="s">
        <v>554</v>
      </c>
      <c r="I796" t="s">
        <v>555</v>
      </c>
      <c r="J796" t="s">
        <v>556</v>
      </c>
      <c r="K796" t="s">
        <v>557</v>
      </c>
      <c r="L796" t="s">
        <v>22</v>
      </c>
      <c r="M796">
        <v>0</v>
      </c>
      <c r="N796">
        <f t="shared" si="12"/>
        <v>0</v>
      </c>
    </row>
    <row r="797" spans="1:14" x14ac:dyDescent="0.25">
      <c r="A797" s="1">
        <v>42017.253171296295</v>
      </c>
      <c r="B797" t="s">
        <v>14</v>
      </c>
      <c r="C797" t="s">
        <v>15</v>
      </c>
      <c r="D797" t="s">
        <v>34</v>
      </c>
      <c r="E797" t="s">
        <v>2031</v>
      </c>
      <c r="F797">
        <v>0</v>
      </c>
      <c r="G797">
        <v>0</v>
      </c>
      <c r="H797" t="s">
        <v>2032</v>
      </c>
      <c r="I797" t="s">
        <v>2033</v>
      </c>
      <c r="K797" t="s">
        <v>2034</v>
      </c>
      <c r="L797" t="s">
        <v>28</v>
      </c>
      <c r="M797">
        <v>0.64999999999999902</v>
      </c>
      <c r="N797">
        <f t="shared" si="12"/>
        <v>1</v>
      </c>
    </row>
    <row r="798" spans="1:14" x14ac:dyDescent="0.25">
      <c r="A798" s="1">
        <v>42016.213229166664</v>
      </c>
      <c r="B798" t="s">
        <v>14</v>
      </c>
      <c r="C798" t="s">
        <v>15</v>
      </c>
      <c r="D798" t="s">
        <v>23</v>
      </c>
      <c r="E798" t="s">
        <v>2614</v>
      </c>
      <c r="F798">
        <v>1</v>
      </c>
      <c r="G798">
        <v>0</v>
      </c>
      <c r="H798" t="s">
        <v>2615</v>
      </c>
      <c r="I798" t="s">
        <v>2616</v>
      </c>
      <c r="J798" t="s">
        <v>2617</v>
      </c>
      <c r="K798" t="s">
        <v>2618</v>
      </c>
      <c r="L798" t="s">
        <v>105</v>
      </c>
      <c r="M798">
        <v>0</v>
      </c>
      <c r="N798">
        <f t="shared" si="12"/>
        <v>0</v>
      </c>
    </row>
    <row r="799" spans="1:14" x14ac:dyDescent="0.25">
      <c r="A799" s="1">
        <v>42019.642743055556</v>
      </c>
      <c r="B799" t="s">
        <v>14</v>
      </c>
      <c r="C799" t="s">
        <v>15</v>
      </c>
      <c r="D799" t="s">
        <v>34</v>
      </c>
      <c r="E799" t="s">
        <v>727</v>
      </c>
      <c r="F799">
        <v>0</v>
      </c>
      <c r="G799">
        <v>1</v>
      </c>
      <c r="H799" t="s">
        <v>728</v>
      </c>
      <c r="I799" t="s">
        <v>729</v>
      </c>
      <c r="K799" t="s">
        <v>730</v>
      </c>
      <c r="L799" t="s">
        <v>105</v>
      </c>
      <c r="M799">
        <v>0</v>
      </c>
      <c r="N799">
        <f t="shared" si="12"/>
        <v>0</v>
      </c>
    </row>
    <row r="800" spans="1:14" x14ac:dyDescent="0.25">
      <c r="A800" s="1">
        <v>42015.800833333335</v>
      </c>
      <c r="B800" t="s">
        <v>14</v>
      </c>
      <c r="C800" t="s">
        <v>15</v>
      </c>
      <c r="D800" t="s">
        <v>34</v>
      </c>
      <c r="E800" t="s">
        <v>2937</v>
      </c>
      <c r="F800">
        <v>1</v>
      </c>
      <c r="G800">
        <v>0</v>
      </c>
      <c r="H800" t="s">
        <v>2938</v>
      </c>
      <c r="I800" t="s">
        <v>2939</v>
      </c>
      <c r="J800" t="s">
        <v>2940</v>
      </c>
      <c r="K800" t="s">
        <v>2941</v>
      </c>
      <c r="L800" t="s">
        <v>28</v>
      </c>
      <c r="M800">
        <v>0.1</v>
      </c>
      <c r="N800">
        <f t="shared" si="12"/>
        <v>1</v>
      </c>
    </row>
    <row r="801" spans="1:14" x14ac:dyDescent="0.25">
      <c r="A801" s="1">
        <v>42017.047129629631</v>
      </c>
      <c r="B801" t="s">
        <v>14</v>
      </c>
      <c r="C801" t="s">
        <v>15</v>
      </c>
      <c r="D801" t="s">
        <v>23</v>
      </c>
      <c r="E801" t="s">
        <v>2184</v>
      </c>
      <c r="F801">
        <v>0</v>
      </c>
      <c r="G801">
        <v>0</v>
      </c>
      <c r="H801" t="s">
        <v>2185</v>
      </c>
      <c r="I801" t="s">
        <v>2186</v>
      </c>
      <c r="K801" t="s">
        <v>2187</v>
      </c>
      <c r="L801" t="s">
        <v>28</v>
      </c>
      <c r="M801">
        <v>0.1</v>
      </c>
      <c r="N801">
        <f t="shared" si="12"/>
        <v>1</v>
      </c>
    </row>
    <row r="802" spans="1:14" x14ac:dyDescent="0.25">
      <c r="A802" s="1">
        <v>42016.100081018521</v>
      </c>
      <c r="B802" t="s">
        <v>14</v>
      </c>
      <c r="C802" t="s">
        <v>15</v>
      </c>
      <c r="D802" t="s">
        <v>23</v>
      </c>
      <c r="E802" t="s">
        <v>2676</v>
      </c>
      <c r="F802">
        <v>0</v>
      </c>
      <c r="G802">
        <v>0</v>
      </c>
      <c r="H802" t="s">
        <v>2185</v>
      </c>
      <c r="I802" t="s">
        <v>2186</v>
      </c>
      <c r="K802" t="s">
        <v>2677</v>
      </c>
      <c r="L802" t="s">
        <v>28</v>
      </c>
      <c r="M802">
        <v>0.25909090909090898</v>
      </c>
      <c r="N802">
        <f t="shared" si="12"/>
        <v>1</v>
      </c>
    </row>
    <row r="803" spans="1:14" ht="165" x14ac:dyDescent="0.25">
      <c r="A803" s="1">
        <v>42017.305254629631</v>
      </c>
      <c r="B803" t="s">
        <v>14</v>
      </c>
      <c r="C803" t="s">
        <v>15</v>
      </c>
      <c r="D803" t="s">
        <v>23</v>
      </c>
      <c r="E803" t="s">
        <v>2023</v>
      </c>
      <c r="F803">
        <v>0</v>
      </c>
      <c r="G803">
        <v>0</v>
      </c>
      <c r="H803" t="s">
        <v>2024</v>
      </c>
      <c r="I803" s="2" t="s">
        <v>2025</v>
      </c>
      <c r="J803" t="s">
        <v>715</v>
      </c>
      <c r="K803" t="s">
        <v>2026</v>
      </c>
      <c r="L803" t="s">
        <v>28</v>
      </c>
      <c r="M803">
        <v>0.8</v>
      </c>
      <c r="N803">
        <f t="shared" si="12"/>
        <v>1</v>
      </c>
    </row>
    <row r="804" spans="1:14" x14ac:dyDescent="0.25">
      <c r="A804" s="1">
        <v>42019.672592592593</v>
      </c>
      <c r="B804" t="s">
        <v>14</v>
      </c>
      <c r="C804" t="s">
        <v>15</v>
      </c>
      <c r="D804" t="s">
        <v>34</v>
      </c>
      <c r="E804" t="s">
        <v>699</v>
      </c>
      <c r="F804">
        <v>1</v>
      </c>
      <c r="G804">
        <v>0</v>
      </c>
      <c r="H804" t="s">
        <v>700</v>
      </c>
      <c r="I804" t="s">
        <v>701</v>
      </c>
      <c r="J804" t="s">
        <v>702</v>
      </c>
      <c r="K804" t="s">
        <v>703</v>
      </c>
      <c r="L804" t="s">
        <v>28</v>
      </c>
      <c r="M804">
        <v>0.13636363636363599</v>
      </c>
      <c r="N804">
        <f t="shared" si="12"/>
        <v>1</v>
      </c>
    </row>
    <row r="805" spans="1:14" x14ac:dyDescent="0.25">
      <c r="A805" s="1">
        <v>42017.783483796295</v>
      </c>
      <c r="B805" t="s">
        <v>14</v>
      </c>
      <c r="C805" t="s">
        <v>15</v>
      </c>
      <c r="D805" t="s">
        <v>16</v>
      </c>
      <c r="E805" t="s">
        <v>1846</v>
      </c>
      <c r="F805">
        <v>1</v>
      </c>
      <c r="G805">
        <v>0</v>
      </c>
      <c r="H805" t="s">
        <v>700</v>
      </c>
      <c r="I805" t="s">
        <v>701</v>
      </c>
      <c r="J805" t="s">
        <v>702</v>
      </c>
      <c r="K805" t="s">
        <v>1847</v>
      </c>
      <c r="L805" t="s">
        <v>28</v>
      </c>
      <c r="M805">
        <v>0</v>
      </c>
      <c r="N805">
        <f t="shared" si="12"/>
        <v>0</v>
      </c>
    </row>
    <row r="806" spans="1:14" x14ac:dyDescent="0.25">
      <c r="A806" s="1">
        <v>42016.091585648152</v>
      </c>
      <c r="B806" t="s">
        <v>14</v>
      </c>
      <c r="C806" t="s">
        <v>15</v>
      </c>
      <c r="D806" t="s">
        <v>34</v>
      </c>
      <c r="E806" t="s">
        <v>2696</v>
      </c>
      <c r="F806">
        <v>0</v>
      </c>
      <c r="G806">
        <v>0</v>
      </c>
      <c r="H806" t="s">
        <v>2697</v>
      </c>
      <c r="I806" t="s">
        <v>2698</v>
      </c>
      <c r="J806" t="s">
        <v>80</v>
      </c>
      <c r="K806" t="s">
        <v>2699</v>
      </c>
      <c r="L806" t="s">
        <v>22</v>
      </c>
      <c r="M806">
        <v>-0.266666666666666</v>
      </c>
      <c r="N806">
        <f t="shared" si="12"/>
        <v>-1</v>
      </c>
    </row>
    <row r="807" spans="1:14" x14ac:dyDescent="0.25">
      <c r="A807" s="1">
        <v>42016.992280092592</v>
      </c>
      <c r="B807" t="s">
        <v>14</v>
      </c>
      <c r="C807" t="s">
        <v>15</v>
      </c>
      <c r="D807" t="s">
        <v>2236</v>
      </c>
      <c r="E807" t="s">
        <v>2237</v>
      </c>
      <c r="F807">
        <v>0</v>
      </c>
      <c r="G807">
        <v>1</v>
      </c>
      <c r="H807" t="s">
        <v>2238</v>
      </c>
      <c r="I807" t="s">
        <v>2239</v>
      </c>
      <c r="J807" t="s">
        <v>2240</v>
      </c>
      <c r="K807" t="s">
        <v>2241</v>
      </c>
      <c r="L807" t="s">
        <v>28</v>
      </c>
      <c r="M807">
        <v>0</v>
      </c>
      <c r="N807">
        <f t="shared" si="12"/>
        <v>0</v>
      </c>
    </row>
    <row r="808" spans="1:14" x14ac:dyDescent="0.25">
      <c r="A808" s="1">
        <v>42017.178981481484</v>
      </c>
      <c r="B808" t="s">
        <v>14</v>
      </c>
      <c r="C808" t="s">
        <v>15</v>
      </c>
      <c r="D808" t="s">
        <v>16</v>
      </c>
      <c r="E808" t="s">
        <v>2072</v>
      </c>
      <c r="F808">
        <v>2</v>
      </c>
      <c r="G808">
        <v>1</v>
      </c>
      <c r="H808" t="s">
        <v>2073</v>
      </c>
      <c r="I808" t="s">
        <v>2074</v>
      </c>
      <c r="J808" t="s">
        <v>16</v>
      </c>
      <c r="K808" t="s">
        <v>2075</v>
      </c>
      <c r="L808" t="s">
        <v>28</v>
      </c>
      <c r="M808">
        <v>-6.8181818181818094E-2</v>
      </c>
      <c r="N808">
        <f t="shared" si="12"/>
        <v>-1</v>
      </c>
    </row>
    <row r="809" spans="1:14" x14ac:dyDescent="0.25">
      <c r="A809" s="1">
        <v>42020.061944444446</v>
      </c>
      <c r="B809" t="s">
        <v>14</v>
      </c>
      <c r="C809" t="s">
        <v>15</v>
      </c>
      <c r="D809" t="s">
        <v>34</v>
      </c>
      <c r="E809" t="s">
        <v>408</v>
      </c>
      <c r="F809">
        <v>0</v>
      </c>
      <c r="G809">
        <v>0</v>
      </c>
      <c r="H809" t="s">
        <v>409</v>
      </c>
      <c r="J809" t="s">
        <v>80</v>
      </c>
      <c r="K809" t="s">
        <v>410</v>
      </c>
      <c r="L809" t="s">
        <v>22</v>
      </c>
      <c r="M809">
        <v>0</v>
      </c>
      <c r="N809">
        <f t="shared" si="12"/>
        <v>0</v>
      </c>
    </row>
    <row r="810" spans="1:14" x14ac:dyDescent="0.25">
      <c r="A810" s="1">
        <v>42020.596342592595</v>
      </c>
      <c r="B810" t="s">
        <v>14</v>
      </c>
      <c r="C810" t="s">
        <v>15</v>
      </c>
      <c r="D810" t="s">
        <v>23</v>
      </c>
      <c r="E810" t="s">
        <v>29</v>
      </c>
      <c r="F810">
        <v>0</v>
      </c>
      <c r="G810">
        <v>0</v>
      </c>
      <c r="H810" t="s">
        <v>183</v>
      </c>
      <c r="I810" t="s">
        <v>184</v>
      </c>
      <c r="J810" t="s">
        <v>185</v>
      </c>
      <c r="K810" t="s">
        <v>186</v>
      </c>
      <c r="L810" t="s">
        <v>22</v>
      </c>
      <c r="M810">
        <v>-0.05</v>
      </c>
      <c r="N810">
        <f t="shared" si="12"/>
        <v>-1</v>
      </c>
    </row>
    <row r="811" spans="1:14" x14ac:dyDescent="0.25">
      <c r="A811" s="1">
        <v>42019.646215277775</v>
      </c>
      <c r="B811" t="s">
        <v>14</v>
      </c>
      <c r="C811" t="s">
        <v>15</v>
      </c>
      <c r="D811" t="s">
        <v>23</v>
      </c>
      <c r="E811" t="s">
        <v>29</v>
      </c>
      <c r="F811">
        <v>0</v>
      </c>
      <c r="G811">
        <v>0</v>
      </c>
      <c r="H811" t="s">
        <v>183</v>
      </c>
      <c r="I811" t="s">
        <v>184</v>
      </c>
      <c r="J811" t="s">
        <v>185</v>
      </c>
      <c r="K811" t="s">
        <v>717</v>
      </c>
      <c r="L811" t="s">
        <v>22</v>
      </c>
      <c r="M811">
        <v>-0.05</v>
      </c>
      <c r="N811">
        <f t="shared" si="12"/>
        <v>-1</v>
      </c>
    </row>
    <row r="812" spans="1:14" x14ac:dyDescent="0.25">
      <c r="A812" s="1">
        <v>42018.600474537037</v>
      </c>
      <c r="B812" t="s">
        <v>14</v>
      </c>
      <c r="C812" t="s">
        <v>15</v>
      </c>
      <c r="D812" t="s">
        <v>23</v>
      </c>
      <c r="E812" t="s">
        <v>29</v>
      </c>
      <c r="F812">
        <v>0</v>
      </c>
      <c r="G812">
        <v>0</v>
      </c>
      <c r="H812" t="s">
        <v>183</v>
      </c>
      <c r="I812" t="s">
        <v>184</v>
      </c>
      <c r="J812" t="s">
        <v>185</v>
      </c>
      <c r="K812" t="s">
        <v>1407</v>
      </c>
      <c r="L812" t="s">
        <v>22</v>
      </c>
      <c r="M812">
        <v>-0.05</v>
      </c>
      <c r="N812">
        <f t="shared" si="12"/>
        <v>-1</v>
      </c>
    </row>
    <row r="813" spans="1:14" x14ac:dyDescent="0.25">
      <c r="A813" s="1">
        <v>42017.939456018517</v>
      </c>
      <c r="B813" t="s">
        <v>14</v>
      </c>
      <c r="C813" t="s">
        <v>15</v>
      </c>
      <c r="D813" t="s">
        <v>23</v>
      </c>
      <c r="E813" t="s">
        <v>29</v>
      </c>
      <c r="F813">
        <v>0</v>
      </c>
      <c r="G813">
        <v>0</v>
      </c>
      <c r="H813" t="s">
        <v>183</v>
      </c>
      <c r="I813" t="s">
        <v>184</v>
      </c>
      <c r="J813" t="s">
        <v>185</v>
      </c>
      <c r="K813" t="s">
        <v>1745</v>
      </c>
      <c r="L813" t="s">
        <v>22</v>
      </c>
      <c r="M813">
        <v>-0.05</v>
      </c>
      <c r="N813">
        <f t="shared" si="12"/>
        <v>-1</v>
      </c>
    </row>
    <row r="814" spans="1:14" x14ac:dyDescent="0.25">
      <c r="A814" s="1">
        <v>42016.539942129632</v>
      </c>
      <c r="B814" t="s">
        <v>14</v>
      </c>
      <c r="C814" t="s">
        <v>15</v>
      </c>
      <c r="D814" t="s">
        <v>34</v>
      </c>
      <c r="E814" t="s">
        <v>2556</v>
      </c>
      <c r="F814">
        <v>0</v>
      </c>
      <c r="G814">
        <v>0</v>
      </c>
      <c r="H814" t="s">
        <v>183</v>
      </c>
      <c r="I814" t="s">
        <v>184</v>
      </c>
      <c r="J814" t="s">
        <v>185</v>
      </c>
      <c r="K814" t="s">
        <v>2557</v>
      </c>
      <c r="L814" t="s">
        <v>22</v>
      </c>
      <c r="M814">
        <v>0.13636363636363599</v>
      </c>
      <c r="N814">
        <f t="shared" si="12"/>
        <v>1</v>
      </c>
    </row>
    <row r="815" spans="1:14" x14ac:dyDescent="0.25">
      <c r="A815" s="1">
        <v>42019.098275462966</v>
      </c>
      <c r="B815" t="s">
        <v>14</v>
      </c>
      <c r="C815" t="s">
        <v>15</v>
      </c>
      <c r="D815" t="s">
        <v>984</v>
      </c>
      <c r="E815" t="s">
        <v>985</v>
      </c>
      <c r="F815">
        <v>0</v>
      </c>
      <c r="G815">
        <v>0</v>
      </c>
      <c r="H815" t="s">
        <v>986</v>
      </c>
      <c r="I815" t="s">
        <v>987</v>
      </c>
      <c r="J815" t="s">
        <v>984</v>
      </c>
      <c r="K815" t="s">
        <v>988</v>
      </c>
      <c r="L815" t="s">
        <v>105</v>
      </c>
      <c r="M815">
        <v>0.25</v>
      </c>
      <c r="N815">
        <f t="shared" si="12"/>
        <v>1</v>
      </c>
    </row>
    <row r="816" spans="1:14" x14ac:dyDescent="0.25">
      <c r="A816" s="1">
        <v>42016.02716435185</v>
      </c>
      <c r="B816" t="s">
        <v>14</v>
      </c>
      <c r="C816" t="s">
        <v>15</v>
      </c>
      <c r="D816" t="s">
        <v>16</v>
      </c>
      <c r="E816" t="s">
        <v>2762</v>
      </c>
      <c r="F816">
        <v>0</v>
      </c>
      <c r="G816">
        <v>0</v>
      </c>
      <c r="H816" t="s">
        <v>2763</v>
      </c>
      <c r="I816" t="s">
        <v>2764</v>
      </c>
      <c r="J816" t="s">
        <v>16</v>
      </c>
      <c r="K816" t="s">
        <v>2765</v>
      </c>
      <c r="L816" t="s">
        <v>22</v>
      </c>
      <c r="M816">
        <v>0</v>
      </c>
      <c r="N816">
        <f t="shared" si="12"/>
        <v>0</v>
      </c>
    </row>
    <row r="817" spans="1:14" x14ac:dyDescent="0.25">
      <c r="A817" s="1">
        <v>42016.71912037037</v>
      </c>
      <c r="B817" t="s">
        <v>14</v>
      </c>
      <c r="C817" t="s">
        <v>15</v>
      </c>
      <c r="D817" t="s">
        <v>34</v>
      </c>
      <c r="E817" t="s">
        <v>2408</v>
      </c>
      <c r="F817">
        <v>2</v>
      </c>
      <c r="G817">
        <v>2</v>
      </c>
      <c r="H817" t="s">
        <v>2409</v>
      </c>
      <c r="I817" t="s">
        <v>2410</v>
      </c>
      <c r="J817" t="s">
        <v>115</v>
      </c>
      <c r="K817" t="s">
        <v>2411</v>
      </c>
      <c r="L817" t="s">
        <v>105</v>
      </c>
      <c r="M817">
        <v>0.2</v>
      </c>
      <c r="N817">
        <f t="shared" si="12"/>
        <v>1</v>
      </c>
    </row>
    <row r="818" spans="1:14" x14ac:dyDescent="0.25">
      <c r="A818" s="1">
        <v>42018.653900462959</v>
      </c>
      <c r="B818" t="s">
        <v>14</v>
      </c>
      <c r="C818" t="s">
        <v>15</v>
      </c>
      <c r="D818" t="s">
        <v>34</v>
      </c>
      <c r="E818" t="s">
        <v>1348</v>
      </c>
      <c r="F818">
        <v>1</v>
      </c>
      <c r="G818">
        <v>0</v>
      </c>
      <c r="H818" t="s">
        <v>1349</v>
      </c>
      <c r="I818" t="s">
        <v>1350</v>
      </c>
      <c r="J818" t="s">
        <v>1351</v>
      </c>
      <c r="K818" t="s">
        <v>1352</v>
      </c>
      <c r="L818" t="s">
        <v>105</v>
      </c>
      <c r="M818">
        <v>0</v>
      </c>
      <c r="N818">
        <f t="shared" si="12"/>
        <v>0</v>
      </c>
    </row>
    <row r="819" spans="1:14" ht="255" x14ac:dyDescent="0.25">
      <c r="A819" s="1">
        <v>42018.58425925926</v>
      </c>
      <c r="B819" t="s">
        <v>14</v>
      </c>
      <c r="C819" t="s">
        <v>15</v>
      </c>
      <c r="D819" t="s">
        <v>23</v>
      </c>
      <c r="E819" t="s">
        <v>1427</v>
      </c>
      <c r="F819">
        <v>0</v>
      </c>
      <c r="G819">
        <v>0</v>
      </c>
      <c r="H819" t="s">
        <v>1428</v>
      </c>
      <c r="I819" s="2" t="s">
        <v>1429</v>
      </c>
      <c r="J819" t="s">
        <v>1430</v>
      </c>
      <c r="K819" t="s">
        <v>1431</v>
      </c>
      <c r="L819" t="s">
        <v>28</v>
      </c>
      <c r="M819">
        <v>-0.8</v>
      </c>
      <c r="N819">
        <f t="shared" si="12"/>
        <v>-1</v>
      </c>
    </row>
    <row r="820" spans="1:14" ht="165" x14ac:dyDescent="0.25">
      <c r="A820" s="1">
        <v>42017.780960648146</v>
      </c>
      <c r="B820" t="s">
        <v>14</v>
      </c>
      <c r="C820" t="s">
        <v>15</v>
      </c>
      <c r="D820" t="s">
        <v>34</v>
      </c>
      <c r="E820" t="s">
        <v>1848</v>
      </c>
      <c r="F820">
        <v>2</v>
      </c>
      <c r="G820">
        <v>0</v>
      </c>
      <c r="H820" t="s">
        <v>1849</v>
      </c>
      <c r="I820" s="2" t="s">
        <v>1850</v>
      </c>
      <c r="J820" t="s">
        <v>80</v>
      </c>
      <c r="K820" t="s">
        <v>1851</v>
      </c>
      <c r="L820" t="s">
        <v>28</v>
      </c>
      <c r="M820">
        <v>-8.0857142857142794E-2</v>
      </c>
      <c r="N820">
        <f t="shared" si="12"/>
        <v>-1</v>
      </c>
    </row>
    <row r="821" spans="1:14" x14ac:dyDescent="0.25">
      <c r="A821" s="1">
        <v>42020.011157407411</v>
      </c>
      <c r="B821" t="s">
        <v>14</v>
      </c>
      <c r="C821" t="s">
        <v>15</v>
      </c>
      <c r="D821" t="s">
        <v>34</v>
      </c>
      <c r="E821" t="s">
        <v>455</v>
      </c>
      <c r="F821">
        <v>0</v>
      </c>
      <c r="G821">
        <v>0</v>
      </c>
      <c r="H821" t="s">
        <v>456</v>
      </c>
      <c r="I821" t="s">
        <v>457</v>
      </c>
      <c r="J821" t="s">
        <v>458</v>
      </c>
      <c r="K821" t="s">
        <v>459</v>
      </c>
      <c r="L821" t="s">
        <v>105</v>
      </c>
      <c r="M821">
        <v>0</v>
      </c>
      <c r="N821">
        <f t="shared" si="12"/>
        <v>0</v>
      </c>
    </row>
    <row r="822" spans="1:14" x14ac:dyDescent="0.25">
      <c r="A822" s="1">
        <v>42019.111527777779</v>
      </c>
      <c r="B822" t="s">
        <v>14</v>
      </c>
      <c r="C822" t="s">
        <v>15</v>
      </c>
      <c r="D822" t="s">
        <v>34</v>
      </c>
      <c r="E822" t="s">
        <v>974</v>
      </c>
      <c r="F822">
        <v>0</v>
      </c>
      <c r="G822">
        <v>0</v>
      </c>
      <c r="H822" t="s">
        <v>975</v>
      </c>
      <c r="I822" t="s">
        <v>976</v>
      </c>
      <c r="J822" t="s">
        <v>977</v>
      </c>
      <c r="K822" t="s">
        <v>978</v>
      </c>
      <c r="L822" t="s">
        <v>28</v>
      </c>
      <c r="M822">
        <v>0.31818181818181801</v>
      </c>
      <c r="N822">
        <f t="shared" si="12"/>
        <v>1</v>
      </c>
    </row>
    <row r="823" spans="1:14" x14ac:dyDescent="0.25">
      <c r="A823" s="1">
        <v>42016.094143518516</v>
      </c>
      <c r="B823" t="s">
        <v>14</v>
      </c>
      <c r="C823" t="s">
        <v>15</v>
      </c>
      <c r="D823" t="s">
        <v>23</v>
      </c>
      <c r="E823" t="s">
        <v>2684</v>
      </c>
      <c r="F823">
        <v>0</v>
      </c>
      <c r="G823">
        <v>0</v>
      </c>
      <c r="H823" t="s">
        <v>2685</v>
      </c>
      <c r="I823" t="s">
        <v>2686</v>
      </c>
      <c r="K823" t="s">
        <v>2687</v>
      </c>
      <c r="L823" t="s">
        <v>28</v>
      </c>
      <c r="M823">
        <v>0</v>
      </c>
      <c r="N823">
        <f t="shared" si="12"/>
        <v>0</v>
      </c>
    </row>
    <row r="824" spans="1:14" x14ac:dyDescent="0.25">
      <c r="A824" s="1">
        <v>42019.266493055555</v>
      </c>
      <c r="B824" t="s">
        <v>14</v>
      </c>
      <c r="C824" t="s">
        <v>15</v>
      </c>
      <c r="D824" t="s">
        <v>891</v>
      </c>
      <c r="E824" t="s">
        <v>892</v>
      </c>
      <c r="F824">
        <v>1</v>
      </c>
      <c r="G824">
        <v>0</v>
      </c>
      <c r="H824" t="s">
        <v>893</v>
      </c>
      <c r="I824" t="s">
        <v>894</v>
      </c>
      <c r="K824" t="s">
        <v>895</v>
      </c>
      <c r="L824" t="s">
        <v>22</v>
      </c>
      <c r="M824">
        <v>0</v>
      </c>
      <c r="N824">
        <f t="shared" si="12"/>
        <v>0</v>
      </c>
    </row>
    <row r="825" spans="1:14" x14ac:dyDescent="0.25">
      <c r="A825" s="1">
        <v>42015.249016203707</v>
      </c>
      <c r="B825" t="s">
        <v>14</v>
      </c>
      <c r="C825" t="s">
        <v>15</v>
      </c>
      <c r="D825" t="s">
        <v>23</v>
      </c>
      <c r="E825" t="s">
        <v>3115</v>
      </c>
      <c r="F825">
        <v>1</v>
      </c>
      <c r="G825">
        <v>0</v>
      </c>
      <c r="H825" t="s">
        <v>3116</v>
      </c>
      <c r="I825" t="s">
        <v>3117</v>
      </c>
      <c r="K825" t="s">
        <v>3118</v>
      </c>
      <c r="L825" t="s">
        <v>28</v>
      </c>
      <c r="M825">
        <v>0.8</v>
      </c>
      <c r="N825">
        <f t="shared" si="12"/>
        <v>1</v>
      </c>
    </row>
    <row r="826" spans="1:14" x14ac:dyDescent="0.25">
      <c r="A826" s="1">
        <v>42016.603946759256</v>
      </c>
      <c r="B826" t="s">
        <v>14</v>
      </c>
      <c r="C826" t="s">
        <v>15</v>
      </c>
      <c r="D826" t="s">
        <v>97</v>
      </c>
      <c r="E826" t="s">
        <v>2493</v>
      </c>
      <c r="F826">
        <v>0</v>
      </c>
      <c r="G826">
        <v>0</v>
      </c>
      <c r="H826" t="s">
        <v>2494</v>
      </c>
      <c r="I826" t="s">
        <v>2495</v>
      </c>
      <c r="J826" t="s">
        <v>2496</v>
      </c>
      <c r="K826" t="s">
        <v>2497</v>
      </c>
      <c r="L826" t="s">
        <v>105</v>
      </c>
      <c r="M826">
        <v>0.5</v>
      </c>
      <c r="N826">
        <f t="shared" si="12"/>
        <v>1</v>
      </c>
    </row>
    <row r="827" spans="1:14" x14ac:dyDescent="0.25">
      <c r="A827" s="1">
        <v>42017.570428240739</v>
      </c>
      <c r="B827" t="s">
        <v>14</v>
      </c>
      <c r="C827" t="s">
        <v>15</v>
      </c>
      <c r="D827" t="s">
        <v>34</v>
      </c>
      <c r="E827" t="s">
        <v>1958</v>
      </c>
      <c r="F827">
        <v>3</v>
      </c>
      <c r="G827">
        <v>0</v>
      </c>
      <c r="H827" t="s">
        <v>1959</v>
      </c>
      <c r="I827" t="s">
        <v>1960</v>
      </c>
      <c r="J827" t="s">
        <v>1961</v>
      </c>
      <c r="K827" t="s">
        <v>1962</v>
      </c>
      <c r="L827" t="s">
        <v>105</v>
      </c>
      <c r="M827">
        <v>0</v>
      </c>
      <c r="N827">
        <f t="shared" si="12"/>
        <v>0</v>
      </c>
    </row>
    <row r="828" spans="1:14" x14ac:dyDescent="0.25">
      <c r="A828" s="1">
        <v>42019.771319444444</v>
      </c>
      <c r="B828" t="s">
        <v>14</v>
      </c>
      <c r="C828" t="s">
        <v>15</v>
      </c>
      <c r="D828" t="s">
        <v>34</v>
      </c>
      <c r="E828" t="s">
        <v>660</v>
      </c>
      <c r="F828">
        <v>0</v>
      </c>
      <c r="G828">
        <v>0</v>
      </c>
      <c r="H828" t="s">
        <v>661</v>
      </c>
      <c r="I828" t="s">
        <v>662</v>
      </c>
      <c r="J828" t="s">
        <v>663</v>
      </c>
      <c r="K828" t="s">
        <v>664</v>
      </c>
      <c r="L828" t="s">
        <v>22</v>
      </c>
      <c r="M828">
        <v>0</v>
      </c>
      <c r="N828">
        <f t="shared" si="12"/>
        <v>0</v>
      </c>
    </row>
    <row r="829" spans="1:14" x14ac:dyDescent="0.25">
      <c r="A829" s="1">
        <v>42016.57271990741</v>
      </c>
      <c r="B829" t="s">
        <v>14</v>
      </c>
      <c r="C829" t="s">
        <v>15</v>
      </c>
      <c r="D829" t="s">
        <v>23</v>
      </c>
      <c r="E829" t="s">
        <v>2515</v>
      </c>
      <c r="F829">
        <v>0</v>
      </c>
      <c r="G829">
        <v>0</v>
      </c>
      <c r="H829" t="s">
        <v>2516</v>
      </c>
      <c r="I829" t="s">
        <v>2517</v>
      </c>
      <c r="J829" t="s">
        <v>2518</v>
      </c>
      <c r="K829" t="s">
        <v>2519</v>
      </c>
      <c r="L829" t="s">
        <v>28</v>
      </c>
      <c r="M829">
        <v>0</v>
      </c>
      <c r="N829">
        <f t="shared" si="12"/>
        <v>0</v>
      </c>
    </row>
    <row r="830" spans="1:14" x14ac:dyDescent="0.25">
      <c r="A830" s="1">
        <v>42019.082418981481</v>
      </c>
      <c r="B830" t="s">
        <v>14</v>
      </c>
      <c r="C830" t="s">
        <v>15</v>
      </c>
      <c r="D830" t="s">
        <v>34</v>
      </c>
      <c r="E830" t="s">
        <v>992</v>
      </c>
      <c r="F830">
        <v>0</v>
      </c>
      <c r="G830">
        <v>0</v>
      </c>
      <c r="H830" t="s">
        <v>993</v>
      </c>
      <c r="I830" t="s">
        <v>994</v>
      </c>
      <c r="J830" t="s">
        <v>38</v>
      </c>
      <c r="K830" t="s">
        <v>995</v>
      </c>
      <c r="L830" t="s">
        <v>22</v>
      </c>
      <c r="M830">
        <v>6.8181818181818094E-2</v>
      </c>
      <c r="N830">
        <f t="shared" si="12"/>
        <v>1</v>
      </c>
    </row>
    <row r="831" spans="1:14" x14ac:dyDescent="0.25">
      <c r="A831" s="1">
        <v>42018.857685185183</v>
      </c>
      <c r="B831" t="s">
        <v>14</v>
      </c>
      <c r="C831" t="s">
        <v>15</v>
      </c>
      <c r="D831" t="s">
        <v>34</v>
      </c>
      <c r="E831" t="s">
        <v>1176</v>
      </c>
      <c r="F831">
        <v>3</v>
      </c>
      <c r="G831">
        <v>6</v>
      </c>
      <c r="H831" t="s">
        <v>1177</v>
      </c>
      <c r="I831" t="s">
        <v>1178</v>
      </c>
      <c r="J831" t="s">
        <v>16</v>
      </c>
      <c r="K831" t="s">
        <v>1179</v>
      </c>
      <c r="L831" t="s">
        <v>22</v>
      </c>
      <c r="M831">
        <v>0</v>
      </c>
      <c r="N831">
        <f t="shared" si="12"/>
        <v>0</v>
      </c>
    </row>
    <row r="832" spans="1:14" x14ac:dyDescent="0.25">
      <c r="A832" s="1">
        <v>42017.683981481481</v>
      </c>
      <c r="B832" t="s">
        <v>14</v>
      </c>
      <c r="C832" t="s">
        <v>15</v>
      </c>
      <c r="D832" t="s">
        <v>16</v>
      </c>
      <c r="E832" t="s">
        <v>1866</v>
      </c>
      <c r="F832">
        <v>1</v>
      </c>
      <c r="G832">
        <v>0</v>
      </c>
      <c r="H832" t="s">
        <v>1867</v>
      </c>
      <c r="I832" t="s">
        <v>1868</v>
      </c>
      <c r="J832" t="s">
        <v>16</v>
      </c>
      <c r="K832" t="s">
        <v>1869</v>
      </c>
      <c r="L832" t="s">
        <v>22</v>
      </c>
      <c r="M832">
        <v>0</v>
      </c>
      <c r="N832">
        <f t="shared" si="12"/>
        <v>0</v>
      </c>
    </row>
    <row r="833" spans="1:14" x14ac:dyDescent="0.25">
      <c r="A833" s="1">
        <v>42018.840798611112</v>
      </c>
      <c r="B833" t="s">
        <v>14</v>
      </c>
      <c r="C833" t="s">
        <v>15</v>
      </c>
      <c r="D833" t="s">
        <v>34</v>
      </c>
      <c r="E833" t="s">
        <v>1188</v>
      </c>
      <c r="F833">
        <v>0</v>
      </c>
      <c r="G833">
        <v>0</v>
      </c>
      <c r="H833" t="s">
        <v>1189</v>
      </c>
      <c r="I833" t="s">
        <v>1190</v>
      </c>
      <c r="J833" t="s">
        <v>38</v>
      </c>
      <c r="K833" t="s">
        <v>1191</v>
      </c>
      <c r="L833" t="s">
        <v>105</v>
      </c>
      <c r="M833">
        <v>-0.5</v>
      </c>
      <c r="N833">
        <f t="shared" si="12"/>
        <v>-1</v>
      </c>
    </row>
    <row r="834" spans="1:14" x14ac:dyDescent="0.25">
      <c r="A834" s="1">
        <v>42017.019143518519</v>
      </c>
      <c r="B834" t="s">
        <v>14</v>
      </c>
      <c r="C834" t="s">
        <v>15</v>
      </c>
      <c r="D834" t="s">
        <v>34</v>
      </c>
      <c r="E834" t="s">
        <v>2214</v>
      </c>
      <c r="F834">
        <v>1</v>
      </c>
      <c r="G834">
        <v>0</v>
      </c>
      <c r="H834" t="s">
        <v>1189</v>
      </c>
      <c r="I834" t="s">
        <v>1190</v>
      </c>
      <c r="J834" t="s">
        <v>38</v>
      </c>
      <c r="K834" t="s">
        <v>2215</v>
      </c>
      <c r="L834" t="s">
        <v>105</v>
      </c>
      <c r="M834">
        <v>0</v>
      </c>
      <c r="N834">
        <f t="shared" si="12"/>
        <v>0</v>
      </c>
    </row>
    <row r="835" spans="1:14" x14ac:dyDescent="0.25">
      <c r="A835" s="1">
        <v>42016.693194444444</v>
      </c>
      <c r="B835" t="s">
        <v>14</v>
      </c>
      <c r="C835" t="s">
        <v>15</v>
      </c>
      <c r="D835" t="s">
        <v>34</v>
      </c>
      <c r="E835" t="s">
        <v>2214</v>
      </c>
      <c r="F835">
        <v>0</v>
      </c>
      <c r="G835">
        <v>0</v>
      </c>
      <c r="H835" t="s">
        <v>1189</v>
      </c>
      <c r="I835" t="s">
        <v>1190</v>
      </c>
      <c r="J835" t="s">
        <v>38</v>
      </c>
      <c r="K835" t="s">
        <v>2418</v>
      </c>
      <c r="L835" t="s">
        <v>105</v>
      </c>
      <c r="M835">
        <v>0</v>
      </c>
      <c r="N835">
        <f t="shared" ref="N835:N858" si="13">SIGN(M835)</f>
        <v>0</v>
      </c>
    </row>
    <row r="836" spans="1:14" x14ac:dyDescent="0.25">
      <c r="A836" s="1">
        <v>42015.710972222223</v>
      </c>
      <c r="B836" t="s">
        <v>14</v>
      </c>
      <c r="C836" t="s">
        <v>15</v>
      </c>
      <c r="D836" t="s">
        <v>34</v>
      </c>
      <c r="E836" t="s">
        <v>2214</v>
      </c>
      <c r="F836">
        <v>0</v>
      </c>
      <c r="G836">
        <v>0</v>
      </c>
      <c r="H836" t="s">
        <v>1189</v>
      </c>
      <c r="I836" t="s">
        <v>1190</v>
      </c>
      <c r="J836" t="s">
        <v>38</v>
      </c>
      <c r="K836" t="s">
        <v>2988</v>
      </c>
      <c r="L836" t="s">
        <v>105</v>
      </c>
      <c r="M836">
        <v>0</v>
      </c>
      <c r="N836">
        <f t="shared" si="13"/>
        <v>0</v>
      </c>
    </row>
    <row r="837" spans="1:14" x14ac:dyDescent="0.25">
      <c r="A837" s="1">
        <v>42020.274930555555</v>
      </c>
      <c r="B837" t="s">
        <v>14</v>
      </c>
      <c r="C837" t="s">
        <v>15</v>
      </c>
      <c r="D837" t="s">
        <v>16</v>
      </c>
      <c r="E837" t="s">
        <v>288</v>
      </c>
      <c r="F837">
        <v>0</v>
      </c>
      <c r="G837">
        <v>0</v>
      </c>
      <c r="H837" t="s">
        <v>289</v>
      </c>
      <c r="I837" t="s">
        <v>290</v>
      </c>
      <c r="J837" t="s">
        <v>16</v>
      </c>
      <c r="K837" t="s">
        <v>291</v>
      </c>
      <c r="L837" t="s">
        <v>28</v>
      </c>
      <c r="M837">
        <v>0.3</v>
      </c>
      <c r="N837">
        <f t="shared" si="13"/>
        <v>1</v>
      </c>
    </row>
    <row r="838" spans="1:14" x14ac:dyDescent="0.25">
      <c r="A838" s="1">
        <v>42016.685439814813</v>
      </c>
      <c r="B838" t="s">
        <v>14</v>
      </c>
      <c r="C838" t="s">
        <v>15</v>
      </c>
      <c r="D838" t="s">
        <v>34</v>
      </c>
      <c r="E838" t="s">
        <v>2419</v>
      </c>
      <c r="F838">
        <v>0</v>
      </c>
      <c r="G838">
        <v>0</v>
      </c>
      <c r="H838" t="s">
        <v>2420</v>
      </c>
      <c r="K838" t="s">
        <v>2421</v>
      </c>
      <c r="L838" t="s">
        <v>28</v>
      </c>
      <c r="M838">
        <v>0</v>
      </c>
      <c r="N838">
        <f t="shared" si="13"/>
        <v>0</v>
      </c>
    </row>
    <row r="839" spans="1:14" x14ac:dyDescent="0.25">
      <c r="A839" s="1">
        <v>42019.876608796294</v>
      </c>
      <c r="B839" t="s">
        <v>14</v>
      </c>
      <c r="C839" t="s">
        <v>15</v>
      </c>
      <c r="D839" t="s">
        <v>34</v>
      </c>
      <c r="E839" t="s">
        <v>577</v>
      </c>
      <c r="F839">
        <v>0</v>
      </c>
      <c r="G839">
        <v>0</v>
      </c>
      <c r="H839" t="s">
        <v>578</v>
      </c>
      <c r="I839" t="s">
        <v>579</v>
      </c>
      <c r="K839" t="s">
        <v>580</v>
      </c>
      <c r="L839" t="s">
        <v>22</v>
      </c>
      <c r="M839">
        <v>0</v>
      </c>
      <c r="N839">
        <f t="shared" si="13"/>
        <v>0</v>
      </c>
    </row>
    <row r="840" spans="1:14" x14ac:dyDescent="0.25">
      <c r="A840" s="1">
        <v>42020.709629629629</v>
      </c>
      <c r="B840" t="s">
        <v>14</v>
      </c>
      <c r="C840" t="s">
        <v>15</v>
      </c>
      <c r="D840" t="s">
        <v>97</v>
      </c>
      <c r="E840" t="s">
        <v>98</v>
      </c>
      <c r="F840">
        <v>0</v>
      </c>
      <c r="G840">
        <v>0</v>
      </c>
      <c r="H840" t="s">
        <v>99</v>
      </c>
      <c r="I840" t="s">
        <v>100</v>
      </c>
      <c r="K840" t="s">
        <v>101</v>
      </c>
      <c r="L840" t="s">
        <v>28</v>
      </c>
      <c r="M840">
        <v>0</v>
      </c>
      <c r="N840">
        <f t="shared" si="13"/>
        <v>0</v>
      </c>
    </row>
    <row r="841" spans="1:14" x14ac:dyDescent="0.25">
      <c r="A841" s="1">
        <v>42020.65587962963</v>
      </c>
      <c r="B841" t="s">
        <v>14</v>
      </c>
      <c r="C841" t="s">
        <v>15</v>
      </c>
      <c r="D841" t="s">
        <v>34</v>
      </c>
      <c r="E841" t="s">
        <v>132</v>
      </c>
      <c r="F841">
        <v>0</v>
      </c>
      <c r="G841">
        <v>0</v>
      </c>
      <c r="H841" t="s">
        <v>133</v>
      </c>
      <c r="K841" t="s">
        <v>134</v>
      </c>
      <c r="L841" t="s">
        <v>28</v>
      </c>
      <c r="M841">
        <v>-0.2</v>
      </c>
      <c r="N841">
        <f t="shared" si="13"/>
        <v>-1</v>
      </c>
    </row>
    <row r="842" spans="1:14" x14ac:dyDescent="0.25">
      <c r="A842" s="1">
        <v>42019.598483796297</v>
      </c>
      <c r="B842" t="s">
        <v>14</v>
      </c>
      <c r="C842" t="s">
        <v>15</v>
      </c>
      <c r="D842" t="s">
        <v>97</v>
      </c>
      <c r="E842" t="s">
        <v>775</v>
      </c>
      <c r="F842">
        <v>0</v>
      </c>
      <c r="G842">
        <v>0</v>
      </c>
      <c r="H842" t="s">
        <v>776</v>
      </c>
      <c r="I842" t="s">
        <v>777</v>
      </c>
      <c r="J842" t="s">
        <v>778</v>
      </c>
      <c r="K842" t="s">
        <v>779</v>
      </c>
      <c r="L842" t="s">
        <v>22</v>
      </c>
      <c r="M842">
        <v>0</v>
      </c>
      <c r="N842">
        <f t="shared" si="13"/>
        <v>0</v>
      </c>
    </row>
    <row r="843" spans="1:14" x14ac:dyDescent="0.25">
      <c r="A843" s="1">
        <v>42017.594837962963</v>
      </c>
      <c r="B843" t="s">
        <v>14</v>
      </c>
      <c r="C843" t="s">
        <v>15</v>
      </c>
      <c r="D843" t="s">
        <v>97</v>
      </c>
      <c r="E843" t="s">
        <v>775</v>
      </c>
      <c r="F843">
        <v>0</v>
      </c>
      <c r="G843">
        <v>0</v>
      </c>
      <c r="H843" t="s">
        <v>776</v>
      </c>
      <c r="I843" t="s">
        <v>777</v>
      </c>
      <c r="J843" t="s">
        <v>778</v>
      </c>
      <c r="K843" t="s">
        <v>1911</v>
      </c>
      <c r="L843" t="s">
        <v>22</v>
      </c>
      <c r="M843">
        <v>0</v>
      </c>
      <c r="N843">
        <f t="shared" si="13"/>
        <v>0</v>
      </c>
    </row>
    <row r="844" spans="1:14" x14ac:dyDescent="0.25">
      <c r="A844" s="1">
        <v>42018.978958333333</v>
      </c>
      <c r="B844" t="s">
        <v>14</v>
      </c>
      <c r="C844" t="s">
        <v>15</v>
      </c>
      <c r="D844" t="s">
        <v>34</v>
      </c>
      <c r="E844" t="s">
        <v>1069</v>
      </c>
      <c r="F844">
        <v>3</v>
      </c>
      <c r="G844">
        <v>0</v>
      </c>
      <c r="H844" t="s">
        <v>1070</v>
      </c>
      <c r="I844" t="s">
        <v>1071</v>
      </c>
      <c r="J844" t="s">
        <v>1072</v>
      </c>
      <c r="K844" t="s">
        <v>1073</v>
      </c>
      <c r="L844" t="s">
        <v>105</v>
      </c>
      <c r="M844">
        <v>0.35</v>
      </c>
      <c r="N844">
        <f t="shared" si="13"/>
        <v>1</v>
      </c>
    </row>
    <row r="845" spans="1:14" x14ac:dyDescent="0.25">
      <c r="A845" s="1">
        <v>42017.890659722223</v>
      </c>
      <c r="B845" t="s">
        <v>14</v>
      </c>
      <c r="C845" t="s">
        <v>15</v>
      </c>
      <c r="D845" t="s">
        <v>34</v>
      </c>
      <c r="E845" t="s">
        <v>1774</v>
      </c>
      <c r="F845">
        <v>4</v>
      </c>
      <c r="G845">
        <v>0</v>
      </c>
      <c r="H845" t="s">
        <v>1070</v>
      </c>
      <c r="I845" t="s">
        <v>1071</v>
      </c>
      <c r="J845" t="s">
        <v>1072</v>
      </c>
      <c r="K845" t="s">
        <v>1775</v>
      </c>
      <c r="L845" t="s">
        <v>105</v>
      </c>
      <c r="M845">
        <v>0</v>
      </c>
      <c r="N845">
        <f t="shared" si="13"/>
        <v>0</v>
      </c>
    </row>
    <row r="846" spans="1:14" x14ac:dyDescent="0.25">
      <c r="A846" s="1">
        <v>42020.519328703704</v>
      </c>
      <c r="B846" t="s">
        <v>14</v>
      </c>
      <c r="C846" t="s">
        <v>15</v>
      </c>
      <c r="D846" t="s">
        <v>97</v>
      </c>
      <c r="E846" t="s">
        <v>250</v>
      </c>
      <c r="F846">
        <v>0</v>
      </c>
      <c r="G846">
        <v>0</v>
      </c>
      <c r="H846" t="s">
        <v>251</v>
      </c>
      <c r="I846" t="s">
        <v>252</v>
      </c>
      <c r="J846" t="s">
        <v>253</v>
      </c>
      <c r="K846" t="s">
        <v>254</v>
      </c>
      <c r="L846" t="s">
        <v>28</v>
      </c>
      <c r="M846">
        <v>0.2</v>
      </c>
      <c r="N846">
        <f t="shared" si="13"/>
        <v>1</v>
      </c>
    </row>
    <row r="847" spans="1:14" x14ac:dyDescent="0.25">
      <c r="A847" s="1">
        <v>42016.659687500003</v>
      </c>
      <c r="B847" t="s">
        <v>14</v>
      </c>
      <c r="C847" t="s">
        <v>15</v>
      </c>
      <c r="D847" t="s">
        <v>34</v>
      </c>
      <c r="E847" t="s">
        <v>2442</v>
      </c>
      <c r="F847">
        <v>0</v>
      </c>
      <c r="G847">
        <v>0</v>
      </c>
      <c r="H847" t="s">
        <v>2443</v>
      </c>
      <c r="I847" t="s">
        <v>2444</v>
      </c>
      <c r="J847" t="s">
        <v>907</v>
      </c>
      <c r="K847" t="s">
        <v>2445</v>
      </c>
      <c r="L847" t="s">
        <v>28</v>
      </c>
      <c r="M847">
        <v>0.21249999999999999</v>
      </c>
      <c r="N847">
        <f t="shared" si="13"/>
        <v>1</v>
      </c>
    </row>
    <row r="848" spans="1:14" x14ac:dyDescent="0.25">
      <c r="A848" s="1">
        <v>42016.569687499999</v>
      </c>
      <c r="B848" t="s">
        <v>14</v>
      </c>
      <c r="C848" t="s">
        <v>15</v>
      </c>
      <c r="D848" t="s">
        <v>378</v>
      </c>
      <c r="E848" t="s">
        <v>2531</v>
      </c>
      <c r="F848">
        <v>1</v>
      </c>
      <c r="G848">
        <v>0</v>
      </c>
      <c r="H848" t="s">
        <v>2443</v>
      </c>
      <c r="I848" t="s">
        <v>2444</v>
      </c>
      <c r="J848" t="s">
        <v>907</v>
      </c>
      <c r="K848" t="s">
        <v>2532</v>
      </c>
      <c r="L848" t="s">
        <v>28</v>
      </c>
      <c r="M848">
        <v>-0.16666666666666599</v>
      </c>
      <c r="N848">
        <f t="shared" si="13"/>
        <v>-1</v>
      </c>
    </row>
    <row r="849" spans="1:15" x14ac:dyDescent="0.25">
      <c r="A849" s="1">
        <v>42020.113726851851</v>
      </c>
      <c r="B849" t="s">
        <v>14</v>
      </c>
      <c r="C849" t="s">
        <v>15</v>
      </c>
      <c r="D849" t="s">
        <v>34</v>
      </c>
      <c r="E849" t="s">
        <v>366</v>
      </c>
      <c r="F849">
        <v>0</v>
      </c>
      <c r="G849">
        <v>0</v>
      </c>
      <c r="H849" t="s">
        <v>367</v>
      </c>
      <c r="K849" t="s">
        <v>368</v>
      </c>
      <c r="L849" t="s">
        <v>28</v>
      </c>
      <c r="M849">
        <v>-0.15</v>
      </c>
      <c r="N849">
        <f t="shared" si="13"/>
        <v>-1</v>
      </c>
    </row>
    <row r="850" spans="1:15" x14ac:dyDescent="0.25">
      <c r="A850" s="1">
        <v>42018.031585648147</v>
      </c>
      <c r="B850" t="s">
        <v>14</v>
      </c>
      <c r="C850" t="s">
        <v>15</v>
      </c>
      <c r="D850" t="s">
        <v>97</v>
      </c>
      <c r="E850" t="s">
        <v>1633</v>
      </c>
      <c r="F850">
        <v>0</v>
      </c>
      <c r="G850">
        <v>0</v>
      </c>
      <c r="H850" t="s">
        <v>1634</v>
      </c>
      <c r="I850" t="s">
        <v>1635</v>
      </c>
      <c r="J850" t="s">
        <v>715</v>
      </c>
      <c r="K850" t="s">
        <v>1636</v>
      </c>
      <c r="L850" t="s">
        <v>28</v>
      </c>
      <c r="M850">
        <v>4.9999999999999899E-2</v>
      </c>
      <c r="N850">
        <f t="shared" si="13"/>
        <v>1</v>
      </c>
    </row>
    <row r="851" spans="1:15" x14ac:dyDescent="0.25">
      <c r="A851" s="1">
        <v>42015.958877314813</v>
      </c>
      <c r="B851" t="s">
        <v>14</v>
      </c>
      <c r="C851" t="s">
        <v>15</v>
      </c>
      <c r="D851" t="s">
        <v>97</v>
      </c>
      <c r="E851" t="s">
        <v>2810</v>
      </c>
      <c r="F851">
        <v>0</v>
      </c>
      <c r="G851">
        <v>0</v>
      </c>
      <c r="H851" t="s">
        <v>2811</v>
      </c>
      <c r="I851" t="s">
        <v>2812</v>
      </c>
      <c r="J851" t="s">
        <v>2813</v>
      </c>
      <c r="K851" t="s">
        <v>2814</v>
      </c>
      <c r="L851" t="s">
        <v>22</v>
      </c>
      <c r="M851">
        <v>6.7272727272727206E-2</v>
      </c>
      <c r="N851">
        <f t="shared" si="13"/>
        <v>1</v>
      </c>
    </row>
    <row r="852" spans="1:15" ht="255" x14ac:dyDescent="0.25">
      <c r="A852" s="1">
        <v>42015.877858796295</v>
      </c>
      <c r="B852" t="s">
        <v>14</v>
      </c>
      <c r="C852" t="s">
        <v>15</v>
      </c>
      <c r="D852" t="s">
        <v>34</v>
      </c>
      <c r="E852" t="s">
        <v>2904</v>
      </c>
      <c r="F852">
        <v>0</v>
      </c>
      <c r="G852">
        <v>0</v>
      </c>
      <c r="H852" t="s">
        <v>2905</v>
      </c>
      <c r="I852" s="2" t="s">
        <v>2906</v>
      </c>
      <c r="J852" t="s">
        <v>2907</v>
      </c>
      <c r="K852" t="s">
        <v>2908</v>
      </c>
      <c r="L852" t="s">
        <v>28</v>
      </c>
      <c r="M852">
        <v>0</v>
      </c>
      <c r="N852">
        <f t="shared" si="13"/>
        <v>0</v>
      </c>
    </row>
    <row r="853" spans="1:15" ht="345" x14ac:dyDescent="0.25">
      <c r="A853" s="1">
        <v>42015.230775462966</v>
      </c>
      <c r="B853" t="s">
        <v>14</v>
      </c>
      <c r="C853" t="s">
        <v>15</v>
      </c>
      <c r="D853" t="s">
        <v>23</v>
      </c>
      <c r="E853" t="s">
        <v>3135</v>
      </c>
      <c r="F853">
        <v>2</v>
      </c>
      <c r="G853">
        <v>3</v>
      </c>
      <c r="H853" t="s">
        <v>3136</v>
      </c>
      <c r="I853" s="2" t="s">
        <v>3137</v>
      </c>
      <c r="J853" t="s">
        <v>715</v>
      </c>
      <c r="K853" s="2" t="s">
        <v>3138</v>
      </c>
      <c r="L853" t="s">
        <v>105</v>
      </c>
      <c r="M853">
        <v>0</v>
      </c>
      <c r="N853">
        <f t="shared" si="13"/>
        <v>0</v>
      </c>
    </row>
    <row r="854" spans="1:15" x14ac:dyDescent="0.25">
      <c r="A854" s="1">
        <v>42017.474699074075</v>
      </c>
      <c r="B854" t="s">
        <v>14</v>
      </c>
      <c r="C854" t="s">
        <v>15</v>
      </c>
      <c r="D854" t="s">
        <v>97</v>
      </c>
      <c r="E854" t="s">
        <v>2012</v>
      </c>
      <c r="F854">
        <v>0</v>
      </c>
      <c r="G854">
        <v>0</v>
      </c>
      <c r="H854" t="s">
        <v>2013</v>
      </c>
      <c r="I854" t="s">
        <v>2014</v>
      </c>
      <c r="J854" t="s">
        <v>2015</v>
      </c>
      <c r="K854" t="s">
        <v>2016</v>
      </c>
      <c r="L854" t="s">
        <v>28</v>
      </c>
      <c r="M854">
        <v>0.5</v>
      </c>
      <c r="N854">
        <f t="shared" si="13"/>
        <v>1</v>
      </c>
    </row>
    <row r="855" spans="1:15" x14ac:dyDescent="0.25">
      <c r="A855" s="1">
        <v>42019.937534722223</v>
      </c>
      <c r="B855" t="s">
        <v>14</v>
      </c>
      <c r="C855" t="s">
        <v>15</v>
      </c>
      <c r="D855" t="s">
        <v>23</v>
      </c>
      <c r="E855" t="s">
        <v>528</v>
      </c>
      <c r="F855">
        <v>3</v>
      </c>
      <c r="G855">
        <v>0</v>
      </c>
      <c r="H855" t="s">
        <v>529</v>
      </c>
      <c r="I855" t="s">
        <v>530</v>
      </c>
      <c r="J855" t="s">
        <v>531</v>
      </c>
      <c r="K855" t="s">
        <v>532</v>
      </c>
      <c r="L855" t="s">
        <v>105</v>
      </c>
      <c r="M855">
        <v>-0.45</v>
      </c>
      <c r="N855">
        <f t="shared" si="13"/>
        <v>-1</v>
      </c>
    </row>
    <row r="856" spans="1:15" x14ac:dyDescent="0.25">
      <c r="A856" s="1">
        <v>42016.569930555554</v>
      </c>
      <c r="B856" t="s">
        <v>14</v>
      </c>
      <c r="C856" t="s">
        <v>15</v>
      </c>
      <c r="D856" t="s">
        <v>16</v>
      </c>
      <c r="E856" t="s">
        <v>2528</v>
      </c>
      <c r="F856">
        <v>2</v>
      </c>
      <c r="G856">
        <v>0</v>
      </c>
      <c r="H856" t="s">
        <v>2529</v>
      </c>
      <c r="K856" t="s">
        <v>2530</v>
      </c>
      <c r="L856" t="s">
        <v>105</v>
      </c>
      <c r="M856">
        <v>0.22499999999999901</v>
      </c>
      <c r="N856">
        <f t="shared" si="13"/>
        <v>1</v>
      </c>
    </row>
    <row r="857" spans="1:15" x14ac:dyDescent="0.25">
      <c r="A857" s="1">
        <v>42019.138472222221</v>
      </c>
      <c r="B857" t="s">
        <v>14</v>
      </c>
      <c r="C857" t="s">
        <v>15</v>
      </c>
      <c r="D857" t="s">
        <v>34</v>
      </c>
      <c r="E857" t="s">
        <v>954</v>
      </c>
      <c r="F857">
        <v>2</v>
      </c>
      <c r="G857">
        <v>0</v>
      </c>
      <c r="H857" t="s">
        <v>955</v>
      </c>
      <c r="I857" t="s">
        <v>956</v>
      </c>
      <c r="J857" t="s">
        <v>957</v>
      </c>
      <c r="K857" t="s">
        <v>958</v>
      </c>
      <c r="L857" t="s">
        <v>22</v>
      </c>
      <c r="M857">
        <v>-0.6</v>
      </c>
      <c r="N857">
        <f t="shared" si="13"/>
        <v>-1</v>
      </c>
    </row>
    <row r="858" spans="1:15" x14ac:dyDescent="0.25">
      <c r="A858" s="1">
        <v>42017.867824074077</v>
      </c>
      <c r="B858" t="s">
        <v>14</v>
      </c>
      <c r="C858" t="s">
        <v>15</v>
      </c>
      <c r="D858" t="s">
        <v>16</v>
      </c>
      <c r="E858" t="s">
        <v>1776</v>
      </c>
      <c r="F858">
        <v>0</v>
      </c>
      <c r="G858">
        <v>0</v>
      </c>
      <c r="H858" t="s">
        <v>1777</v>
      </c>
      <c r="I858" t="s">
        <v>1778</v>
      </c>
      <c r="J858" t="s">
        <v>1779</v>
      </c>
      <c r="K858" t="s">
        <v>1780</v>
      </c>
      <c r="L858" t="s">
        <v>28</v>
      </c>
      <c r="M858">
        <v>0</v>
      </c>
      <c r="N858">
        <f t="shared" si="13"/>
        <v>0</v>
      </c>
    </row>
    <row r="859" spans="1:15" x14ac:dyDescent="0.25">
      <c r="L859">
        <f>858/82</f>
        <v>10.463414634146341</v>
      </c>
      <c r="M859">
        <f>AVERAGE(M2:M858)</f>
        <v>4.1323436330560591E-2</v>
      </c>
      <c r="N859">
        <f>COUNTIF(N2:N858, 1)</f>
        <v>314</v>
      </c>
      <c r="O859">
        <f>314/(N859+N860)</f>
        <v>0.62674650698602796</v>
      </c>
    </row>
    <row r="860" spans="1:15" x14ac:dyDescent="0.25">
      <c r="N860">
        <f>COUNTIF(N2:N858, -1)</f>
        <v>187</v>
      </c>
    </row>
  </sheetData>
  <sortState ref="A2:N858">
    <sortCondition ref="H2"/>
  </sortState>
  <conditionalFormatting sqref="N2:N859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N86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nycsubway OR train OR rail OR 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</cp:lastModifiedBy>
  <dcterms:created xsi:type="dcterms:W3CDTF">2015-01-16T19:22:14Z</dcterms:created>
  <dcterms:modified xsi:type="dcterms:W3CDTF">2015-01-17T06:20:33Z</dcterms:modified>
</cp:coreProperties>
</file>