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83138255-D27A-4012-9B82-6559739CD50F}" xr6:coauthVersionLast="47" xr6:coauthVersionMax="47" xr10:uidLastSave="{00000000-0000-0000-0000-000000000000}"/>
  <bookViews>
    <workbookView xWindow="-110" yWindow="-110" windowWidth="19420" windowHeight="10300" xr2:uid="{0E762459-4277-4146-B67C-5C49C26D7CA8}"/>
  </bookViews>
  <sheets>
    <sheet name="Final data" sheetId="2" r:id="rId1"/>
    <sheet name="Category" sheetId="3" r:id="rId2"/>
    <sheet name="SAB" sheetId="1" r:id="rId3"/>
  </sheets>
  <definedNames>
    <definedName name="ExternalData_1" localSheetId="0" hidden="1">'Final data'!$A$1:$D$597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D313" i="3"/>
  <c r="D314" i="3" s="1"/>
  <c r="D315" i="3" s="1"/>
  <c r="D316" i="3" s="1"/>
  <c r="D317" i="3" s="1"/>
  <c r="D312" i="3"/>
  <c r="D305" i="3"/>
  <c r="D306" i="3" s="1"/>
  <c r="D307" i="3" s="1"/>
  <c r="D308" i="3" s="1"/>
  <c r="D309" i="3" s="1"/>
  <c r="D310" i="3" s="1"/>
  <c r="D300" i="3"/>
  <c r="D301" i="3" s="1"/>
  <c r="D302" i="3" s="1"/>
  <c r="D303" i="3" s="1"/>
  <c r="D290" i="3"/>
  <c r="D291" i="3" s="1"/>
  <c r="D292" i="3" s="1"/>
  <c r="D293" i="3" s="1"/>
  <c r="D294" i="3" s="1"/>
  <c r="D295" i="3" s="1"/>
  <c r="D296" i="3" s="1"/>
  <c r="D297" i="3" s="1"/>
  <c r="D298" i="3" s="1"/>
  <c r="D289" i="3"/>
  <c r="D281" i="3"/>
  <c r="D282" i="3" s="1"/>
  <c r="D283" i="3" s="1"/>
  <c r="D284" i="3" s="1"/>
  <c r="D285" i="3" s="1"/>
  <c r="D286" i="3" s="1"/>
  <c r="D287" i="3" s="1"/>
  <c r="D271" i="3"/>
  <c r="D272" i="3" s="1"/>
  <c r="D273" i="3" s="1"/>
  <c r="D274" i="3" s="1"/>
  <c r="D275" i="3" s="1"/>
  <c r="D276" i="3" s="1"/>
  <c r="D277" i="3" s="1"/>
  <c r="D278" i="3" s="1"/>
  <c r="D279" i="3" s="1"/>
  <c r="D266" i="3"/>
  <c r="D267" i="3" s="1"/>
  <c r="D268" i="3" s="1"/>
  <c r="D269" i="3" s="1"/>
  <c r="D265" i="3"/>
  <c r="D256" i="3"/>
  <c r="D257" i="3" s="1"/>
  <c r="D258" i="3" s="1"/>
  <c r="D259" i="3" s="1"/>
  <c r="D260" i="3" s="1"/>
  <c r="D261" i="3" s="1"/>
  <c r="D262" i="3" s="1"/>
  <c r="D263" i="3" s="1"/>
  <c r="D255" i="3"/>
  <c r="D247" i="3"/>
  <c r="D248" i="3" s="1"/>
  <c r="D249" i="3" s="1"/>
  <c r="D250" i="3" s="1"/>
  <c r="D251" i="3" s="1"/>
  <c r="D252" i="3" s="1"/>
  <c r="D253" i="3" s="1"/>
  <c r="D237" i="3"/>
  <c r="D238" i="3" s="1"/>
  <c r="D239" i="3" s="1"/>
  <c r="D240" i="3" s="1"/>
  <c r="D241" i="3" s="1"/>
  <c r="D242" i="3" s="1"/>
  <c r="D243" i="3" s="1"/>
  <c r="D244" i="3" s="1"/>
  <c r="D245" i="3" s="1"/>
  <c r="C237" i="3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236" i="3"/>
  <c r="D223" i="3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22" i="3"/>
  <c r="D211" i="3"/>
  <c r="D212" i="3" s="1"/>
  <c r="D213" i="3" s="1"/>
  <c r="D214" i="3" s="1"/>
  <c r="D215" i="3" s="1"/>
  <c r="D216" i="3" s="1"/>
  <c r="D217" i="3" s="1"/>
  <c r="D218" i="3" s="1"/>
  <c r="D219" i="3" s="1"/>
  <c r="D220" i="3" s="1"/>
  <c r="C203" i="3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D202" i="3"/>
  <c r="D203" i="3" s="1"/>
  <c r="D204" i="3" s="1"/>
  <c r="D205" i="3" s="1"/>
  <c r="D206" i="3" s="1"/>
  <c r="D207" i="3" s="1"/>
  <c r="D208" i="3" s="1"/>
  <c r="D209" i="3" s="1"/>
  <c r="C202" i="3"/>
  <c r="C201" i="3"/>
  <c r="D187" i="3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174" i="3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52" i="3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C152" i="3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D151" i="3"/>
  <c r="C151" i="3"/>
  <c r="C128" i="3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27" i="3"/>
  <c r="C126" i="3"/>
  <c r="D124" i="3"/>
  <c r="C124" i="3"/>
  <c r="D100" i="3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C70" i="3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D69" i="3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C69" i="3"/>
  <c r="D30" i="3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29" i="3"/>
  <c r="C29" i="3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C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335A94-6BF1-4B99-A6A2-A58B512C97D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<sst xmlns="http://schemas.openxmlformats.org/spreadsheetml/2006/main" count="2215" uniqueCount="308">
  <si>
    <t>Indicators</t>
  </si>
  <si>
    <t>Unit</t>
  </si>
  <si>
    <t>2020</t>
  </si>
  <si>
    <t>2021</t>
  </si>
  <si>
    <t>2022</t>
  </si>
  <si>
    <t>   A. SHORT-TERM ASSETS</t>
  </si>
  <si>
    <t>    I. Cash and cash equivalents</t>
  </si>
  <si>
    <t>    1. Cash</t>
  </si>
  <si>
    <t>    2. Cash equivalents</t>
  </si>
  <si>
    <t>    II. Short-term financial investments</t>
  </si>
  <si>
    <t>    1. Available for sale securities</t>
  </si>
  <si>
    <t>    2. Provision for diminution in value of available for sale securities (*)</t>
  </si>
  <si>
    <t>    3. Held to maturity investments</t>
  </si>
  <si>
    <t>    III. Short-term receivables</t>
  </si>
  <si>
    <t>    1. Short-term trade accounts receivable</t>
  </si>
  <si>
    <t>    2. Short-term prepayments to suppliers</t>
  </si>
  <si>
    <t>    3. Short-term inter-company receivables</t>
  </si>
  <si>
    <t>    4. Construction contract progress receipts due from customers</t>
  </si>
  <si>
    <t>    5. Short-term loan receivables</t>
  </si>
  <si>
    <t>    6. Other short-term receivables</t>
  </si>
  <si>
    <t>    7. Provision for short-term doubtful debts (*)</t>
  </si>
  <si>
    <t>    8. Assets awaiting resolution</t>
  </si>
  <si>
    <t>    IV. Inventories</t>
  </si>
  <si>
    <t>    1. Inventories</t>
  </si>
  <si>
    <t>    2. Provision for decline in value of inventories</t>
  </si>
  <si>
    <t>    V. Other short-term assets</t>
  </si>
  <si>
    <t>    1. Short-term prepayments</t>
  </si>
  <si>
    <t>    2. Value added tax to be reclaimed</t>
  </si>
  <si>
    <t>    3. Taxes and other receivables from state authorities</t>
  </si>
  <si>
    <t>    4. Government bonds</t>
  </si>
  <si>
    <t>    5. Other short-term assets</t>
  </si>
  <si>
    <t>   B. LONG-TERM ASSETS</t>
  </si>
  <si>
    <t>    I. Long-term receivables</t>
  </si>
  <si>
    <t>    1. Long-term trade receivables</t>
  </si>
  <si>
    <t>    2. Long-term prepayments to suppliers</t>
  </si>
  <si>
    <t>    3. Capital at inter-company</t>
  </si>
  <si>
    <t>    4. Long-term inter-company receivables</t>
  </si>
  <si>
    <t>    5. Long-term loan receivables</t>
  </si>
  <si>
    <t>    6. Other long-term receivables</t>
  </si>
  <si>
    <t>    7. Provision for long-term doubtful debts</t>
  </si>
  <si>
    <t>    II. Fixed assets</t>
  </si>
  <si>
    <t>     1. Tangible fixed assets</t>
  </si>
  <si>
    <t>      - Cost</t>
  </si>
  <si>
    <t>      - Accumulated depreciation</t>
  </si>
  <si>
    <t>     2. Financial leased fixed assets</t>
  </si>
  <si>
    <t>     3. Intangible fixed assets</t>
  </si>
  <si>
    <t>    III. Investment properties</t>
  </si>
  <si>
    <t>     - Cost</t>
  </si>
  <si>
    <t>     - Accumulated depreciation</t>
  </si>
  <si>
    <t>    IV. Long-term assets in progress</t>
  </si>
  <si>
    <t>    1. Long-term production in progress</t>
  </si>
  <si>
    <t>    2. Construction in progress</t>
  </si>
  <si>
    <t>    V. Long-term financial investments</t>
  </si>
  <si>
    <t>    1. Investments in subsidiaries</t>
  </si>
  <si>
    <t>    2. Investments in associates, joint-ventures</t>
  </si>
  <si>
    <t>    3. Investments in other entities</t>
  </si>
  <si>
    <t>    4. Provision for diminution in value of long-term investments</t>
  </si>
  <si>
    <t>    5. Held to maturity investments</t>
  </si>
  <si>
    <t>    6. Other long-term investments</t>
  </si>
  <si>
    <t>    VI. Other long-term assets</t>
  </si>
  <si>
    <t>    1. Long-term prepayments</t>
  </si>
  <si>
    <t>    2. Deferred income tax assets</t>
  </si>
  <si>
    <t>    3. Long-term equipment, supplies, spare parts</t>
  </si>
  <si>
    <t>    4. Other long-term assets</t>
  </si>
  <si>
    <t>   VII. Goodwill</t>
  </si>
  <si>
    <t> TOTAL ASSETS</t>
  </si>
  <si>
    <t>   A. LIABILITIES</t>
  </si>
  <si>
    <t>    I. Short -term liabilities</t>
  </si>
  <si>
    <t>    1. Short-term trade accounts payable</t>
  </si>
  <si>
    <t>    2. Short-term advances from customers</t>
  </si>
  <si>
    <t>    3. Taxes and other payables to state authorities</t>
  </si>
  <si>
    <t>    4. Payable to employees</t>
  </si>
  <si>
    <t>    5. Short-term acrrued expenses</t>
  </si>
  <si>
    <t>    6. Short-term inter-company payables</t>
  </si>
  <si>
    <t>    7. Construction contract progress payments due to suppliers</t>
  </si>
  <si>
    <t>    8. Short-term unearned revenue</t>
  </si>
  <si>
    <t>    9. Other short-term payables</t>
  </si>
  <si>
    <t>    10. Short-term borrowings and financial leases</t>
  </si>
  <si>
    <t>    11. Provision for short-term liabilities</t>
  </si>
  <si>
    <t>    12.. Bonus and welfare fund</t>
  </si>
  <si>
    <t>    13. Price stabilization fund</t>
  </si>
  <si>
    <t>    14. Government bonds</t>
  </si>
  <si>
    <t>    II. Long-term liabilities</t>
  </si>
  <si>
    <t>    1. Long-term trade payables</t>
  </si>
  <si>
    <t>    2. Long-term advances from customers</t>
  </si>
  <si>
    <t>    3. Long-term acrrued expenses</t>
  </si>
  <si>
    <t>    4. Inter-company payables on business capital</t>
  </si>
  <si>
    <t>    5. Long-term inter-company payables</t>
  </si>
  <si>
    <t>    6. Long-term unearned revenue</t>
  </si>
  <si>
    <t>    7. Other long-term liabilities</t>
  </si>
  <si>
    <t>    8. Long-term borrowings and financial leases</t>
  </si>
  <si>
    <t>    9. Convertible bonds</t>
  </si>
  <si>
    <t>    10. Preferred stock (Debts)</t>
  </si>
  <si>
    <t>    11. Deferred income tax liabilities</t>
  </si>
  <si>
    <t>    12. Provision for long-term liabilities</t>
  </si>
  <si>
    <t>    13. Fund for technology development</t>
  </si>
  <si>
    <t>    14. Provision for severance allowances</t>
  </si>
  <si>
    <t>   B. OWNER'S EQUITY</t>
  </si>
  <si>
    <t>    I. Owner's equity</t>
  </si>
  <si>
    <t>     1. Owner's capital</t>
  </si>
  <si>
    <t>     - Common stock with voting right</t>
  </si>
  <si>
    <t>     - Preferred stock</t>
  </si>
  <si>
    <t>    2. Share premium</t>
  </si>
  <si>
    <t>    3. Convertible bond option</t>
  </si>
  <si>
    <t>    4. Other capital of owners</t>
  </si>
  <si>
    <t>    5. Treasury shares</t>
  </si>
  <si>
    <t>    6. Assets revaluation differences</t>
  </si>
  <si>
    <t>    7. Foreign exchange differences</t>
  </si>
  <si>
    <t>    8. Investment and development fund</t>
  </si>
  <si>
    <t>    9. Fund to support corporate restructuring</t>
  </si>
  <si>
    <t>    10. Other funds from owner's equity</t>
  </si>
  <si>
    <t>     11. Undistributed earnings after tax</t>
  </si>
  <si>
    <t>     - Accumulated retained earning at the end of the previous period</t>
  </si>
  <si>
    <t>     - Undistributed earnings in this period</t>
  </si>
  <si>
    <t>    12. Reserves for investment in construction</t>
  </si>
  <si>
    <t>    13. Minority's interest</t>
  </si>
  <si>
    <t>    14. Financial reserves</t>
  </si>
  <si>
    <t>    II. Other resources and funds</t>
  </si>
  <si>
    <t>    1. Subsidized not-for-profit funds</t>
  </si>
  <si>
    <t>    2. Funds invested in fixed assets</t>
  </si>
  <si>
    <t>  C. MINORITY'S INTEREST</t>
  </si>
  <si>
    <t> TOTAL OWNER'S EQUITY AND LIABILITIES</t>
  </si>
  <si>
    <t>1. Revenue</t>
  </si>
  <si>
    <t>2. Deduction from revenue</t>
  </si>
  <si>
    <t>3. Net revenue</t>
  </si>
  <si>
    <t>4. Cost of goods sold</t>
  </si>
  <si>
    <t>5. Gross profit</t>
  </si>
  <si>
    <t>6. Financial income</t>
  </si>
  <si>
    <t>7. Financial expenses</t>
  </si>
  <si>
    <t>Of which: Interest expenses</t>
  </si>
  <si>
    <t>8. Share of associates and joint ventures' result</t>
  </si>
  <si>
    <t>9. Selling expenses</t>
  </si>
  <si>
    <t>10. General and administrative expenses</t>
  </si>
  <si>
    <t>11. Operating profit</t>
  </si>
  <si>
    <t>12. Other income</t>
  </si>
  <si>
    <t>13.Other expenses</t>
  </si>
  <si>
    <t>14. Other profit</t>
  </si>
  <si>
    <t>Share of associates and joint ventures' result</t>
  </si>
  <si>
    <t>15. Profit before tax</t>
  </si>
  <si>
    <t>16. Current corporate income tax expenses</t>
  </si>
  <si>
    <t>17. Deferred income tax expenses (*)</t>
  </si>
  <si>
    <t>18. Net profit after tax</t>
  </si>
  <si>
    <t>Minority's interest</t>
  </si>
  <si>
    <t>Profit after tax for shareholders of parent company</t>
  </si>
  <si>
    <t>19. Earnings per share</t>
  </si>
  <si>
    <t>20. Diluted earnings per share</t>
  </si>
  <si>
    <t>I. CASH FLOWS FROM OPERATING ACTIVITIES</t>
  </si>
  <si>
    <t>1. Profit before tax</t>
  </si>
  <si>
    <t>2. Adjustments for:</t>
  </si>
  <si>
    <t>Depreciation of fixed assets and properties investment</t>
  </si>
  <si>
    <t>(Reversal of provisions)/provisions</t>
  </si>
  <si>
    <t>Foreign exchange (gain)/loss from revaluation of monetary items denominated in foreign currencies</t>
  </si>
  <si>
    <t>Loss/(profit) from investment activities</t>
  </si>
  <si>
    <t>Interest expense</t>
  </si>
  <si>
    <t>Loss/(profits) from disposal of fixed asset</t>
  </si>
  <si>
    <t>Interest income and dividends</t>
  </si>
  <si>
    <t>Allocation of goodwill</t>
  </si>
  <si>
    <t>Adjustments for</t>
  </si>
  <si>
    <t>3. Operating profit before changes in working capital</t>
  </si>
  <si>
    <t>(Increase)/decrease in receivables</t>
  </si>
  <si>
    <t>(Increase)/decrease in inventories</t>
  </si>
  <si>
    <t>Increase/(decrease) in payables (other than interest, corporate income tax)</t>
  </si>
  <si>
    <t>(Increase)/decrease in prepaid expenses</t>
  </si>
  <si>
    <t>Changes in available for sale securities</t>
  </si>
  <si>
    <t>Interest paid</t>
  </si>
  <si>
    <t>Corporate income tax paid</t>
  </si>
  <si>
    <t>Other receipts from operating activities</t>
  </si>
  <si>
    <t>Other payments for operating activities</t>
  </si>
  <si>
    <t>Net cash flows from operating activities</t>
  </si>
  <si>
    <t>II. CASH FLOWS FROM INVESTING ACTIVITIES</t>
  </si>
  <si>
    <t>1. Payment for fixed assets, constructions and other long-term assets</t>
  </si>
  <si>
    <t>2. Receipts from disposal of fixed assets and other long-term assets</t>
  </si>
  <si>
    <t>3. Loans, purchases of other entities' debt instruments</t>
  </si>
  <si>
    <t>4. Receipts from loan repayments, sale of other entities' debt instruments</t>
  </si>
  <si>
    <t>5. Payments for investment in other entities</t>
  </si>
  <si>
    <t>6. Collections on investment in other entities</t>
  </si>
  <si>
    <t>7. Dividends, interest and profit received</t>
  </si>
  <si>
    <t>8. Increase/(Decrease) in term deposit</t>
  </si>
  <si>
    <t>9. Purchases of minority shares of subsidiaries</t>
  </si>
  <si>
    <t>10. Other receipts from investing activities</t>
  </si>
  <si>
    <t>11. Other payments for investing activities</t>
  </si>
  <si>
    <t>Net cash flows from investing activities</t>
  </si>
  <si>
    <t>III. CASH FLOWS FROM FINANCING ACTIVITIES</t>
  </si>
  <si>
    <t>1. Receipts from equity issue and owner's capital contribution</t>
  </si>
  <si>
    <t>2. Payment for share repurchases</t>
  </si>
  <si>
    <t>3. Proceeds from borrowings</t>
  </si>
  <si>
    <t>4. Principal repayments</t>
  </si>
  <si>
    <t>5. Repayment of financial leases</t>
  </si>
  <si>
    <t>6. Dividends paid, profits distributed to owners</t>
  </si>
  <si>
    <t>7. Other receipts from financing activities</t>
  </si>
  <si>
    <t>8. Other payments for financing activities</t>
  </si>
  <si>
    <t>Net cash flows from financing activities</t>
  </si>
  <si>
    <t>Net cash flows during the period</t>
  </si>
  <si>
    <t>Cash and cash equivalents at beginning of the period</t>
  </si>
  <si>
    <t>Exchange difference due to re-valuation of ending balances</t>
  </si>
  <si>
    <t>Cash and cash equivalents at end of the period</t>
  </si>
  <si>
    <t>Valuation ratios</t>
  </si>
  <si>
    <t>Trailing EPS</t>
  </si>
  <si>
    <t>VND</t>
  </si>
  <si>
    <t>Book value per share (BVPS)</t>
  </si>
  <si>
    <t>P/E</t>
  </si>
  <si>
    <t>Times</t>
  </si>
  <si>
    <t>P/B</t>
  </si>
  <si>
    <t>P/S</t>
  </si>
  <si>
    <t>Dividend yield</t>
  </si>
  <si>
    <t>%</t>
  </si>
  <si>
    <t>Beta</t>
  </si>
  <si>
    <t>EV/EBIT</t>
  </si>
  <si>
    <t>EV/EBITDA</t>
  </si>
  <si>
    <t>Profitability ratios</t>
  </si>
  <si>
    <t>Gross profit margin</t>
  </si>
  <si>
    <t>EBIT margin</t>
  </si>
  <si>
    <t>EBITDA/Net revenue</t>
  </si>
  <si>
    <t>Net profit margin</t>
  </si>
  <si>
    <t>ROE</t>
  </si>
  <si>
    <t>Return on capital employed (ROCE)</t>
  </si>
  <si>
    <t>ROA</t>
  </si>
  <si>
    <t>Growth rates</t>
  </si>
  <si>
    <t>Net revenue</t>
  </si>
  <si>
    <t>Gross profit</t>
  </si>
  <si>
    <t>Profit before tax</t>
  </si>
  <si>
    <t>Profit after tax for shareholders of the parent company</t>
  </si>
  <si>
    <t>Total assets</t>
  </si>
  <si>
    <t>Long-term liabilities</t>
  </si>
  <si>
    <t>Liabilities</t>
  </si>
  <si>
    <t>Owner's equity</t>
  </si>
  <si>
    <t>Charter capital</t>
  </si>
  <si>
    <t>Liquidity ratios</t>
  </si>
  <si>
    <t>Cash ratio</t>
  </si>
  <si>
    <t>Quick ratio</t>
  </si>
  <si>
    <t>Quick ratio (except: Inventories, Short-term receivables - reference)</t>
  </si>
  <si>
    <t>Short-term ratio</t>
  </si>
  <si>
    <t>Interest coverage</t>
  </si>
  <si>
    <t>Efficiency ratios</t>
  </si>
  <si>
    <t>Receivables turnover</t>
  </si>
  <si>
    <t>Days of sales outstanding</t>
  </si>
  <si>
    <t>Days</t>
  </si>
  <si>
    <t>Inventory turnover</t>
  </si>
  <si>
    <t>Days of inventory on hand</t>
  </si>
  <si>
    <t>Payables turnover</t>
  </si>
  <si>
    <t>Number of days of payables</t>
  </si>
  <si>
    <t>Fixed asset turnover</t>
  </si>
  <si>
    <t>Total asset turnover</t>
  </si>
  <si>
    <t>Equity turnover</t>
  </si>
  <si>
    <t>Leverage ratios</t>
  </si>
  <si>
    <t>Short-term liabilities to total liabilities</t>
  </si>
  <si>
    <t>Debt to assets</t>
  </si>
  <si>
    <t>Liabilities to assets</t>
  </si>
  <si>
    <t>Equity to assets</t>
  </si>
  <si>
    <t>Short-term liabilities to equity</t>
  </si>
  <si>
    <t>Debt to equity</t>
  </si>
  <si>
    <t>Liabilities to equity</t>
  </si>
  <si>
    <t>Cashflow ratios</t>
  </si>
  <si>
    <t>Accrual ratio CF</t>
  </si>
  <si>
    <t>Cash to income</t>
  </si>
  <si>
    <t>Net cash flows/Short -term liabilities</t>
  </si>
  <si>
    <t>Accrual ratio (Balance sheet method)</t>
  </si>
  <si>
    <t>Accrual ratio (Cash flow method)</t>
  </si>
  <si>
    <t>Cash return to assets</t>
  </si>
  <si>
    <t>Cash return on equity</t>
  </si>
  <si>
    <t>Debt coverage</t>
  </si>
  <si>
    <t>Cash flow per share (CPS)</t>
  </si>
  <si>
    <t>Cost structure</t>
  </si>
  <si>
    <t>Cost of goods sold/Net revenue</t>
  </si>
  <si>
    <t>Selling expenses/Net revenue</t>
  </si>
  <si>
    <t>General and Administrative expenses/Net revenue</t>
  </si>
  <si>
    <t>Interest expenses/Net revenue</t>
  </si>
  <si>
    <t>Short-term asset structure</t>
  </si>
  <si>
    <t>Short-term assets/Total assets</t>
  </si>
  <si>
    <t>Cash/Short-term assets</t>
  </si>
  <si>
    <t>Short-term investments/Short-term assets</t>
  </si>
  <si>
    <t>Short-term receivables/Short-term assets</t>
  </si>
  <si>
    <t>Inventory/Short-term assets</t>
  </si>
  <si>
    <t>Other Short-term assets/Short-term assets</t>
  </si>
  <si>
    <t>Long-term asset structure</t>
  </si>
  <si>
    <t>Long-term assets/Total assets</t>
  </si>
  <si>
    <t>Fixed assets/Total assets</t>
  </si>
  <si>
    <t>Tangible fixed assets/Fixed assets</t>
  </si>
  <si>
    <t>Finance lease/Fixed assets</t>
  </si>
  <si>
    <t>Intangible fixed assets/Fixed assets</t>
  </si>
  <si>
    <t>Construction in progress/Fixed assets</t>
  </si>
  <si>
    <t>Year</t>
  </si>
  <si>
    <t>SAB</t>
  </si>
  <si>
    <t>GDW</t>
  </si>
  <si>
    <t>Category</t>
  </si>
  <si>
    <t>Category 2</t>
  </si>
  <si>
    <t>ASSETS</t>
  </si>
  <si>
    <t>OWNER'S EQUITY</t>
  </si>
  <si>
    <t>INCOME STATEMENT</t>
  </si>
  <si>
    <t>Income</t>
  </si>
  <si>
    <t>Expense</t>
  </si>
  <si>
    <t>CASHFLOW INDIRECT</t>
  </si>
  <si>
    <t>CASHFLOW DIRECT</t>
  </si>
  <si>
    <t>1. Cash receipts from sale of goods, provision of services and other revenue</t>
  </si>
  <si>
    <t>2. Cash paid to suppliers for goods and services</t>
  </si>
  <si>
    <t>3. Cash paid to employees</t>
  </si>
  <si>
    <t>4. Interest paid</t>
  </si>
  <si>
    <t>5. Corporate income tax paid</t>
  </si>
  <si>
    <t>6. Other receipts from operating activities</t>
  </si>
  <si>
    <t>7. Other payments for operating activities</t>
  </si>
  <si>
    <t>NET CASH FLOWS FROM OPERATING ACTIVITIES</t>
  </si>
  <si>
    <t>8. Other receipts from investing activities</t>
  </si>
  <si>
    <t>9. Other payments for investing activities</t>
  </si>
  <si>
    <t>NET CASH FLOWS FROM INVESTING ACTIVITIES</t>
  </si>
  <si>
    <t>NET CASH FLOWS FROM FINANCING ACTIVITIES</t>
  </si>
  <si>
    <t>Ratios - GDW</t>
  </si>
  <si>
    <t>Ratios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</si>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</sst>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15096"/>
      <name val="Arial"/>
      <family val="2"/>
    </font>
    <font>
      <b/>
      <sz val="7"/>
      <color rgb="FF005288"/>
      <name val="Arial"/>
      <family val="2"/>
    </font>
    <font>
      <sz val="7"/>
      <color rgb="FFBEBEBE"/>
      <name val="FontAwesome"/>
    </font>
    <font>
      <b/>
      <sz val="7"/>
      <color rgb="FF333333"/>
      <name val="Arial"/>
      <family val="2"/>
    </font>
    <font>
      <sz val="7"/>
      <color rgb="FF333333"/>
      <name val="Arial"/>
      <family val="2"/>
    </font>
    <font>
      <b/>
      <sz val="7"/>
      <color rgb="FF275F8F"/>
      <name val="Arial"/>
      <family val="2"/>
    </font>
    <font>
      <sz val="7"/>
      <color rgb="FF015096"/>
      <name val="FontAwesome"/>
    </font>
    <font>
      <b/>
      <sz val="11"/>
      <color rgb="FF015096"/>
      <name val="Arial"/>
      <family val="2"/>
    </font>
    <font>
      <b/>
      <sz val="11"/>
      <color theme="1"/>
      <name val="Arial"/>
      <family val="2"/>
    </font>
    <font>
      <sz val="11"/>
      <color rgb="FFBEBEBE"/>
      <name val="FontAwesome"/>
    </font>
    <font>
      <sz val="11"/>
      <color rgb="FF015096"/>
      <name val="FontAwesome"/>
    </font>
    <font>
      <sz val="11"/>
      <color theme="1"/>
      <name val="Arial"/>
      <family val="2"/>
    </font>
    <font>
      <b/>
      <sz val="11"/>
      <color rgb="FF00528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1F5FE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top" wrapText="1"/>
    </xf>
    <xf numFmtId="3" fontId="3" fillId="3" borderId="2" xfId="0" applyNumberFormat="1" applyFont="1" applyFill="1" applyBorder="1" applyAlignment="1">
      <alignment horizontal="right" vertical="top" wrapText="1"/>
    </xf>
    <xf numFmtId="0" fontId="5" fillId="3" borderId="2" xfId="0" applyFont="1" applyFill="1" applyBorder="1" applyAlignment="1">
      <alignment vertical="center"/>
    </xf>
    <xf numFmtId="3" fontId="5" fillId="3" borderId="2" xfId="0" applyNumberFormat="1" applyFont="1" applyFill="1" applyBorder="1" applyAlignment="1">
      <alignment horizontal="right" vertical="top" wrapText="1"/>
    </xf>
    <xf numFmtId="0" fontId="6" fillId="3" borderId="2" xfId="0" applyFont="1" applyFill="1" applyBorder="1" applyAlignment="1">
      <alignment vertical="center"/>
    </xf>
    <xf numFmtId="3" fontId="6" fillId="3" borderId="2" xfId="0" applyNumberFormat="1" applyFont="1" applyFill="1" applyBorder="1" applyAlignment="1">
      <alignment horizontal="right" vertical="top" wrapText="1"/>
    </xf>
    <xf numFmtId="0" fontId="6" fillId="3" borderId="2" xfId="0" applyFont="1" applyFill="1" applyBorder="1" applyAlignment="1">
      <alignment horizontal="right" vertical="top" wrapText="1"/>
    </xf>
    <xf numFmtId="0" fontId="5" fillId="3" borderId="2" xfId="0" applyFont="1" applyFill="1" applyBorder="1" applyAlignment="1">
      <alignment horizontal="right" vertical="top" wrapText="1"/>
    </xf>
    <xf numFmtId="0" fontId="3" fillId="3" borderId="2" xfId="0" applyFont="1" applyFill="1" applyBorder="1" applyAlignment="1">
      <alignment horizontal="right" vertical="top" wrapText="1"/>
    </xf>
    <xf numFmtId="0" fontId="7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4" fontId="6" fillId="3" borderId="2" xfId="0" applyNumberFormat="1" applyFont="1" applyFill="1" applyBorder="1" applyAlignment="1">
      <alignment horizontal="right" vertical="top" wrapText="1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8" fillId="3" borderId="2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/>
    </xf>
    <xf numFmtId="0" fontId="11" fillId="3" borderId="2" xfId="0" applyFont="1" applyFill="1" applyBorder="1" applyAlignment="1">
      <alignment horizontal="center" vertical="top" wrapText="1"/>
    </xf>
    <xf numFmtId="0" fontId="12" fillId="3" borderId="2" xfId="0" applyFont="1" applyFill="1" applyBorder="1" applyAlignment="1">
      <alignment vertical="top" wrapText="1"/>
    </xf>
    <xf numFmtId="0" fontId="10" fillId="3" borderId="2" xfId="0" applyFont="1" applyFill="1" applyBorder="1" applyAlignment="1">
      <alignment horizontal="right" vertical="top" wrapText="1"/>
    </xf>
    <xf numFmtId="0" fontId="13" fillId="3" borderId="2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right" vertical="top" wrapText="1"/>
    </xf>
    <xf numFmtId="0" fontId="14" fillId="3" borderId="2" xfId="0" applyFont="1" applyFill="1" applyBorder="1" applyAlignment="1">
      <alignment vertical="center"/>
    </xf>
    <xf numFmtId="0" fontId="14" fillId="3" borderId="2" xfId="0" applyFont="1" applyFill="1" applyBorder="1" applyAlignment="1">
      <alignment horizontal="right" vertical="top" wrapText="1"/>
    </xf>
    <xf numFmtId="0" fontId="7" fillId="2" borderId="2" xfId="0" applyFont="1" applyFill="1" applyBorder="1" applyAlignment="1">
      <alignment vertical="top" wrapText="1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</dxf>
    <dxf>
      <border outline="0">
        <bottom style="medium">
          <color rgb="FFDDDDDD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15096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15096"/>
        <name val="FontAwesome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9B93726-67CF-4854-95BA-65E151595708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ndicators" tableColumnId="1"/>
      <queryTableField id="2" name="Unit" tableColumnId="2"/>
      <queryTableField id="3" name="Attribute" tableColumnId="3"/>
      <queryTableField id="4" name="Value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6B3786-1AF8-4156-9F52-071AD8E55DAF}" name="Table1_2" displayName="Table1_2" ref="A1:F597" tableType="queryTable" totalsRowShown="0">
  <autoFilter ref="A1:F597" xr:uid="{136B3786-1AF8-4156-9F52-071AD8E55DAF}"/>
  <tableColumns count="6">
    <tableColumn id="1" xr3:uid="{669A81D1-56DF-4417-9085-51B5253D3023}" uniqueName="1" name="Indicator" queryTableFieldId="1" dataDxfId="17"/>
    <tableColumn id="2" xr3:uid="{B77A9790-26D0-4D8D-9544-902CBCCC24BB}" uniqueName="2" name="Unit" queryTableFieldId="2" dataDxfId="16"/>
    <tableColumn id="3" xr3:uid="{D8D9EAF3-C602-43C7-A1B9-AB97D4ABACC5}" uniqueName="3" name="Year" queryTableFieldId="3" dataDxfId="15"/>
    <tableColumn id="4" xr3:uid="{8BBAA772-EE56-4589-85A6-2B77EABFCD2E}" uniqueName="4" name="SAB" queryTableFieldId="4" dataDxfId="14"/>
    <tableColumn id="5" xr3:uid="{3EE26CFD-4033-4B0E-909B-E0C3501441D8}" uniqueName="5" name="Category" queryTableFieldId="5" dataDxfId="13">
      <calculatedColumnFormula>VLOOKUP(Table1_2[[#This Row],[Indicator]],Table2[],3,FALSE)</calculatedColumnFormula>
    </tableColumn>
    <tableColumn id="6" xr3:uid="{44BBBDE4-2FA0-40F3-B84A-EB82E8E19953}" uniqueName="6" name="Category 2" queryTableFieldId="6" dataDxfId="12">
      <calculatedColumnFormula>VLOOKUP(Table1_2[[#This Row],[Indicator]],Table2[],4,FALSE)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B098C6-EC94-4520-87EA-F2B161DB723A}" name="Table2" displayName="Table2" ref="A1:D317" totalsRowShown="0">
  <autoFilter ref="A1:D317" xr:uid="{4BB098C6-EC94-4520-87EA-F2B161DB723A}"/>
  <tableColumns count="4">
    <tableColumn id="1" xr3:uid="{71402627-4EDC-408D-A62C-95350A6E7024}" name="GDW" dataDxfId="11"/>
    <tableColumn id="2" xr3:uid="{25753B29-C6DC-4C2D-BCDA-FFDCA034E193}" name="Unit" dataDxfId="10"/>
    <tableColumn id="3" xr3:uid="{67CD0245-A20C-44F3-8D21-3BF8F665CE16}" name="Category" dataDxfId="9">
      <calculatedColumnFormula>C1</calculatedColumnFormula>
    </tableColumn>
    <tableColumn id="4" xr3:uid="{8AED76F8-94A9-4F5B-B3CB-2DD96B39EBC1}" name="Category 2" dataDxfId="8">
      <calculatedColumnFormula>D1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5266A7-0342-409E-B067-BEC510B1CF42}" name="Table1" displayName="Table1" ref="A1:E278" totalsRowShown="0" headerRowDxfId="7" dataDxfId="5" headerRowBorderDxfId="6">
  <autoFilter ref="A1:E278" xr:uid="{865266A7-0342-409E-B067-BEC510B1CF42}"/>
  <tableColumns count="5">
    <tableColumn id="1" xr3:uid="{4221CB9C-5937-4A2B-82D2-F586E9C3DC26}" name="Indicators" dataDxfId="4"/>
    <tableColumn id="2" xr3:uid="{FA455631-B7DD-4660-AD92-FA7F3D0A010D}" name="Unit" dataDxfId="3"/>
    <tableColumn id="5" xr3:uid="{B082245B-2B05-41F5-95A6-808D5F53138F}" name="2020" dataDxfId="2"/>
    <tableColumn id="6" xr3:uid="{98225BFD-FA68-4521-BAF9-E9A7FF3E3153}" name="2021" dataDxfId="1"/>
    <tableColumn id="7" xr3:uid="{6D56F778-5415-43B3-8061-173F5B568310}" name="202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2451-50F4-479E-8029-37326B1300E0}">
  <dimension ref="A1:F597"/>
  <sheetViews>
    <sheetView tabSelected="1" topLeftCell="A578" workbookViewId="0">
      <selection activeCell="A597" sqref="A597"/>
    </sheetView>
  </sheetViews>
  <sheetFormatPr defaultRowHeight="14.5"/>
  <cols>
    <col min="1" max="1" width="80.7265625" bestFit="1" customWidth="1"/>
    <col min="2" max="2" width="6.6328125" bestFit="1" customWidth="1"/>
    <col min="3" max="3" width="10.81640625" bestFit="1" customWidth="1"/>
    <col min="4" max="4" width="9" bestFit="1" customWidth="1"/>
  </cols>
  <sheetData>
    <row r="1" spans="1:6">
      <c r="A1" t="s">
        <v>307</v>
      </c>
      <c r="B1" t="s">
        <v>1</v>
      </c>
      <c r="C1" t="s">
        <v>281</v>
      </c>
      <c r="D1" t="s">
        <v>282</v>
      </c>
      <c r="E1" s="19" t="s">
        <v>284</v>
      </c>
      <c r="F1" s="19" t="s">
        <v>285</v>
      </c>
    </row>
    <row r="2" spans="1:6">
      <c r="A2" s="18" t="s">
        <v>5</v>
      </c>
      <c r="B2" s="18"/>
      <c r="C2" s="18" t="s">
        <v>2</v>
      </c>
      <c r="D2" s="18">
        <v>19513</v>
      </c>
      <c r="E2" s="18" t="str">
        <f>VLOOKUP(Table1_2[[#This Row],[Indicator]],Table2[],3,FALSE)</f>
        <v>ASSETS</v>
      </c>
      <c r="F2" s="18" t="str">
        <f>VLOOKUP(Table1_2[[#This Row],[Indicator]],Table2[],4,FALSE)</f>
        <v>   A. SHORT-TERM ASSETS</v>
      </c>
    </row>
    <row r="3" spans="1:6">
      <c r="A3" s="18" t="s">
        <v>5</v>
      </c>
      <c r="B3" s="18"/>
      <c r="C3" s="18" t="s">
        <v>3</v>
      </c>
      <c r="D3" s="18">
        <v>22877</v>
      </c>
      <c r="E3" s="18" t="str">
        <f>VLOOKUP(Table1_2[[#This Row],[Indicator]],Table2[],3,FALSE)</f>
        <v>ASSETS</v>
      </c>
      <c r="F3" s="18" t="str">
        <f>VLOOKUP(Table1_2[[#This Row],[Indicator]],Table2[],4,FALSE)</f>
        <v>   A. SHORT-TERM ASSETS</v>
      </c>
    </row>
    <row r="4" spans="1:6">
      <c r="A4" s="18" t="s">
        <v>5</v>
      </c>
      <c r="B4" s="18"/>
      <c r="C4" s="18" t="s">
        <v>4</v>
      </c>
      <c r="D4" s="18">
        <v>26860</v>
      </c>
      <c r="E4" s="18" t="str">
        <f>VLOOKUP(Table1_2[[#This Row],[Indicator]],Table2[],3,FALSE)</f>
        <v>ASSETS</v>
      </c>
      <c r="F4" s="18" t="str">
        <f>VLOOKUP(Table1_2[[#This Row],[Indicator]],Table2[],4,FALSE)</f>
        <v>   A. SHORT-TERM ASSETS</v>
      </c>
    </row>
    <row r="5" spans="1:6">
      <c r="A5" s="18" t="s">
        <v>6</v>
      </c>
      <c r="B5" s="18"/>
      <c r="C5" s="18" t="s">
        <v>2</v>
      </c>
      <c r="D5" s="18">
        <v>2726</v>
      </c>
      <c r="E5" s="18" t="str">
        <f>VLOOKUP(Table1_2[[#This Row],[Indicator]],Table2[],3,FALSE)</f>
        <v>ASSETS</v>
      </c>
      <c r="F5" s="18" t="str">
        <f>VLOOKUP(Table1_2[[#This Row],[Indicator]],Table2[],4,FALSE)</f>
        <v>   A. SHORT-TERM ASSETS</v>
      </c>
    </row>
    <row r="6" spans="1:6">
      <c r="A6" s="18" t="s">
        <v>6</v>
      </c>
      <c r="B6" s="18"/>
      <c r="C6" s="18" t="s">
        <v>3</v>
      </c>
      <c r="D6" s="18">
        <v>3606</v>
      </c>
      <c r="E6" s="18" t="str">
        <f>VLOOKUP(Table1_2[[#This Row],[Indicator]],Table2[],3,FALSE)</f>
        <v>ASSETS</v>
      </c>
      <c r="F6" s="18" t="str">
        <f>VLOOKUP(Table1_2[[#This Row],[Indicator]],Table2[],4,FALSE)</f>
        <v>   A. SHORT-TERM ASSETS</v>
      </c>
    </row>
    <row r="7" spans="1:6">
      <c r="A7" s="18" t="s">
        <v>6</v>
      </c>
      <c r="B7" s="18"/>
      <c r="C7" s="18" t="s">
        <v>4</v>
      </c>
      <c r="D7" s="18">
        <v>4069</v>
      </c>
      <c r="E7" s="18" t="str">
        <f>VLOOKUP(Table1_2[[#This Row],[Indicator]],Table2[],3,FALSE)</f>
        <v>ASSETS</v>
      </c>
      <c r="F7" s="18" t="str">
        <f>VLOOKUP(Table1_2[[#This Row],[Indicator]],Table2[],4,FALSE)</f>
        <v>   A. SHORT-TERM ASSETS</v>
      </c>
    </row>
    <row r="8" spans="1:6">
      <c r="A8" s="18" t="s">
        <v>7</v>
      </c>
      <c r="B8" s="18"/>
      <c r="C8" s="18" t="s">
        <v>2</v>
      </c>
      <c r="D8" s="18">
        <v>844</v>
      </c>
      <c r="E8" s="18" t="str">
        <f>VLOOKUP(Table1_2[[#This Row],[Indicator]],Table2[],3,FALSE)</f>
        <v>ASSETS</v>
      </c>
      <c r="F8" s="18" t="str">
        <f>VLOOKUP(Table1_2[[#This Row],[Indicator]],Table2[],4,FALSE)</f>
        <v>   A. SHORT-TERM ASSETS</v>
      </c>
    </row>
    <row r="9" spans="1:6">
      <c r="A9" s="18" t="s">
        <v>7</v>
      </c>
      <c r="B9" s="18"/>
      <c r="C9" s="18" t="s">
        <v>3</v>
      </c>
      <c r="D9" s="18">
        <v>685</v>
      </c>
      <c r="E9" s="18" t="str">
        <f>VLOOKUP(Table1_2[[#This Row],[Indicator]],Table2[],3,FALSE)</f>
        <v>ASSETS</v>
      </c>
      <c r="F9" s="18" t="str">
        <f>VLOOKUP(Table1_2[[#This Row],[Indicator]],Table2[],4,FALSE)</f>
        <v>   A. SHORT-TERM ASSETS</v>
      </c>
    </row>
    <row r="10" spans="1:6">
      <c r="A10" s="18" t="s">
        <v>7</v>
      </c>
      <c r="B10" s="18"/>
      <c r="C10" s="18" t="s">
        <v>4</v>
      </c>
      <c r="D10" s="18">
        <v>985</v>
      </c>
      <c r="E10" s="18" t="str">
        <f>VLOOKUP(Table1_2[[#This Row],[Indicator]],Table2[],3,FALSE)</f>
        <v>ASSETS</v>
      </c>
      <c r="F10" s="18" t="str">
        <f>VLOOKUP(Table1_2[[#This Row],[Indicator]],Table2[],4,FALSE)</f>
        <v>   A. SHORT-TERM ASSETS</v>
      </c>
    </row>
    <row r="11" spans="1:6">
      <c r="A11" s="18" t="s">
        <v>8</v>
      </c>
      <c r="B11" s="18"/>
      <c r="C11" s="18" t="s">
        <v>2</v>
      </c>
      <c r="D11" s="18">
        <v>1882</v>
      </c>
      <c r="E11" s="18" t="str">
        <f>VLOOKUP(Table1_2[[#This Row],[Indicator]],Table2[],3,FALSE)</f>
        <v>ASSETS</v>
      </c>
      <c r="F11" s="18" t="str">
        <f>VLOOKUP(Table1_2[[#This Row],[Indicator]],Table2[],4,FALSE)</f>
        <v>   A. SHORT-TERM ASSETS</v>
      </c>
    </row>
    <row r="12" spans="1:6">
      <c r="A12" s="18" t="s">
        <v>8</v>
      </c>
      <c r="B12" s="18"/>
      <c r="C12" s="18" t="s">
        <v>3</v>
      </c>
      <c r="D12" s="18">
        <v>2921</v>
      </c>
      <c r="E12" s="18" t="str">
        <f>VLOOKUP(Table1_2[[#This Row],[Indicator]],Table2[],3,FALSE)</f>
        <v>ASSETS</v>
      </c>
      <c r="F12" s="18" t="str">
        <f>VLOOKUP(Table1_2[[#This Row],[Indicator]],Table2[],4,FALSE)</f>
        <v>   A. SHORT-TERM ASSETS</v>
      </c>
    </row>
    <row r="13" spans="1:6">
      <c r="A13" s="18" t="s">
        <v>8</v>
      </c>
      <c r="B13" s="18"/>
      <c r="C13" s="18" t="s">
        <v>4</v>
      </c>
      <c r="D13" s="18">
        <v>3084</v>
      </c>
      <c r="E13" s="18" t="str">
        <f>VLOOKUP(Table1_2[[#This Row],[Indicator]],Table2[],3,FALSE)</f>
        <v>ASSETS</v>
      </c>
      <c r="F13" s="18" t="str">
        <f>VLOOKUP(Table1_2[[#This Row],[Indicator]],Table2[],4,FALSE)</f>
        <v>   A. SHORT-TERM ASSETS</v>
      </c>
    </row>
    <row r="14" spans="1:6">
      <c r="A14" s="18" t="s">
        <v>9</v>
      </c>
      <c r="B14" s="18"/>
      <c r="C14" s="18" t="s">
        <v>2</v>
      </c>
      <c r="D14" s="18">
        <v>14547</v>
      </c>
      <c r="E14" s="18" t="str">
        <f>VLOOKUP(Table1_2[[#This Row],[Indicator]],Table2[],3,FALSE)</f>
        <v>ASSETS</v>
      </c>
      <c r="F14" s="18" t="str">
        <f>VLOOKUP(Table1_2[[#This Row],[Indicator]],Table2[],4,FALSE)</f>
        <v>   A. SHORT-TERM ASSETS</v>
      </c>
    </row>
    <row r="15" spans="1:6">
      <c r="A15" s="18" t="s">
        <v>9</v>
      </c>
      <c r="B15" s="18"/>
      <c r="C15" s="18" t="s">
        <v>3</v>
      </c>
      <c r="D15" s="18">
        <v>16991</v>
      </c>
      <c r="E15" s="18" t="str">
        <f>VLOOKUP(Table1_2[[#This Row],[Indicator]],Table2[],3,FALSE)</f>
        <v>ASSETS</v>
      </c>
      <c r="F15" s="18" t="str">
        <f>VLOOKUP(Table1_2[[#This Row],[Indicator]],Table2[],4,FALSE)</f>
        <v>   A. SHORT-TERM ASSETS</v>
      </c>
    </row>
    <row r="16" spans="1:6">
      <c r="A16" s="18" t="s">
        <v>9</v>
      </c>
      <c r="B16" s="18"/>
      <c r="C16" s="18" t="s">
        <v>4</v>
      </c>
      <c r="D16" s="18">
        <v>19411</v>
      </c>
      <c r="E16" s="18" t="str">
        <f>VLOOKUP(Table1_2[[#This Row],[Indicator]],Table2[],3,FALSE)</f>
        <v>ASSETS</v>
      </c>
      <c r="F16" s="18" t="str">
        <f>VLOOKUP(Table1_2[[#This Row],[Indicator]],Table2[],4,FALSE)</f>
        <v>   A. SHORT-TERM ASSETS</v>
      </c>
    </row>
    <row r="17" spans="1:6">
      <c r="A17" s="18" t="s">
        <v>12</v>
      </c>
      <c r="B17" s="18"/>
      <c r="C17" s="18" t="s">
        <v>2</v>
      </c>
      <c r="D17" s="18">
        <v>14547</v>
      </c>
      <c r="E17" s="18" t="str">
        <f>VLOOKUP(Table1_2[[#This Row],[Indicator]],Table2[],3,FALSE)</f>
        <v>ASSETS</v>
      </c>
      <c r="F17" s="18" t="str">
        <f>VLOOKUP(Table1_2[[#This Row],[Indicator]],Table2[],4,FALSE)</f>
        <v>   A. SHORT-TERM ASSETS</v>
      </c>
    </row>
    <row r="18" spans="1:6">
      <c r="A18" s="18" t="s">
        <v>12</v>
      </c>
      <c r="B18" s="18"/>
      <c r="C18" s="18" t="s">
        <v>3</v>
      </c>
      <c r="D18" s="18">
        <v>16991</v>
      </c>
      <c r="E18" s="18" t="str">
        <f>VLOOKUP(Table1_2[[#This Row],[Indicator]],Table2[],3,FALSE)</f>
        <v>ASSETS</v>
      </c>
      <c r="F18" s="18" t="str">
        <f>VLOOKUP(Table1_2[[#This Row],[Indicator]],Table2[],4,FALSE)</f>
        <v>   A. SHORT-TERM ASSETS</v>
      </c>
    </row>
    <row r="19" spans="1:6">
      <c r="A19" s="18" t="s">
        <v>12</v>
      </c>
      <c r="B19" s="18"/>
      <c r="C19" s="18" t="s">
        <v>4</v>
      </c>
      <c r="D19" s="18">
        <v>19411</v>
      </c>
      <c r="E19" s="18" t="str">
        <f>VLOOKUP(Table1_2[[#This Row],[Indicator]],Table2[],3,FALSE)</f>
        <v>ASSETS</v>
      </c>
      <c r="F19" s="18" t="str">
        <f>VLOOKUP(Table1_2[[#This Row],[Indicator]],Table2[],4,FALSE)</f>
        <v>   A. SHORT-TERM ASSETS</v>
      </c>
    </row>
    <row r="20" spans="1:6">
      <c r="A20" s="18" t="s">
        <v>13</v>
      </c>
      <c r="B20" s="18"/>
      <c r="C20" s="18" t="s">
        <v>2</v>
      </c>
      <c r="D20" s="18">
        <v>591</v>
      </c>
      <c r="E20" s="18" t="str">
        <f>VLOOKUP(Table1_2[[#This Row],[Indicator]],Table2[],3,FALSE)</f>
        <v>ASSETS</v>
      </c>
      <c r="F20" s="18" t="str">
        <f>VLOOKUP(Table1_2[[#This Row],[Indicator]],Table2[],4,FALSE)</f>
        <v>   A. SHORT-TERM ASSETS</v>
      </c>
    </row>
    <row r="21" spans="1:6">
      <c r="A21" s="18" t="s">
        <v>13</v>
      </c>
      <c r="B21" s="18"/>
      <c r="C21" s="18" t="s">
        <v>3</v>
      </c>
      <c r="D21" s="18">
        <v>468</v>
      </c>
      <c r="E21" s="18" t="str">
        <f>VLOOKUP(Table1_2[[#This Row],[Indicator]],Table2[],3,FALSE)</f>
        <v>ASSETS</v>
      </c>
      <c r="F21" s="18" t="str">
        <f>VLOOKUP(Table1_2[[#This Row],[Indicator]],Table2[],4,FALSE)</f>
        <v>   A. SHORT-TERM ASSETS</v>
      </c>
    </row>
    <row r="22" spans="1:6">
      <c r="A22" s="18" t="s">
        <v>13</v>
      </c>
      <c r="B22" s="18"/>
      <c r="C22" s="18" t="s">
        <v>4</v>
      </c>
      <c r="D22" s="18">
        <v>898</v>
      </c>
      <c r="E22" s="18" t="str">
        <f>VLOOKUP(Table1_2[[#This Row],[Indicator]],Table2[],3,FALSE)</f>
        <v>ASSETS</v>
      </c>
      <c r="F22" s="18" t="str">
        <f>VLOOKUP(Table1_2[[#This Row],[Indicator]],Table2[],4,FALSE)</f>
        <v>   A. SHORT-TERM ASSETS</v>
      </c>
    </row>
    <row r="23" spans="1:6">
      <c r="A23" s="18" t="s">
        <v>14</v>
      </c>
      <c r="B23" s="18"/>
      <c r="C23" s="18" t="s">
        <v>2</v>
      </c>
      <c r="D23" s="18">
        <v>69</v>
      </c>
      <c r="E23" s="18" t="str">
        <f>VLOOKUP(Table1_2[[#This Row],[Indicator]],Table2[],3,FALSE)</f>
        <v>ASSETS</v>
      </c>
      <c r="F23" s="18" t="str">
        <f>VLOOKUP(Table1_2[[#This Row],[Indicator]],Table2[],4,FALSE)</f>
        <v>   A. SHORT-TERM ASSETS</v>
      </c>
    </row>
    <row r="24" spans="1:6">
      <c r="A24" s="18" t="s">
        <v>14</v>
      </c>
      <c r="B24" s="18"/>
      <c r="C24" s="18" t="s">
        <v>3</v>
      </c>
      <c r="D24" s="18">
        <v>101</v>
      </c>
      <c r="E24" s="18" t="str">
        <f>VLOOKUP(Table1_2[[#This Row],[Indicator]],Table2[],3,FALSE)</f>
        <v>ASSETS</v>
      </c>
      <c r="F24" s="18" t="str">
        <f>VLOOKUP(Table1_2[[#This Row],[Indicator]],Table2[],4,FALSE)</f>
        <v>   A. SHORT-TERM ASSETS</v>
      </c>
    </row>
    <row r="25" spans="1:6">
      <c r="A25" s="18" t="s">
        <v>14</v>
      </c>
      <c r="B25" s="18"/>
      <c r="C25" s="18" t="s">
        <v>4</v>
      </c>
      <c r="D25" s="18">
        <v>338</v>
      </c>
      <c r="E25" s="18" t="str">
        <f>VLOOKUP(Table1_2[[#This Row],[Indicator]],Table2[],3,FALSE)</f>
        <v>ASSETS</v>
      </c>
      <c r="F25" s="18" t="str">
        <f>VLOOKUP(Table1_2[[#This Row],[Indicator]],Table2[],4,FALSE)</f>
        <v>   A. SHORT-TERM ASSETS</v>
      </c>
    </row>
    <row r="26" spans="1:6">
      <c r="A26" s="18" t="s">
        <v>15</v>
      </c>
      <c r="B26" s="18"/>
      <c r="C26" s="18" t="s">
        <v>2</v>
      </c>
      <c r="D26" s="18">
        <v>164</v>
      </c>
      <c r="E26" s="18" t="str">
        <f>VLOOKUP(Table1_2[[#This Row],[Indicator]],Table2[],3,FALSE)</f>
        <v>ASSETS</v>
      </c>
      <c r="F26" s="18" t="str">
        <f>VLOOKUP(Table1_2[[#This Row],[Indicator]],Table2[],4,FALSE)</f>
        <v>   A. SHORT-TERM ASSETS</v>
      </c>
    </row>
    <row r="27" spans="1:6">
      <c r="A27" s="18" t="s">
        <v>15</v>
      </c>
      <c r="B27" s="18"/>
      <c r="C27" s="18" t="s">
        <v>3</v>
      </c>
      <c r="D27" s="18">
        <v>30</v>
      </c>
      <c r="E27" s="18" t="str">
        <f>VLOOKUP(Table1_2[[#This Row],[Indicator]],Table2[],3,FALSE)</f>
        <v>ASSETS</v>
      </c>
      <c r="F27" s="18" t="str">
        <f>VLOOKUP(Table1_2[[#This Row],[Indicator]],Table2[],4,FALSE)</f>
        <v>   A. SHORT-TERM ASSETS</v>
      </c>
    </row>
    <row r="28" spans="1:6">
      <c r="A28" s="18" t="s">
        <v>15</v>
      </c>
      <c r="B28" s="18"/>
      <c r="C28" s="18" t="s">
        <v>4</v>
      </c>
      <c r="D28" s="18">
        <v>68</v>
      </c>
      <c r="E28" s="18" t="str">
        <f>VLOOKUP(Table1_2[[#This Row],[Indicator]],Table2[],3,FALSE)</f>
        <v>ASSETS</v>
      </c>
      <c r="F28" s="18" t="str">
        <f>VLOOKUP(Table1_2[[#This Row],[Indicator]],Table2[],4,FALSE)</f>
        <v>   A. SHORT-TERM ASSETS</v>
      </c>
    </row>
    <row r="29" spans="1:6">
      <c r="A29" s="18" t="s">
        <v>19</v>
      </c>
      <c r="B29" s="18"/>
      <c r="C29" s="18" t="s">
        <v>2</v>
      </c>
      <c r="D29" s="18">
        <v>700</v>
      </c>
      <c r="E29" s="18" t="str">
        <f>VLOOKUP(Table1_2[[#This Row],[Indicator]],Table2[],3,FALSE)</f>
        <v>ASSETS</v>
      </c>
      <c r="F29" s="18" t="str">
        <f>VLOOKUP(Table1_2[[#This Row],[Indicator]],Table2[],4,FALSE)</f>
        <v>   A. SHORT-TERM ASSETS</v>
      </c>
    </row>
    <row r="30" spans="1:6">
      <c r="A30" s="18" t="s">
        <v>19</v>
      </c>
      <c r="B30" s="18"/>
      <c r="C30" s="18" t="s">
        <v>3</v>
      </c>
      <c r="D30" s="18">
        <v>679</v>
      </c>
      <c r="E30" s="18" t="str">
        <f>VLOOKUP(Table1_2[[#This Row],[Indicator]],Table2[],3,FALSE)</f>
        <v>ASSETS</v>
      </c>
      <c r="F30" s="18" t="str">
        <f>VLOOKUP(Table1_2[[#This Row],[Indicator]],Table2[],4,FALSE)</f>
        <v>   A. SHORT-TERM ASSETS</v>
      </c>
    </row>
    <row r="31" spans="1:6">
      <c r="A31" s="18" t="s">
        <v>19</v>
      </c>
      <c r="B31" s="18"/>
      <c r="C31" s="18" t="s">
        <v>4</v>
      </c>
      <c r="D31" s="18">
        <v>787</v>
      </c>
      <c r="E31" s="18" t="str">
        <f>VLOOKUP(Table1_2[[#This Row],[Indicator]],Table2[],3,FALSE)</f>
        <v>ASSETS</v>
      </c>
      <c r="F31" s="18" t="str">
        <f>VLOOKUP(Table1_2[[#This Row],[Indicator]],Table2[],4,FALSE)</f>
        <v>   A. SHORT-TERM ASSETS</v>
      </c>
    </row>
    <row r="32" spans="1:6">
      <c r="A32" s="18" t="s">
        <v>20</v>
      </c>
      <c r="B32" s="18"/>
      <c r="C32" s="18" t="s">
        <v>2</v>
      </c>
      <c r="D32" s="18">
        <v>-342</v>
      </c>
      <c r="E32" s="18" t="str">
        <f>VLOOKUP(Table1_2[[#This Row],[Indicator]],Table2[],3,FALSE)</f>
        <v>ASSETS</v>
      </c>
      <c r="F32" s="18" t="str">
        <f>VLOOKUP(Table1_2[[#This Row],[Indicator]],Table2[],4,FALSE)</f>
        <v>   A. SHORT-TERM ASSETS</v>
      </c>
    </row>
    <row r="33" spans="1:6">
      <c r="A33" s="18" t="s">
        <v>20</v>
      </c>
      <c r="B33" s="18"/>
      <c r="C33" s="18" t="s">
        <v>3</v>
      </c>
      <c r="D33" s="18">
        <v>-342</v>
      </c>
      <c r="E33" s="18" t="str">
        <f>VLOOKUP(Table1_2[[#This Row],[Indicator]],Table2[],3,FALSE)</f>
        <v>ASSETS</v>
      </c>
      <c r="F33" s="18" t="str">
        <f>VLOOKUP(Table1_2[[#This Row],[Indicator]],Table2[],4,FALSE)</f>
        <v>   A. SHORT-TERM ASSETS</v>
      </c>
    </row>
    <row r="34" spans="1:6">
      <c r="A34" s="18" t="s">
        <v>20</v>
      </c>
      <c r="B34" s="18"/>
      <c r="C34" s="18" t="s">
        <v>4</v>
      </c>
      <c r="D34" s="18">
        <v>-296</v>
      </c>
      <c r="E34" s="18" t="str">
        <f>VLOOKUP(Table1_2[[#This Row],[Indicator]],Table2[],3,FALSE)</f>
        <v>ASSETS</v>
      </c>
      <c r="F34" s="18" t="str">
        <f>VLOOKUP(Table1_2[[#This Row],[Indicator]],Table2[],4,FALSE)</f>
        <v>   A. SHORT-TERM ASSETS</v>
      </c>
    </row>
    <row r="35" spans="1:6">
      <c r="A35" s="18" t="s">
        <v>22</v>
      </c>
      <c r="B35" s="18"/>
      <c r="C35" s="18" t="s">
        <v>2</v>
      </c>
      <c r="D35" s="18">
        <v>1447</v>
      </c>
      <c r="E35" s="18" t="str">
        <f>VLOOKUP(Table1_2[[#This Row],[Indicator]],Table2[],3,FALSE)</f>
        <v>ASSETS</v>
      </c>
      <c r="F35" s="18" t="str">
        <f>VLOOKUP(Table1_2[[#This Row],[Indicator]],Table2[],4,FALSE)</f>
        <v>   A. SHORT-TERM ASSETS</v>
      </c>
    </row>
    <row r="36" spans="1:6">
      <c r="A36" s="18" t="s">
        <v>22</v>
      </c>
      <c r="B36" s="18"/>
      <c r="C36" s="18" t="s">
        <v>3</v>
      </c>
      <c r="D36" s="18">
        <v>1668</v>
      </c>
      <c r="E36" s="18" t="str">
        <f>VLOOKUP(Table1_2[[#This Row],[Indicator]],Table2[],3,FALSE)</f>
        <v>ASSETS</v>
      </c>
      <c r="F36" s="18" t="str">
        <f>VLOOKUP(Table1_2[[#This Row],[Indicator]],Table2[],4,FALSE)</f>
        <v>   A. SHORT-TERM ASSETS</v>
      </c>
    </row>
    <row r="37" spans="1:6">
      <c r="A37" s="18" t="s">
        <v>22</v>
      </c>
      <c r="B37" s="18"/>
      <c r="C37" s="18" t="s">
        <v>4</v>
      </c>
      <c r="D37" s="18">
        <v>2194</v>
      </c>
      <c r="E37" s="18" t="str">
        <f>VLOOKUP(Table1_2[[#This Row],[Indicator]],Table2[],3,FALSE)</f>
        <v>ASSETS</v>
      </c>
      <c r="F37" s="18" t="str">
        <f>VLOOKUP(Table1_2[[#This Row],[Indicator]],Table2[],4,FALSE)</f>
        <v>   A. SHORT-TERM ASSETS</v>
      </c>
    </row>
    <row r="38" spans="1:6">
      <c r="A38" s="18" t="s">
        <v>23</v>
      </c>
      <c r="B38" s="18"/>
      <c r="C38" s="18" t="s">
        <v>2</v>
      </c>
      <c r="D38" s="18">
        <v>1525</v>
      </c>
      <c r="E38" s="18" t="str">
        <f>VLOOKUP(Table1_2[[#This Row],[Indicator]],Table2[],3,FALSE)</f>
        <v>ASSETS</v>
      </c>
      <c r="F38" s="18" t="str">
        <f>VLOOKUP(Table1_2[[#This Row],[Indicator]],Table2[],4,FALSE)</f>
        <v>   A. SHORT-TERM ASSETS</v>
      </c>
    </row>
    <row r="39" spans="1:6">
      <c r="A39" s="18" t="s">
        <v>23</v>
      </c>
      <c r="B39" s="18"/>
      <c r="C39" s="18" t="s">
        <v>3</v>
      </c>
      <c r="D39" s="18">
        <v>1756</v>
      </c>
      <c r="E39" s="18" t="str">
        <f>VLOOKUP(Table1_2[[#This Row],[Indicator]],Table2[],3,FALSE)</f>
        <v>ASSETS</v>
      </c>
      <c r="F39" s="18" t="str">
        <f>VLOOKUP(Table1_2[[#This Row],[Indicator]],Table2[],4,FALSE)</f>
        <v>   A. SHORT-TERM ASSETS</v>
      </c>
    </row>
    <row r="40" spans="1:6">
      <c r="A40" s="18" t="s">
        <v>23</v>
      </c>
      <c r="B40" s="18"/>
      <c r="C40" s="18" t="s">
        <v>4</v>
      </c>
      <c r="D40" s="18">
        <v>2272</v>
      </c>
      <c r="E40" s="18" t="str">
        <f>VLOOKUP(Table1_2[[#This Row],[Indicator]],Table2[],3,FALSE)</f>
        <v>ASSETS</v>
      </c>
      <c r="F40" s="18" t="str">
        <f>VLOOKUP(Table1_2[[#This Row],[Indicator]],Table2[],4,FALSE)</f>
        <v>   A. SHORT-TERM ASSETS</v>
      </c>
    </row>
    <row r="41" spans="1:6">
      <c r="A41" s="18" t="s">
        <v>24</v>
      </c>
      <c r="B41" s="18"/>
      <c r="C41" s="18" t="s">
        <v>2</v>
      </c>
      <c r="D41" s="18">
        <v>-78</v>
      </c>
      <c r="E41" s="18" t="str">
        <f>VLOOKUP(Table1_2[[#This Row],[Indicator]],Table2[],3,FALSE)</f>
        <v>ASSETS</v>
      </c>
      <c r="F41" s="18" t="str">
        <f>VLOOKUP(Table1_2[[#This Row],[Indicator]],Table2[],4,FALSE)</f>
        <v>   A. SHORT-TERM ASSETS</v>
      </c>
    </row>
    <row r="42" spans="1:6">
      <c r="A42" s="18" t="s">
        <v>24</v>
      </c>
      <c r="B42" s="18"/>
      <c r="C42" s="18" t="s">
        <v>3</v>
      </c>
      <c r="D42" s="18">
        <v>-88</v>
      </c>
      <c r="E42" s="18" t="str">
        <f>VLOOKUP(Table1_2[[#This Row],[Indicator]],Table2[],3,FALSE)</f>
        <v>ASSETS</v>
      </c>
      <c r="F42" s="18" t="str">
        <f>VLOOKUP(Table1_2[[#This Row],[Indicator]],Table2[],4,FALSE)</f>
        <v>   A. SHORT-TERM ASSETS</v>
      </c>
    </row>
    <row r="43" spans="1:6">
      <c r="A43" s="18" t="s">
        <v>24</v>
      </c>
      <c r="B43" s="18"/>
      <c r="C43" s="18" t="s">
        <v>4</v>
      </c>
      <c r="D43" s="18">
        <v>-79</v>
      </c>
      <c r="E43" s="18" t="str">
        <f>VLOOKUP(Table1_2[[#This Row],[Indicator]],Table2[],3,FALSE)</f>
        <v>ASSETS</v>
      </c>
      <c r="F43" s="18" t="str">
        <f>VLOOKUP(Table1_2[[#This Row],[Indicator]],Table2[],4,FALSE)</f>
        <v>   A. SHORT-TERM ASSETS</v>
      </c>
    </row>
    <row r="44" spans="1:6">
      <c r="A44" s="18" t="s">
        <v>25</v>
      </c>
      <c r="B44" s="18"/>
      <c r="C44" s="18" t="s">
        <v>2</v>
      </c>
      <c r="D44" s="18">
        <v>202</v>
      </c>
      <c r="E44" s="18" t="str">
        <f>VLOOKUP(Table1_2[[#This Row],[Indicator]],Table2[],3,FALSE)</f>
        <v>ASSETS</v>
      </c>
      <c r="F44" s="18" t="str">
        <f>VLOOKUP(Table1_2[[#This Row],[Indicator]],Table2[],4,FALSE)</f>
        <v>   A. SHORT-TERM ASSETS</v>
      </c>
    </row>
    <row r="45" spans="1:6">
      <c r="A45" s="18" t="s">
        <v>25</v>
      </c>
      <c r="B45" s="18"/>
      <c r="C45" s="18" t="s">
        <v>3</v>
      </c>
      <c r="D45" s="18">
        <v>143</v>
      </c>
      <c r="E45" s="18" t="str">
        <f>VLOOKUP(Table1_2[[#This Row],[Indicator]],Table2[],3,FALSE)</f>
        <v>ASSETS</v>
      </c>
      <c r="F45" s="18" t="str">
        <f>VLOOKUP(Table1_2[[#This Row],[Indicator]],Table2[],4,FALSE)</f>
        <v>   A. SHORT-TERM ASSETS</v>
      </c>
    </row>
    <row r="46" spans="1:6">
      <c r="A46" s="18" t="s">
        <v>25</v>
      </c>
      <c r="B46" s="18"/>
      <c r="C46" s="18" t="s">
        <v>4</v>
      </c>
      <c r="D46" s="18">
        <v>288</v>
      </c>
      <c r="E46" s="18" t="str">
        <f>VLOOKUP(Table1_2[[#This Row],[Indicator]],Table2[],3,FALSE)</f>
        <v>ASSETS</v>
      </c>
      <c r="F46" s="18" t="str">
        <f>VLOOKUP(Table1_2[[#This Row],[Indicator]],Table2[],4,FALSE)</f>
        <v>   A. SHORT-TERM ASSETS</v>
      </c>
    </row>
    <row r="47" spans="1:6">
      <c r="A47" s="18" t="s">
        <v>26</v>
      </c>
      <c r="B47" s="18"/>
      <c r="C47" s="18" t="s">
        <v>2</v>
      </c>
      <c r="D47" s="18">
        <v>144</v>
      </c>
      <c r="E47" s="18" t="str">
        <f>VLOOKUP(Table1_2[[#This Row],[Indicator]],Table2[],3,FALSE)</f>
        <v>ASSETS</v>
      </c>
      <c r="F47" s="18" t="str">
        <f>VLOOKUP(Table1_2[[#This Row],[Indicator]],Table2[],4,FALSE)</f>
        <v>   A. SHORT-TERM ASSETS</v>
      </c>
    </row>
    <row r="48" spans="1:6">
      <c r="A48" s="18" t="s">
        <v>26</v>
      </c>
      <c r="B48" s="18"/>
      <c r="C48" s="18" t="s">
        <v>3</v>
      </c>
      <c r="D48" s="18">
        <v>89</v>
      </c>
      <c r="E48" s="18" t="str">
        <f>VLOOKUP(Table1_2[[#This Row],[Indicator]],Table2[],3,FALSE)</f>
        <v>ASSETS</v>
      </c>
      <c r="F48" s="18" t="str">
        <f>VLOOKUP(Table1_2[[#This Row],[Indicator]],Table2[],4,FALSE)</f>
        <v>   A. SHORT-TERM ASSETS</v>
      </c>
    </row>
    <row r="49" spans="1:6">
      <c r="A49" s="18" t="s">
        <v>26</v>
      </c>
      <c r="B49" s="18"/>
      <c r="C49" s="18" t="s">
        <v>4</v>
      </c>
      <c r="D49" s="18">
        <v>182</v>
      </c>
      <c r="E49" s="18" t="str">
        <f>VLOOKUP(Table1_2[[#This Row],[Indicator]],Table2[],3,FALSE)</f>
        <v>ASSETS</v>
      </c>
      <c r="F49" s="18" t="str">
        <f>VLOOKUP(Table1_2[[#This Row],[Indicator]],Table2[],4,FALSE)</f>
        <v>   A. SHORT-TERM ASSETS</v>
      </c>
    </row>
    <row r="50" spans="1:6">
      <c r="A50" s="18" t="s">
        <v>27</v>
      </c>
      <c r="B50" s="18"/>
      <c r="C50" s="18" t="s">
        <v>2</v>
      </c>
      <c r="D50" s="18">
        <v>22</v>
      </c>
      <c r="E50" s="18" t="str">
        <f>VLOOKUP(Table1_2[[#This Row],[Indicator]],Table2[],3,FALSE)</f>
        <v>ASSETS</v>
      </c>
      <c r="F50" s="18" t="str">
        <f>VLOOKUP(Table1_2[[#This Row],[Indicator]],Table2[],4,FALSE)</f>
        <v>   A. SHORT-TERM ASSETS</v>
      </c>
    </row>
    <row r="51" spans="1:6">
      <c r="A51" s="18" t="s">
        <v>27</v>
      </c>
      <c r="B51" s="18"/>
      <c r="C51" s="18" t="s">
        <v>3</v>
      </c>
      <c r="D51" s="18">
        <v>25</v>
      </c>
      <c r="E51" s="18" t="str">
        <f>VLOOKUP(Table1_2[[#This Row],[Indicator]],Table2[],3,FALSE)</f>
        <v>ASSETS</v>
      </c>
      <c r="F51" s="18" t="str">
        <f>VLOOKUP(Table1_2[[#This Row],[Indicator]],Table2[],4,FALSE)</f>
        <v>   A. SHORT-TERM ASSETS</v>
      </c>
    </row>
    <row r="52" spans="1:6">
      <c r="A52" s="18" t="s">
        <v>27</v>
      </c>
      <c r="B52" s="18"/>
      <c r="C52" s="18" t="s">
        <v>4</v>
      </c>
      <c r="D52" s="18">
        <v>83</v>
      </c>
      <c r="E52" s="18" t="str">
        <f>VLOOKUP(Table1_2[[#This Row],[Indicator]],Table2[],3,FALSE)</f>
        <v>ASSETS</v>
      </c>
      <c r="F52" s="18" t="str">
        <f>VLOOKUP(Table1_2[[#This Row],[Indicator]],Table2[],4,FALSE)</f>
        <v>   A. SHORT-TERM ASSETS</v>
      </c>
    </row>
    <row r="53" spans="1:6">
      <c r="A53" s="18" t="s">
        <v>28</v>
      </c>
      <c r="B53" s="18"/>
      <c r="C53" s="18" t="s">
        <v>2</v>
      </c>
      <c r="D53" s="18">
        <v>36</v>
      </c>
      <c r="E53" s="18" t="str">
        <f>VLOOKUP(Table1_2[[#This Row],[Indicator]],Table2[],3,FALSE)</f>
        <v>ASSETS</v>
      </c>
      <c r="F53" s="18" t="str">
        <f>VLOOKUP(Table1_2[[#This Row],[Indicator]],Table2[],4,FALSE)</f>
        <v>   A. SHORT-TERM ASSETS</v>
      </c>
    </row>
    <row r="54" spans="1:6">
      <c r="A54" s="18" t="s">
        <v>28</v>
      </c>
      <c r="B54" s="18"/>
      <c r="C54" s="18" t="s">
        <v>3</v>
      </c>
      <c r="D54" s="18">
        <v>29</v>
      </c>
      <c r="E54" s="18" t="str">
        <f>VLOOKUP(Table1_2[[#This Row],[Indicator]],Table2[],3,FALSE)</f>
        <v>ASSETS</v>
      </c>
      <c r="F54" s="18" t="str">
        <f>VLOOKUP(Table1_2[[#This Row],[Indicator]],Table2[],4,FALSE)</f>
        <v>   A. SHORT-TERM ASSETS</v>
      </c>
    </row>
    <row r="55" spans="1:6">
      <c r="A55" s="18" t="s">
        <v>28</v>
      </c>
      <c r="B55" s="18"/>
      <c r="C55" s="18" t="s">
        <v>4</v>
      </c>
      <c r="D55" s="18">
        <v>23</v>
      </c>
      <c r="E55" s="18" t="str">
        <f>VLOOKUP(Table1_2[[#This Row],[Indicator]],Table2[],3,FALSE)</f>
        <v>ASSETS</v>
      </c>
      <c r="F55" s="18" t="str">
        <f>VLOOKUP(Table1_2[[#This Row],[Indicator]],Table2[],4,FALSE)</f>
        <v>   A. SHORT-TERM ASSETS</v>
      </c>
    </row>
    <row r="56" spans="1:6">
      <c r="A56" s="18" t="s">
        <v>31</v>
      </c>
      <c r="B56" s="18"/>
      <c r="C56" s="18" t="s">
        <v>2</v>
      </c>
      <c r="D56" s="18">
        <v>7862</v>
      </c>
      <c r="E56" s="18" t="str">
        <f>VLOOKUP(Table1_2[[#This Row],[Indicator]],Table2[],3,FALSE)</f>
        <v>ASSETS</v>
      </c>
      <c r="F56" s="18" t="str">
        <f>VLOOKUP(Table1_2[[#This Row],[Indicator]],Table2[],4,FALSE)</f>
        <v>   B. LONG-TERM ASSETS</v>
      </c>
    </row>
    <row r="57" spans="1:6">
      <c r="A57" s="18" t="s">
        <v>31</v>
      </c>
      <c r="B57" s="18"/>
      <c r="C57" s="18" t="s">
        <v>3</v>
      </c>
      <c r="D57" s="18">
        <v>7610</v>
      </c>
      <c r="E57" s="18" t="str">
        <f>VLOOKUP(Table1_2[[#This Row],[Indicator]],Table2[],3,FALSE)</f>
        <v>ASSETS</v>
      </c>
      <c r="F57" s="18" t="str">
        <f>VLOOKUP(Table1_2[[#This Row],[Indicator]],Table2[],4,FALSE)</f>
        <v>   B. LONG-TERM ASSETS</v>
      </c>
    </row>
    <row r="58" spans="1:6">
      <c r="A58" s="18" t="s">
        <v>31</v>
      </c>
      <c r="B58" s="18"/>
      <c r="C58" s="18" t="s">
        <v>4</v>
      </c>
      <c r="D58" s="18">
        <v>7605</v>
      </c>
      <c r="E58" s="18" t="str">
        <f>VLOOKUP(Table1_2[[#This Row],[Indicator]],Table2[],3,FALSE)</f>
        <v>ASSETS</v>
      </c>
      <c r="F58" s="18" t="str">
        <f>VLOOKUP(Table1_2[[#This Row],[Indicator]],Table2[],4,FALSE)</f>
        <v>   B. LONG-TERM ASSETS</v>
      </c>
    </row>
    <row r="59" spans="1:6">
      <c r="A59" s="18" t="s">
        <v>32</v>
      </c>
      <c r="B59" s="18"/>
      <c r="C59" s="18" t="s">
        <v>2</v>
      </c>
      <c r="D59" s="18">
        <v>12</v>
      </c>
      <c r="E59" s="18" t="str">
        <f>VLOOKUP(Table1_2[[#This Row],[Indicator]],Table2[],3,FALSE)</f>
        <v>ASSETS</v>
      </c>
      <c r="F59" s="18" t="str">
        <f>VLOOKUP(Table1_2[[#This Row],[Indicator]],Table2[],4,FALSE)</f>
        <v>   B. LONG-TERM ASSETS</v>
      </c>
    </row>
    <row r="60" spans="1:6">
      <c r="A60" s="18" t="s">
        <v>32</v>
      </c>
      <c r="B60" s="18"/>
      <c r="C60" s="18" t="s">
        <v>3</v>
      </c>
      <c r="D60" s="18">
        <v>13</v>
      </c>
      <c r="E60" s="18" t="str">
        <f>VLOOKUP(Table1_2[[#This Row],[Indicator]],Table2[],3,FALSE)</f>
        <v>ASSETS</v>
      </c>
      <c r="F60" s="18" t="str">
        <f>VLOOKUP(Table1_2[[#This Row],[Indicator]],Table2[],4,FALSE)</f>
        <v>   B. LONG-TERM ASSETS</v>
      </c>
    </row>
    <row r="61" spans="1:6">
      <c r="A61" s="18" t="s">
        <v>32</v>
      </c>
      <c r="B61" s="18"/>
      <c r="C61" s="18" t="s">
        <v>4</v>
      </c>
      <c r="D61" s="18">
        <v>38</v>
      </c>
      <c r="E61" s="18" t="str">
        <f>VLOOKUP(Table1_2[[#This Row],[Indicator]],Table2[],3,FALSE)</f>
        <v>ASSETS</v>
      </c>
      <c r="F61" s="18" t="str">
        <f>VLOOKUP(Table1_2[[#This Row],[Indicator]],Table2[],4,FALSE)</f>
        <v>   B. LONG-TERM ASSETS</v>
      </c>
    </row>
    <row r="62" spans="1:6">
      <c r="A62" s="18" t="s">
        <v>33</v>
      </c>
      <c r="B62" s="18"/>
      <c r="C62" s="18" t="s">
        <v>2</v>
      </c>
      <c r="D62" s="18">
        <v>6</v>
      </c>
      <c r="E62" s="18" t="str">
        <f>VLOOKUP(Table1_2[[#This Row],[Indicator]],Table2[],3,FALSE)</f>
        <v>ASSETS</v>
      </c>
      <c r="F62" s="18" t="str">
        <f>VLOOKUP(Table1_2[[#This Row],[Indicator]],Table2[],4,FALSE)</f>
        <v>   B. LONG-TERM ASSETS</v>
      </c>
    </row>
    <row r="63" spans="1:6">
      <c r="A63" s="18" t="s">
        <v>33</v>
      </c>
      <c r="B63" s="18"/>
      <c r="C63" s="18" t="s">
        <v>3</v>
      </c>
      <c r="D63" s="18">
        <v>6</v>
      </c>
      <c r="E63" s="18" t="str">
        <f>VLOOKUP(Table1_2[[#This Row],[Indicator]],Table2[],3,FALSE)</f>
        <v>ASSETS</v>
      </c>
      <c r="F63" s="18" t="str">
        <f>VLOOKUP(Table1_2[[#This Row],[Indicator]],Table2[],4,FALSE)</f>
        <v>   B. LONG-TERM ASSETS</v>
      </c>
    </row>
    <row r="64" spans="1:6">
      <c r="A64" s="18" t="s">
        <v>33</v>
      </c>
      <c r="B64" s="18"/>
      <c r="C64" s="18" t="s">
        <v>4</v>
      </c>
      <c r="D64" s="18">
        <v>6</v>
      </c>
      <c r="E64" s="18" t="str">
        <f>VLOOKUP(Table1_2[[#This Row],[Indicator]],Table2[],3,FALSE)</f>
        <v>ASSETS</v>
      </c>
      <c r="F64" s="18" t="str">
        <f>VLOOKUP(Table1_2[[#This Row],[Indicator]],Table2[],4,FALSE)</f>
        <v>   B. LONG-TERM ASSETS</v>
      </c>
    </row>
    <row r="65" spans="1:6">
      <c r="A65" s="18" t="s">
        <v>37</v>
      </c>
      <c r="B65" s="18"/>
      <c r="C65" s="18" t="s">
        <v>2</v>
      </c>
      <c r="D65" s="18">
        <v>4</v>
      </c>
      <c r="E65" s="18" t="str">
        <f>VLOOKUP(Table1_2[[#This Row],[Indicator]],Table2[],3,FALSE)</f>
        <v>ASSETS</v>
      </c>
      <c r="F65" s="18" t="str">
        <f>VLOOKUP(Table1_2[[#This Row],[Indicator]],Table2[],4,FALSE)</f>
        <v>   B. LONG-TERM ASSETS</v>
      </c>
    </row>
    <row r="66" spans="1:6">
      <c r="A66" s="18" t="s">
        <v>37</v>
      </c>
      <c r="B66" s="18"/>
      <c r="C66" s="18" t="s">
        <v>3</v>
      </c>
      <c r="D66" s="18">
        <v>4</v>
      </c>
      <c r="E66" s="18" t="str">
        <f>VLOOKUP(Table1_2[[#This Row],[Indicator]],Table2[],3,FALSE)</f>
        <v>ASSETS</v>
      </c>
      <c r="F66" s="18" t="str">
        <f>VLOOKUP(Table1_2[[#This Row],[Indicator]],Table2[],4,FALSE)</f>
        <v>   B. LONG-TERM ASSETS</v>
      </c>
    </row>
    <row r="67" spans="1:6">
      <c r="A67" s="18" t="s">
        <v>38</v>
      </c>
      <c r="B67" s="18"/>
      <c r="C67" s="18" t="s">
        <v>2</v>
      </c>
      <c r="D67" s="18">
        <v>41</v>
      </c>
      <c r="E67" s="18" t="str">
        <f>VLOOKUP(Table1_2[[#This Row],[Indicator]],Table2[],3,FALSE)</f>
        <v>ASSETS</v>
      </c>
      <c r="F67" s="18" t="str">
        <f>VLOOKUP(Table1_2[[#This Row],[Indicator]],Table2[],4,FALSE)</f>
        <v>   B. LONG-TERM ASSETS</v>
      </c>
    </row>
    <row r="68" spans="1:6">
      <c r="A68" s="18" t="s">
        <v>38</v>
      </c>
      <c r="B68" s="18"/>
      <c r="C68" s="18" t="s">
        <v>3</v>
      </c>
      <c r="D68" s="18">
        <v>42</v>
      </c>
      <c r="E68" s="18" t="str">
        <f>VLOOKUP(Table1_2[[#This Row],[Indicator]],Table2[],3,FALSE)</f>
        <v>ASSETS</v>
      </c>
      <c r="F68" s="18" t="str">
        <f>VLOOKUP(Table1_2[[#This Row],[Indicator]],Table2[],4,FALSE)</f>
        <v>   B. LONG-TERM ASSETS</v>
      </c>
    </row>
    <row r="69" spans="1:6">
      <c r="A69" s="18" t="s">
        <v>38</v>
      </c>
      <c r="B69" s="18"/>
      <c r="C69" s="18" t="s">
        <v>4</v>
      </c>
      <c r="D69" s="18">
        <v>46</v>
      </c>
      <c r="E69" s="18" t="str">
        <f>VLOOKUP(Table1_2[[#This Row],[Indicator]],Table2[],3,FALSE)</f>
        <v>ASSETS</v>
      </c>
      <c r="F69" s="18" t="str">
        <f>VLOOKUP(Table1_2[[#This Row],[Indicator]],Table2[],4,FALSE)</f>
        <v>   B. LONG-TERM ASSETS</v>
      </c>
    </row>
    <row r="70" spans="1:6">
      <c r="A70" s="18" t="s">
        <v>39</v>
      </c>
      <c r="B70" s="18"/>
      <c r="C70" s="18" t="s">
        <v>2</v>
      </c>
      <c r="D70" s="18">
        <v>-39</v>
      </c>
      <c r="E70" s="18" t="str">
        <f>VLOOKUP(Table1_2[[#This Row],[Indicator]],Table2[],3,FALSE)</f>
        <v>ASSETS</v>
      </c>
      <c r="F70" s="18" t="str">
        <f>VLOOKUP(Table1_2[[#This Row],[Indicator]],Table2[],4,FALSE)</f>
        <v>   B. LONG-TERM ASSETS</v>
      </c>
    </row>
    <row r="71" spans="1:6">
      <c r="A71" s="18" t="s">
        <v>39</v>
      </c>
      <c r="B71" s="18"/>
      <c r="C71" s="18" t="s">
        <v>3</v>
      </c>
      <c r="D71" s="18">
        <v>-39</v>
      </c>
      <c r="E71" s="18" t="str">
        <f>VLOOKUP(Table1_2[[#This Row],[Indicator]],Table2[],3,FALSE)</f>
        <v>ASSETS</v>
      </c>
      <c r="F71" s="18" t="str">
        <f>VLOOKUP(Table1_2[[#This Row],[Indicator]],Table2[],4,FALSE)</f>
        <v>   B. LONG-TERM ASSETS</v>
      </c>
    </row>
    <row r="72" spans="1:6">
      <c r="A72" s="18" t="s">
        <v>39</v>
      </c>
      <c r="B72" s="18"/>
      <c r="C72" s="18" t="s">
        <v>4</v>
      </c>
      <c r="D72" s="18">
        <v>-14</v>
      </c>
      <c r="E72" s="18" t="str">
        <f>VLOOKUP(Table1_2[[#This Row],[Indicator]],Table2[],3,FALSE)</f>
        <v>ASSETS</v>
      </c>
      <c r="F72" s="18" t="str">
        <f>VLOOKUP(Table1_2[[#This Row],[Indicator]],Table2[],4,FALSE)</f>
        <v>   B. LONG-TERM ASSETS</v>
      </c>
    </row>
    <row r="73" spans="1:6">
      <c r="A73" s="18" t="s">
        <v>40</v>
      </c>
      <c r="B73" s="18"/>
      <c r="C73" s="18" t="s">
        <v>2</v>
      </c>
      <c r="D73" s="18">
        <v>4875</v>
      </c>
      <c r="E73" s="18" t="str">
        <f>VLOOKUP(Table1_2[[#This Row],[Indicator]],Table2[],3,FALSE)</f>
        <v>ASSETS</v>
      </c>
      <c r="F73" s="18" t="str">
        <f>VLOOKUP(Table1_2[[#This Row],[Indicator]],Table2[],4,FALSE)</f>
        <v>   B. LONG-TERM ASSETS</v>
      </c>
    </row>
    <row r="74" spans="1:6">
      <c r="A74" s="18" t="s">
        <v>40</v>
      </c>
      <c r="B74" s="18"/>
      <c r="C74" s="18" t="s">
        <v>3</v>
      </c>
      <c r="D74" s="18">
        <v>4402</v>
      </c>
      <c r="E74" s="18" t="str">
        <f>VLOOKUP(Table1_2[[#This Row],[Indicator]],Table2[],3,FALSE)</f>
        <v>ASSETS</v>
      </c>
      <c r="F74" s="18" t="str">
        <f>VLOOKUP(Table1_2[[#This Row],[Indicator]],Table2[],4,FALSE)</f>
        <v>   B. LONG-TERM ASSETS</v>
      </c>
    </row>
    <row r="75" spans="1:6">
      <c r="A75" s="18" t="s">
        <v>40</v>
      </c>
      <c r="B75" s="18"/>
      <c r="C75" s="18" t="s">
        <v>4</v>
      </c>
      <c r="D75" s="18">
        <v>4455</v>
      </c>
      <c r="E75" s="18" t="str">
        <f>VLOOKUP(Table1_2[[#This Row],[Indicator]],Table2[],3,FALSE)</f>
        <v>ASSETS</v>
      </c>
      <c r="F75" s="18" t="str">
        <f>VLOOKUP(Table1_2[[#This Row],[Indicator]],Table2[],4,FALSE)</f>
        <v>   B. LONG-TERM ASSETS</v>
      </c>
    </row>
    <row r="76" spans="1:6">
      <c r="A76" s="18" t="s">
        <v>41</v>
      </c>
      <c r="B76" s="18"/>
      <c r="C76" s="18" t="s">
        <v>2</v>
      </c>
      <c r="D76" s="18">
        <v>3753</v>
      </c>
      <c r="E76" s="18" t="str">
        <f>VLOOKUP(Table1_2[[#This Row],[Indicator]],Table2[],3,FALSE)</f>
        <v>ASSETS</v>
      </c>
      <c r="F76" s="18" t="str">
        <f>VLOOKUP(Table1_2[[#This Row],[Indicator]],Table2[],4,FALSE)</f>
        <v>   B. LONG-TERM ASSETS</v>
      </c>
    </row>
    <row r="77" spans="1:6">
      <c r="A77" s="18" t="s">
        <v>41</v>
      </c>
      <c r="B77" s="18"/>
      <c r="C77" s="18" t="s">
        <v>3</v>
      </c>
      <c r="D77" s="18">
        <v>3301</v>
      </c>
      <c r="E77" s="18" t="str">
        <f>VLOOKUP(Table1_2[[#This Row],[Indicator]],Table2[],3,FALSE)</f>
        <v>ASSETS</v>
      </c>
      <c r="F77" s="18" t="str">
        <f>VLOOKUP(Table1_2[[#This Row],[Indicator]],Table2[],4,FALSE)</f>
        <v>   B. LONG-TERM ASSETS</v>
      </c>
    </row>
    <row r="78" spans="1:6">
      <c r="A78" s="18" t="s">
        <v>41</v>
      </c>
      <c r="B78" s="18"/>
      <c r="C78" s="18" t="s">
        <v>4</v>
      </c>
      <c r="D78" s="18">
        <v>3369</v>
      </c>
      <c r="E78" s="18" t="str">
        <f>VLOOKUP(Table1_2[[#This Row],[Indicator]],Table2[],3,FALSE)</f>
        <v>ASSETS</v>
      </c>
      <c r="F78" s="18" t="str">
        <f>VLOOKUP(Table1_2[[#This Row],[Indicator]],Table2[],4,FALSE)</f>
        <v>   B. LONG-TERM ASSETS</v>
      </c>
    </row>
    <row r="79" spans="1:6">
      <c r="A79" s="18" t="s">
        <v>42</v>
      </c>
      <c r="B79" s="18"/>
      <c r="C79" s="18" t="s">
        <v>2</v>
      </c>
      <c r="D79" s="18">
        <v>10775</v>
      </c>
      <c r="E79" s="18" t="str">
        <f>VLOOKUP(Table1_2[[#This Row],[Indicator]],Table2[],3,FALSE)</f>
        <v>ASSETS</v>
      </c>
      <c r="F79" s="18" t="str">
        <f>VLOOKUP(Table1_2[[#This Row],[Indicator]],Table2[],4,FALSE)</f>
        <v>   B. LONG-TERM ASSETS</v>
      </c>
    </row>
    <row r="80" spans="1:6">
      <c r="A80" s="18" t="s">
        <v>42</v>
      </c>
      <c r="B80" s="18"/>
      <c r="C80" s="18" t="s">
        <v>3</v>
      </c>
      <c r="D80" s="18">
        <v>10847</v>
      </c>
      <c r="E80" s="18" t="str">
        <f>VLOOKUP(Table1_2[[#This Row],[Indicator]],Table2[],3,FALSE)</f>
        <v>ASSETS</v>
      </c>
      <c r="F80" s="18" t="str">
        <f>VLOOKUP(Table1_2[[#This Row],[Indicator]],Table2[],4,FALSE)</f>
        <v>   B. LONG-TERM ASSETS</v>
      </c>
    </row>
    <row r="81" spans="1:6">
      <c r="A81" s="18" t="s">
        <v>42</v>
      </c>
      <c r="B81" s="18"/>
      <c r="C81" s="18" t="s">
        <v>4</v>
      </c>
      <c r="D81" s="18">
        <v>11440</v>
      </c>
      <c r="E81" s="18" t="str">
        <f>VLOOKUP(Table1_2[[#This Row],[Indicator]],Table2[],3,FALSE)</f>
        <v>ASSETS</v>
      </c>
      <c r="F81" s="18" t="str">
        <f>VLOOKUP(Table1_2[[#This Row],[Indicator]],Table2[],4,FALSE)</f>
        <v>   B. LONG-TERM ASSETS</v>
      </c>
    </row>
    <row r="82" spans="1:6">
      <c r="A82" s="18" t="s">
        <v>43</v>
      </c>
      <c r="B82" s="18"/>
      <c r="C82" s="18" t="s">
        <v>2</v>
      </c>
      <c r="D82" s="18">
        <v>-7022</v>
      </c>
      <c r="E82" s="18" t="str">
        <f>VLOOKUP(Table1_2[[#This Row],[Indicator]],Table2[],3,FALSE)</f>
        <v>ASSETS</v>
      </c>
      <c r="F82" s="18" t="str">
        <f>VLOOKUP(Table1_2[[#This Row],[Indicator]],Table2[],4,FALSE)</f>
        <v>   B. LONG-TERM ASSETS</v>
      </c>
    </row>
    <row r="83" spans="1:6">
      <c r="A83" s="18" t="s">
        <v>43</v>
      </c>
      <c r="B83" s="18"/>
      <c r="C83" s="18" t="s">
        <v>3</v>
      </c>
      <c r="D83" s="18">
        <v>-7546</v>
      </c>
      <c r="E83" s="18" t="str">
        <f>VLOOKUP(Table1_2[[#This Row],[Indicator]],Table2[],3,FALSE)</f>
        <v>ASSETS</v>
      </c>
      <c r="F83" s="18" t="str">
        <f>VLOOKUP(Table1_2[[#This Row],[Indicator]],Table2[],4,FALSE)</f>
        <v>   B. LONG-TERM ASSETS</v>
      </c>
    </row>
    <row r="84" spans="1:6">
      <c r="A84" s="18" t="s">
        <v>43</v>
      </c>
      <c r="B84" s="18"/>
      <c r="C84" s="18" t="s">
        <v>4</v>
      </c>
      <c r="D84" s="18">
        <v>-8071</v>
      </c>
      <c r="E84" s="18" t="str">
        <f>VLOOKUP(Table1_2[[#This Row],[Indicator]],Table2[],3,FALSE)</f>
        <v>ASSETS</v>
      </c>
      <c r="F84" s="18" t="str">
        <f>VLOOKUP(Table1_2[[#This Row],[Indicator]],Table2[],4,FALSE)</f>
        <v>   B. LONG-TERM ASSETS</v>
      </c>
    </row>
    <row r="85" spans="1:6">
      <c r="A85" s="18" t="s">
        <v>44</v>
      </c>
      <c r="B85" s="18"/>
      <c r="C85" s="18" t="s">
        <v>2</v>
      </c>
      <c r="D85" s="18">
        <v>178</v>
      </c>
      <c r="E85" s="18" t="str">
        <f>VLOOKUP(Table1_2[[#This Row],[Indicator]],Table2[],3,FALSE)</f>
        <v>ASSETS</v>
      </c>
      <c r="F85" s="18" t="str">
        <f>VLOOKUP(Table1_2[[#This Row],[Indicator]],Table2[],4,FALSE)</f>
        <v>   B. LONG-TERM ASSETS</v>
      </c>
    </row>
    <row r="86" spans="1:6">
      <c r="A86" s="18" t="s">
        <v>44</v>
      </c>
      <c r="B86" s="18"/>
      <c r="C86" s="18" t="s">
        <v>3</v>
      </c>
      <c r="D86" s="18">
        <v>167</v>
      </c>
      <c r="E86" s="18" t="str">
        <f>VLOOKUP(Table1_2[[#This Row],[Indicator]],Table2[],3,FALSE)</f>
        <v>ASSETS</v>
      </c>
      <c r="F86" s="18" t="str">
        <f>VLOOKUP(Table1_2[[#This Row],[Indicator]],Table2[],4,FALSE)</f>
        <v>   B. LONG-TERM ASSETS</v>
      </c>
    </row>
    <row r="87" spans="1:6">
      <c r="A87" s="18" t="s">
        <v>44</v>
      </c>
      <c r="B87" s="18"/>
      <c r="C87" s="18" t="s">
        <v>4</v>
      </c>
      <c r="D87" s="18">
        <v>162</v>
      </c>
      <c r="E87" s="18" t="str">
        <f>VLOOKUP(Table1_2[[#This Row],[Indicator]],Table2[],3,FALSE)</f>
        <v>ASSETS</v>
      </c>
      <c r="F87" s="18" t="str">
        <f>VLOOKUP(Table1_2[[#This Row],[Indicator]],Table2[],4,FALSE)</f>
        <v>   B. LONG-TERM ASSETS</v>
      </c>
    </row>
    <row r="88" spans="1:6">
      <c r="A88" s="18" t="s">
        <v>42</v>
      </c>
      <c r="B88" s="18"/>
      <c r="C88" s="18" t="s">
        <v>2</v>
      </c>
      <c r="D88" s="18">
        <v>179</v>
      </c>
      <c r="E88" s="18" t="str">
        <f>VLOOKUP(Table1_2[[#This Row],[Indicator]],Table2[],3,FALSE)</f>
        <v>ASSETS</v>
      </c>
      <c r="F88" s="18" t="str">
        <f>VLOOKUP(Table1_2[[#This Row],[Indicator]],Table2[],4,FALSE)</f>
        <v>   B. LONG-TERM ASSETS</v>
      </c>
    </row>
    <row r="89" spans="1:6">
      <c r="A89" s="18" t="s">
        <v>42</v>
      </c>
      <c r="B89" s="18"/>
      <c r="C89" s="18" t="s">
        <v>3</v>
      </c>
      <c r="D89" s="18">
        <v>174</v>
      </c>
      <c r="E89" s="18" t="str">
        <f>VLOOKUP(Table1_2[[#This Row],[Indicator]],Table2[],3,FALSE)</f>
        <v>ASSETS</v>
      </c>
      <c r="F89" s="18" t="str">
        <f>VLOOKUP(Table1_2[[#This Row],[Indicator]],Table2[],4,FALSE)</f>
        <v>   B. LONG-TERM ASSETS</v>
      </c>
    </row>
    <row r="90" spans="1:6">
      <c r="A90" s="18" t="s">
        <v>42</v>
      </c>
      <c r="B90" s="18"/>
      <c r="C90" s="18" t="s">
        <v>4</v>
      </c>
      <c r="D90" s="18">
        <v>174</v>
      </c>
      <c r="E90" s="18" t="str">
        <f>VLOOKUP(Table1_2[[#This Row],[Indicator]],Table2[],3,FALSE)</f>
        <v>ASSETS</v>
      </c>
      <c r="F90" s="18" t="str">
        <f>VLOOKUP(Table1_2[[#This Row],[Indicator]],Table2[],4,FALSE)</f>
        <v>   B. LONG-TERM ASSETS</v>
      </c>
    </row>
    <row r="91" spans="1:6">
      <c r="A91" s="18" t="s">
        <v>43</v>
      </c>
      <c r="B91" s="18"/>
      <c r="C91" s="18" t="s">
        <v>2</v>
      </c>
      <c r="D91" s="18">
        <v>-1</v>
      </c>
      <c r="E91" s="18" t="str">
        <f>VLOOKUP(Table1_2[[#This Row],[Indicator]],Table2[],3,FALSE)</f>
        <v>ASSETS</v>
      </c>
      <c r="F91" s="18" t="str">
        <f>VLOOKUP(Table1_2[[#This Row],[Indicator]],Table2[],4,FALSE)</f>
        <v>   B. LONG-TERM ASSETS</v>
      </c>
    </row>
    <row r="92" spans="1:6">
      <c r="A92" s="18" t="s">
        <v>43</v>
      </c>
      <c r="B92" s="18"/>
      <c r="C92" s="18" t="s">
        <v>3</v>
      </c>
      <c r="D92" s="18">
        <v>-6</v>
      </c>
      <c r="E92" s="18" t="str">
        <f>VLOOKUP(Table1_2[[#This Row],[Indicator]],Table2[],3,FALSE)</f>
        <v>ASSETS</v>
      </c>
      <c r="F92" s="18" t="str">
        <f>VLOOKUP(Table1_2[[#This Row],[Indicator]],Table2[],4,FALSE)</f>
        <v>   B. LONG-TERM ASSETS</v>
      </c>
    </row>
    <row r="93" spans="1:6">
      <c r="A93" s="18" t="s">
        <v>43</v>
      </c>
      <c r="B93" s="18"/>
      <c r="C93" s="18" t="s">
        <v>4</v>
      </c>
      <c r="D93" s="18">
        <v>-11</v>
      </c>
      <c r="E93" s="18" t="str">
        <f>VLOOKUP(Table1_2[[#This Row],[Indicator]],Table2[],3,FALSE)</f>
        <v>ASSETS</v>
      </c>
      <c r="F93" s="18" t="str">
        <f>VLOOKUP(Table1_2[[#This Row],[Indicator]],Table2[],4,FALSE)</f>
        <v>   B. LONG-TERM ASSETS</v>
      </c>
    </row>
    <row r="94" spans="1:6">
      <c r="A94" s="18" t="s">
        <v>45</v>
      </c>
      <c r="B94" s="18"/>
      <c r="C94" s="18" t="s">
        <v>2</v>
      </c>
      <c r="D94" s="18">
        <v>943</v>
      </c>
      <c r="E94" s="18" t="str">
        <f>VLOOKUP(Table1_2[[#This Row],[Indicator]],Table2[],3,FALSE)</f>
        <v>ASSETS</v>
      </c>
      <c r="F94" s="18" t="str">
        <f>VLOOKUP(Table1_2[[#This Row],[Indicator]],Table2[],4,FALSE)</f>
        <v>   B. LONG-TERM ASSETS</v>
      </c>
    </row>
    <row r="95" spans="1:6">
      <c r="A95" s="18" t="s">
        <v>45</v>
      </c>
      <c r="B95" s="18"/>
      <c r="C95" s="18" t="s">
        <v>3</v>
      </c>
      <c r="D95" s="18">
        <v>933</v>
      </c>
      <c r="E95" s="18" t="str">
        <f>VLOOKUP(Table1_2[[#This Row],[Indicator]],Table2[],3,FALSE)</f>
        <v>ASSETS</v>
      </c>
      <c r="F95" s="18" t="str">
        <f>VLOOKUP(Table1_2[[#This Row],[Indicator]],Table2[],4,FALSE)</f>
        <v>   B. LONG-TERM ASSETS</v>
      </c>
    </row>
    <row r="96" spans="1:6">
      <c r="A96" s="18" t="s">
        <v>45</v>
      </c>
      <c r="B96" s="18"/>
      <c r="C96" s="18" t="s">
        <v>4</v>
      </c>
      <c r="D96" s="18">
        <v>924</v>
      </c>
      <c r="E96" s="18" t="str">
        <f>VLOOKUP(Table1_2[[#This Row],[Indicator]],Table2[],3,FALSE)</f>
        <v>ASSETS</v>
      </c>
      <c r="F96" s="18" t="str">
        <f>VLOOKUP(Table1_2[[#This Row],[Indicator]],Table2[],4,FALSE)</f>
        <v>   B. LONG-TERM ASSETS</v>
      </c>
    </row>
    <row r="97" spans="1:6">
      <c r="A97" s="18" t="s">
        <v>42</v>
      </c>
      <c r="B97" s="18"/>
      <c r="C97" s="18" t="s">
        <v>2</v>
      </c>
      <c r="D97" s="18">
        <v>1102</v>
      </c>
      <c r="E97" s="18" t="str">
        <f>VLOOKUP(Table1_2[[#This Row],[Indicator]],Table2[],3,FALSE)</f>
        <v>ASSETS</v>
      </c>
      <c r="F97" s="18" t="str">
        <f>VLOOKUP(Table1_2[[#This Row],[Indicator]],Table2[],4,FALSE)</f>
        <v>   B. LONG-TERM ASSETS</v>
      </c>
    </row>
    <row r="98" spans="1:6">
      <c r="A98" s="18" t="s">
        <v>42</v>
      </c>
      <c r="B98" s="18"/>
      <c r="C98" s="18" t="s">
        <v>3</v>
      </c>
      <c r="D98" s="18">
        <v>1103</v>
      </c>
      <c r="E98" s="18" t="str">
        <f>VLOOKUP(Table1_2[[#This Row],[Indicator]],Table2[],3,FALSE)</f>
        <v>ASSETS</v>
      </c>
      <c r="F98" s="18" t="str">
        <f>VLOOKUP(Table1_2[[#This Row],[Indicator]],Table2[],4,FALSE)</f>
        <v>   B. LONG-TERM ASSETS</v>
      </c>
    </row>
    <row r="99" spans="1:6">
      <c r="A99" s="18" t="s">
        <v>42</v>
      </c>
      <c r="B99" s="18"/>
      <c r="C99" s="18" t="s">
        <v>4</v>
      </c>
      <c r="D99" s="18">
        <v>1104</v>
      </c>
      <c r="E99" s="18" t="str">
        <f>VLOOKUP(Table1_2[[#This Row],[Indicator]],Table2[],3,FALSE)</f>
        <v>ASSETS</v>
      </c>
      <c r="F99" s="18" t="str">
        <f>VLOOKUP(Table1_2[[#This Row],[Indicator]],Table2[],4,FALSE)</f>
        <v>   B. LONG-TERM ASSETS</v>
      </c>
    </row>
    <row r="100" spans="1:6">
      <c r="A100" s="18" t="s">
        <v>43</v>
      </c>
      <c r="B100" s="18"/>
      <c r="C100" s="18" t="s">
        <v>2</v>
      </c>
      <c r="D100" s="18">
        <v>-159</v>
      </c>
      <c r="E100" s="18" t="str">
        <f>VLOOKUP(Table1_2[[#This Row],[Indicator]],Table2[],3,FALSE)</f>
        <v>ASSETS</v>
      </c>
      <c r="F100" s="18" t="str">
        <f>VLOOKUP(Table1_2[[#This Row],[Indicator]],Table2[],4,FALSE)</f>
        <v>   B. LONG-TERM ASSETS</v>
      </c>
    </row>
    <row r="101" spans="1:6">
      <c r="A101" s="18" t="s">
        <v>43</v>
      </c>
      <c r="B101" s="18"/>
      <c r="C101" s="18" t="s">
        <v>3</v>
      </c>
      <c r="D101" s="18">
        <v>-170</v>
      </c>
      <c r="E101" s="18" t="str">
        <f>VLOOKUP(Table1_2[[#This Row],[Indicator]],Table2[],3,FALSE)</f>
        <v>ASSETS</v>
      </c>
      <c r="F101" s="18" t="str">
        <f>VLOOKUP(Table1_2[[#This Row],[Indicator]],Table2[],4,FALSE)</f>
        <v>   B. LONG-TERM ASSETS</v>
      </c>
    </row>
    <row r="102" spans="1:6">
      <c r="A102" s="18" t="s">
        <v>43</v>
      </c>
      <c r="B102" s="18"/>
      <c r="C102" s="18" t="s">
        <v>4</v>
      </c>
      <c r="D102" s="18">
        <v>-180</v>
      </c>
      <c r="E102" s="18" t="str">
        <f>VLOOKUP(Table1_2[[#This Row],[Indicator]],Table2[],3,FALSE)</f>
        <v>ASSETS</v>
      </c>
      <c r="F102" s="18" t="str">
        <f>VLOOKUP(Table1_2[[#This Row],[Indicator]],Table2[],4,FALSE)</f>
        <v>   B. LONG-TERM ASSETS</v>
      </c>
    </row>
    <row r="103" spans="1:6">
      <c r="A103" s="18" t="s">
        <v>46</v>
      </c>
      <c r="B103" s="18"/>
      <c r="C103" s="18" t="s">
        <v>2</v>
      </c>
      <c r="D103" s="18">
        <v>65</v>
      </c>
      <c r="E103" s="18" t="str">
        <f>VLOOKUP(Table1_2[[#This Row],[Indicator]],Table2[],3,FALSE)</f>
        <v>ASSETS</v>
      </c>
      <c r="F103" s="18" t="str">
        <f>VLOOKUP(Table1_2[[#This Row],[Indicator]],Table2[],4,FALSE)</f>
        <v>   B. LONG-TERM ASSETS</v>
      </c>
    </row>
    <row r="104" spans="1:6">
      <c r="A104" s="18" t="s">
        <v>46</v>
      </c>
      <c r="B104" s="18"/>
      <c r="C104" s="18" t="s">
        <v>3</v>
      </c>
      <c r="D104" s="18">
        <v>41</v>
      </c>
      <c r="E104" s="18" t="str">
        <f>VLOOKUP(Table1_2[[#This Row],[Indicator]],Table2[],3,FALSE)</f>
        <v>ASSETS</v>
      </c>
      <c r="F104" s="18" t="str">
        <f>VLOOKUP(Table1_2[[#This Row],[Indicator]],Table2[],4,FALSE)</f>
        <v>   B. LONG-TERM ASSETS</v>
      </c>
    </row>
    <row r="105" spans="1:6">
      <c r="A105" s="18" t="s">
        <v>46</v>
      </c>
      <c r="B105" s="18"/>
      <c r="C105" s="18" t="s">
        <v>4</v>
      </c>
      <c r="D105" s="18">
        <v>153</v>
      </c>
      <c r="E105" s="18" t="str">
        <f>VLOOKUP(Table1_2[[#This Row],[Indicator]],Table2[],3,FALSE)</f>
        <v>ASSETS</v>
      </c>
      <c r="F105" s="18" t="str">
        <f>VLOOKUP(Table1_2[[#This Row],[Indicator]],Table2[],4,FALSE)</f>
        <v>   B. LONG-TERM ASSETS</v>
      </c>
    </row>
    <row r="106" spans="1:6">
      <c r="A106" s="18" t="s">
        <v>47</v>
      </c>
      <c r="B106" s="18"/>
      <c r="C106" s="18" t="s">
        <v>2</v>
      </c>
      <c r="D106" s="18">
        <v>93</v>
      </c>
      <c r="E106" s="18" t="str">
        <f>VLOOKUP(Table1_2[[#This Row],[Indicator]],Table2[],3,FALSE)</f>
        <v>ASSETS</v>
      </c>
      <c r="F106" s="18" t="str">
        <f>VLOOKUP(Table1_2[[#This Row],[Indicator]],Table2[],4,FALSE)</f>
        <v>   B. LONG-TERM ASSETS</v>
      </c>
    </row>
    <row r="107" spans="1:6">
      <c r="A107" s="18" t="s">
        <v>47</v>
      </c>
      <c r="B107" s="18"/>
      <c r="C107" s="18" t="s">
        <v>3</v>
      </c>
      <c r="D107" s="18">
        <v>68</v>
      </c>
      <c r="E107" s="18" t="str">
        <f>VLOOKUP(Table1_2[[#This Row],[Indicator]],Table2[],3,FALSE)</f>
        <v>ASSETS</v>
      </c>
      <c r="F107" s="18" t="str">
        <f>VLOOKUP(Table1_2[[#This Row],[Indicator]],Table2[],4,FALSE)</f>
        <v>   B. LONG-TERM ASSETS</v>
      </c>
    </row>
    <row r="108" spans="1:6">
      <c r="A108" s="18" t="s">
        <v>47</v>
      </c>
      <c r="B108" s="18"/>
      <c r="C108" s="18" t="s">
        <v>4</v>
      </c>
      <c r="D108" s="18">
        <v>183</v>
      </c>
      <c r="E108" s="18" t="str">
        <f>VLOOKUP(Table1_2[[#This Row],[Indicator]],Table2[],3,FALSE)</f>
        <v>ASSETS</v>
      </c>
      <c r="F108" s="18" t="str">
        <f>VLOOKUP(Table1_2[[#This Row],[Indicator]],Table2[],4,FALSE)</f>
        <v>   B. LONG-TERM ASSETS</v>
      </c>
    </row>
    <row r="109" spans="1:6">
      <c r="A109" s="18" t="s">
        <v>48</v>
      </c>
      <c r="B109" s="18"/>
      <c r="C109" s="18" t="s">
        <v>2</v>
      </c>
      <c r="D109" s="18">
        <v>-27</v>
      </c>
      <c r="E109" s="18" t="str">
        <f>VLOOKUP(Table1_2[[#This Row],[Indicator]],Table2[],3,FALSE)</f>
        <v>ASSETS</v>
      </c>
      <c r="F109" s="18" t="str">
        <f>VLOOKUP(Table1_2[[#This Row],[Indicator]],Table2[],4,FALSE)</f>
        <v>   B. LONG-TERM ASSETS</v>
      </c>
    </row>
    <row r="110" spans="1:6">
      <c r="A110" s="18" t="s">
        <v>48</v>
      </c>
      <c r="B110" s="18"/>
      <c r="C110" s="18" t="s">
        <v>3</v>
      </c>
      <c r="D110" s="18">
        <v>-26</v>
      </c>
      <c r="E110" s="18" t="str">
        <f>VLOOKUP(Table1_2[[#This Row],[Indicator]],Table2[],3,FALSE)</f>
        <v>ASSETS</v>
      </c>
      <c r="F110" s="18" t="str">
        <f>VLOOKUP(Table1_2[[#This Row],[Indicator]],Table2[],4,FALSE)</f>
        <v>   B. LONG-TERM ASSETS</v>
      </c>
    </row>
    <row r="111" spans="1:6">
      <c r="A111" s="18" t="s">
        <v>48</v>
      </c>
      <c r="B111" s="18"/>
      <c r="C111" s="18" t="s">
        <v>4</v>
      </c>
      <c r="D111" s="18">
        <v>-30</v>
      </c>
      <c r="E111" s="18" t="str">
        <f>VLOOKUP(Table1_2[[#This Row],[Indicator]],Table2[],3,FALSE)</f>
        <v>ASSETS</v>
      </c>
      <c r="F111" s="18" t="str">
        <f>VLOOKUP(Table1_2[[#This Row],[Indicator]],Table2[],4,FALSE)</f>
        <v>   B. LONG-TERM ASSETS</v>
      </c>
    </row>
    <row r="112" spans="1:6">
      <c r="A112" s="18" t="s">
        <v>49</v>
      </c>
      <c r="B112" s="18"/>
      <c r="C112" s="18" t="s">
        <v>2</v>
      </c>
      <c r="D112" s="18">
        <v>28</v>
      </c>
      <c r="E112" s="18" t="str">
        <f>VLOOKUP(Table1_2[[#This Row],[Indicator]],Table2[],3,FALSE)</f>
        <v>ASSETS</v>
      </c>
      <c r="F112" s="18" t="str">
        <f>VLOOKUP(Table1_2[[#This Row],[Indicator]],Table2[],4,FALSE)</f>
        <v>   B. LONG-TERM ASSETS</v>
      </c>
    </row>
    <row r="113" spans="1:6">
      <c r="A113" s="18" t="s">
        <v>49</v>
      </c>
      <c r="B113" s="18"/>
      <c r="C113" s="18" t="s">
        <v>3</v>
      </c>
      <c r="D113" s="18">
        <v>551</v>
      </c>
      <c r="E113" s="18" t="str">
        <f>VLOOKUP(Table1_2[[#This Row],[Indicator]],Table2[],3,FALSE)</f>
        <v>ASSETS</v>
      </c>
      <c r="F113" s="18" t="str">
        <f>VLOOKUP(Table1_2[[#This Row],[Indicator]],Table2[],4,FALSE)</f>
        <v>   B. LONG-TERM ASSETS</v>
      </c>
    </row>
    <row r="114" spans="1:6">
      <c r="A114" s="18" t="s">
        <v>49</v>
      </c>
      <c r="B114" s="18"/>
      <c r="C114" s="18" t="s">
        <v>4</v>
      </c>
      <c r="D114" s="18">
        <v>134</v>
      </c>
      <c r="E114" s="18" t="str">
        <f>VLOOKUP(Table1_2[[#This Row],[Indicator]],Table2[],3,FALSE)</f>
        <v>ASSETS</v>
      </c>
      <c r="F114" s="18" t="str">
        <f>VLOOKUP(Table1_2[[#This Row],[Indicator]],Table2[],4,FALSE)</f>
        <v>   B. LONG-TERM ASSETS</v>
      </c>
    </row>
    <row r="115" spans="1:6">
      <c r="A115" s="18" t="s">
        <v>51</v>
      </c>
      <c r="B115" s="18"/>
      <c r="C115" s="18" t="s">
        <v>2</v>
      </c>
      <c r="D115" s="18">
        <v>28</v>
      </c>
      <c r="E115" s="18" t="str">
        <f>VLOOKUP(Table1_2[[#This Row],[Indicator]],Table2[],3,FALSE)</f>
        <v>ASSETS</v>
      </c>
      <c r="F115" s="18" t="str">
        <f>VLOOKUP(Table1_2[[#This Row],[Indicator]],Table2[],4,FALSE)</f>
        <v>   B. LONG-TERM ASSETS</v>
      </c>
    </row>
    <row r="116" spans="1:6">
      <c r="A116" s="18" t="s">
        <v>51</v>
      </c>
      <c r="B116" s="18"/>
      <c r="C116" s="18" t="s">
        <v>3</v>
      </c>
      <c r="D116" s="18">
        <v>551</v>
      </c>
      <c r="E116" s="18" t="str">
        <f>VLOOKUP(Table1_2[[#This Row],[Indicator]],Table2[],3,FALSE)</f>
        <v>ASSETS</v>
      </c>
      <c r="F116" s="18" t="str">
        <f>VLOOKUP(Table1_2[[#This Row],[Indicator]],Table2[],4,FALSE)</f>
        <v>   B. LONG-TERM ASSETS</v>
      </c>
    </row>
    <row r="117" spans="1:6">
      <c r="A117" s="18" t="s">
        <v>51</v>
      </c>
      <c r="B117" s="18"/>
      <c r="C117" s="18" t="s">
        <v>4</v>
      </c>
      <c r="D117" s="18">
        <v>134</v>
      </c>
      <c r="E117" s="18" t="str">
        <f>VLOOKUP(Table1_2[[#This Row],[Indicator]],Table2[],3,FALSE)</f>
        <v>ASSETS</v>
      </c>
      <c r="F117" s="18" t="str">
        <f>VLOOKUP(Table1_2[[#This Row],[Indicator]],Table2[],4,FALSE)</f>
        <v>   B. LONG-TERM ASSETS</v>
      </c>
    </row>
    <row r="118" spans="1:6">
      <c r="A118" s="18" t="s">
        <v>52</v>
      </c>
      <c r="B118" s="18"/>
      <c r="C118" s="18" t="s">
        <v>2</v>
      </c>
      <c r="D118" s="18">
        <v>2351</v>
      </c>
      <c r="E118" s="18" t="str">
        <f>VLOOKUP(Table1_2[[#This Row],[Indicator]],Table2[],3,FALSE)</f>
        <v>ASSETS</v>
      </c>
      <c r="F118" s="18" t="str">
        <f>VLOOKUP(Table1_2[[#This Row],[Indicator]],Table2[],4,FALSE)</f>
        <v>   B. LONG-TERM ASSETS</v>
      </c>
    </row>
    <row r="119" spans="1:6">
      <c r="A119" s="18" t="s">
        <v>52</v>
      </c>
      <c r="B119" s="18"/>
      <c r="C119" s="18" t="s">
        <v>3</v>
      </c>
      <c r="D119" s="18">
        <v>2125</v>
      </c>
      <c r="E119" s="18" t="str">
        <f>VLOOKUP(Table1_2[[#This Row],[Indicator]],Table2[],3,FALSE)</f>
        <v>ASSETS</v>
      </c>
      <c r="F119" s="18" t="str">
        <f>VLOOKUP(Table1_2[[#This Row],[Indicator]],Table2[],4,FALSE)</f>
        <v>   B. LONG-TERM ASSETS</v>
      </c>
    </row>
    <row r="120" spans="1:6">
      <c r="A120" s="18" t="s">
        <v>52</v>
      </c>
      <c r="B120" s="18"/>
      <c r="C120" s="18" t="s">
        <v>4</v>
      </c>
      <c r="D120" s="18">
        <v>2214</v>
      </c>
      <c r="E120" s="18" t="str">
        <f>VLOOKUP(Table1_2[[#This Row],[Indicator]],Table2[],3,FALSE)</f>
        <v>ASSETS</v>
      </c>
      <c r="F120" s="18" t="str">
        <f>VLOOKUP(Table1_2[[#This Row],[Indicator]],Table2[],4,FALSE)</f>
        <v>   B. LONG-TERM ASSETS</v>
      </c>
    </row>
    <row r="121" spans="1:6">
      <c r="A121" s="18" t="s">
        <v>54</v>
      </c>
      <c r="B121" s="18"/>
      <c r="C121" s="18" t="s">
        <v>2</v>
      </c>
      <c r="D121" s="18">
        <v>2049</v>
      </c>
      <c r="E121" s="18" t="str">
        <f>VLOOKUP(Table1_2[[#This Row],[Indicator]],Table2[],3,FALSE)</f>
        <v>ASSETS</v>
      </c>
      <c r="F121" s="18" t="str">
        <f>VLOOKUP(Table1_2[[#This Row],[Indicator]],Table2[],4,FALSE)</f>
        <v>   B. LONG-TERM ASSETS</v>
      </c>
    </row>
    <row r="122" spans="1:6">
      <c r="A122" s="18" t="s">
        <v>54</v>
      </c>
      <c r="B122" s="18"/>
      <c r="C122" s="18" t="s">
        <v>3</v>
      </c>
      <c r="D122" s="18">
        <v>2010</v>
      </c>
      <c r="E122" s="18" t="str">
        <f>VLOOKUP(Table1_2[[#This Row],[Indicator]],Table2[],3,FALSE)</f>
        <v>ASSETS</v>
      </c>
      <c r="F122" s="18" t="str">
        <f>VLOOKUP(Table1_2[[#This Row],[Indicator]],Table2[],4,FALSE)</f>
        <v>   B. LONG-TERM ASSETS</v>
      </c>
    </row>
    <row r="123" spans="1:6">
      <c r="A123" s="18" t="s">
        <v>54</v>
      </c>
      <c r="B123" s="18"/>
      <c r="C123" s="18" t="s">
        <v>4</v>
      </c>
      <c r="D123" s="18">
        <v>2188</v>
      </c>
      <c r="E123" s="18" t="str">
        <f>VLOOKUP(Table1_2[[#This Row],[Indicator]],Table2[],3,FALSE)</f>
        <v>ASSETS</v>
      </c>
      <c r="F123" s="18" t="str">
        <f>VLOOKUP(Table1_2[[#This Row],[Indicator]],Table2[],4,FALSE)</f>
        <v>   B. LONG-TERM ASSETS</v>
      </c>
    </row>
    <row r="124" spans="1:6">
      <c r="A124" s="18" t="s">
        <v>55</v>
      </c>
      <c r="B124" s="18"/>
      <c r="C124" s="18" t="s">
        <v>2</v>
      </c>
      <c r="D124" s="18">
        <v>666</v>
      </c>
      <c r="E124" s="18" t="str">
        <f>VLOOKUP(Table1_2[[#This Row],[Indicator]],Table2[],3,FALSE)</f>
        <v>ASSETS</v>
      </c>
      <c r="F124" s="18" t="str">
        <f>VLOOKUP(Table1_2[[#This Row],[Indicator]],Table2[],4,FALSE)</f>
        <v>   B. LONG-TERM ASSETS</v>
      </c>
    </row>
    <row r="125" spans="1:6">
      <c r="A125" s="18" t="s">
        <v>55</v>
      </c>
      <c r="B125" s="18"/>
      <c r="C125" s="18" t="s">
        <v>3</v>
      </c>
      <c r="D125" s="18">
        <v>434</v>
      </c>
      <c r="E125" s="18" t="str">
        <f>VLOOKUP(Table1_2[[#This Row],[Indicator]],Table2[],3,FALSE)</f>
        <v>ASSETS</v>
      </c>
      <c r="F125" s="18" t="str">
        <f>VLOOKUP(Table1_2[[#This Row],[Indicator]],Table2[],4,FALSE)</f>
        <v>   B. LONG-TERM ASSETS</v>
      </c>
    </row>
    <row r="126" spans="1:6">
      <c r="A126" s="18" t="s">
        <v>55</v>
      </c>
      <c r="B126" s="18"/>
      <c r="C126" s="18" t="s">
        <v>4</v>
      </c>
      <c r="D126" s="18">
        <v>434</v>
      </c>
      <c r="E126" s="18" t="str">
        <f>VLOOKUP(Table1_2[[#This Row],[Indicator]],Table2[],3,FALSE)</f>
        <v>ASSETS</v>
      </c>
      <c r="F126" s="18" t="str">
        <f>VLOOKUP(Table1_2[[#This Row],[Indicator]],Table2[],4,FALSE)</f>
        <v>   B. LONG-TERM ASSETS</v>
      </c>
    </row>
    <row r="127" spans="1:6">
      <c r="A127" s="18" t="s">
        <v>56</v>
      </c>
      <c r="B127" s="18"/>
      <c r="C127" s="18" t="s">
        <v>2</v>
      </c>
      <c r="D127" s="18">
        <v>-444</v>
      </c>
      <c r="E127" s="18" t="str">
        <f>VLOOKUP(Table1_2[[#This Row],[Indicator]],Table2[],3,FALSE)</f>
        <v>ASSETS</v>
      </c>
      <c r="F127" s="18" t="str">
        <f>VLOOKUP(Table1_2[[#This Row],[Indicator]],Table2[],4,FALSE)</f>
        <v>   B. LONG-TERM ASSETS</v>
      </c>
    </row>
    <row r="128" spans="1:6">
      <c r="A128" s="18" t="s">
        <v>56</v>
      </c>
      <c r="B128" s="18"/>
      <c r="C128" s="18" t="s">
        <v>3</v>
      </c>
      <c r="D128" s="18">
        <v>-410</v>
      </c>
      <c r="E128" s="18" t="str">
        <f>VLOOKUP(Table1_2[[#This Row],[Indicator]],Table2[],3,FALSE)</f>
        <v>ASSETS</v>
      </c>
      <c r="F128" s="18" t="str">
        <f>VLOOKUP(Table1_2[[#This Row],[Indicator]],Table2[],4,FALSE)</f>
        <v>   B. LONG-TERM ASSETS</v>
      </c>
    </row>
    <row r="129" spans="1:6">
      <c r="A129" s="18" t="s">
        <v>56</v>
      </c>
      <c r="B129" s="18"/>
      <c r="C129" s="18" t="s">
        <v>4</v>
      </c>
      <c r="D129" s="18">
        <v>-410</v>
      </c>
      <c r="E129" s="18" t="str">
        <f>VLOOKUP(Table1_2[[#This Row],[Indicator]],Table2[],3,FALSE)</f>
        <v>ASSETS</v>
      </c>
      <c r="F129" s="18" t="str">
        <f>VLOOKUP(Table1_2[[#This Row],[Indicator]],Table2[],4,FALSE)</f>
        <v>   B. LONG-TERM ASSETS</v>
      </c>
    </row>
    <row r="130" spans="1:6">
      <c r="A130" s="18" t="s">
        <v>57</v>
      </c>
      <c r="B130" s="18"/>
      <c r="C130" s="18" t="s">
        <v>2</v>
      </c>
      <c r="D130" s="18">
        <v>81</v>
      </c>
      <c r="E130" s="18" t="str">
        <f>VLOOKUP(Table1_2[[#This Row],[Indicator]],Table2[],3,FALSE)</f>
        <v>ASSETS</v>
      </c>
      <c r="F130" s="18" t="str">
        <f>VLOOKUP(Table1_2[[#This Row],[Indicator]],Table2[],4,FALSE)</f>
        <v>   B. LONG-TERM ASSETS</v>
      </c>
    </row>
    <row r="131" spans="1:6">
      <c r="A131" s="18" t="s">
        <v>57</v>
      </c>
      <c r="B131" s="18"/>
      <c r="C131" s="18" t="s">
        <v>3</v>
      </c>
      <c r="D131" s="18">
        <v>90</v>
      </c>
      <c r="E131" s="18" t="str">
        <f>VLOOKUP(Table1_2[[#This Row],[Indicator]],Table2[],3,FALSE)</f>
        <v>ASSETS</v>
      </c>
      <c r="F131" s="18" t="str">
        <f>VLOOKUP(Table1_2[[#This Row],[Indicator]],Table2[],4,FALSE)</f>
        <v>   B. LONG-TERM ASSETS</v>
      </c>
    </row>
    <row r="132" spans="1:6">
      <c r="A132" s="18" t="s">
        <v>57</v>
      </c>
      <c r="B132" s="18"/>
      <c r="C132" s="18" t="s">
        <v>4</v>
      </c>
      <c r="D132" s="18">
        <v>2</v>
      </c>
      <c r="E132" s="18" t="str">
        <f>VLOOKUP(Table1_2[[#This Row],[Indicator]],Table2[],3,FALSE)</f>
        <v>ASSETS</v>
      </c>
      <c r="F132" s="18" t="str">
        <f>VLOOKUP(Table1_2[[#This Row],[Indicator]],Table2[],4,FALSE)</f>
        <v>   B. LONG-TERM ASSETS</v>
      </c>
    </row>
    <row r="133" spans="1:6">
      <c r="A133" s="18" t="s">
        <v>59</v>
      </c>
      <c r="B133" s="18"/>
      <c r="C133" s="18" t="s">
        <v>2</v>
      </c>
      <c r="D133" s="18">
        <v>531</v>
      </c>
      <c r="E133" s="18" t="str">
        <f>VLOOKUP(Table1_2[[#This Row],[Indicator]],Table2[],3,FALSE)</f>
        <v>ASSETS</v>
      </c>
      <c r="F133" s="18" t="str">
        <f>VLOOKUP(Table1_2[[#This Row],[Indicator]],Table2[],4,FALSE)</f>
        <v>   B. LONG-TERM ASSETS</v>
      </c>
    </row>
    <row r="134" spans="1:6">
      <c r="A134" s="18" t="s">
        <v>59</v>
      </c>
      <c r="B134" s="18"/>
      <c r="C134" s="18" t="s">
        <v>3</v>
      </c>
      <c r="D134" s="18">
        <v>478</v>
      </c>
      <c r="E134" s="18" t="str">
        <f>VLOOKUP(Table1_2[[#This Row],[Indicator]],Table2[],3,FALSE)</f>
        <v>ASSETS</v>
      </c>
      <c r="F134" s="18" t="str">
        <f>VLOOKUP(Table1_2[[#This Row],[Indicator]],Table2[],4,FALSE)</f>
        <v>   B. LONG-TERM ASSETS</v>
      </c>
    </row>
    <row r="135" spans="1:6">
      <c r="A135" s="18" t="s">
        <v>59</v>
      </c>
      <c r="B135" s="18"/>
      <c r="C135" s="18" t="s">
        <v>4</v>
      </c>
      <c r="D135" s="18">
        <v>611</v>
      </c>
      <c r="E135" s="18" t="str">
        <f>VLOOKUP(Table1_2[[#This Row],[Indicator]],Table2[],3,FALSE)</f>
        <v>ASSETS</v>
      </c>
      <c r="F135" s="18" t="str">
        <f>VLOOKUP(Table1_2[[#This Row],[Indicator]],Table2[],4,FALSE)</f>
        <v>   B. LONG-TERM ASSETS</v>
      </c>
    </row>
    <row r="136" spans="1:6">
      <c r="A136" s="18" t="s">
        <v>60</v>
      </c>
      <c r="B136" s="18"/>
      <c r="C136" s="18" t="s">
        <v>2</v>
      </c>
      <c r="D136" s="18">
        <v>331</v>
      </c>
      <c r="E136" s="18" t="str">
        <f>VLOOKUP(Table1_2[[#This Row],[Indicator]],Table2[],3,FALSE)</f>
        <v>ASSETS</v>
      </c>
      <c r="F136" s="18" t="str">
        <f>VLOOKUP(Table1_2[[#This Row],[Indicator]],Table2[],4,FALSE)</f>
        <v>   B. LONG-TERM ASSETS</v>
      </c>
    </row>
    <row r="137" spans="1:6">
      <c r="A137" s="18" t="s">
        <v>60</v>
      </c>
      <c r="B137" s="18"/>
      <c r="C137" s="18" t="s">
        <v>3</v>
      </c>
      <c r="D137" s="18">
        <v>263</v>
      </c>
      <c r="E137" s="18" t="str">
        <f>VLOOKUP(Table1_2[[#This Row],[Indicator]],Table2[],3,FALSE)</f>
        <v>ASSETS</v>
      </c>
      <c r="F137" s="18" t="str">
        <f>VLOOKUP(Table1_2[[#This Row],[Indicator]],Table2[],4,FALSE)</f>
        <v>   B. LONG-TERM ASSETS</v>
      </c>
    </row>
    <row r="138" spans="1:6">
      <c r="A138" s="18" t="s">
        <v>60</v>
      </c>
      <c r="B138" s="18"/>
      <c r="C138" s="18" t="s">
        <v>4</v>
      </c>
      <c r="D138" s="18">
        <v>383</v>
      </c>
      <c r="E138" s="18" t="str">
        <f>VLOOKUP(Table1_2[[#This Row],[Indicator]],Table2[],3,FALSE)</f>
        <v>ASSETS</v>
      </c>
      <c r="F138" s="18" t="str">
        <f>VLOOKUP(Table1_2[[#This Row],[Indicator]],Table2[],4,FALSE)</f>
        <v>   B. LONG-TERM ASSETS</v>
      </c>
    </row>
    <row r="139" spans="1:6">
      <c r="A139" s="18" t="s">
        <v>61</v>
      </c>
      <c r="B139" s="18"/>
      <c r="C139" s="18" t="s">
        <v>2</v>
      </c>
      <c r="D139" s="18">
        <v>171</v>
      </c>
      <c r="E139" s="18" t="str">
        <f>VLOOKUP(Table1_2[[#This Row],[Indicator]],Table2[],3,FALSE)</f>
        <v>ASSETS</v>
      </c>
      <c r="F139" s="18" t="str">
        <f>VLOOKUP(Table1_2[[#This Row],[Indicator]],Table2[],4,FALSE)</f>
        <v>   B. LONG-TERM ASSETS</v>
      </c>
    </row>
    <row r="140" spans="1:6">
      <c r="A140" s="18" t="s">
        <v>61</v>
      </c>
      <c r="B140" s="18"/>
      <c r="C140" s="18" t="s">
        <v>3</v>
      </c>
      <c r="D140" s="18">
        <v>195</v>
      </c>
      <c r="E140" s="18" t="str">
        <f>VLOOKUP(Table1_2[[#This Row],[Indicator]],Table2[],3,FALSE)</f>
        <v>ASSETS</v>
      </c>
      <c r="F140" s="18" t="str">
        <f>VLOOKUP(Table1_2[[#This Row],[Indicator]],Table2[],4,FALSE)</f>
        <v>   B. LONG-TERM ASSETS</v>
      </c>
    </row>
    <row r="141" spans="1:6">
      <c r="A141" s="18" t="s">
        <v>61</v>
      </c>
      <c r="B141" s="18"/>
      <c r="C141" s="18" t="s">
        <v>4</v>
      </c>
      <c r="D141" s="18">
        <v>208</v>
      </c>
      <c r="E141" s="18" t="str">
        <f>VLOOKUP(Table1_2[[#This Row],[Indicator]],Table2[],3,FALSE)</f>
        <v>ASSETS</v>
      </c>
      <c r="F141" s="18" t="str">
        <f>VLOOKUP(Table1_2[[#This Row],[Indicator]],Table2[],4,FALSE)</f>
        <v>   B. LONG-TERM ASSETS</v>
      </c>
    </row>
    <row r="142" spans="1:6">
      <c r="A142" s="18" t="s">
        <v>62</v>
      </c>
      <c r="B142" s="18"/>
      <c r="C142" s="18" t="s">
        <v>2</v>
      </c>
      <c r="D142" s="18">
        <v>29</v>
      </c>
      <c r="E142" s="18" t="str">
        <f>VLOOKUP(Table1_2[[#This Row],[Indicator]],Table2[],3,FALSE)</f>
        <v>ASSETS</v>
      </c>
      <c r="F142" s="18" t="str">
        <f>VLOOKUP(Table1_2[[#This Row],[Indicator]],Table2[],4,FALSE)</f>
        <v>   B. LONG-TERM ASSETS</v>
      </c>
    </row>
    <row r="143" spans="1:6">
      <c r="A143" s="18" t="s">
        <v>62</v>
      </c>
      <c r="B143" s="18"/>
      <c r="C143" s="18" t="s">
        <v>3</v>
      </c>
      <c r="D143" s="18">
        <v>20</v>
      </c>
      <c r="E143" s="18" t="str">
        <f>VLOOKUP(Table1_2[[#This Row],[Indicator]],Table2[],3,FALSE)</f>
        <v>ASSETS</v>
      </c>
      <c r="F143" s="18" t="str">
        <f>VLOOKUP(Table1_2[[#This Row],[Indicator]],Table2[],4,FALSE)</f>
        <v>   B. LONG-TERM ASSETS</v>
      </c>
    </row>
    <row r="144" spans="1:6">
      <c r="A144" s="18" t="s">
        <v>62</v>
      </c>
      <c r="B144" s="18"/>
      <c r="C144" s="18" t="s">
        <v>4</v>
      </c>
      <c r="D144" s="18">
        <v>19</v>
      </c>
      <c r="E144" s="18" t="str">
        <f>VLOOKUP(Table1_2[[#This Row],[Indicator]],Table2[],3,FALSE)</f>
        <v>ASSETS</v>
      </c>
      <c r="F144" s="18" t="str">
        <f>VLOOKUP(Table1_2[[#This Row],[Indicator]],Table2[],4,FALSE)</f>
        <v>   B. LONG-TERM ASSETS</v>
      </c>
    </row>
    <row r="145" spans="1:6">
      <c r="A145" s="18" t="s">
        <v>65</v>
      </c>
      <c r="B145" s="18"/>
      <c r="C145" s="18" t="s">
        <v>2</v>
      </c>
      <c r="D145" s="18">
        <v>27375</v>
      </c>
      <c r="E145" s="18" t="str">
        <f>VLOOKUP(Table1_2[[#This Row],[Indicator]],Table2[],3,FALSE)</f>
        <v>ASSETS</v>
      </c>
      <c r="F145" s="18" t="str">
        <f>VLOOKUP(Table1_2[[#This Row],[Indicator]],Table2[],4,FALSE)</f>
        <v> TOTAL ASSETS</v>
      </c>
    </row>
    <row r="146" spans="1:6">
      <c r="A146" s="18" t="s">
        <v>65</v>
      </c>
      <c r="B146" s="18"/>
      <c r="C146" s="18" t="s">
        <v>3</v>
      </c>
      <c r="D146" s="18">
        <v>30487</v>
      </c>
      <c r="E146" s="18" t="str">
        <f>VLOOKUP(Table1_2[[#This Row],[Indicator]],Table2[],3,FALSE)</f>
        <v>ASSETS</v>
      </c>
      <c r="F146" s="18" t="str">
        <f>VLOOKUP(Table1_2[[#This Row],[Indicator]],Table2[],4,FALSE)</f>
        <v> TOTAL ASSETS</v>
      </c>
    </row>
    <row r="147" spans="1:6">
      <c r="A147" s="18" t="s">
        <v>65</v>
      </c>
      <c r="B147" s="18"/>
      <c r="C147" s="18" t="s">
        <v>4</v>
      </c>
      <c r="D147" s="18">
        <v>34465</v>
      </c>
      <c r="E147" s="18" t="str">
        <f>VLOOKUP(Table1_2[[#This Row],[Indicator]],Table2[],3,FALSE)</f>
        <v>ASSETS</v>
      </c>
      <c r="F147" s="18" t="str">
        <f>VLOOKUP(Table1_2[[#This Row],[Indicator]],Table2[],4,FALSE)</f>
        <v> TOTAL ASSETS</v>
      </c>
    </row>
    <row r="148" spans="1:6">
      <c r="A148" s="18" t="s">
        <v>66</v>
      </c>
      <c r="B148" s="18"/>
      <c r="C148" s="18" t="s">
        <v>2</v>
      </c>
      <c r="D148" s="18">
        <v>6160</v>
      </c>
      <c r="E148" s="18" t="str">
        <f>VLOOKUP(Table1_2[[#This Row],[Indicator]],Table2[],3,FALSE)</f>
        <v>OWNER'S EQUITY</v>
      </c>
      <c r="F148" s="18" t="str">
        <f>VLOOKUP(Table1_2[[#This Row],[Indicator]],Table2[],4,FALSE)</f>
        <v>   A. LIABILITIES</v>
      </c>
    </row>
    <row r="149" spans="1:6">
      <c r="A149" s="18" t="s">
        <v>66</v>
      </c>
      <c r="B149" s="18"/>
      <c r="C149" s="18" t="s">
        <v>3</v>
      </c>
      <c r="D149" s="18">
        <v>7892</v>
      </c>
      <c r="E149" s="18" t="str">
        <f>VLOOKUP(Table1_2[[#This Row],[Indicator]],Table2[],3,FALSE)</f>
        <v>OWNER'S EQUITY</v>
      </c>
      <c r="F149" s="18" t="str">
        <f>VLOOKUP(Table1_2[[#This Row],[Indicator]],Table2[],4,FALSE)</f>
        <v>   A. LIABILITIES</v>
      </c>
    </row>
    <row r="150" spans="1:6">
      <c r="A150" s="18" t="s">
        <v>66</v>
      </c>
      <c r="B150" s="18"/>
      <c r="C150" s="18" t="s">
        <v>4</v>
      </c>
      <c r="D150" s="18">
        <v>9874</v>
      </c>
      <c r="E150" s="18" t="str">
        <f>VLOOKUP(Table1_2[[#This Row],[Indicator]],Table2[],3,FALSE)</f>
        <v>OWNER'S EQUITY</v>
      </c>
      <c r="F150" s="18" t="str">
        <f>VLOOKUP(Table1_2[[#This Row],[Indicator]],Table2[],4,FALSE)</f>
        <v>   A. LIABILITIES</v>
      </c>
    </row>
    <row r="151" spans="1:6">
      <c r="A151" s="18" t="s">
        <v>67</v>
      </c>
      <c r="B151" s="18"/>
      <c r="C151" s="18" t="s">
        <v>2</v>
      </c>
      <c r="D151" s="18">
        <v>5173</v>
      </c>
      <c r="E151" s="18" t="str">
        <f>VLOOKUP(Table1_2[[#This Row],[Indicator]],Table2[],3,FALSE)</f>
        <v>OWNER'S EQUITY</v>
      </c>
      <c r="F151" s="18" t="str">
        <f>VLOOKUP(Table1_2[[#This Row],[Indicator]],Table2[],4,FALSE)</f>
        <v>   A. LIABILITIES</v>
      </c>
    </row>
    <row r="152" spans="1:6">
      <c r="A152" s="18" t="s">
        <v>67</v>
      </c>
      <c r="B152" s="18"/>
      <c r="C152" s="18" t="s">
        <v>3</v>
      </c>
      <c r="D152" s="18">
        <v>7258</v>
      </c>
      <c r="E152" s="18" t="str">
        <f>VLOOKUP(Table1_2[[#This Row],[Indicator]],Table2[],3,FALSE)</f>
        <v>OWNER'S EQUITY</v>
      </c>
      <c r="F152" s="18" t="str">
        <f>VLOOKUP(Table1_2[[#This Row],[Indicator]],Table2[],4,FALSE)</f>
        <v>   A. LIABILITIES</v>
      </c>
    </row>
    <row r="153" spans="1:6">
      <c r="A153" s="18" t="s">
        <v>67</v>
      </c>
      <c r="B153" s="18"/>
      <c r="C153" s="18" t="s">
        <v>4</v>
      </c>
      <c r="D153" s="18">
        <v>9214</v>
      </c>
      <c r="E153" s="18" t="str">
        <f>VLOOKUP(Table1_2[[#This Row],[Indicator]],Table2[],3,FALSE)</f>
        <v>OWNER'S EQUITY</v>
      </c>
      <c r="F153" s="18" t="str">
        <f>VLOOKUP(Table1_2[[#This Row],[Indicator]],Table2[],4,FALSE)</f>
        <v>   A. LIABILITIES</v>
      </c>
    </row>
    <row r="154" spans="1:6">
      <c r="A154" s="18" t="s">
        <v>68</v>
      </c>
      <c r="B154" s="18"/>
      <c r="C154" s="18" t="s">
        <v>2</v>
      </c>
      <c r="D154" s="18">
        <v>1653</v>
      </c>
      <c r="E154" s="18" t="str">
        <f>VLOOKUP(Table1_2[[#This Row],[Indicator]],Table2[],3,FALSE)</f>
        <v>OWNER'S EQUITY</v>
      </c>
      <c r="F154" s="18" t="str">
        <f>VLOOKUP(Table1_2[[#This Row],[Indicator]],Table2[],4,FALSE)</f>
        <v>   A. LIABILITIES</v>
      </c>
    </row>
    <row r="155" spans="1:6">
      <c r="A155" s="18" t="s">
        <v>68</v>
      </c>
      <c r="B155" s="18"/>
      <c r="C155" s="18" t="s">
        <v>3</v>
      </c>
      <c r="D155" s="18">
        <v>2400</v>
      </c>
      <c r="E155" s="18" t="str">
        <f>VLOOKUP(Table1_2[[#This Row],[Indicator]],Table2[],3,FALSE)</f>
        <v>OWNER'S EQUITY</v>
      </c>
      <c r="F155" s="18" t="str">
        <f>VLOOKUP(Table1_2[[#This Row],[Indicator]],Table2[],4,FALSE)</f>
        <v>   A. LIABILITIES</v>
      </c>
    </row>
    <row r="156" spans="1:6">
      <c r="A156" s="18" t="s">
        <v>68</v>
      </c>
      <c r="B156" s="18"/>
      <c r="C156" s="18" t="s">
        <v>4</v>
      </c>
      <c r="D156" s="18">
        <v>2766</v>
      </c>
      <c r="E156" s="18" t="str">
        <f>VLOOKUP(Table1_2[[#This Row],[Indicator]],Table2[],3,FALSE)</f>
        <v>OWNER'S EQUITY</v>
      </c>
      <c r="F156" s="18" t="str">
        <f>VLOOKUP(Table1_2[[#This Row],[Indicator]],Table2[],4,FALSE)</f>
        <v>   A. LIABILITIES</v>
      </c>
    </row>
    <row r="157" spans="1:6">
      <c r="A157" s="18" t="s">
        <v>69</v>
      </c>
      <c r="B157" s="18"/>
      <c r="C157" s="18" t="s">
        <v>2</v>
      </c>
      <c r="D157" s="18">
        <v>65</v>
      </c>
      <c r="E157" s="18" t="str">
        <f>VLOOKUP(Table1_2[[#This Row],[Indicator]],Table2[],3,FALSE)</f>
        <v>OWNER'S EQUITY</v>
      </c>
      <c r="F157" s="18" t="str">
        <f>VLOOKUP(Table1_2[[#This Row],[Indicator]],Table2[],4,FALSE)</f>
        <v>   A. LIABILITIES</v>
      </c>
    </row>
    <row r="158" spans="1:6">
      <c r="A158" s="18" t="s">
        <v>69</v>
      </c>
      <c r="B158" s="18"/>
      <c r="C158" s="18" t="s">
        <v>3</v>
      </c>
      <c r="D158" s="18">
        <v>63</v>
      </c>
      <c r="E158" s="18" t="str">
        <f>VLOOKUP(Table1_2[[#This Row],[Indicator]],Table2[],3,FALSE)</f>
        <v>OWNER'S EQUITY</v>
      </c>
      <c r="F158" s="18" t="str">
        <f>VLOOKUP(Table1_2[[#This Row],[Indicator]],Table2[],4,FALSE)</f>
        <v>   A. LIABILITIES</v>
      </c>
    </row>
    <row r="159" spans="1:6">
      <c r="A159" s="18" t="s">
        <v>69</v>
      </c>
      <c r="B159" s="18"/>
      <c r="C159" s="18" t="s">
        <v>4</v>
      </c>
      <c r="D159" s="18">
        <v>37</v>
      </c>
      <c r="E159" s="18" t="str">
        <f>VLOOKUP(Table1_2[[#This Row],[Indicator]],Table2[],3,FALSE)</f>
        <v>OWNER'S EQUITY</v>
      </c>
      <c r="F159" s="18" t="str">
        <f>VLOOKUP(Table1_2[[#This Row],[Indicator]],Table2[],4,FALSE)</f>
        <v>   A. LIABILITIES</v>
      </c>
    </row>
    <row r="160" spans="1:6">
      <c r="A160" s="18" t="s">
        <v>70</v>
      </c>
      <c r="B160" s="18"/>
      <c r="C160" s="18" t="s">
        <v>2</v>
      </c>
      <c r="D160" s="18">
        <v>1257</v>
      </c>
      <c r="E160" s="18" t="str">
        <f>VLOOKUP(Table1_2[[#This Row],[Indicator]],Table2[],3,FALSE)</f>
        <v>OWNER'S EQUITY</v>
      </c>
      <c r="F160" s="18" t="str">
        <f>VLOOKUP(Table1_2[[#This Row],[Indicator]],Table2[],4,FALSE)</f>
        <v>   A. LIABILITIES</v>
      </c>
    </row>
    <row r="161" spans="1:6">
      <c r="A161" s="18" t="s">
        <v>70</v>
      </c>
      <c r="B161" s="18"/>
      <c r="C161" s="18" t="s">
        <v>3</v>
      </c>
      <c r="D161" s="18">
        <v>1417</v>
      </c>
      <c r="E161" s="18" t="str">
        <f>VLOOKUP(Table1_2[[#This Row],[Indicator]],Table2[],3,FALSE)</f>
        <v>OWNER'S EQUITY</v>
      </c>
      <c r="F161" s="18" t="str">
        <f>VLOOKUP(Table1_2[[#This Row],[Indicator]],Table2[],4,FALSE)</f>
        <v>   A. LIABILITIES</v>
      </c>
    </row>
    <row r="162" spans="1:6">
      <c r="A162" s="18" t="s">
        <v>70</v>
      </c>
      <c r="B162" s="18"/>
      <c r="C162" s="18" t="s">
        <v>4</v>
      </c>
      <c r="D162" s="18">
        <v>1621</v>
      </c>
      <c r="E162" s="18" t="str">
        <f>VLOOKUP(Table1_2[[#This Row],[Indicator]],Table2[],3,FALSE)</f>
        <v>OWNER'S EQUITY</v>
      </c>
      <c r="F162" s="18" t="str">
        <f>VLOOKUP(Table1_2[[#This Row],[Indicator]],Table2[],4,FALSE)</f>
        <v>   A. LIABILITIES</v>
      </c>
    </row>
    <row r="163" spans="1:6">
      <c r="A163" s="18" t="s">
        <v>71</v>
      </c>
      <c r="B163" s="18"/>
      <c r="C163" s="18" t="s">
        <v>2</v>
      </c>
      <c r="D163" s="18">
        <v>361</v>
      </c>
      <c r="E163" s="18" t="str">
        <f>VLOOKUP(Table1_2[[#This Row],[Indicator]],Table2[],3,FALSE)</f>
        <v>OWNER'S EQUITY</v>
      </c>
      <c r="F163" s="18" t="str">
        <f>VLOOKUP(Table1_2[[#This Row],[Indicator]],Table2[],4,FALSE)</f>
        <v>   A. LIABILITIES</v>
      </c>
    </row>
    <row r="164" spans="1:6">
      <c r="A164" s="18" t="s">
        <v>71</v>
      </c>
      <c r="B164" s="18"/>
      <c r="C164" s="18" t="s">
        <v>3</v>
      </c>
      <c r="D164" s="18">
        <v>218</v>
      </c>
      <c r="E164" s="18" t="str">
        <f>VLOOKUP(Table1_2[[#This Row],[Indicator]],Table2[],3,FALSE)</f>
        <v>OWNER'S EQUITY</v>
      </c>
      <c r="F164" s="18" t="str">
        <f>VLOOKUP(Table1_2[[#This Row],[Indicator]],Table2[],4,FALSE)</f>
        <v>   A. LIABILITIES</v>
      </c>
    </row>
    <row r="165" spans="1:6">
      <c r="A165" s="18" t="s">
        <v>71</v>
      </c>
      <c r="B165" s="18"/>
      <c r="C165" s="18" t="s">
        <v>4</v>
      </c>
      <c r="D165" s="18">
        <v>190</v>
      </c>
      <c r="E165" s="18" t="str">
        <f>VLOOKUP(Table1_2[[#This Row],[Indicator]],Table2[],3,FALSE)</f>
        <v>OWNER'S EQUITY</v>
      </c>
      <c r="F165" s="18" t="str">
        <f>VLOOKUP(Table1_2[[#This Row],[Indicator]],Table2[],4,FALSE)</f>
        <v>   A. LIABILITIES</v>
      </c>
    </row>
    <row r="166" spans="1:6">
      <c r="A166" s="18" t="s">
        <v>72</v>
      </c>
      <c r="B166" s="18"/>
      <c r="C166" s="18" t="s">
        <v>2</v>
      </c>
      <c r="D166" s="18">
        <v>237</v>
      </c>
      <c r="E166" s="18" t="str">
        <f>VLOOKUP(Table1_2[[#This Row],[Indicator]],Table2[],3,FALSE)</f>
        <v>OWNER'S EQUITY</v>
      </c>
      <c r="F166" s="18" t="str">
        <f>VLOOKUP(Table1_2[[#This Row],[Indicator]],Table2[],4,FALSE)</f>
        <v>   A. LIABILITIES</v>
      </c>
    </row>
    <row r="167" spans="1:6">
      <c r="A167" s="18" t="s">
        <v>72</v>
      </c>
      <c r="B167" s="18"/>
      <c r="C167" s="18" t="s">
        <v>3</v>
      </c>
      <c r="D167" s="18">
        <v>371</v>
      </c>
      <c r="E167" s="18" t="str">
        <f>VLOOKUP(Table1_2[[#This Row],[Indicator]],Table2[],3,FALSE)</f>
        <v>OWNER'S EQUITY</v>
      </c>
      <c r="F167" s="18" t="str">
        <f>VLOOKUP(Table1_2[[#This Row],[Indicator]],Table2[],4,FALSE)</f>
        <v>   A. LIABILITIES</v>
      </c>
    </row>
    <row r="168" spans="1:6">
      <c r="A168" s="18" t="s">
        <v>72</v>
      </c>
      <c r="B168" s="18"/>
      <c r="C168" s="18" t="s">
        <v>4</v>
      </c>
      <c r="D168" s="18">
        <v>514</v>
      </c>
      <c r="E168" s="18" t="str">
        <f>VLOOKUP(Table1_2[[#This Row],[Indicator]],Table2[],3,FALSE)</f>
        <v>OWNER'S EQUITY</v>
      </c>
      <c r="F168" s="18" t="str">
        <f>VLOOKUP(Table1_2[[#This Row],[Indicator]],Table2[],4,FALSE)</f>
        <v>   A. LIABILITIES</v>
      </c>
    </row>
    <row r="169" spans="1:6">
      <c r="A169" s="18" t="s">
        <v>75</v>
      </c>
      <c r="B169" s="18"/>
      <c r="C169" s="18" t="s">
        <v>2</v>
      </c>
      <c r="D169" s="18">
        <v>1</v>
      </c>
      <c r="E169" s="18" t="str">
        <f>VLOOKUP(Table1_2[[#This Row],[Indicator]],Table2[],3,FALSE)</f>
        <v>OWNER'S EQUITY</v>
      </c>
      <c r="F169" s="18" t="str">
        <f>VLOOKUP(Table1_2[[#This Row],[Indicator]],Table2[],4,FALSE)</f>
        <v>   A. LIABILITIES</v>
      </c>
    </row>
    <row r="170" spans="1:6">
      <c r="A170" s="18" t="s">
        <v>75</v>
      </c>
      <c r="B170" s="18"/>
      <c r="C170" s="18" t="s">
        <v>3</v>
      </c>
      <c r="D170" s="18">
        <v>1</v>
      </c>
      <c r="E170" s="18" t="str">
        <f>VLOOKUP(Table1_2[[#This Row],[Indicator]],Table2[],3,FALSE)</f>
        <v>OWNER'S EQUITY</v>
      </c>
      <c r="F170" s="18" t="str">
        <f>VLOOKUP(Table1_2[[#This Row],[Indicator]],Table2[],4,FALSE)</f>
        <v>   A. LIABILITIES</v>
      </c>
    </row>
    <row r="171" spans="1:6">
      <c r="A171" s="18" t="s">
        <v>75</v>
      </c>
      <c r="B171" s="18"/>
      <c r="C171" s="18" t="s">
        <v>4</v>
      </c>
      <c r="D171" s="18">
        <v>0</v>
      </c>
      <c r="E171" s="18" t="str">
        <f>VLOOKUP(Table1_2[[#This Row],[Indicator]],Table2[],3,FALSE)</f>
        <v>OWNER'S EQUITY</v>
      </c>
      <c r="F171" s="18" t="str">
        <f>VLOOKUP(Table1_2[[#This Row],[Indicator]],Table2[],4,FALSE)</f>
        <v>   A. LIABILITIES</v>
      </c>
    </row>
    <row r="172" spans="1:6">
      <c r="A172" s="18" t="s">
        <v>76</v>
      </c>
      <c r="B172" s="18"/>
      <c r="C172" s="18" t="s">
        <v>2</v>
      </c>
      <c r="D172" s="18">
        <v>967</v>
      </c>
      <c r="E172" s="18" t="str">
        <f>VLOOKUP(Table1_2[[#This Row],[Indicator]],Table2[],3,FALSE)</f>
        <v>OWNER'S EQUITY</v>
      </c>
      <c r="F172" s="18" t="str">
        <f>VLOOKUP(Table1_2[[#This Row],[Indicator]],Table2[],4,FALSE)</f>
        <v>   A. LIABILITIES</v>
      </c>
    </row>
    <row r="173" spans="1:6">
      <c r="A173" s="18" t="s">
        <v>76</v>
      </c>
      <c r="B173" s="18"/>
      <c r="C173" s="18" t="s">
        <v>3</v>
      </c>
      <c r="D173" s="18">
        <v>2228</v>
      </c>
      <c r="E173" s="18" t="str">
        <f>VLOOKUP(Table1_2[[#This Row],[Indicator]],Table2[],3,FALSE)</f>
        <v>OWNER'S EQUITY</v>
      </c>
      <c r="F173" s="18" t="str">
        <f>VLOOKUP(Table1_2[[#This Row],[Indicator]],Table2[],4,FALSE)</f>
        <v>   A. LIABILITIES</v>
      </c>
    </row>
    <row r="174" spans="1:6">
      <c r="A174" s="18" t="s">
        <v>76</v>
      </c>
      <c r="B174" s="18"/>
      <c r="C174" s="18" t="s">
        <v>4</v>
      </c>
      <c r="D174" s="18">
        <v>3204</v>
      </c>
      <c r="E174" s="18" t="str">
        <f>VLOOKUP(Table1_2[[#This Row],[Indicator]],Table2[],3,FALSE)</f>
        <v>OWNER'S EQUITY</v>
      </c>
      <c r="F174" s="18" t="str">
        <f>VLOOKUP(Table1_2[[#This Row],[Indicator]],Table2[],4,FALSE)</f>
        <v>   A. LIABILITIES</v>
      </c>
    </row>
    <row r="175" spans="1:6">
      <c r="A175" s="18" t="s">
        <v>77</v>
      </c>
      <c r="B175" s="18"/>
      <c r="C175" s="18" t="s">
        <v>2</v>
      </c>
      <c r="D175" s="18">
        <v>449</v>
      </c>
      <c r="E175" s="18" t="str">
        <f>VLOOKUP(Table1_2[[#This Row],[Indicator]],Table2[],3,FALSE)</f>
        <v>OWNER'S EQUITY</v>
      </c>
      <c r="F175" s="18" t="str">
        <f>VLOOKUP(Table1_2[[#This Row],[Indicator]],Table2[],4,FALSE)</f>
        <v>   A. LIABILITIES</v>
      </c>
    </row>
    <row r="176" spans="1:6">
      <c r="A176" s="18" t="s">
        <v>77</v>
      </c>
      <c r="B176" s="18"/>
      <c r="C176" s="18" t="s">
        <v>3</v>
      </c>
      <c r="D176" s="18">
        <v>322</v>
      </c>
      <c r="E176" s="18" t="str">
        <f>VLOOKUP(Table1_2[[#This Row],[Indicator]],Table2[],3,FALSE)</f>
        <v>OWNER'S EQUITY</v>
      </c>
      <c r="F176" s="18" t="str">
        <f>VLOOKUP(Table1_2[[#This Row],[Indicator]],Table2[],4,FALSE)</f>
        <v>   A. LIABILITIES</v>
      </c>
    </row>
    <row r="177" spans="1:6">
      <c r="A177" s="18" t="s">
        <v>77</v>
      </c>
      <c r="B177" s="18"/>
      <c r="C177" s="18" t="s">
        <v>4</v>
      </c>
      <c r="D177" s="18">
        <v>659</v>
      </c>
      <c r="E177" s="18" t="str">
        <f>VLOOKUP(Table1_2[[#This Row],[Indicator]],Table2[],3,FALSE)</f>
        <v>OWNER'S EQUITY</v>
      </c>
      <c r="F177" s="18" t="str">
        <f>VLOOKUP(Table1_2[[#This Row],[Indicator]],Table2[],4,FALSE)</f>
        <v>   A. LIABILITIES</v>
      </c>
    </row>
    <row r="178" spans="1:6">
      <c r="A178" s="18" t="s">
        <v>78</v>
      </c>
      <c r="B178" s="18"/>
      <c r="C178" s="18" t="s">
        <v>2</v>
      </c>
      <c r="D178" s="18">
        <v>0</v>
      </c>
      <c r="E178" s="18" t="str">
        <f>VLOOKUP(Table1_2[[#This Row],[Indicator]],Table2[],3,FALSE)</f>
        <v>OWNER'S EQUITY</v>
      </c>
      <c r="F178" s="18" t="str">
        <f>VLOOKUP(Table1_2[[#This Row],[Indicator]],Table2[],4,FALSE)</f>
        <v>   A. LIABILITIES</v>
      </c>
    </row>
    <row r="179" spans="1:6">
      <c r="A179" s="18" t="s">
        <v>79</v>
      </c>
      <c r="B179" s="18"/>
      <c r="C179" s="18" t="s">
        <v>2</v>
      </c>
      <c r="D179" s="18">
        <v>184</v>
      </c>
      <c r="E179" s="18" t="str">
        <f>VLOOKUP(Table1_2[[#This Row],[Indicator]],Table2[],3,FALSE)</f>
        <v>OWNER'S EQUITY</v>
      </c>
      <c r="F179" s="18" t="str">
        <f>VLOOKUP(Table1_2[[#This Row],[Indicator]],Table2[],4,FALSE)</f>
        <v>   A. LIABILITIES</v>
      </c>
    </row>
    <row r="180" spans="1:6">
      <c r="A180" s="18" t="s">
        <v>79</v>
      </c>
      <c r="B180" s="18"/>
      <c r="C180" s="18" t="s">
        <v>3</v>
      </c>
      <c r="D180" s="18">
        <v>238</v>
      </c>
      <c r="E180" s="18" t="str">
        <f>VLOOKUP(Table1_2[[#This Row],[Indicator]],Table2[],3,FALSE)</f>
        <v>OWNER'S EQUITY</v>
      </c>
      <c r="F180" s="18" t="str">
        <f>VLOOKUP(Table1_2[[#This Row],[Indicator]],Table2[],4,FALSE)</f>
        <v>   A. LIABILITIES</v>
      </c>
    </row>
    <row r="181" spans="1:6">
      <c r="A181" s="18" t="s">
        <v>79</v>
      </c>
      <c r="B181" s="18"/>
      <c r="C181" s="18" t="s">
        <v>4</v>
      </c>
      <c r="D181" s="18">
        <v>222</v>
      </c>
      <c r="E181" s="18" t="str">
        <f>VLOOKUP(Table1_2[[#This Row],[Indicator]],Table2[],3,FALSE)</f>
        <v>OWNER'S EQUITY</v>
      </c>
      <c r="F181" s="18" t="str">
        <f>VLOOKUP(Table1_2[[#This Row],[Indicator]],Table2[],4,FALSE)</f>
        <v>   A. LIABILITIES</v>
      </c>
    </row>
    <row r="182" spans="1:6">
      <c r="A182" s="18" t="s">
        <v>82</v>
      </c>
      <c r="B182" s="18"/>
      <c r="C182" s="18" t="s">
        <v>2</v>
      </c>
      <c r="D182" s="18">
        <v>987</v>
      </c>
      <c r="E182" s="18" t="str">
        <f>VLOOKUP(Table1_2[[#This Row],[Indicator]],Table2[],3,FALSE)</f>
        <v>OWNER'S EQUITY</v>
      </c>
      <c r="F182" s="18" t="str">
        <f>VLOOKUP(Table1_2[[#This Row],[Indicator]],Table2[],4,FALSE)</f>
        <v>   A. LIABILITIES</v>
      </c>
    </row>
    <row r="183" spans="1:6">
      <c r="A183" s="18" t="s">
        <v>82</v>
      </c>
      <c r="B183" s="18"/>
      <c r="C183" s="18" t="s">
        <v>3</v>
      </c>
      <c r="D183" s="18">
        <v>634</v>
      </c>
      <c r="E183" s="18" t="str">
        <f>VLOOKUP(Table1_2[[#This Row],[Indicator]],Table2[],3,FALSE)</f>
        <v>OWNER'S EQUITY</v>
      </c>
      <c r="F183" s="18" t="str">
        <f>VLOOKUP(Table1_2[[#This Row],[Indicator]],Table2[],4,FALSE)</f>
        <v>   A. LIABILITIES</v>
      </c>
    </row>
    <row r="184" spans="1:6">
      <c r="A184" s="18" t="s">
        <v>82</v>
      </c>
      <c r="B184" s="18"/>
      <c r="C184" s="18" t="s">
        <v>4</v>
      </c>
      <c r="D184" s="18">
        <v>660</v>
      </c>
      <c r="E184" s="18" t="str">
        <f>VLOOKUP(Table1_2[[#This Row],[Indicator]],Table2[],3,FALSE)</f>
        <v>OWNER'S EQUITY</v>
      </c>
      <c r="F184" s="18" t="str">
        <f>VLOOKUP(Table1_2[[#This Row],[Indicator]],Table2[],4,FALSE)</f>
        <v>   A. LIABILITIES</v>
      </c>
    </row>
    <row r="185" spans="1:6">
      <c r="A185" s="18" t="s">
        <v>83</v>
      </c>
      <c r="B185" s="18"/>
      <c r="C185" s="18" t="s">
        <v>2</v>
      </c>
      <c r="D185" s="18">
        <v>167</v>
      </c>
      <c r="E185" s="18" t="str">
        <f>VLOOKUP(Table1_2[[#This Row],[Indicator]],Table2[],3,FALSE)</f>
        <v>OWNER'S EQUITY</v>
      </c>
      <c r="F185" s="18" t="str">
        <f>VLOOKUP(Table1_2[[#This Row],[Indicator]],Table2[],4,FALSE)</f>
        <v>   A. LIABILITIES</v>
      </c>
    </row>
    <row r="186" spans="1:6">
      <c r="A186" s="18" t="s">
        <v>83</v>
      </c>
      <c r="B186" s="18"/>
      <c r="C186" s="18" t="s">
        <v>3</v>
      </c>
      <c r="D186" s="18">
        <v>124</v>
      </c>
      <c r="E186" s="18" t="str">
        <f>VLOOKUP(Table1_2[[#This Row],[Indicator]],Table2[],3,FALSE)</f>
        <v>OWNER'S EQUITY</v>
      </c>
      <c r="F186" s="18" t="str">
        <f>VLOOKUP(Table1_2[[#This Row],[Indicator]],Table2[],4,FALSE)</f>
        <v>   A. LIABILITIES</v>
      </c>
    </row>
    <row r="187" spans="1:6">
      <c r="A187" s="18" t="s">
        <v>83</v>
      </c>
      <c r="B187" s="18"/>
      <c r="C187" s="18" t="s">
        <v>4</v>
      </c>
      <c r="D187" s="18">
        <v>120</v>
      </c>
      <c r="E187" s="18" t="str">
        <f>VLOOKUP(Table1_2[[#This Row],[Indicator]],Table2[],3,FALSE)</f>
        <v>OWNER'S EQUITY</v>
      </c>
      <c r="F187" s="18" t="str">
        <f>VLOOKUP(Table1_2[[#This Row],[Indicator]],Table2[],4,FALSE)</f>
        <v>   A. LIABILITIES</v>
      </c>
    </row>
    <row r="188" spans="1:6">
      <c r="A188" s="18" t="s">
        <v>89</v>
      </c>
      <c r="B188" s="18"/>
      <c r="C188" s="18" t="s">
        <v>2</v>
      </c>
      <c r="D188" s="18">
        <v>55</v>
      </c>
      <c r="E188" s="18" t="str">
        <f>VLOOKUP(Table1_2[[#This Row],[Indicator]],Table2[],3,FALSE)</f>
        <v>OWNER'S EQUITY</v>
      </c>
      <c r="F188" s="18" t="str">
        <f>VLOOKUP(Table1_2[[#This Row],[Indicator]],Table2[],4,FALSE)</f>
        <v>   A. LIABILITIES</v>
      </c>
    </row>
    <row r="189" spans="1:6">
      <c r="A189" s="18" t="s">
        <v>89</v>
      </c>
      <c r="B189" s="18"/>
      <c r="C189" s="18" t="s">
        <v>3</v>
      </c>
      <c r="D189" s="18">
        <v>55</v>
      </c>
      <c r="E189" s="18" t="str">
        <f>VLOOKUP(Table1_2[[#This Row],[Indicator]],Table2[],3,FALSE)</f>
        <v>OWNER'S EQUITY</v>
      </c>
      <c r="F189" s="18" t="str">
        <f>VLOOKUP(Table1_2[[#This Row],[Indicator]],Table2[],4,FALSE)</f>
        <v>   A. LIABILITIES</v>
      </c>
    </row>
    <row r="190" spans="1:6">
      <c r="A190" s="18" t="s">
        <v>89</v>
      </c>
      <c r="B190" s="18"/>
      <c r="C190" s="18" t="s">
        <v>4</v>
      </c>
      <c r="D190" s="18">
        <v>55</v>
      </c>
      <c r="E190" s="18" t="str">
        <f>VLOOKUP(Table1_2[[#This Row],[Indicator]],Table2[],3,FALSE)</f>
        <v>OWNER'S EQUITY</v>
      </c>
      <c r="F190" s="18" t="str">
        <f>VLOOKUP(Table1_2[[#This Row],[Indicator]],Table2[],4,FALSE)</f>
        <v>   A. LIABILITIES</v>
      </c>
    </row>
    <row r="191" spans="1:6">
      <c r="A191" s="18" t="s">
        <v>90</v>
      </c>
      <c r="B191" s="18"/>
      <c r="C191" s="18" t="s">
        <v>2</v>
      </c>
      <c r="D191" s="18">
        <v>526</v>
      </c>
      <c r="E191" s="18" t="str">
        <f>VLOOKUP(Table1_2[[#This Row],[Indicator]],Table2[],3,FALSE)</f>
        <v>OWNER'S EQUITY</v>
      </c>
      <c r="F191" s="18" t="str">
        <f>VLOOKUP(Table1_2[[#This Row],[Indicator]],Table2[],4,FALSE)</f>
        <v>   A. LIABILITIES</v>
      </c>
    </row>
    <row r="192" spans="1:6">
      <c r="A192" s="18" t="s">
        <v>90</v>
      </c>
      <c r="B192" s="18"/>
      <c r="C192" s="18" t="s">
        <v>3</v>
      </c>
      <c r="D192" s="18">
        <v>341</v>
      </c>
      <c r="E192" s="18" t="str">
        <f>VLOOKUP(Table1_2[[#This Row],[Indicator]],Table2[],3,FALSE)</f>
        <v>OWNER'S EQUITY</v>
      </c>
      <c r="F192" s="18" t="str">
        <f>VLOOKUP(Table1_2[[#This Row],[Indicator]],Table2[],4,FALSE)</f>
        <v>   A. LIABILITIES</v>
      </c>
    </row>
    <row r="193" spans="1:6">
      <c r="A193" s="18" t="s">
        <v>90</v>
      </c>
      <c r="B193" s="18"/>
      <c r="C193" s="18" t="s">
        <v>4</v>
      </c>
      <c r="D193" s="18">
        <v>374</v>
      </c>
      <c r="E193" s="18" t="str">
        <f>VLOOKUP(Table1_2[[#This Row],[Indicator]],Table2[],3,FALSE)</f>
        <v>OWNER'S EQUITY</v>
      </c>
      <c r="F193" s="18" t="str">
        <f>VLOOKUP(Table1_2[[#This Row],[Indicator]],Table2[],4,FALSE)</f>
        <v>   A. LIABILITIES</v>
      </c>
    </row>
    <row r="194" spans="1:6">
      <c r="A194" s="18" t="s">
        <v>93</v>
      </c>
      <c r="B194" s="18"/>
      <c r="C194" s="18" t="s">
        <v>2</v>
      </c>
      <c r="D194" s="18">
        <v>37</v>
      </c>
      <c r="E194" s="18" t="str">
        <f>VLOOKUP(Table1_2[[#This Row],[Indicator]],Table2[],3,FALSE)</f>
        <v>OWNER'S EQUITY</v>
      </c>
      <c r="F194" s="18" t="str">
        <f>VLOOKUP(Table1_2[[#This Row],[Indicator]],Table2[],4,FALSE)</f>
        <v>   A. LIABILITIES</v>
      </c>
    </row>
    <row r="195" spans="1:6">
      <c r="A195" s="18" t="s">
        <v>93</v>
      </c>
      <c r="B195" s="18"/>
      <c r="C195" s="18" t="s">
        <v>3</v>
      </c>
      <c r="D195" s="18">
        <v>33</v>
      </c>
      <c r="E195" s="18" t="str">
        <f>VLOOKUP(Table1_2[[#This Row],[Indicator]],Table2[],3,FALSE)</f>
        <v>OWNER'S EQUITY</v>
      </c>
      <c r="F195" s="18" t="str">
        <f>VLOOKUP(Table1_2[[#This Row],[Indicator]],Table2[],4,FALSE)</f>
        <v>   A. LIABILITIES</v>
      </c>
    </row>
    <row r="196" spans="1:6">
      <c r="A196" s="18" t="s">
        <v>93</v>
      </c>
      <c r="B196" s="18"/>
      <c r="C196" s="18" t="s">
        <v>4</v>
      </c>
      <c r="D196" s="18">
        <v>37</v>
      </c>
      <c r="E196" s="18" t="str">
        <f>VLOOKUP(Table1_2[[#This Row],[Indicator]],Table2[],3,FALSE)</f>
        <v>OWNER'S EQUITY</v>
      </c>
      <c r="F196" s="18" t="str">
        <f>VLOOKUP(Table1_2[[#This Row],[Indicator]],Table2[],4,FALSE)</f>
        <v>   A. LIABILITIES</v>
      </c>
    </row>
    <row r="197" spans="1:6">
      <c r="A197" s="18" t="s">
        <v>94</v>
      </c>
      <c r="B197" s="18"/>
      <c r="C197" s="18" t="s">
        <v>2</v>
      </c>
      <c r="D197" s="18">
        <v>126</v>
      </c>
      <c r="E197" s="18" t="str">
        <f>VLOOKUP(Table1_2[[#This Row],[Indicator]],Table2[],3,FALSE)</f>
        <v>OWNER'S EQUITY</v>
      </c>
      <c r="F197" s="18" t="str">
        <f>VLOOKUP(Table1_2[[#This Row],[Indicator]],Table2[],4,FALSE)</f>
        <v>   A. LIABILITIES</v>
      </c>
    </row>
    <row r="198" spans="1:6">
      <c r="A198" s="18" t="s">
        <v>94</v>
      </c>
      <c r="B198" s="18"/>
      <c r="C198" s="18" t="s">
        <v>3</v>
      </c>
      <c r="D198" s="18">
        <v>81</v>
      </c>
      <c r="E198" s="18" t="str">
        <f>VLOOKUP(Table1_2[[#This Row],[Indicator]],Table2[],3,FALSE)</f>
        <v>OWNER'S EQUITY</v>
      </c>
      <c r="F198" s="18" t="str">
        <f>VLOOKUP(Table1_2[[#This Row],[Indicator]],Table2[],4,FALSE)</f>
        <v>   A. LIABILITIES</v>
      </c>
    </row>
    <row r="199" spans="1:6">
      <c r="A199" s="18" t="s">
        <v>94</v>
      </c>
      <c r="B199" s="18"/>
      <c r="C199" s="18" t="s">
        <v>4</v>
      </c>
      <c r="D199" s="18">
        <v>74</v>
      </c>
      <c r="E199" s="18" t="str">
        <f>VLOOKUP(Table1_2[[#This Row],[Indicator]],Table2[],3,FALSE)</f>
        <v>OWNER'S EQUITY</v>
      </c>
      <c r="F199" s="18" t="str">
        <f>VLOOKUP(Table1_2[[#This Row],[Indicator]],Table2[],4,FALSE)</f>
        <v>   A. LIABILITIES</v>
      </c>
    </row>
    <row r="200" spans="1:6">
      <c r="A200" s="18" t="s">
        <v>95</v>
      </c>
      <c r="B200" s="18"/>
      <c r="C200" s="18" t="s">
        <v>2</v>
      </c>
      <c r="D200" s="18">
        <v>76</v>
      </c>
      <c r="E200" s="18" t="str">
        <f>VLOOKUP(Table1_2[[#This Row],[Indicator]],Table2[],3,FALSE)</f>
        <v>OWNER'S EQUITY</v>
      </c>
      <c r="F200" s="18" t="str">
        <f>VLOOKUP(Table1_2[[#This Row],[Indicator]],Table2[],4,FALSE)</f>
        <v>   A. LIABILITIES</v>
      </c>
    </row>
    <row r="201" spans="1:6">
      <c r="A201" s="18" t="s">
        <v>97</v>
      </c>
      <c r="B201" s="18"/>
      <c r="C201" s="18" t="s">
        <v>2</v>
      </c>
      <c r="D201" s="18">
        <v>21215</v>
      </c>
      <c r="E201" s="18" t="str">
        <f>VLOOKUP(Table1_2[[#This Row],[Indicator]],Table2[],3,FALSE)</f>
        <v>OWNER'S EQUITY</v>
      </c>
      <c r="F201" s="18" t="str">
        <f>VLOOKUP(Table1_2[[#This Row],[Indicator]],Table2[],4,FALSE)</f>
        <v>   B. OWNER'S EQUITY</v>
      </c>
    </row>
    <row r="202" spans="1:6">
      <c r="A202" s="18" t="s">
        <v>97</v>
      </c>
      <c r="B202" s="18"/>
      <c r="C202" s="18" t="s">
        <v>3</v>
      </c>
      <c r="D202" s="18">
        <v>22595</v>
      </c>
      <c r="E202" s="18" t="str">
        <f>VLOOKUP(Table1_2[[#This Row],[Indicator]],Table2[],3,FALSE)</f>
        <v>OWNER'S EQUITY</v>
      </c>
      <c r="F202" s="18" t="str">
        <f>VLOOKUP(Table1_2[[#This Row],[Indicator]],Table2[],4,FALSE)</f>
        <v>   B. OWNER'S EQUITY</v>
      </c>
    </row>
    <row r="203" spans="1:6">
      <c r="A203" s="18" t="s">
        <v>97</v>
      </c>
      <c r="B203" s="18"/>
      <c r="C203" s="18" t="s">
        <v>4</v>
      </c>
      <c r="D203" s="18">
        <v>24591</v>
      </c>
      <c r="E203" s="18" t="str">
        <f>VLOOKUP(Table1_2[[#This Row],[Indicator]],Table2[],3,FALSE)</f>
        <v>OWNER'S EQUITY</v>
      </c>
      <c r="F203" s="18" t="str">
        <f>VLOOKUP(Table1_2[[#This Row],[Indicator]],Table2[],4,FALSE)</f>
        <v>   B. OWNER'S EQUITY</v>
      </c>
    </row>
    <row r="204" spans="1:6">
      <c r="A204" s="18" t="s">
        <v>98</v>
      </c>
      <c r="B204" s="18"/>
      <c r="C204" s="18" t="s">
        <v>2</v>
      </c>
      <c r="D204" s="18">
        <v>21215</v>
      </c>
      <c r="E204" s="18" t="str">
        <f>VLOOKUP(Table1_2[[#This Row],[Indicator]],Table2[],3,FALSE)</f>
        <v>OWNER'S EQUITY</v>
      </c>
      <c r="F204" s="18" t="str">
        <f>VLOOKUP(Table1_2[[#This Row],[Indicator]],Table2[],4,FALSE)</f>
        <v>   B. OWNER'S EQUITY</v>
      </c>
    </row>
    <row r="205" spans="1:6">
      <c r="A205" s="18" t="s">
        <v>98</v>
      </c>
      <c r="B205" s="18"/>
      <c r="C205" s="18" t="s">
        <v>3</v>
      </c>
      <c r="D205" s="18">
        <v>22595</v>
      </c>
      <c r="E205" s="18" t="str">
        <f>VLOOKUP(Table1_2[[#This Row],[Indicator]],Table2[],3,FALSE)</f>
        <v>OWNER'S EQUITY</v>
      </c>
      <c r="F205" s="18" t="str">
        <f>VLOOKUP(Table1_2[[#This Row],[Indicator]],Table2[],4,FALSE)</f>
        <v>   B. OWNER'S EQUITY</v>
      </c>
    </row>
    <row r="206" spans="1:6">
      <c r="A206" s="18" t="s">
        <v>98</v>
      </c>
      <c r="B206" s="18"/>
      <c r="C206" s="18" t="s">
        <v>4</v>
      </c>
      <c r="D206" s="18">
        <v>24591</v>
      </c>
      <c r="E206" s="18" t="str">
        <f>VLOOKUP(Table1_2[[#This Row],[Indicator]],Table2[],3,FALSE)</f>
        <v>OWNER'S EQUITY</v>
      </c>
      <c r="F206" s="18" t="str">
        <f>VLOOKUP(Table1_2[[#This Row],[Indicator]],Table2[],4,FALSE)</f>
        <v>   B. OWNER'S EQUITY</v>
      </c>
    </row>
    <row r="207" spans="1:6">
      <c r="A207" s="18" t="s">
        <v>99</v>
      </c>
      <c r="B207" s="18"/>
      <c r="C207" s="18" t="s">
        <v>2</v>
      </c>
      <c r="D207" s="18">
        <v>6413</v>
      </c>
      <c r="E207" s="18" t="str">
        <f>VLOOKUP(Table1_2[[#This Row],[Indicator]],Table2[],3,FALSE)</f>
        <v>OWNER'S EQUITY</v>
      </c>
      <c r="F207" s="18" t="str">
        <f>VLOOKUP(Table1_2[[#This Row],[Indicator]],Table2[],4,FALSE)</f>
        <v>   B. OWNER'S EQUITY</v>
      </c>
    </row>
    <row r="208" spans="1:6">
      <c r="A208" s="18" t="s">
        <v>99</v>
      </c>
      <c r="B208" s="18"/>
      <c r="C208" s="18" t="s">
        <v>3</v>
      </c>
      <c r="D208" s="18">
        <v>6413</v>
      </c>
      <c r="E208" s="18" t="str">
        <f>VLOOKUP(Table1_2[[#This Row],[Indicator]],Table2[],3,FALSE)</f>
        <v>OWNER'S EQUITY</v>
      </c>
      <c r="F208" s="18" t="str">
        <f>VLOOKUP(Table1_2[[#This Row],[Indicator]],Table2[],4,FALSE)</f>
        <v>   B. OWNER'S EQUITY</v>
      </c>
    </row>
    <row r="209" spans="1:6">
      <c r="A209" s="18" t="s">
        <v>99</v>
      </c>
      <c r="B209" s="18"/>
      <c r="C209" s="18" t="s">
        <v>4</v>
      </c>
      <c r="D209" s="18">
        <v>6413</v>
      </c>
      <c r="E209" s="18" t="str">
        <f>VLOOKUP(Table1_2[[#This Row],[Indicator]],Table2[],3,FALSE)</f>
        <v>OWNER'S EQUITY</v>
      </c>
      <c r="F209" s="18" t="str">
        <f>VLOOKUP(Table1_2[[#This Row],[Indicator]],Table2[],4,FALSE)</f>
        <v>   B. OWNER'S EQUITY</v>
      </c>
    </row>
    <row r="210" spans="1:6">
      <c r="A210" s="18" t="s">
        <v>100</v>
      </c>
      <c r="B210" s="18"/>
      <c r="C210" s="18" t="s">
        <v>2</v>
      </c>
      <c r="D210" s="18">
        <v>6413</v>
      </c>
      <c r="E210" s="18" t="str">
        <f>VLOOKUP(Table1_2[[#This Row],[Indicator]],Table2[],3,FALSE)</f>
        <v>OWNER'S EQUITY</v>
      </c>
      <c r="F210" s="18" t="str">
        <f>VLOOKUP(Table1_2[[#This Row],[Indicator]],Table2[],4,FALSE)</f>
        <v>   B. OWNER'S EQUITY</v>
      </c>
    </row>
    <row r="211" spans="1:6">
      <c r="A211" s="18" t="s">
        <v>100</v>
      </c>
      <c r="B211" s="18"/>
      <c r="C211" s="18" t="s">
        <v>3</v>
      </c>
      <c r="D211" s="18">
        <v>6413</v>
      </c>
      <c r="E211" s="18" t="str">
        <f>VLOOKUP(Table1_2[[#This Row],[Indicator]],Table2[],3,FALSE)</f>
        <v>OWNER'S EQUITY</v>
      </c>
      <c r="F211" s="18" t="str">
        <f>VLOOKUP(Table1_2[[#This Row],[Indicator]],Table2[],4,FALSE)</f>
        <v>   B. OWNER'S EQUITY</v>
      </c>
    </row>
    <row r="212" spans="1:6">
      <c r="A212" s="18" t="s">
        <v>100</v>
      </c>
      <c r="B212" s="18"/>
      <c r="C212" s="18" t="s">
        <v>4</v>
      </c>
      <c r="D212" s="18">
        <v>6413</v>
      </c>
      <c r="E212" s="18" t="str">
        <f>VLOOKUP(Table1_2[[#This Row],[Indicator]],Table2[],3,FALSE)</f>
        <v>OWNER'S EQUITY</v>
      </c>
      <c r="F212" s="18" t="str">
        <f>VLOOKUP(Table1_2[[#This Row],[Indicator]],Table2[],4,FALSE)</f>
        <v>   B. OWNER'S EQUITY</v>
      </c>
    </row>
    <row r="213" spans="1:6">
      <c r="A213" s="18" t="s">
        <v>104</v>
      </c>
      <c r="B213" s="18"/>
      <c r="C213" s="18" t="s">
        <v>2</v>
      </c>
      <c r="D213" s="18">
        <v>3</v>
      </c>
      <c r="E213" s="18" t="str">
        <f>VLOOKUP(Table1_2[[#This Row],[Indicator]],Table2[],3,FALSE)</f>
        <v>OWNER'S EQUITY</v>
      </c>
      <c r="F213" s="18" t="str">
        <f>VLOOKUP(Table1_2[[#This Row],[Indicator]],Table2[],4,FALSE)</f>
        <v>   B. OWNER'S EQUITY</v>
      </c>
    </row>
    <row r="214" spans="1:6">
      <c r="A214" s="18" t="s">
        <v>104</v>
      </c>
      <c r="B214" s="18"/>
      <c r="C214" s="18" t="s">
        <v>3</v>
      </c>
      <c r="D214" s="18">
        <v>3</v>
      </c>
      <c r="E214" s="18" t="str">
        <f>VLOOKUP(Table1_2[[#This Row],[Indicator]],Table2[],3,FALSE)</f>
        <v>OWNER'S EQUITY</v>
      </c>
      <c r="F214" s="18" t="str">
        <f>VLOOKUP(Table1_2[[#This Row],[Indicator]],Table2[],4,FALSE)</f>
        <v>   B. OWNER'S EQUITY</v>
      </c>
    </row>
    <row r="215" spans="1:6">
      <c r="A215" s="18" t="s">
        <v>104</v>
      </c>
      <c r="B215" s="18"/>
      <c r="C215" s="18" t="s">
        <v>4</v>
      </c>
      <c r="D215" s="18">
        <v>3</v>
      </c>
      <c r="E215" s="18" t="str">
        <f>VLOOKUP(Table1_2[[#This Row],[Indicator]],Table2[],3,FALSE)</f>
        <v>OWNER'S EQUITY</v>
      </c>
      <c r="F215" s="18" t="str">
        <f>VLOOKUP(Table1_2[[#This Row],[Indicator]],Table2[],4,FALSE)</f>
        <v>   B. OWNER'S EQUITY</v>
      </c>
    </row>
    <row r="216" spans="1:6">
      <c r="A216" s="18" t="s">
        <v>107</v>
      </c>
      <c r="B216" s="18"/>
      <c r="C216" s="18" t="s">
        <v>2</v>
      </c>
      <c r="D216" s="18">
        <v>27</v>
      </c>
      <c r="E216" s="18" t="str">
        <f>VLOOKUP(Table1_2[[#This Row],[Indicator]],Table2[],3,FALSE)</f>
        <v>OWNER'S EQUITY</v>
      </c>
      <c r="F216" s="18" t="str">
        <f>VLOOKUP(Table1_2[[#This Row],[Indicator]],Table2[],4,FALSE)</f>
        <v>   B. OWNER'S EQUITY</v>
      </c>
    </row>
    <row r="217" spans="1:6">
      <c r="A217" s="18" t="s">
        <v>107</v>
      </c>
      <c r="B217" s="18"/>
      <c r="C217" s="18" t="s">
        <v>3</v>
      </c>
      <c r="D217" s="18">
        <v>27</v>
      </c>
      <c r="E217" s="18" t="str">
        <f>VLOOKUP(Table1_2[[#This Row],[Indicator]],Table2[],3,FALSE)</f>
        <v>OWNER'S EQUITY</v>
      </c>
      <c r="F217" s="18" t="str">
        <f>VLOOKUP(Table1_2[[#This Row],[Indicator]],Table2[],4,FALSE)</f>
        <v>   B. OWNER'S EQUITY</v>
      </c>
    </row>
    <row r="218" spans="1:6">
      <c r="A218" s="18" t="s">
        <v>107</v>
      </c>
      <c r="B218" s="18"/>
      <c r="C218" s="18" t="s">
        <v>4</v>
      </c>
      <c r="D218" s="18">
        <v>37</v>
      </c>
      <c r="E218" s="18" t="str">
        <f>VLOOKUP(Table1_2[[#This Row],[Indicator]],Table2[],3,FALSE)</f>
        <v>OWNER'S EQUITY</v>
      </c>
      <c r="F218" s="18" t="str">
        <f>VLOOKUP(Table1_2[[#This Row],[Indicator]],Table2[],4,FALSE)</f>
        <v>   B. OWNER'S EQUITY</v>
      </c>
    </row>
    <row r="219" spans="1:6">
      <c r="A219" s="18" t="s">
        <v>108</v>
      </c>
      <c r="B219" s="18"/>
      <c r="C219" s="18" t="s">
        <v>2</v>
      </c>
      <c r="D219" s="18">
        <v>1123</v>
      </c>
      <c r="E219" s="18" t="str">
        <f>VLOOKUP(Table1_2[[#This Row],[Indicator]],Table2[],3,FALSE)</f>
        <v>OWNER'S EQUITY</v>
      </c>
      <c r="F219" s="18" t="str">
        <f>VLOOKUP(Table1_2[[#This Row],[Indicator]],Table2[],4,FALSE)</f>
        <v>   B. OWNER'S EQUITY</v>
      </c>
    </row>
    <row r="220" spans="1:6">
      <c r="A220" s="18" t="s">
        <v>108</v>
      </c>
      <c r="B220" s="18"/>
      <c r="C220" s="18" t="s">
        <v>3</v>
      </c>
      <c r="D220" s="18">
        <v>1122</v>
      </c>
      <c r="E220" s="18" t="str">
        <f>VLOOKUP(Table1_2[[#This Row],[Indicator]],Table2[],3,FALSE)</f>
        <v>OWNER'S EQUITY</v>
      </c>
      <c r="F220" s="18" t="str">
        <f>VLOOKUP(Table1_2[[#This Row],[Indicator]],Table2[],4,FALSE)</f>
        <v>   B. OWNER'S EQUITY</v>
      </c>
    </row>
    <row r="221" spans="1:6">
      <c r="A221" s="18" t="s">
        <v>108</v>
      </c>
      <c r="B221" s="18"/>
      <c r="C221" s="18" t="s">
        <v>4</v>
      </c>
      <c r="D221" s="18">
        <v>1122</v>
      </c>
      <c r="E221" s="18" t="str">
        <f>VLOOKUP(Table1_2[[#This Row],[Indicator]],Table2[],3,FALSE)</f>
        <v>OWNER'S EQUITY</v>
      </c>
      <c r="F221" s="18" t="str">
        <f>VLOOKUP(Table1_2[[#This Row],[Indicator]],Table2[],4,FALSE)</f>
        <v>   B. OWNER'S EQUITY</v>
      </c>
    </row>
    <row r="222" spans="1:6">
      <c r="A222" s="18" t="s">
        <v>111</v>
      </c>
      <c r="B222" s="18"/>
      <c r="C222" s="18" t="s">
        <v>2</v>
      </c>
      <c r="D222" s="18">
        <v>12374</v>
      </c>
      <c r="E222" s="18" t="str">
        <f>VLOOKUP(Table1_2[[#This Row],[Indicator]],Table2[],3,FALSE)</f>
        <v>OWNER'S EQUITY</v>
      </c>
      <c r="F222" s="18" t="str">
        <f>VLOOKUP(Table1_2[[#This Row],[Indicator]],Table2[],4,FALSE)</f>
        <v>   B. OWNER'S EQUITY</v>
      </c>
    </row>
    <row r="223" spans="1:6">
      <c r="A223" s="18" t="s">
        <v>111</v>
      </c>
      <c r="B223" s="18"/>
      <c r="C223" s="18" t="s">
        <v>3</v>
      </c>
      <c r="D223" s="18">
        <v>13656</v>
      </c>
      <c r="E223" s="18" t="str">
        <f>VLOOKUP(Table1_2[[#This Row],[Indicator]],Table2[],3,FALSE)</f>
        <v>OWNER'S EQUITY</v>
      </c>
      <c r="F223" s="18" t="str">
        <f>VLOOKUP(Table1_2[[#This Row],[Indicator]],Table2[],4,FALSE)</f>
        <v>   B. OWNER'S EQUITY</v>
      </c>
    </row>
    <row r="224" spans="1:6">
      <c r="A224" s="18" t="s">
        <v>111</v>
      </c>
      <c r="B224" s="18"/>
      <c r="C224" s="18" t="s">
        <v>4</v>
      </c>
      <c r="D224" s="18">
        <v>15565</v>
      </c>
      <c r="E224" s="18" t="str">
        <f>VLOOKUP(Table1_2[[#This Row],[Indicator]],Table2[],3,FALSE)</f>
        <v>OWNER'S EQUITY</v>
      </c>
      <c r="F224" s="18" t="str">
        <f>VLOOKUP(Table1_2[[#This Row],[Indicator]],Table2[],4,FALSE)</f>
        <v>   B. OWNER'S EQUITY</v>
      </c>
    </row>
    <row r="225" spans="1:6">
      <c r="A225" s="18" t="s">
        <v>112</v>
      </c>
      <c r="B225" s="18"/>
      <c r="C225" s="18" t="s">
        <v>2</v>
      </c>
      <c r="D225" s="18">
        <v>7804</v>
      </c>
      <c r="E225" s="18" t="str">
        <f>VLOOKUP(Table1_2[[#This Row],[Indicator]],Table2[],3,FALSE)</f>
        <v>OWNER'S EQUITY</v>
      </c>
      <c r="F225" s="18" t="str">
        <f>VLOOKUP(Table1_2[[#This Row],[Indicator]],Table2[],4,FALSE)</f>
        <v>   B. OWNER'S EQUITY</v>
      </c>
    </row>
    <row r="226" spans="1:6">
      <c r="A226" s="18" t="s">
        <v>112</v>
      </c>
      <c r="B226" s="18"/>
      <c r="C226" s="18" t="s">
        <v>3</v>
      </c>
      <c r="D226" s="18">
        <v>10133</v>
      </c>
      <c r="E226" s="18" t="str">
        <f>VLOOKUP(Table1_2[[#This Row],[Indicator]],Table2[],3,FALSE)</f>
        <v>OWNER'S EQUITY</v>
      </c>
      <c r="F226" s="18" t="str">
        <f>VLOOKUP(Table1_2[[#This Row],[Indicator]],Table2[],4,FALSE)</f>
        <v>   B. OWNER'S EQUITY</v>
      </c>
    </row>
    <row r="227" spans="1:6">
      <c r="A227" s="18" t="s">
        <v>112</v>
      </c>
      <c r="B227" s="18"/>
      <c r="C227" s="18" t="s">
        <v>4</v>
      </c>
      <c r="D227" s="18">
        <v>10484</v>
      </c>
      <c r="E227" s="18" t="str">
        <f>VLOOKUP(Table1_2[[#This Row],[Indicator]],Table2[],3,FALSE)</f>
        <v>OWNER'S EQUITY</v>
      </c>
      <c r="F227" s="18" t="str">
        <f>VLOOKUP(Table1_2[[#This Row],[Indicator]],Table2[],4,FALSE)</f>
        <v>   B. OWNER'S EQUITY</v>
      </c>
    </row>
    <row r="228" spans="1:6">
      <c r="A228" s="18" t="s">
        <v>113</v>
      </c>
      <c r="B228" s="18"/>
      <c r="C228" s="18" t="s">
        <v>2</v>
      </c>
      <c r="D228" s="18">
        <v>4571</v>
      </c>
      <c r="E228" s="18" t="str">
        <f>VLOOKUP(Table1_2[[#This Row],[Indicator]],Table2[],3,FALSE)</f>
        <v>OWNER'S EQUITY</v>
      </c>
      <c r="F228" s="18" t="str">
        <f>VLOOKUP(Table1_2[[#This Row],[Indicator]],Table2[],4,FALSE)</f>
        <v>   B. OWNER'S EQUITY</v>
      </c>
    </row>
    <row r="229" spans="1:6">
      <c r="A229" s="18" t="s">
        <v>113</v>
      </c>
      <c r="B229" s="18"/>
      <c r="C229" s="18" t="s">
        <v>3</v>
      </c>
      <c r="D229" s="18">
        <v>3523</v>
      </c>
      <c r="E229" s="18" t="str">
        <f>VLOOKUP(Table1_2[[#This Row],[Indicator]],Table2[],3,FALSE)</f>
        <v>OWNER'S EQUITY</v>
      </c>
      <c r="F229" s="18" t="str">
        <f>VLOOKUP(Table1_2[[#This Row],[Indicator]],Table2[],4,FALSE)</f>
        <v>   B. OWNER'S EQUITY</v>
      </c>
    </row>
    <row r="230" spans="1:6">
      <c r="A230" s="18" t="s">
        <v>113</v>
      </c>
      <c r="B230" s="18"/>
      <c r="C230" s="18" t="s">
        <v>4</v>
      </c>
      <c r="D230" s="18">
        <v>5081</v>
      </c>
      <c r="E230" s="18" t="str">
        <f>VLOOKUP(Table1_2[[#This Row],[Indicator]],Table2[],3,FALSE)</f>
        <v>OWNER'S EQUITY</v>
      </c>
      <c r="F230" s="18" t="str">
        <f>VLOOKUP(Table1_2[[#This Row],[Indicator]],Table2[],4,FALSE)</f>
        <v>   B. OWNER'S EQUITY</v>
      </c>
    </row>
    <row r="231" spans="1:6">
      <c r="A231" s="18" t="s">
        <v>115</v>
      </c>
      <c r="B231" s="18"/>
      <c r="C231" s="18" t="s">
        <v>2</v>
      </c>
      <c r="D231" s="18">
        <v>1275</v>
      </c>
      <c r="E231" s="18" t="str">
        <f>VLOOKUP(Table1_2[[#This Row],[Indicator]],Table2[],3,FALSE)</f>
        <v>OWNER'S EQUITY</v>
      </c>
      <c r="F231" s="18" t="str">
        <f>VLOOKUP(Table1_2[[#This Row],[Indicator]],Table2[],4,FALSE)</f>
        <v>   B. OWNER'S EQUITY</v>
      </c>
    </row>
    <row r="232" spans="1:6">
      <c r="A232" s="18" t="s">
        <v>115</v>
      </c>
      <c r="B232" s="18"/>
      <c r="C232" s="18" t="s">
        <v>3</v>
      </c>
      <c r="D232" s="18">
        <v>1373</v>
      </c>
      <c r="E232" s="18" t="str">
        <f>VLOOKUP(Table1_2[[#This Row],[Indicator]],Table2[],3,FALSE)</f>
        <v>OWNER'S EQUITY</v>
      </c>
      <c r="F232" s="18" t="str">
        <f>VLOOKUP(Table1_2[[#This Row],[Indicator]],Table2[],4,FALSE)</f>
        <v>   B. OWNER'S EQUITY</v>
      </c>
    </row>
    <row r="233" spans="1:6">
      <c r="A233" s="18" t="s">
        <v>115</v>
      </c>
      <c r="B233" s="18"/>
      <c r="C233" s="18" t="s">
        <v>4</v>
      </c>
      <c r="D233" s="18">
        <v>1451</v>
      </c>
      <c r="E233" s="18" t="str">
        <f>VLOOKUP(Table1_2[[#This Row],[Indicator]],Table2[],3,FALSE)</f>
        <v>OWNER'S EQUITY</v>
      </c>
      <c r="F233" s="18" t="str">
        <f>VLOOKUP(Table1_2[[#This Row],[Indicator]],Table2[],4,FALSE)</f>
        <v>   B. OWNER'S EQUITY</v>
      </c>
    </row>
    <row r="234" spans="1:6">
      <c r="A234" s="18" t="s">
        <v>121</v>
      </c>
      <c r="B234" s="18"/>
      <c r="C234" s="18" t="s">
        <v>2</v>
      </c>
      <c r="D234" s="18">
        <v>27375</v>
      </c>
      <c r="E234" s="18" t="str">
        <f>VLOOKUP(Table1_2[[#This Row],[Indicator]],Table2[],3,FALSE)</f>
        <v> TOTAL OWNER'S EQUITY AND LIABILITIES</v>
      </c>
      <c r="F234" s="18" t="str">
        <f>VLOOKUP(Table1_2[[#This Row],[Indicator]],Table2[],4,FALSE)</f>
        <v> TOTAL OWNER'S EQUITY AND LIABILITIES</v>
      </c>
    </row>
    <row r="235" spans="1:6">
      <c r="A235" s="18" t="s">
        <v>121</v>
      </c>
      <c r="B235" s="18"/>
      <c r="C235" s="18" t="s">
        <v>3</v>
      </c>
      <c r="D235" s="18">
        <v>30487</v>
      </c>
      <c r="E235" s="18" t="str">
        <f>VLOOKUP(Table1_2[[#This Row],[Indicator]],Table2[],3,FALSE)</f>
        <v> TOTAL OWNER'S EQUITY AND LIABILITIES</v>
      </c>
      <c r="F235" s="18" t="str">
        <f>VLOOKUP(Table1_2[[#This Row],[Indicator]],Table2[],4,FALSE)</f>
        <v> TOTAL OWNER'S EQUITY AND LIABILITIES</v>
      </c>
    </row>
    <row r="236" spans="1:6">
      <c r="A236" s="18" t="s">
        <v>121</v>
      </c>
      <c r="B236" s="18"/>
      <c r="C236" s="18" t="s">
        <v>4</v>
      </c>
      <c r="D236" s="18">
        <v>34465</v>
      </c>
      <c r="E236" s="18" t="str">
        <f>VLOOKUP(Table1_2[[#This Row],[Indicator]],Table2[],3,FALSE)</f>
        <v> TOTAL OWNER'S EQUITY AND LIABILITIES</v>
      </c>
      <c r="F236" s="18" t="str">
        <f>VLOOKUP(Table1_2[[#This Row],[Indicator]],Table2[],4,FALSE)</f>
        <v> TOTAL OWNER'S EQUITY AND LIABILITIES</v>
      </c>
    </row>
    <row r="237" spans="1:6">
      <c r="A237" s="18" t="s">
        <v>122</v>
      </c>
      <c r="B237" s="18"/>
      <c r="C237" s="18" t="s">
        <v>2</v>
      </c>
      <c r="D237" s="18">
        <v>28136</v>
      </c>
      <c r="E237" s="18" t="str">
        <f>VLOOKUP(Table1_2[[#This Row],[Indicator]],Table2[],3,FALSE)</f>
        <v>INCOME STATEMENT</v>
      </c>
      <c r="F237" s="18" t="str">
        <f>VLOOKUP(Table1_2[[#This Row],[Indicator]],Table2[],4,FALSE)</f>
        <v>Income</v>
      </c>
    </row>
    <row r="238" spans="1:6">
      <c r="A238" s="18" t="s">
        <v>122</v>
      </c>
      <c r="B238" s="18"/>
      <c r="C238" s="18" t="s">
        <v>3</v>
      </c>
      <c r="D238" s="18">
        <v>26578</v>
      </c>
      <c r="E238" s="18" t="str">
        <f>VLOOKUP(Table1_2[[#This Row],[Indicator]],Table2[],3,FALSE)</f>
        <v>INCOME STATEMENT</v>
      </c>
      <c r="F238" s="18" t="str">
        <f>VLOOKUP(Table1_2[[#This Row],[Indicator]],Table2[],4,FALSE)</f>
        <v>Income</v>
      </c>
    </row>
    <row r="239" spans="1:6">
      <c r="A239" s="18" t="s">
        <v>122</v>
      </c>
      <c r="B239" s="18"/>
      <c r="C239" s="18" t="s">
        <v>4</v>
      </c>
      <c r="D239" s="18">
        <v>35236</v>
      </c>
      <c r="E239" s="18" t="str">
        <f>VLOOKUP(Table1_2[[#This Row],[Indicator]],Table2[],3,FALSE)</f>
        <v>INCOME STATEMENT</v>
      </c>
      <c r="F239" s="18" t="str">
        <f>VLOOKUP(Table1_2[[#This Row],[Indicator]],Table2[],4,FALSE)</f>
        <v>Income</v>
      </c>
    </row>
    <row r="240" spans="1:6">
      <c r="A240" s="18" t="s">
        <v>123</v>
      </c>
      <c r="B240" s="18"/>
      <c r="C240" s="18" t="s">
        <v>2</v>
      </c>
      <c r="D240" s="18">
        <v>174</v>
      </c>
      <c r="E240" s="18" t="str">
        <f>VLOOKUP(Table1_2[[#This Row],[Indicator]],Table2[],3,FALSE)</f>
        <v>INCOME STATEMENT</v>
      </c>
      <c r="F240" s="18" t="str">
        <f>VLOOKUP(Table1_2[[#This Row],[Indicator]],Table2[],4,FALSE)</f>
        <v>Expense</v>
      </c>
    </row>
    <row r="241" spans="1:6">
      <c r="A241" s="18" t="s">
        <v>123</v>
      </c>
      <c r="B241" s="18"/>
      <c r="C241" s="18" t="s">
        <v>3</v>
      </c>
      <c r="D241" s="18">
        <v>204</v>
      </c>
      <c r="E241" s="18" t="str">
        <f>VLOOKUP(Table1_2[[#This Row],[Indicator]],Table2[],3,FALSE)</f>
        <v>INCOME STATEMENT</v>
      </c>
      <c r="F241" s="18" t="str">
        <f>VLOOKUP(Table1_2[[#This Row],[Indicator]],Table2[],4,FALSE)</f>
        <v>Expense</v>
      </c>
    </row>
    <row r="242" spans="1:6">
      <c r="A242" s="18" t="s">
        <v>123</v>
      </c>
      <c r="B242" s="18"/>
      <c r="C242" s="18" t="s">
        <v>4</v>
      </c>
      <c r="D242" s="18">
        <v>257</v>
      </c>
      <c r="E242" s="18" t="str">
        <f>VLOOKUP(Table1_2[[#This Row],[Indicator]],Table2[],3,FALSE)</f>
        <v>INCOME STATEMENT</v>
      </c>
      <c r="F242" s="18" t="str">
        <f>VLOOKUP(Table1_2[[#This Row],[Indicator]],Table2[],4,FALSE)</f>
        <v>Expense</v>
      </c>
    </row>
    <row r="243" spans="1:6">
      <c r="A243" s="18" t="s">
        <v>124</v>
      </c>
      <c r="B243" s="18"/>
      <c r="C243" s="18" t="s">
        <v>2</v>
      </c>
      <c r="D243" s="18">
        <v>27961</v>
      </c>
      <c r="E243" s="18" t="str">
        <f>VLOOKUP(Table1_2[[#This Row],[Indicator]],Table2[],3,FALSE)</f>
        <v>INCOME STATEMENT</v>
      </c>
      <c r="F243" s="18" t="str">
        <f>VLOOKUP(Table1_2[[#This Row],[Indicator]],Table2[],4,FALSE)</f>
        <v>Income</v>
      </c>
    </row>
    <row r="244" spans="1:6">
      <c r="A244" s="18" t="s">
        <v>124</v>
      </c>
      <c r="B244" s="18"/>
      <c r="C244" s="18" t="s">
        <v>3</v>
      </c>
      <c r="D244" s="18">
        <v>26374</v>
      </c>
      <c r="E244" s="18" t="str">
        <f>VLOOKUP(Table1_2[[#This Row],[Indicator]],Table2[],3,FALSE)</f>
        <v>INCOME STATEMENT</v>
      </c>
      <c r="F244" s="18" t="str">
        <f>VLOOKUP(Table1_2[[#This Row],[Indicator]],Table2[],4,FALSE)</f>
        <v>Income</v>
      </c>
    </row>
    <row r="245" spans="1:6">
      <c r="A245" s="18" t="s">
        <v>124</v>
      </c>
      <c r="B245" s="18"/>
      <c r="C245" s="18" t="s">
        <v>4</v>
      </c>
      <c r="D245" s="18">
        <v>34979</v>
      </c>
      <c r="E245" s="18" t="str">
        <f>VLOOKUP(Table1_2[[#This Row],[Indicator]],Table2[],3,FALSE)</f>
        <v>INCOME STATEMENT</v>
      </c>
      <c r="F245" s="18" t="str">
        <f>VLOOKUP(Table1_2[[#This Row],[Indicator]],Table2[],4,FALSE)</f>
        <v>Income</v>
      </c>
    </row>
    <row r="246" spans="1:6">
      <c r="A246" s="18" t="s">
        <v>125</v>
      </c>
      <c r="B246" s="18"/>
      <c r="C246" s="18" t="s">
        <v>2</v>
      </c>
      <c r="D246" s="18">
        <v>19460</v>
      </c>
      <c r="E246" s="18" t="str">
        <f>VLOOKUP(Table1_2[[#This Row],[Indicator]],Table2[],3,FALSE)</f>
        <v>INCOME STATEMENT</v>
      </c>
      <c r="F246" s="18" t="str">
        <f>VLOOKUP(Table1_2[[#This Row],[Indicator]],Table2[],4,FALSE)</f>
        <v>Expense</v>
      </c>
    </row>
    <row r="247" spans="1:6">
      <c r="A247" s="18" t="s">
        <v>125</v>
      </c>
      <c r="B247" s="18"/>
      <c r="C247" s="18" t="s">
        <v>3</v>
      </c>
      <c r="D247" s="18">
        <v>18765</v>
      </c>
      <c r="E247" s="18" t="str">
        <f>VLOOKUP(Table1_2[[#This Row],[Indicator]],Table2[],3,FALSE)</f>
        <v>INCOME STATEMENT</v>
      </c>
      <c r="F247" s="18" t="str">
        <f>VLOOKUP(Table1_2[[#This Row],[Indicator]],Table2[],4,FALSE)</f>
        <v>Expense</v>
      </c>
    </row>
    <row r="248" spans="1:6">
      <c r="A248" s="18" t="s">
        <v>125</v>
      </c>
      <c r="B248" s="18"/>
      <c r="C248" s="18" t="s">
        <v>4</v>
      </c>
      <c r="D248" s="18">
        <v>24208</v>
      </c>
      <c r="E248" s="18" t="str">
        <f>VLOOKUP(Table1_2[[#This Row],[Indicator]],Table2[],3,FALSE)</f>
        <v>INCOME STATEMENT</v>
      </c>
      <c r="F248" s="18" t="str">
        <f>VLOOKUP(Table1_2[[#This Row],[Indicator]],Table2[],4,FALSE)</f>
        <v>Expense</v>
      </c>
    </row>
    <row r="249" spans="1:6">
      <c r="A249" s="18" t="s">
        <v>126</v>
      </c>
      <c r="B249" s="18"/>
      <c r="C249" s="18" t="s">
        <v>2</v>
      </c>
      <c r="D249" s="18">
        <v>8501</v>
      </c>
      <c r="E249" s="18" t="str">
        <f>VLOOKUP(Table1_2[[#This Row],[Indicator]],Table2[],3,FALSE)</f>
        <v>INCOME STATEMENT</v>
      </c>
      <c r="F249" s="18" t="str">
        <f>VLOOKUP(Table1_2[[#This Row],[Indicator]],Table2[],4,FALSE)</f>
        <v>Income</v>
      </c>
    </row>
    <row r="250" spans="1:6">
      <c r="A250" s="18" t="s">
        <v>126</v>
      </c>
      <c r="B250" s="18"/>
      <c r="C250" s="18" t="s">
        <v>3</v>
      </c>
      <c r="D250" s="18">
        <v>7609</v>
      </c>
      <c r="E250" s="18" t="str">
        <f>VLOOKUP(Table1_2[[#This Row],[Indicator]],Table2[],3,FALSE)</f>
        <v>INCOME STATEMENT</v>
      </c>
      <c r="F250" s="18" t="str">
        <f>VLOOKUP(Table1_2[[#This Row],[Indicator]],Table2[],4,FALSE)</f>
        <v>Income</v>
      </c>
    </row>
    <row r="251" spans="1:6">
      <c r="A251" s="18" t="s">
        <v>126</v>
      </c>
      <c r="B251" s="18"/>
      <c r="C251" s="18" t="s">
        <v>4</v>
      </c>
      <c r="D251" s="18">
        <v>10771</v>
      </c>
      <c r="E251" s="18" t="str">
        <f>VLOOKUP(Table1_2[[#This Row],[Indicator]],Table2[],3,FALSE)</f>
        <v>INCOME STATEMENT</v>
      </c>
      <c r="F251" s="18" t="str">
        <f>VLOOKUP(Table1_2[[#This Row],[Indicator]],Table2[],4,FALSE)</f>
        <v>Income</v>
      </c>
    </row>
    <row r="252" spans="1:6">
      <c r="A252" s="18" t="s">
        <v>127</v>
      </c>
      <c r="B252" s="18"/>
      <c r="C252" s="18" t="s">
        <v>2</v>
      </c>
      <c r="D252" s="18">
        <v>974</v>
      </c>
      <c r="E252" s="18" t="str">
        <f>VLOOKUP(Table1_2[[#This Row],[Indicator]],Table2[],3,FALSE)</f>
        <v>INCOME STATEMENT</v>
      </c>
      <c r="F252" s="18" t="str">
        <f>VLOOKUP(Table1_2[[#This Row],[Indicator]],Table2[],4,FALSE)</f>
        <v>Income</v>
      </c>
    </row>
    <row r="253" spans="1:6">
      <c r="A253" s="18" t="s">
        <v>127</v>
      </c>
      <c r="B253" s="18"/>
      <c r="C253" s="18" t="s">
        <v>3</v>
      </c>
      <c r="D253" s="18">
        <v>1120</v>
      </c>
      <c r="E253" s="18" t="str">
        <f>VLOOKUP(Table1_2[[#This Row],[Indicator]],Table2[],3,FALSE)</f>
        <v>INCOME STATEMENT</v>
      </c>
      <c r="F253" s="18" t="str">
        <f>VLOOKUP(Table1_2[[#This Row],[Indicator]],Table2[],4,FALSE)</f>
        <v>Income</v>
      </c>
    </row>
    <row r="254" spans="1:6">
      <c r="A254" s="18" t="s">
        <v>127</v>
      </c>
      <c r="B254" s="18"/>
      <c r="C254" s="18" t="s">
        <v>4</v>
      </c>
      <c r="D254" s="18">
        <v>1091</v>
      </c>
      <c r="E254" s="18" t="str">
        <f>VLOOKUP(Table1_2[[#This Row],[Indicator]],Table2[],3,FALSE)</f>
        <v>INCOME STATEMENT</v>
      </c>
      <c r="F254" s="18" t="str">
        <f>VLOOKUP(Table1_2[[#This Row],[Indicator]],Table2[],4,FALSE)</f>
        <v>Income</v>
      </c>
    </row>
    <row r="255" spans="1:6">
      <c r="A255" s="18" t="s">
        <v>128</v>
      </c>
      <c r="B255" s="18"/>
      <c r="C255" s="18" t="s">
        <v>2</v>
      </c>
      <c r="D255" s="18">
        <v>105</v>
      </c>
      <c r="E255" s="18" t="str">
        <f>VLOOKUP(Table1_2[[#This Row],[Indicator]],Table2[],3,FALSE)</f>
        <v>INCOME STATEMENT</v>
      </c>
      <c r="F255" s="18" t="str">
        <f>VLOOKUP(Table1_2[[#This Row],[Indicator]],Table2[],4,FALSE)</f>
        <v>Expense</v>
      </c>
    </row>
    <row r="256" spans="1:6">
      <c r="A256" s="18" t="s">
        <v>128</v>
      </c>
      <c r="B256" s="18"/>
      <c r="C256" s="18" t="s">
        <v>3</v>
      </c>
      <c r="D256" s="18">
        <v>23</v>
      </c>
      <c r="E256" s="18" t="str">
        <f>VLOOKUP(Table1_2[[#This Row],[Indicator]],Table2[],3,FALSE)</f>
        <v>INCOME STATEMENT</v>
      </c>
      <c r="F256" s="18" t="str">
        <f>VLOOKUP(Table1_2[[#This Row],[Indicator]],Table2[],4,FALSE)</f>
        <v>Expense</v>
      </c>
    </row>
    <row r="257" spans="1:6">
      <c r="A257" s="18" t="s">
        <v>128</v>
      </c>
      <c r="B257" s="18"/>
      <c r="C257" s="18" t="s">
        <v>4</v>
      </c>
      <c r="D257" s="18">
        <v>82</v>
      </c>
      <c r="E257" s="18" t="str">
        <f>VLOOKUP(Table1_2[[#This Row],[Indicator]],Table2[],3,FALSE)</f>
        <v>INCOME STATEMENT</v>
      </c>
      <c r="F257" s="18" t="str">
        <f>VLOOKUP(Table1_2[[#This Row],[Indicator]],Table2[],4,FALSE)</f>
        <v>Expense</v>
      </c>
    </row>
    <row r="258" spans="1:6">
      <c r="A258" s="18" t="s">
        <v>129</v>
      </c>
      <c r="B258" s="18"/>
      <c r="C258" s="18" t="s">
        <v>2</v>
      </c>
      <c r="D258" s="18">
        <v>64</v>
      </c>
      <c r="E258" s="18" t="str">
        <f>VLOOKUP(Table1_2[[#This Row],[Indicator]],Table2[],3,FALSE)</f>
        <v>INCOME STATEMENT</v>
      </c>
      <c r="F258" s="18" t="str">
        <f>VLOOKUP(Table1_2[[#This Row],[Indicator]],Table2[],4,FALSE)</f>
        <v>Expense</v>
      </c>
    </row>
    <row r="259" spans="1:6">
      <c r="A259" s="18" t="s">
        <v>129</v>
      </c>
      <c r="B259" s="18"/>
      <c r="C259" s="18" t="s">
        <v>3</v>
      </c>
      <c r="D259" s="18">
        <v>49</v>
      </c>
      <c r="E259" s="18" t="str">
        <f>VLOOKUP(Table1_2[[#This Row],[Indicator]],Table2[],3,FALSE)</f>
        <v>INCOME STATEMENT</v>
      </c>
      <c r="F259" s="18" t="str">
        <f>VLOOKUP(Table1_2[[#This Row],[Indicator]],Table2[],4,FALSE)</f>
        <v>Expense</v>
      </c>
    </row>
    <row r="260" spans="1:6">
      <c r="A260" s="18" t="s">
        <v>129</v>
      </c>
      <c r="B260" s="18"/>
      <c r="C260" s="18" t="s">
        <v>4</v>
      </c>
      <c r="D260" s="18">
        <v>46</v>
      </c>
      <c r="E260" s="18" t="str">
        <f>VLOOKUP(Table1_2[[#This Row],[Indicator]],Table2[],3,FALSE)</f>
        <v>INCOME STATEMENT</v>
      </c>
      <c r="F260" s="18" t="str">
        <f>VLOOKUP(Table1_2[[#This Row],[Indicator]],Table2[],4,FALSE)</f>
        <v>Expense</v>
      </c>
    </row>
    <row r="261" spans="1:6">
      <c r="A261" s="18" t="s">
        <v>130</v>
      </c>
      <c r="B261" s="18"/>
      <c r="C261" s="18" t="s">
        <v>2</v>
      </c>
      <c r="D261" s="18">
        <v>267</v>
      </c>
      <c r="E261" s="18" t="str">
        <f>VLOOKUP(Table1_2[[#This Row],[Indicator]],Table2[],3,FALSE)</f>
        <v>INCOME STATEMENT</v>
      </c>
      <c r="F261" s="18" t="str">
        <f>VLOOKUP(Table1_2[[#This Row],[Indicator]],Table2[],4,FALSE)</f>
        <v>Income</v>
      </c>
    </row>
    <row r="262" spans="1:6">
      <c r="A262" s="18" t="s">
        <v>130</v>
      </c>
      <c r="B262" s="18"/>
      <c r="C262" s="18" t="s">
        <v>3</v>
      </c>
      <c r="D262" s="18">
        <v>173</v>
      </c>
      <c r="E262" s="18" t="str">
        <f>VLOOKUP(Table1_2[[#This Row],[Indicator]],Table2[],3,FALSE)</f>
        <v>INCOME STATEMENT</v>
      </c>
      <c r="F262" s="18" t="str">
        <f>VLOOKUP(Table1_2[[#This Row],[Indicator]],Table2[],4,FALSE)</f>
        <v>Income</v>
      </c>
    </row>
    <row r="263" spans="1:6">
      <c r="A263" s="18" t="s">
        <v>130</v>
      </c>
      <c r="B263" s="18"/>
      <c r="C263" s="18" t="s">
        <v>4</v>
      </c>
      <c r="D263" s="18">
        <v>323</v>
      </c>
      <c r="E263" s="18" t="str">
        <f>VLOOKUP(Table1_2[[#This Row],[Indicator]],Table2[],3,FALSE)</f>
        <v>INCOME STATEMENT</v>
      </c>
      <c r="F263" s="18" t="str">
        <f>VLOOKUP(Table1_2[[#This Row],[Indicator]],Table2[],4,FALSE)</f>
        <v>Income</v>
      </c>
    </row>
    <row r="264" spans="1:6">
      <c r="A264" s="18" t="s">
        <v>131</v>
      </c>
      <c r="B264" s="18"/>
      <c r="C264" s="18" t="s">
        <v>2</v>
      </c>
      <c r="D264" s="18">
        <v>2859</v>
      </c>
      <c r="E264" s="18" t="str">
        <f>VLOOKUP(Table1_2[[#This Row],[Indicator]],Table2[],3,FALSE)</f>
        <v>INCOME STATEMENT</v>
      </c>
      <c r="F264" s="18" t="str">
        <f>VLOOKUP(Table1_2[[#This Row],[Indicator]],Table2[],4,FALSE)</f>
        <v>Expense</v>
      </c>
    </row>
    <row r="265" spans="1:6">
      <c r="A265" s="18" t="s">
        <v>131</v>
      </c>
      <c r="B265" s="18"/>
      <c r="C265" s="18" t="s">
        <v>3</v>
      </c>
      <c r="D265" s="18">
        <v>3500</v>
      </c>
      <c r="E265" s="18" t="str">
        <f>VLOOKUP(Table1_2[[#This Row],[Indicator]],Table2[],3,FALSE)</f>
        <v>INCOME STATEMENT</v>
      </c>
      <c r="F265" s="18" t="str">
        <f>VLOOKUP(Table1_2[[#This Row],[Indicator]],Table2[],4,FALSE)</f>
        <v>Expense</v>
      </c>
    </row>
    <row r="266" spans="1:6">
      <c r="A266" s="18" t="s">
        <v>131</v>
      </c>
      <c r="B266" s="18"/>
      <c r="C266" s="18" t="s">
        <v>4</v>
      </c>
      <c r="D266" s="18">
        <v>4532</v>
      </c>
      <c r="E266" s="18" t="str">
        <f>VLOOKUP(Table1_2[[#This Row],[Indicator]],Table2[],3,FALSE)</f>
        <v>INCOME STATEMENT</v>
      </c>
      <c r="F266" s="18" t="str">
        <f>VLOOKUP(Table1_2[[#This Row],[Indicator]],Table2[],4,FALSE)</f>
        <v>Expense</v>
      </c>
    </row>
    <row r="267" spans="1:6">
      <c r="A267" s="18" t="s">
        <v>132</v>
      </c>
      <c r="B267" s="18"/>
      <c r="C267" s="18" t="s">
        <v>2</v>
      </c>
      <c r="D267" s="18">
        <v>702</v>
      </c>
      <c r="E267" s="18" t="str">
        <f>VLOOKUP(Table1_2[[#This Row],[Indicator]],Table2[],3,FALSE)</f>
        <v>INCOME STATEMENT</v>
      </c>
      <c r="F267" s="18" t="str">
        <f>VLOOKUP(Table1_2[[#This Row],[Indicator]],Table2[],4,FALSE)</f>
        <v>Expense</v>
      </c>
    </row>
    <row r="268" spans="1:6">
      <c r="A268" s="18" t="s">
        <v>132</v>
      </c>
      <c r="B268" s="18"/>
      <c r="C268" s="18" t="s">
        <v>3</v>
      </c>
      <c r="D268" s="18">
        <v>598</v>
      </c>
      <c r="E268" s="18" t="str">
        <f>VLOOKUP(Table1_2[[#This Row],[Indicator]],Table2[],3,FALSE)</f>
        <v>INCOME STATEMENT</v>
      </c>
      <c r="F268" s="18" t="str">
        <f>VLOOKUP(Table1_2[[#This Row],[Indicator]],Table2[],4,FALSE)</f>
        <v>Expense</v>
      </c>
    </row>
    <row r="269" spans="1:6">
      <c r="A269" s="18" t="s">
        <v>132</v>
      </c>
      <c r="B269" s="18"/>
      <c r="C269" s="18" t="s">
        <v>4</v>
      </c>
      <c r="D269" s="18">
        <v>741</v>
      </c>
      <c r="E269" s="18" t="str">
        <f>VLOOKUP(Table1_2[[#This Row],[Indicator]],Table2[],3,FALSE)</f>
        <v>INCOME STATEMENT</v>
      </c>
      <c r="F269" s="18" t="str">
        <f>VLOOKUP(Table1_2[[#This Row],[Indicator]],Table2[],4,FALSE)</f>
        <v>Expense</v>
      </c>
    </row>
    <row r="270" spans="1:6">
      <c r="A270" s="18" t="s">
        <v>133</v>
      </c>
      <c r="B270" s="18"/>
      <c r="C270" s="18" t="s">
        <v>2</v>
      </c>
      <c r="D270" s="18">
        <v>6076</v>
      </c>
      <c r="E270" s="18" t="str">
        <f>VLOOKUP(Table1_2[[#This Row],[Indicator]],Table2[],3,FALSE)</f>
        <v>INCOME STATEMENT</v>
      </c>
      <c r="F270" s="18" t="str">
        <f>VLOOKUP(Table1_2[[#This Row],[Indicator]],Table2[],4,FALSE)</f>
        <v>Income</v>
      </c>
    </row>
    <row r="271" spans="1:6">
      <c r="A271" s="18" t="s">
        <v>133</v>
      </c>
      <c r="B271" s="18"/>
      <c r="C271" s="18" t="s">
        <v>3</v>
      </c>
      <c r="D271" s="18">
        <v>4780</v>
      </c>
      <c r="E271" s="18" t="str">
        <f>VLOOKUP(Table1_2[[#This Row],[Indicator]],Table2[],3,FALSE)</f>
        <v>INCOME STATEMENT</v>
      </c>
      <c r="F271" s="18" t="str">
        <f>VLOOKUP(Table1_2[[#This Row],[Indicator]],Table2[],4,FALSE)</f>
        <v>Income</v>
      </c>
    </row>
    <row r="272" spans="1:6">
      <c r="A272" s="18" t="s">
        <v>133</v>
      </c>
      <c r="B272" s="18"/>
      <c r="C272" s="18" t="s">
        <v>4</v>
      </c>
      <c r="D272" s="18">
        <v>6830</v>
      </c>
      <c r="E272" s="18" t="str">
        <f>VLOOKUP(Table1_2[[#This Row],[Indicator]],Table2[],3,FALSE)</f>
        <v>INCOME STATEMENT</v>
      </c>
      <c r="F272" s="18" t="str">
        <f>VLOOKUP(Table1_2[[#This Row],[Indicator]],Table2[],4,FALSE)</f>
        <v>Income</v>
      </c>
    </row>
    <row r="273" spans="1:6">
      <c r="A273" s="18" t="s">
        <v>134</v>
      </c>
      <c r="B273" s="18"/>
      <c r="C273" s="18" t="s">
        <v>2</v>
      </c>
      <c r="D273" s="18">
        <v>56</v>
      </c>
      <c r="E273" s="18" t="str">
        <f>VLOOKUP(Table1_2[[#This Row],[Indicator]],Table2[],3,FALSE)</f>
        <v>INCOME STATEMENT</v>
      </c>
      <c r="F273" s="18" t="str">
        <f>VLOOKUP(Table1_2[[#This Row],[Indicator]],Table2[],4,FALSE)</f>
        <v>Income</v>
      </c>
    </row>
    <row r="274" spans="1:6">
      <c r="A274" s="18" t="s">
        <v>134</v>
      </c>
      <c r="B274" s="18"/>
      <c r="C274" s="18" t="s">
        <v>3</v>
      </c>
      <c r="D274" s="18">
        <v>96</v>
      </c>
      <c r="E274" s="18" t="str">
        <f>VLOOKUP(Table1_2[[#This Row],[Indicator]],Table2[],3,FALSE)</f>
        <v>INCOME STATEMENT</v>
      </c>
      <c r="F274" s="18" t="str">
        <f>VLOOKUP(Table1_2[[#This Row],[Indicator]],Table2[],4,FALSE)</f>
        <v>Income</v>
      </c>
    </row>
    <row r="275" spans="1:6">
      <c r="A275" s="18" t="s">
        <v>134</v>
      </c>
      <c r="B275" s="18"/>
      <c r="C275" s="18" t="s">
        <v>4</v>
      </c>
      <c r="D275" s="18">
        <v>21</v>
      </c>
      <c r="E275" s="18" t="str">
        <f>VLOOKUP(Table1_2[[#This Row],[Indicator]],Table2[],3,FALSE)</f>
        <v>INCOME STATEMENT</v>
      </c>
      <c r="F275" s="18" t="str">
        <f>VLOOKUP(Table1_2[[#This Row],[Indicator]],Table2[],4,FALSE)</f>
        <v>Income</v>
      </c>
    </row>
    <row r="276" spans="1:6">
      <c r="A276" s="18" t="s">
        <v>135</v>
      </c>
      <c r="B276" s="18"/>
      <c r="C276" s="18" t="s">
        <v>2</v>
      </c>
      <c r="D276" s="18">
        <v>21</v>
      </c>
      <c r="E276" s="18" t="str">
        <f>VLOOKUP(Table1_2[[#This Row],[Indicator]],Table2[],3,FALSE)</f>
        <v>INCOME STATEMENT</v>
      </c>
      <c r="F276" s="18" t="str">
        <f>VLOOKUP(Table1_2[[#This Row],[Indicator]],Table2[],4,FALSE)</f>
        <v>Expense</v>
      </c>
    </row>
    <row r="277" spans="1:6">
      <c r="A277" s="18" t="s">
        <v>135</v>
      </c>
      <c r="B277" s="18"/>
      <c r="C277" s="18" t="s">
        <v>3</v>
      </c>
      <c r="D277" s="18">
        <v>19</v>
      </c>
      <c r="E277" s="18" t="str">
        <f>VLOOKUP(Table1_2[[#This Row],[Indicator]],Table2[],3,FALSE)</f>
        <v>INCOME STATEMENT</v>
      </c>
      <c r="F277" s="18" t="str">
        <f>VLOOKUP(Table1_2[[#This Row],[Indicator]],Table2[],4,FALSE)</f>
        <v>Expense</v>
      </c>
    </row>
    <row r="278" spans="1:6">
      <c r="A278" s="18" t="s">
        <v>135</v>
      </c>
      <c r="B278" s="18"/>
      <c r="C278" s="18" t="s">
        <v>4</v>
      </c>
      <c r="D278" s="18">
        <v>37</v>
      </c>
      <c r="E278" s="18" t="str">
        <f>VLOOKUP(Table1_2[[#This Row],[Indicator]],Table2[],3,FALSE)</f>
        <v>INCOME STATEMENT</v>
      </c>
      <c r="F278" s="18" t="str">
        <f>VLOOKUP(Table1_2[[#This Row],[Indicator]],Table2[],4,FALSE)</f>
        <v>Expense</v>
      </c>
    </row>
    <row r="279" spans="1:6">
      <c r="A279" s="18" t="s">
        <v>136</v>
      </c>
      <c r="B279" s="18"/>
      <c r="C279" s="18" t="s">
        <v>2</v>
      </c>
      <c r="D279" s="18">
        <v>35</v>
      </c>
      <c r="E279" s="18" t="str">
        <f>VLOOKUP(Table1_2[[#This Row],[Indicator]],Table2[],3,FALSE)</f>
        <v>INCOME STATEMENT</v>
      </c>
      <c r="F279" s="18" t="str">
        <f>VLOOKUP(Table1_2[[#This Row],[Indicator]],Table2[],4,FALSE)</f>
        <v>Income</v>
      </c>
    </row>
    <row r="280" spans="1:6">
      <c r="A280" s="18" t="s">
        <v>136</v>
      </c>
      <c r="B280" s="18"/>
      <c r="C280" s="18" t="s">
        <v>3</v>
      </c>
      <c r="D280" s="18">
        <v>77</v>
      </c>
      <c r="E280" s="18" t="str">
        <f>VLOOKUP(Table1_2[[#This Row],[Indicator]],Table2[],3,FALSE)</f>
        <v>INCOME STATEMENT</v>
      </c>
      <c r="F280" s="18" t="str">
        <f>VLOOKUP(Table1_2[[#This Row],[Indicator]],Table2[],4,FALSE)</f>
        <v>Income</v>
      </c>
    </row>
    <row r="281" spans="1:6">
      <c r="A281" s="18" t="s">
        <v>136</v>
      </c>
      <c r="B281" s="18"/>
      <c r="C281" s="18" t="s">
        <v>4</v>
      </c>
      <c r="D281" s="18">
        <v>-16</v>
      </c>
      <c r="E281" s="18" t="str">
        <f>VLOOKUP(Table1_2[[#This Row],[Indicator]],Table2[],3,FALSE)</f>
        <v>INCOME STATEMENT</v>
      </c>
      <c r="F281" s="18" t="str">
        <f>VLOOKUP(Table1_2[[#This Row],[Indicator]],Table2[],4,FALSE)</f>
        <v>Income</v>
      </c>
    </row>
    <row r="282" spans="1:6">
      <c r="A282" s="18" t="s">
        <v>138</v>
      </c>
      <c r="B282" s="18"/>
      <c r="C282" s="18" t="s">
        <v>2</v>
      </c>
      <c r="D282" s="18">
        <v>6112</v>
      </c>
      <c r="E282" s="18" t="str">
        <f>VLOOKUP(Table1_2[[#This Row],[Indicator]],Table2[],3,FALSE)</f>
        <v>INCOME STATEMENT</v>
      </c>
      <c r="F282" s="18" t="str">
        <f>VLOOKUP(Table1_2[[#This Row],[Indicator]],Table2[],4,FALSE)</f>
        <v>Income</v>
      </c>
    </row>
    <row r="283" spans="1:6">
      <c r="A283" s="18" t="s">
        <v>138</v>
      </c>
      <c r="B283" s="18"/>
      <c r="C283" s="18" t="s">
        <v>3</v>
      </c>
      <c r="D283" s="18">
        <v>4857</v>
      </c>
      <c r="E283" s="18" t="str">
        <f>VLOOKUP(Table1_2[[#This Row],[Indicator]],Table2[],3,FALSE)</f>
        <v>INCOME STATEMENT</v>
      </c>
      <c r="F283" s="18" t="str">
        <f>VLOOKUP(Table1_2[[#This Row],[Indicator]],Table2[],4,FALSE)</f>
        <v>Income</v>
      </c>
    </row>
    <row r="284" spans="1:6">
      <c r="A284" s="18" t="s">
        <v>138</v>
      </c>
      <c r="B284" s="18"/>
      <c r="C284" s="18" t="s">
        <v>4</v>
      </c>
      <c r="D284" s="18">
        <v>6813</v>
      </c>
      <c r="E284" s="18" t="str">
        <f>VLOOKUP(Table1_2[[#This Row],[Indicator]],Table2[],3,FALSE)</f>
        <v>INCOME STATEMENT</v>
      </c>
      <c r="F284" s="18" t="str">
        <f>VLOOKUP(Table1_2[[#This Row],[Indicator]],Table2[],4,FALSE)</f>
        <v>Income</v>
      </c>
    </row>
    <row r="285" spans="1:6">
      <c r="A285" s="18" t="s">
        <v>139</v>
      </c>
      <c r="B285" s="18"/>
      <c r="C285" s="18" t="s">
        <v>2</v>
      </c>
      <c r="D285" s="18">
        <v>1125</v>
      </c>
      <c r="E285" s="18" t="str">
        <f>VLOOKUP(Table1_2[[#This Row],[Indicator]],Table2[],3,FALSE)</f>
        <v>INCOME STATEMENT</v>
      </c>
      <c r="F285" s="18" t="str">
        <f>VLOOKUP(Table1_2[[#This Row],[Indicator]],Table2[],4,FALSE)</f>
        <v>Expense</v>
      </c>
    </row>
    <row r="286" spans="1:6">
      <c r="A286" s="18" t="s">
        <v>139</v>
      </c>
      <c r="B286" s="18"/>
      <c r="C286" s="18" t="s">
        <v>3</v>
      </c>
      <c r="D286" s="18">
        <v>955</v>
      </c>
      <c r="E286" s="18" t="str">
        <f>VLOOKUP(Table1_2[[#This Row],[Indicator]],Table2[],3,FALSE)</f>
        <v>INCOME STATEMENT</v>
      </c>
      <c r="F286" s="18" t="str">
        <f>VLOOKUP(Table1_2[[#This Row],[Indicator]],Table2[],4,FALSE)</f>
        <v>Expense</v>
      </c>
    </row>
    <row r="287" spans="1:6">
      <c r="A287" s="18" t="s">
        <v>139</v>
      </c>
      <c r="B287" s="18"/>
      <c r="C287" s="18" t="s">
        <v>4</v>
      </c>
      <c r="D287" s="18">
        <v>1324</v>
      </c>
      <c r="E287" s="18" t="str">
        <f>VLOOKUP(Table1_2[[#This Row],[Indicator]],Table2[],3,FALSE)</f>
        <v>INCOME STATEMENT</v>
      </c>
      <c r="F287" s="18" t="str">
        <f>VLOOKUP(Table1_2[[#This Row],[Indicator]],Table2[],4,FALSE)</f>
        <v>Expense</v>
      </c>
    </row>
    <row r="288" spans="1:6">
      <c r="A288" s="18" t="s">
        <v>140</v>
      </c>
      <c r="B288" s="18"/>
      <c r="C288" s="18" t="s">
        <v>2</v>
      </c>
      <c r="D288" s="18">
        <v>50</v>
      </c>
      <c r="E288" s="18" t="str">
        <f>VLOOKUP(Table1_2[[#This Row],[Indicator]],Table2[],3,FALSE)</f>
        <v>INCOME STATEMENT</v>
      </c>
      <c r="F288" s="18" t="str">
        <f>VLOOKUP(Table1_2[[#This Row],[Indicator]],Table2[],4,FALSE)</f>
        <v>Expense</v>
      </c>
    </row>
    <row r="289" spans="1:6">
      <c r="A289" s="18" t="s">
        <v>140</v>
      </c>
      <c r="B289" s="18"/>
      <c r="C289" s="18" t="s">
        <v>3</v>
      </c>
      <c r="D289" s="18">
        <v>-27</v>
      </c>
      <c r="E289" s="18" t="str">
        <f>VLOOKUP(Table1_2[[#This Row],[Indicator]],Table2[],3,FALSE)</f>
        <v>INCOME STATEMENT</v>
      </c>
      <c r="F289" s="18" t="str">
        <f>VLOOKUP(Table1_2[[#This Row],[Indicator]],Table2[],4,FALSE)</f>
        <v>Expense</v>
      </c>
    </row>
    <row r="290" spans="1:6">
      <c r="A290" s="18" t="s">
        <v>140</v>
      </c>
      <c r="B290" s="18"/>
      <c r="C290" s="18" t="s">
        <v>4</v>
      </c>
      <c r="D290" s="18">
        <v>-10</v>
      </c>
      <c r="E290" s="18" t="str">
        <f>VLOOKUP(Table1_2[[#This Row],[Indicator]],Table2[],3,FALSE)</f>
        <v>INCOME STATEMENT</v>
      </c>
      <c r="F290" s="18" t="str">
        <f>VLOOKUP(Table1_2[[#This Row],[Indicator]],Table2[],4,FALSE)</f>
        <v>Expense</v>
      </c>
    </row>
    <row r="291" spans="1:6">
      <c r="A291" s="18" t="s">
        <v>141</v>
      </c>
      <c r="B291" s="18"/>
      <c r="C291" s="18" t="s">
        <v>2</v>
      </c>
      <c r="D291" s="18">
        <v>4937</v>
      </c>
      <c r="E291" s="18" t="str">
        <f>VLOOKUP(Table1_2[[#This Row],[Indicator]],Table2[],3,FALSE)</f>
        <v>INCOME STATEMENT</v>
      </c>
      <c r="F291" s="18" t="str">
        <f>VLOOKUP(Table1_2[[#This Row],[Indicator]],Table2[],4,FALSE)</f>
        <v>Income</v>
      </c>
    </row>
    <row r="292" spans="1:6">
      <c r="A292" s="18" t="s">
        <v>141</v>
      </c>
      <c r="B292" s="18"/>
      <c r="C292" s="18" t="s">
        <v>3</v>
      </c>
      <c r="D292" s="18">
        <v>3929</v>
      </c>
      <c r="E292" s="18" t="str">
        <f>VLOOKUP(Table1_2[[#This Row],[Indicator]],Table2[],3,FALSE)</f>
        <v>INCOME STATEMENT</v>
      </c>
      <c r="F292" s="18" t="str">
        <f>VLOOKUP(Table1_2[[#This Row],[Indicator]],Table2[],4,FALSE)</f>
        <v>Income</v>
      </c>
    </row>
    <row r="293" spans="1:6">
      <c r="A293" s="18" t="s">
        <v>141</v>
      </c>
      <c r="B293" s="18"/>
      <c r="C293" s="18" t="s">
        <v>4</v>
      </c>
      <c r="D293" s="18">
        <v>5500</v>
      </c>
      <c r="E293" s="18" t="str">
        <f>VLOOKUP(Table1_2[[#This Row],[Indicator]],Table2[],3,FALSE)</f>
        <v>INCOME STATEMENT</v>
      </c>
      <c r="F293" s="18" t="str">
        <f>VLOOKUP(Table1_2[[#This Row],[Indicator]],Table2[],4,FALSE)</f>
        <v>Income</v>
      </c>
    </row>
    <row r="294" spans="1:6">
      <c r="A294" s="18" t="s">
        <v>142</v>
      </c>
      <c r="B294" s="18"/>
      <c r="C294" s="18" t="s">
        <v>2</v>
      </c>
      <c r="D294" s="18">
        <v>213</v>
      </c>
      <c r="E294" s="18" t="str">
        <f>VLOOKUP(Table1_2[[#This Row],[Indicator]],Table2[],3,FALSE)</f>
        <v>INCOME STATEMENT</v>
      </c>
      <c r="F294" s="18" t="str">
        <f>VLOOKUP(Table1_2[[#This Row],[Indicator]],Table2[],4,FALSE)</f>
        <v>Expense</v>
      </c>
    </row>
    <row r="295" spans="1:6">
      <c r="A295" s="18" t="s">
        <v>142</v>
      </c>
      <c r="B295" s="18"/>
      <c r="C295" s="18" t="s">
        <v>3</v>
      </c>
      <c r="D295" s="18">
        <v>252</v>
      </c>
      <c r="E295" s="18" t="str">
        <f>VLOOKUP(Table1_2[[#This Row],[Indicator]],Table2[],3,FALSE)</f>
        <v>INCOME STATEMENT</v>
      </c>
      <c r="F295" s="18" t="str">
        <f>VLOOKUP(Table1_2[[#This Row],[Indicator]],Table2[],4,FALSE)</f>
        <v>Expense</v>
      </c>
    </row>
    <row r="296" spans="1:6">
      <c r="A296" s="18" t="s">
        <v>142</v>
      </c>
      <c r="B296" s="18"/>
      <c r="C296" s="18" t="s">
        <v>4</v>
      </c>
      <c r="D296" s="18">
        <v>276</v>
      </c>
      <c r="E296" s="18" t="str">
        <f>VLOOKUP(Table1_2[[#This Row],[Indicator]],Table2[],3,FALSE)</f>
        <v>INCOME STATEMENT</v>
      </c>
      <c r="F296" s="18" t="str">
        <f>VLOOKUP(Table1_2[[#This Row],[Indicator]],Table2[],4,FALSE)</f>
        <v>Expense</v>
      </c>
    </row>
    <row r="297" spans="1:6">
      <c r="A297" s="18" t="s">
        <v>143</v>
      </c>
      <c r="B297" s="18"/>
      <c r="C297" s="18" t="s">
        <v>2</v>
      </c>
      <c r="D297" s="18">
        <v>4723</v>
      </c>
      <c r="E297" s="18" t="str">
        <f>VLOOKUP(Table1_2[[#This Row],[Indicator]],Table2[],3,FALSE)</f>
        <v>INCOME STATEMENT</v>
      </c>
      <c r="F297" s="18" t="str">
        <f>VLOOKUP(Table1_2[[#This Row],[Indicator]],Table2[],4,FALSE)</f>
        <v>Income</v>
      </c>
    </row>
    <row r="298" spans="1:6">
      <c r="A298" s="18" t="s">
        <v>143</v>
      </c>
      <c r="B298" s="18"/>
      <c r="C298" s="18" t="s">
        <v>3</v>
      </c>
      <c r="D298" s="18">
        <v>3677</v>
      </c>
      <c r="E298" s="18" t="str">
        <f>VLOOKUP(Table1_2[[#This Row],[Indicator]],Table2[],3,FALSE)</f>
        <v>INCOME STATEMENT</v>
      </c>
      <c r="F298" s="18" t="str">
        <f>VLOOKUP(Table1_2[[#This Row],[Indicator]],Table2[],4,FALSE)</f>
        <v>Income</v>
      </c>
    </row>
    <row r="299" spans="1:6">
      <c r="A299" s="18" t="s">
        <v>143</v>
      </c>
      <c r="B299" s="18"/>
      <c r="C299" s="18" t="s">
        <v>4</v>
      </c>
      <c r="D299" s="18">
        <v>5224</v>
      </c>
      <c r="E299" s="18" t="str">
        <f>VLOOKUP(Table1_2[[#This Row],[Indicator]],Table2[],3,FALSE)</f>
        <v>INCOME STATEMENT</v>
      </c>
      <c r="F299" s="18" t="str">
        <f>VLOOKUP(Table1_2[[#This Row],[Indicator]],Table2[],4,FALSE)</f>
        <v>Income</v>
      </c>
    </row>
    <row r="300" spans="1:6">
      <c r="A300" s="18" t="s">
        <v>144</v>
      </c>
      <c r="B300" s="18"/>
      <c r="C300" s="18" t="s">
        <v>2</v>
      </c>
      <c r="D300" s="18">
        <v>7133</v>
      </c>
      <c r="E300" s="18" t="str">
        <f>VLOOKUP(Table1_2[[#This Row],[Indicator]],Table2[],3,FALSE)</f>
        <v>INCOME STATEMENT</v>
      </c>
      <c r="F300" s="18" t="str">
        <f>VLOOKUP(Table1_2[[#This Row],[Indicator]],Table2[],4,FALSE)</f>
        <v>Income</v>
      </c>
    </row>
    <row r="301" spans="1:6">
      <c r="A301" s="18" t="s">
        <v>144</v>
      </c>
      <c r="B301" s="18"/>
      <c r="C301" s="18" t="s">
        <v>3</v>
      </c>
      <c r="D301" s="18">
        <v>5502</v>
      </c>
      <c r="E301" s="18" t="str">
        <f>VLOOKUP(Table1_2[[#This Row],[Indicator]],Table2[],3,FALSE)</f>
        <v>INCOME STATEMENT</v>
      </c>
      <c r="F301" s="18" t="str">
        <f>VLOOKUP(Table1_2[[#This Row],[Indicator]],Table2[],4,FALSE)</f>
        <v>Income</v>
      </c>
    </row>
    <row r="302" spans="1:6">
      <c r="A302" s="18" t="s">
        <v>144</v>
      </c>
      <c r="B302" s="18"/>
      <c r="C302" s="18" t="s">
        <v>4</v>
      </c>
      <c r="D302" s="18">
        <v>7983</v>
      </c>
      <c r="E302" s="18" t="str">
        <f>VLOOKUP(Table1_2[[#This Row],[Indicator]],Table2[],3,FALSE)</f>
        <v>INCOME STATEMENT</v>
      </c>
      <c r="F302" s="18" t="str">
        <f>VLOOKUP(Table1_2[[#This Row],[Indicator]],Table2[],4,FALSE)</f>
        <v>Income</v>
      </c>
    </row>
    <row r="303" spans="1:6">
      <c r="A303" s="18" t="s">
        <v>147</v>
      </c>
      <c r="B303" s="18"/>
      <c r="C303" s="18" t="s">
        <v>2</v>
      </c>
      <c r="D303" s="18">
        <v>6112</v>
      </c>
      <c r="E303" s="18" t="str">
        <f>VLOOKUP(Table1_2[[#This Row],[Indicator]],Table2[],3,FALSE)</f>
        <v>CASHFLOW INDIRECT</v>
      </c>
      <c r="F303" s="18" t="str">
        <f>VLOOKUP(Table1_2[[#This Row],[Indicator]],Table2[],4,FALSE)</f>
        <v>I. CASH FLOWS FROM OPERATING ACTIVITIES</v>
      </c>
    </row>
    <row r="304" spans="1:6">
      <c r="A304" s="18" t="s">
        <v>147</v>
      </c>
      <c r="B304" s="18"/>
      <c r="C304" s="18" t="s">
        <v>3</v>
      </c>
      <c r="D304" s="18">
        <v>4857</v>
      </c>
      <c r="E304" s="18" t="str">
        <f>VLOOKUP(Table1_2[[#This Row],[Indicator]],Table2[],3,FALSE)</f>
        <v>CASHFLOW INDIRECT</v>
      </c>
      <c r="F304" s="18" t="str">
        <f>VLOOKUP(Table1_2[[#This Row],[Indicator]],Table2[],4,FALSE)</f>
        <v>I. CASH FLOWS FROM OPERATING ACTIVITIES</v>
      </c>
    </row>
    <row r="305" spans="1:6">
      <c r="A305" s="18" t="s">
        <v>147</v>
      </c>
      <c r="B305" s="18"/>
      <c r="C305" s="18" t="s">
        <v>4</v>
      </c>
      <c r="D305" s="18">
        <v>6813</v>
      </c>
      <c r="E305" s="18" t="str">
        <f>VLOOKUP(Table1_2[[#This Row],[Indicator]],Table2[],3,FALSE)</f>
        <v>CASHFLOW INDIRECT</v>
      </c>
      <c r="F305" s="18" t="str">
        <f>VLOOKUP(Table1_2[[#This Row],[Indicator]],Table2[],4,FALSE)</f>
        <v>I. CASH FLOWS FROM OPERATING ACTIVITIES</v>
      </c>
    </row>
    <row r="306" spans="1:6">
      <c r="A306" s="18" t="s">
        <v>149</v>
      </c>
      <c r="B306" s="18"/>
      <c r="C306" s="18" t="s">
        <v>2</v>
      </c>
      <c r="D306" s="18">
        <v>593</v>
      </c>
      <c r="E306" s="18" t="str">
        <f>VLOOKUP(Table1_2[[#This Row],[Indicator]],Table2[],3,FALSE)</f>
        <v>CASHFLOW INDIRECT</v>
      </c>
      <c r="F306" s="18" t="str">
        <f>VLOOKUP(Table1_2[[#This Row],[Indicator]],Table2[],4,FALSE)</f>
        <v>I. CASH FLOWS FROM OPERATING ACTIVITIES</v>
      </c>
    </row>
    <row r="307" spans="1:6">
      <c r="A307" s="18" t="s">
        <v>149</v>
      </c>
      <c r="B307" s="18"/>
      <c r="C307" s="18" t="s">
        <v>3</v>
      </c>
      <c r="D307" s="18">
        <v>557</v>
      </c>
      <c r="E307" s="18" t="str">
        <f>VLOOKUP(Table1_2[[#This Row],[Indicator]],Table2[],3,FALSE)</f>
        <v>CASHFLOW INDIRECT</v>
      </c>
      <c r="F307" s="18" t="str">
        <f>VLOOKUP(Table1_2[[#This Row],[Indicator]],Table2[],4,FALSE)</f>
        <v>I. CASH FLOWS FROM OPERATING ACTIVITIES</v>
      </c>
    </row>
    <row r="308" spans="1:6">
      <c r="A308" s="18" t="s">
        <v>149</v>
      </c>
      <c r="B308" s="18"/>
      <c r="C308" s="18" t="s">
        <v>4</v>
      </c>
      <c r="D308" s="18">
        <v>561</v>
      </c>
      <c r="E308" s="18" t="str">
        <f>VLOOKUP(Table1_2[[#This Row],[Indicator]],Table2[],3,FALSE)</f>
        <v>CASHFLOW INDIRECT</v>
      </c>
      <c r="F308" s="18" t="str">
        <f>VLOOKUP(Table1_2[[#This Row],[Indicator]],Table2[],4,FALSE)</f>
        <v>I. CASH FLOWS FROM OPERATING ACTIVITIES</v>
      </c>
    </row>
    <row r="309" spans="1:6">
      <c r="A309" s="18" t="s">
        <v>150</v>
      </c>
      <c r="B309" s="18"/>
      <c r="C309" s="18" t="s">
        <v>2</v>
      </c>
      <c r="D309" s="18">
        <v>-41</v>
      </c>
      <c r="E309" s="18" t="str">
        <f>VLOOKUP(Table1_2[[#This Row],[Indicator]],Table2[],3,FALSE)</f>
        <v>CASHFLOW INDIRECT</v>
      </c>
      <c r="F309" s="18" t="str">
        <f>VLOOKUP(Table1_2[[#This Row],[Indicator]],Table2[],4,FALSE)</f>
        <v>I. CASH FLOWS FROM OPERATING ACTIVITIES</v>
      </c>
    </row>
    <row r="310" spans="1:6">
      <c r="A310" s="18" t="s">
        <v>150</v>
      </c>
      <c r="B310" s="18"/>
      <c r="C310" s="18" t="s">
        <v>3</v>
      </c>
      <c r="D310" s="18">
        <v>-63</v>
      </c>
      <c r="E310" s="18" t="str">
        <f>VLOOKUP(Table1_2[[#This Row],[Indicator]],Table2[],3,FALSE)</f>
        <v>CASHFLOW INDIRECT</v>
      </c>
      <c r="F310" s="18" t="str">
        <f>VLOOKUP(Table1_2[[#This Row],[Indicator]],Table2[],4,FALSE)</f>
        <v>I. CASH FLOWS FROM OPERATING ACTIVITIES</v>
      </c>
    </row>
    <row r="311" spans="1:6">
      <c r="A311" s="18" t="s">
        <v>151</v>
      </c>
      <c r="B311" s="18"/>
      <c r="C311" s="18" t="s">
        <v>2</v>
      </c>
      <c r="D311" s="18">
        <v>11</v>
      </c>
      <c r="E311" s="18" t="str">
        <f>VLOOKUP(Table1_2[[#This Row],[Indicator]],Table2[],3,FALSE)</f>
        <v>CASHFLOW INDIRECT</v>
      </c>
      <c r="F311" s="18" t="str">
        <f>VLOOKUP(Table1_2[[#This Row],[Indicator]],Table2[],4,FALSE)</f>
        <v>I. CASH FLOWS FROM OPERATING ACTIVITIES</v>
      </c>
    </row>
    <row r="312" spans="1:6">
      <c r="A312" s="18" t="s">
        <v>151</v>
      </c>
      <c r="B312" s="18"/>
      <c r="C312" s="18" t="s">
        <v>3</v>
      </c>
      <c r="D312" s="18">
        <v>-24</v>
      </c>
      <c r="E312" s="18" t="str">
        <f>VLOOKUP(Table1_2[[#This Row],[Indicator]],Table2[],3,FALSE)</f>
        <v>CASHFLOW INDIRECT</v>
      </c>
      <c r="F312" s="18" t="str">
        <f>VLOOKUP(Table1_2[[#This Row],[Indicator]],Table2[],4,FALSE)</f>
        <v>I. CASH FLOWS FROM OPERATING ACTIVITIES</v>
      </c>
    </row>
    <row r="313" spans="1:6">
      <c r="A313" s="18" t="s">
        <v>151</v>
      </c>
      <c r="B313" s="18"/>
      <c r="C313" s="18" t="s">
        <v>4</v>
      </c>
      <c r="D313" s="18">
        <v>-7</v>
      </c>
      <c r="E313" s="18" t="str">
        <f>VLOOKUP(Table1_2[[#This Row],[Indicator]],Table2[],3,FALSE)</f>
        <v>CASHFLOW INDIRECT</v>
      </c>
      <c r="F313" s="18" t="str">
        <f>VLOOKUP(Table1_2[[#This Row],[Indicator]],Table2[],4,FALSE)</f>
        <v>I. CASH FLOWS FROM OPERATING ACTIVITIES</v>
      </c>
    </row>
    <row r="314" spans="1:6">
      <c r="A314" s="18" t="s">
        <v>152</v>
      </c>
      <c r="B314" s="18"/>
      <c r="C314" s="18" t="s">
        <v>2</v>
      </c>
      <c r="D314" s="18">
        <v>-1201</v>
      </c>
      <c r="E314" s="18" t="str">
        <f>VLOOKUP(Table1_2[[#This Row],[Indicator]],Table2[],3,FALSE)</f>
        <v>CASHFLOW INDIRECT</v>
      </c>
      <c r="F314" s="18" t="str">
        <f>VLOOKUP(Table1_2[[#This Row],[Indicator]],Table2[],4,FALSE)</f>
        <v>I. CASH FLOWS FROM OPERATING ACTIVITIES</v>
      </c>
    </row>
    <row r="315" spans="1:6">
      <c r="A315" s="18" t="s">
        <v>152</v>
      </c>
      <c r="B315" s="18"/>
      <c r="C315" s="18" t="s">
        <v>3</v>
      </c>
      <c r="D315" s="18">
        <v>-1245</v>
      </c>
      <c r="E315" s="18" t="str">
        <f>VLOOKUP(Table1_2[[#This Row],[Indicator]],Table2[],3,FALSE)</f>
        <v>CASHFLOW INDIRECT</v>
      </c>
      <c r="F315" s="18" t="str">
        <f>VLOOKUP(Table1_2[[#This Row],[Indicator]],Table2[],4,FALSE)</f>
        <v>I. CASH FLOWS FROM OPERATING ACTIVITIES</v>
      </c>
    </row>
    <row r="316" spans="1:6">
      <c r="A316" s="18" t="s">
        <v>152</v>
      </c>
      <c r="B316" s="18"/>
      <c r="C316" s="18" t="s">
        <v>4</v>
      </c>
      <c r="D316" s="18">
        <v>-1354</v>
      </c>
      <c r="E316" s="18" t="str">
        <f>VLOOKUP(Table1_2[[#This Row],[Indicator]],Table2[],3,FALSE)</f>
        <v>CASHFLOW INDIRECT</v>
      </c>
      <c r="F316" s="18" t="str">
        <f>VLOOKUP(Table1_2[[#This Row],[Indicator]],Table2[],4,FALSE)</f>
        <v>I. CASH FLOWS FROM OPERATING ACTIVITIES</v>
      </c>
    </row>
    <row r="317" spans="1:6">
      <c r="A317" s="18" t="s">
        <v>153</v>
      </c>
      <c r="B317" s="18"/>
      <c r="C317" s="18" t="s">
        <v>2</v>
      </c>
      <c r="D317" s="18">
        <v>64</v>
      </c>
      <c r="E317" s="18" t="str">
        <f>VLOOKUP(Table1_2[[#This Row],[Indicator]],Table2[],3,FALSE)</f>
        <v>CASHFLOW INDIRECT</v>
      </c>
      <c r="F317" s="18" t="str">
        <f>VLOOKUP(Table1_2[[#This Row],[Indicator]],Table2[],4,FALSE)</f>
        <v>I. CASH FLOWS FROM OPERATING ACTIVITIES</v>
      </c>
    </row>
    <row r="318" spans="1:6">
      <c r="A318" s="18" t="s">
        <v>153</v>
      </c>
      <c r="B318" s="18"/>
      <c r="C318" s="18" t="s">
        <v>3</v>
      </c>
      <c r="D318" s="18">
        <v>49</v>
      </c>
      <c r="E318" s="18" t="str">
        <f>VLOOKUP(Table1_2[[#This Row],[Indicator]],Table2[],3,FALSE)</f>
        <v>CASHFLOW INDIRECT</v>
      </c>
      <c r="F318" s="18" t="str">
        <f>VLOOKUP(Table1_2[[#This Row],[Indicator]],Table2[],4,FALSE)</f>
        <v>I. CASH FLOWS FROM OPERATING ACTIVITIES</v>
      </c>
    </row>
    <row r="319" spans="1:6">
      <c r="A319" s="18" t="s">
        <v>153</v>
      </c>
      <c r="B319" s="18"/>
      <c r="C319" s="18" t="s">
        <v>4</v>
      </c>
      <c r="D319" s="18">
        <v>46</v>
      </c>
      <c r="E319" s="18" t="str">
        <f>VLOOKUP(Table1_2[[#This Row],[Indicator]],Table2[],3,FALSE)</f>
        <v>CASHFLOW INDIRECT</v>
      </c>
      <c r="F319" s="18" t="str">
        <f>VLOOKUP(Table1_2[[#This Row],[Indicator]],Table2[],4,FALSE)</f>
        <v>I. CASH FLOWS FROM OPERATING ACTIVITIES</v>
      </c>
    </row>
    <row r="320" spans="1:6">
      <c r="A320" s="18" t="s">
        <v>157</v>
      </c>
      <c r="B320" s="18"/>
      <c r="C320" s="18" t="s">
        <v>3</v>
      </c>
      <c r="D320" s="18">
        <v>-74</v>
      </c>
      <c r="E320" s="18" t="str">
        <f>VLOOKUP(Table1_2[[#This Row],[Indicator]],Table2[],3,FALSE)</f>
        <v>CASHFLOW INDIRECT</v>
      </c>
      <c r="F320" s="18" t="str">
        <f>VLOOKUP(Table1_2[[#This Row],[Indicator]],Table2[],4,FALSE)</f>
        <v>I. CASH FLOWS FROM OPERATING ACTIVITIES</v>
      </c>
    </row>
    <row r="321" spans="1:6">
      <c r="A321" s="18" t="s">
        <v>158</v>
      </c>
      <c r="B321" s="18"/>
      <c r="C321" s="18" t="s">
        <v>2</v>
      </c>
      <c r="D321" s="18">
        <v>5538</v>
      </c>
      <c r="E321" s="18" t="str">
        <f>VLOOKUP(Table1_2[[#This Row],[Indicator]],Table2[],3,FALSE)</f>
        <v>CASHFLOW INDIRECT</v>
      </c>
      <c r="F321" s="18" t="str">
        <f>VLOOKUP(Table1_2[[#This Row],[Indicator]],Table2[],4,FALSE)</f>
        <v>I. CASH FLOWS FROM OPERATING ACTIVITIES</v>
      </c>
    </row>
    <row r="322" spans="1:6">
      <c r="A322" s="18" t="s">
        <v>158</v>
      </c>
      <c r="B322" s="18"/>
      <c r="C322" s="18" t="s">
        <v>3</v>
      </c>
      <c r="D322" s="18">
        <v>4057</v>
      </c>
      <c r="E322" s="18" t="str">
        <f>VLOOKUP(Table1_2[[#This Row],[Indicator]],Table2[],3,FALSE)</f>
        <v>CASHFLOW INDIRECT</v>
      </c>
      <c r="F322" s="18" t="str">
        <f>VLOOKUP(Table1_2[[#This Row],[Indicator]],Table2[],4,FALSE)</f>
        <v>I. CASH FLOWS FROM OPERATING ACTIVITIES</v>
      </c>
    </row>
    <row r="323" spans="1:6">
      <c r="A323" s="18" t="s">
        <v>158</v>
      </c>
      <c r="B323" s="18"/>
      <c r="C323" s="18" t="s">
        <v>4</v>
      </c>
      <c r="D323" s="18">
        <v>6059</v>
      </c>
      <c r="E323" s="18" t="str">
        <f>VLOOKUP(Table1_2[[#This Row],[Indicator]],Table2[],3,FALSE)</f>
        <v>CASHFLOW INDIRECT</v>
      </c>
      <c r="F323" s="18" t="str">
        <f>VLOOKUP(Table1_2[[#This Row],[Indicator]],Table2[],4,FALSE)</f>
        <v>I. CASH FLOWS FROM OPERATING ACTIVITIES</v>
      </c>
    </row>
    <row r="324" spans="1:6">
      <c r="A324" s="18" t="s">
        <v>159</v>
      </c>
      <c r="B324" s="18"/>
      <c r="C324" s="18" t="s">
        <v>2</v>
      </c>
      <c r="D324" s="18">
        <v>70</v>
      </c>
      <c r="E324" s="18" t="str">
        <f>VLOOKUP(Table1_2[[#This Row],[Indicator]],Table2[],3,FALSE)</f>
        <v>CASHFLOW INDIRECT</v>
      </c>
      <c r="F324" s="18" t="str">
        <f>VLOOKUP(Table1_2[[#This Row],[Indicator]],Table2[],4,FALSE)</f>
        <v>I. CASH FLOWS FROM OPERATING ACTIVITIES</v>
      </c>
    </row>
    <row r="325" spans="1:6">
      <c r="A325" s="18" t="s">
        <v>159</v>
      </c>
      <c r="B325" s="18"/>
      <c r="C325" s="18" t="s">
        <v>3</v>
      </c>
      <c r="D325" s="18">
        <v>-53</v>
      </c>
      <c r="E325" s="18" t="str">
        <f>VLOOKUP(Table1_2[[#This Row],[Indicator]],Table2[],3,FALSE)</f>
        <v>CASHFLOW INDIRECT</v>
      </c>
      <c r="F325" s="18" t="str">
        <f>VLOOKUP(Table1_2[[#This Row],[Indicator]],Table2[],4,FALSE)</f>
        <v>I. CASH FLOWS FROM OPERATING ACTIVITIES</v>
      </c>
    </row>
    <row r="326" spans="1:6">
      <c r="A326" s="18" t="s">
        <v>159</v>
      </c>
      <c r="B326" s="18"/>
      <c r="C326" s="18" t="s">
        <v>4</v>
      </c>
      <c r="D326" s="18">
        <v>-319</v>
      </c>
      <c r="E326" s="18" t="str">
        <f>VLOOKUP(Table1_2[[#This Row],[Indicator]],Table2[],3,FALSE)</f>
        <v>CASHFLOW INDIRECT</v>
      </c>
      <c r="F326" s="18" t="str">
        <f>VLOOKUP(Table1_2[[#This Row],[Indicator]],Table2[],4,FALSE)</f>
        <v>I. CASH FLOWS FROM OPERATING ACTIVITIES</v>
      </c>
    </row>
    <row r="327" spans="1:6">
      <c r="A327" s="18" t="s">
        <v>160</v>
      </c>
      <c r="B327" s="18"/>
      <c r="C327" s="18" t="s">
        <v>2</v>
      </c>
      <c r="D327" s="18">
        <v>574</v>
      </c>
      <c r="E327" s="18" t="str">
        <f>VLOOKUP(Table1_2[[#This Row],[Indicator]],Table2[],3,FALSE)</f>
        <v>CASHFLOW INDIRECT</v>
      </c>
      <c r="F327" s="18" t="str">
        <f>VLOOKUP(Table1_2[[#This Row],[Indicator]],Table2[],4,FALSE)</f>
        <v>I. CASH FLOWS FROM OPERATING ACTIVITIES</v>
      </c>
    </row>
    <row r="328" spans="1:6">
      <c r="A328" s="18" t="s">
        <v>160</v>
      </c>
      <c r="B328" s="18"/>
      <c r="C328" s="18" t="s">
        <v>3</v>
      </c>
      <c r="D328" s="18">
        <v>-224</v>
      </c>
      <c r="E328" s="18" t="str">
        <f>VLOOKUP(Table1_2[[#This Row],[Indicator]],Table2[],3,FALSE)</f>
        <v>CASHFLOW INDIRECT</v>
      </c>
      <c r="F328" s="18" t="str">
        <f>VLOOKUP(Table1_2[[#This Row],[Indicator]],Table2[],4,FALSE)</f>
        <v>I. CASH FLOWS FROM OPERATING ACTIVITIES</v>
      </c>
    </row>
    <row r="329" spans="1:6">
      <c r="A329" s="18" t="s">
        <v>160</v>
      </c>
      <c r="B329" s="18"/>
      <c r="C329" s="18" t="s">
        <v>4</v>
      </c>
      <c r="D329" s="18">
        <v>-525</v>
      </c>
      <c r="E329" s="18" t="str">
        <f>VLOOKUP(Table1_2[[#This Row],[Indicator]],Table2[],3,FALSE)</f>
        <v>CASHFLOW INDIRECT</v>
      </c>
      <c r="F329" s="18" t="str">
        <f>VLOOKUP(Table1_2[[#This Row],[Indicator]],Table2[],4,FALSE)</f>
        <v>I. CASH FLOWS FROM OPERATING ACTIVITIES</v>
      </c>
    </row>
    <row r="330" spans="1:6">
      <c r="A330" s="18" t="s">
        <v>161</v>
      </c>
      <c r="B330" s="18"/>
      <c r="C330" s="18" t="s">
        <v>2</v>
      </c>
      <c r="D330" s="18">
        <v>-661</v>
      </c>
      <c r="E330" s="18" t="str">
        <f>VLOOKUP(Table1_2[[#This Row],[Indicator]],Table2[],3,FALSE)</f>
        <v>CASHFLOW INDIRECT</v>
      </c>
      <c r="F330" s="18" t="str">
        <f>VLOOKUP(Table1_2[[#This Row],[Indicator]],Table2[],4,FALSE)</f>
        <v>I. CASH FLOWS FROM OPERATING ACTIVITIES</v>
      </c>
    </row>
    <row r="331" spans="1:6">
      <c r="A331" s="18" t="s">
        <v>161</v>
      </c>
      <c r="B331" s="18"/>
      <c r="C331" s="18" t="s">
        <v>3</v>
      </c>
      <c r="D331" s="18">
        <v>658</v>
      </c>
      <c r="E331" s="18" t="str">
        <f>VLOOKUP(Table1_2[[#This Row],[Indicator]],Table2[],3,FALSE)</f>
        <v>CASHFLOW INDIRECT</v>
      </c>
      <c r="F331" s="18" t="str">
        <f>VLOOKUP(Table1_2[[#This Row],[Indicator]],Table2[],4,FALSE)</f>
        <v>I. CASH FLOWS FROM OPERATING ACTIVITIES</v>
      </c>
    </row>
    <row r="332" spans="1:6">
      <c r="A332" s="18" t="s">
        <v>161</v>
      </c>
      <c r="B332" s="18"/>
      <c r="C332" s="18" t="s">
        <v>4</v>
      </c>
      <c r="D332" s="18">
        <v>739</v>
      </c>
      <c r="E332" s="18" t="str">
        <f>VLOOKUP(Table1_2[[#This Row],[Indicator]],Table2[],3,FALSE)</f>
        <v>CASHFLOW INDIRECT</v>
      </c>
      <c r="F332" s="18" t="str">
        <f>VLOOKUP(Table1_2[[#This Row],[Indicator]],Table2[],4,FALSE)</f>
        <v>I. CASH FLOWS FROM OPERATING ACTIVITIES</v>
      </c>
    </row>
    <row r="333" spans="1:6">
      <c r="A333" s="18" t="s">
        <v>162</v>
      </c>
      <c r="B333" s="18"/>
      <c r="C333" s="18" t="s">
        <v>2</v>
      </c>
      <c r="D333" s="18">
        <v>-44</v>
      </c>
      <c r="E333" s="18" t="str">
        <f>VLOOKUP(Table1_2[[#This Row],[Indicator]],Table2[],3,FALSE)</f>
        <v>CASHFLOW INDIRECT</v>
      </c>
      <c r="F333" s="18" t="str">
        <f>VLOOKUP(Table1_2[[#This Row],[Indicator]],Table2[],4,FALSE)</f>
        <v>I. CASH FLOWS FROM OPERATING ACTIVITIES</v>
      </c>
    </row>
    <row r="334" spans="1:6">
      <c r="A334" s="18" t="s">
        <v>162</v>
      </c>
      <c r="B334" s="18"/>
      <c r="C334" s="18" t="s">
        <v>3</v>
      </c>
      <c r="D334" s="18">
        <v>145</v>
      </c>
      <c r="E334" s="18" t="str">
        <f>VLOOKUP(Table1_2[[#This Row],[Indicator]],Table2[],3,FALSE)</f>
        <v>CASHFLOW INDIRECT</v>
      </c>
      <c r="F334" s="18" t="str">
        <f>VLOOKUP(Table1_2[[#This Row],[Indicator]],Table2[],4,FALSE)</f>
        <v>I. CASH FLOWS FROM OPERATING ACTIVITIES</v>
      </c>
    </row>
    <row r="335" spans="1:6">
      <c r="A335" s="18" t="s">
        <v>162</v>
      </c>
      <c r="B335" s="18"/>
      <c r="C335" s="18" t="s">
        <v>4</v>
      </c>
      <c r="D335" s="18">
        <v>-94</v>
      </c>
      <c r="E335" s="18" t="str">
        <f>VLOOKUP(Table1_2[[#This Row],[Indicator]],Table2[],3,FALSE)</f>
        <v>CASHFLOW INDIRECT</v>
      </c>
      <c r="F335" s="18" t="str">
        <f>VLOOKUP(Table1_2[[#This Row],[Indicator]],Table2[],4,FALSE)</f>
        <v>I. CASH FLOWS FROM OPERATING ACTIVITIES</v>
      </c>
    </row>
    <row r="336" spans="1:6">
      <c r="A336" s="18" t="s">
        <v>164</v>
      </c>
      <c r="B336" s="18"/>
      <c r="C336" s="18" t="s">
        <v>2</v>
      </c>
      <c r="D336" s="18">
        <v>-72</v>
      </c>
      <c r="E336" s="18" t="str">
        <f>VLOOKUP(Table1_2[[#This Row],[Indicator]],Table2[],3,FALSE)</f>
        <v>CASHFLOW INDIRECT</v>
      </c>
      <c r="F336" s="18" t="str">
        <f>VLOOKUP(Table1_2[[#This Row],[Indicator]],Table2[],4,FALSE)</f>
        <v>I. CASH FLOWS FROM OPERATING ACTIVITIES</v>
      </c>
    </row>
    <row r="337" spans="1:6">
      <c r="A337" s="18" t="s">
        <v>164</v>
      </c>
      <c r="B337" s="18"/>
      <c r="C337" s="18" t="s">
        <v>3</v>
      </c>
      <c r="D337" s="18">
        <v>-35</v>
      </c>
      <c r="E337" s="18" t="str">
        <f>VLOOKUP(Table1_2[[#This Row],[Indicator]],Table2[],3,FALSE)</f>
        <v>CASHFLOW INDIRECT</v>
      </c>
      <c r="F337" s="18" t="str">
        <f>VLOOKUP(Table1_2[[#This Row],[Indicator]],Table2[],4,FALSE)</f>
        <v>I. CASH FLOWS FROM OPERATING ACTIVITIES</v>
      </c>
    </row>
    <row r="338" spans="1:6">
      <c r="A338" s="18" t="s">
        <v>164</v>
      </c>
      <c r="B338" s="18"/>
      <c r="C338" s="18" t="s">
        <v>4</v>
      </c>
      <c r="D338" s="18">
        <v>-49</v>
      </c>
      <c r="E338" s="18" t="str">
        <f>VLOOKUP(Table1_2[[#This Row],[Indicator]],Table2[],3,FALSE)</f>
        <v>CASHFLOW INDIRECT</v>
      </c>
      <c r="F338" s="18" t="str">
        <f>VLOOKUP(Table1_2[[#This Row],[Indicator]],Table2[],4,FALSE)</f>
        <v>I. CASH FLOWS FROM OPERATING ACTIVITIES</v>
      </c>
    </row>
    <row r="339" spans="1:6">
      <c r="A339" s="18" t="s">
        <v>165</v>
      </c>
      <c r="B339" s="18"/>
      <c r="C339" s="18" t="s">
        <v>2</v>
      </c>
      <c r="D339" s="18">
        <v>-1039</v>
      </c>
      <c r="E339" s="18" t="str">
        <f>VLOOKUP(Table1_2[[#This Row],[Indicator]],Table2[],3,FALSE)</f>
        <v>CASHFLOW INDIRECT</v>
      </c>
      <c r="F339" s="18" t="str">
        <f>VLOOKUP(Table1_2[[#This Row],[Indicator]],Table2[],4,FALSE)</f>
        <v>I. CASH FLOWS FROM OPERATING ACTIVITIES</v>
      </c>
    </row>
    <row r="340" spans="1:6">
      <c r="A340" s="18" t="s">
        <v>165</v>
      </c>
      <c r="B340" s="18"/>
      <c r="C340" s="18" t="s">
        <v>3</v>
      </c>
      <c r="D340" s="18">
        <v>-919</v>
      </c>
      <c r="E340" s="18" t="str">
        <f>VLOOKUP(Table1_2[[#This Row],[Indicator]],Table2[],3,FALSE)</f>
        <v>CASHFLOW INDIRECT</v>
      </c>
      <c r="F340" s="18" t="str">
        <f>VLOOKUP(Table1_2[[#This Row],[Indicator]],Table2[],4,FALSE)</f>
        <v>I. CASH FLOWS FROM OPERATING ACTIVITIES</v>
      </c>
    </row>
    <row r="341" spans="1:6">
      <c r="A341" s="18" t="s">
        <v>165</v>
      </c>
      <c r="B341" s="18"/>
      <c r="C341" s="18" t="s">
        <v>4</v>
      </c>
      <c r="D341" s="18">
        <v>-1330</v>
      </c>
      <c r="E341" s="18" t="str">
        <f>VLOOKUP(Table1_2[[#This Row],[Indicator]],Table2[],3,FALSE)</f>
        <v>CASHFLOW INDIRECT</v>
      </c>
      <c r="F341" s="18" t="str">
        <f>VLOOKUP(Table1_2[[#This Row],[Indicator]],Table2[],4,FALSE)</f>
        <v>I. CASH FLOWS FROM OPERATING ACTIVITIES</v>
      </c>
    </row>
    <row r="342" spans="1:6">
      <c r="A342" s="18" t="s">
        <v>167</v>
      </c>
      <c r="B342" s="18"/>
      <c r="C342" s="18" t="s">
        <v>2</v>
      </c>
      <c r="D342" s="18">
        <v>-237</v>
      </c>
      <c r="E342" s="18" t="str">
        <f>VLOOKUP(Table1_2[[#This Row],[Indicator]],Table2[],3,FALSE)</f>
        <v>CASHFLOW INDIRECT</v>
      </c>
      <c r="F342" s="18" t="str">
        <f>VLOOKUP(Table1_2[[#This Row],[Indicator]],Table2[],4,FALSE)</f>
        <v>I. CASH FLOWS FROM OPERATING ACTIVITIES</v>
      </c>
    </row>
    <row r="343" spans="1:6">
      <c r="A343" s="18" t="s">
        <v>167</v>
      </c>
      <c r="B343" s="18"/>
      <c r="C343" s="18" t="s">
        <v>3</v>
      </c>
      <c r="D343" s="18">
        <v>-111</v>
      </c>
      <c r="E343" s="18" t="str">
        <f>VLOOKUP(Table1_2[[#This Row],[Indicator]],Table2[],3,FALSE)</f>
        <v>CASHFLOW INDIRECT</v>
      </c>
      <c r="F343" s="18" t="str">
        <f>VLOOKUP(Table1_2[[#This Row],[Indicator]],Table2[],4,FALSE)</f>
        <v>I. CASH FLOWS FROM OPERATING ACTIVITIES</v>
      </c>
    </row>
    <row r="344" spans="1:6">
      <c r="A344" s="18" t="s">
        <v>167</v>
      </c>
      <c r="B344" s="18"/>
      <c r="C344" s="18" t="s">
        <v>4</v>
      </c>
      <c r="D344" s="18">
        <v>-104</v>
      </c>
      <c r="E344" s="18" t="str">
        <f>VLOOKUP(Table1_2[[#This Row],[Indicator]],Table2[],3,FALSE)</f>
        <v>CASHFLOW INDIRECT</v>
      </c>
      <c r="F344" s="18" t="str">
        <f>VLOOKUP(Table1_2[[#This Row],[Indicator]],Table2[],4,FALSE)</f>
        <v>I. CASH FLOWS FROM OPERATING ACTIVITIES</v>
      </c>
    </row>
    <row r="345" spans="1:6">
      <c r="A345" s="18" t="s">
        <v>168</v>
      </c>
      <c r="B345" s="18"/>
      <c r="C345" s="18" t="s">
        <v>2</v>
      </c>
      <c r="D345" s="18">
        <v>4129</v>
      </c>
      <c r="E345" s="18" t="str">
        <f>VLOOKUP(Table1_2[[#This Row],[Indicator]],Table2[],3,FALSE)</f>
        <v>CASHFLOW INDIRECT</v>
      </c>
      <c r="F345" s="18" t="str">
        <f>VLOOKUP(Table1_2[[#This Row],[Indicator]],Table2[],4,FALSE)</f>
        <v>I. CASH FLOWS FROM OPERATING ACTIVITIES</v>
      </c>
    </row>
    <row r="346" spans="1:6">
      <c r="A346" s="18" t="s">
        <v>168</v>
      </c>
      <c r="B346" s="18"/>
      <c r="C346" s="18" t="s">
        <v>3</v>
      </c>
      <c r="D346" s="18">
        <v>3518</v>
      </c>
      <c r="E346" s="18" t="str">
        <f>VLOOKUP(Table1_2[[#This Row],[Indicator]],Table2[],3,FALSE)</f>
        <v>CASHFLOW INDIRECT</v>
      </c>
      <c r="F346" s="18" t="str">
        <f>VLOOKUP(Table1_2[[#This Row],[Indicator]],Table2[],4,FALSE)</f>
        <v>I. CASH FLOWS FROM OPERATING ACTIVITIES</v>
      </c>
    </row>
    <row r="347" spans="1:6">
      <c r="A347" s="18" t="s">
        <v>168</v>
      </c>
      <c r="B347" s="18"/>
      <c r="C347" s="18" t="s">
        <v>4</v>
      </c>
      <c r="D347" s="18">
        <v>4379</v>
      </c>
      <c r="E347" s="18" t="str">
        <f>VLOOKUP(Table1_2[[#This Row],[Indicator]],Table2[],3,FALSE)</f>
        <v>CASHFLOW INDIRECT</v>
      </c>
      <c r="F347" s="18" t="str">
        <f>VLOOKUP(Table1_2[[#This Row],[Indicator]],Table2[],4,FALSE)</f>
        <v>I. CASH FLOWS FROM OPERATING ACTIVITIES</v>
      </c>
    </row>
    <row r="348" spans="1:6">
      <c r="A348" s="18" t="s">
        <v>170</v>
      </c>
      <c r="B348" s="18"/>
      <c r="C348" s="18" t="s">
        <v>2</v>
      </c>
      <c r="D348" s="18">
        <v>-367</v>
      </c>
      <c r="E348" s="18" t="str">
        <f>VLOOKUP(Table1_2[[#This Row],[Indicator]],Table2[],3,FALSE)</f>
        <v>CASHFLOW INDIRECT</v>
      </c>
      <c r="F348" s="18" t="str">
        <f>VLOOKUP(Table1_2[[#This Row],[Indicator]],Table2[],4,FALSE)</f>
        <v>II. CASH FLOWS FROM INVESTING ACTIVITIES</v>
      </c>
    </row>
    <row r="349" spans="1:6">
      <c r="A349" s="18" t="s">
        <v>170</v>
      </c>
      <c r="B349" s="18"/>
      <c r="C349" s="18" t="s">
        <v>3</v>
      </c>
      <c r="D349" s="18">
        <v>-330</v>
      </c>
      <c r="E349" s="18" t="str">
        <f>VLOOKUP(Table1_2[[#This Row],[Indicator]],Table2[],3,FALSE)</f>
        <v>CASHFLOW INDIRECT</v>
      </c>
      <c r="F349" s="18" t="str">
        <f>VLOOKUP(Table1_2[[#This Row],[Indicator]],Table2[],4,FALSE)</f>
        <v>II. CASH FLOWS FROM INVESTING ACTIVITIES</v>
      </c>
    </row>
    <row r="350" spans="1:6">
      <c r="A350" s="18" t="s">
        <v>170</v>
      </c>
      <c r="B350" s="18"/>
      <c r="C350" s="18" t="s">
        <v>4</v>
      </c>
      <c r="D350" s="18">
        <v>-533</v>
      </c>
      <c r="E350" s="18" t="str">
        <f>VLOOKUP(Table1_2[[#This Row],[Indicator]],Table2[],3,FALSE)</f>
        <v>CASHFLOW INDIRECT</v>
      </c>
      <c r="F350" s="18" t="str">
        <f>VLOOKUP(Table1_2[[#This Row],[Indicator]],Table2[],4,FALSE)</f>
        <v>II. CASH FLOWS FROM INVESTING ACTIVITIES</v>
      </c>
    </row>
    <row r="351" spans="1:6">
      <c r="A351" s="18" t="s">
        <v>171</v>
      </c>
      <c r="B351" s="18"/>
      <c r="C351" s="18" t="s">
        <v>2</v>
      </c>
      <c r="D351" s="18">
        <v>1</v>
      </c>
      <c r="E351" s="18" t="str">
        <f>VLOOKUP(Table1_2[[#This Row],[Indicator]],Table2[],3,FALSE)</f>
        <v>CASHFLOW INDIRECT</v>
      </c>
      <c r="F351" s="18" t="str">
        <f>VLOOKUP(Table1_2[[#This Row],[Indicator]],Table2[],4,FALSE)</f>
        <v>II. CASH FLOWS FROM INVESTING ACTIVITIES</v>
      </c>
    </row>
    <row r="352" spans="1:6">
      <c r="A352" s="18" t="s">
        <v>171</v>
      </c>
      <c r="B352" s="18"/>
      <c r="C352" s="18" t="s">
        <v>3</v>
      </c>
      <c r="D352" s="18">
        <v>3</v>
      </c>
      <c r="E352" s="18" t="str">
        <f>VLOOKUP(Table1_2[[#This Row],[Indicator]],Table2[],3,FALSE)</f>
        <v>CASHFLOW INDIRECT</v>
      </c>
      <c r="F352" s="18" t="str">
        <f>VLOOKUP(Table1_2[[#This Row],[Indicator]],Table2[],4,FALSE)</f>
        <v>II. CASH FLOWS FROM INVESTING ACTIVITIES</v>
      </c>
    </row>
    <row r="353" spans="1:6">
      <c r="A353" s="18" t="s">
        <v>171</v>
      </c>
      <c r="B353" s="18"/>
      <c r="C353" s="18" t="s">
        <v>4</v>
      </c>
      <c r="D353" s="18">
        <v>4</v>
      </c>
      <c r="E353" s="18" t="str">
        <f>VLOOKUP(Table1_2[[#This Row],[Indicator]],Table2[],3,FALSE)</f>
        <v>CASHFLOW INDIRECT</v>
      </c>
      <c r="F353" s="18" t="str">
        <f>VLOOKUP(Table1_2[[#This Row],[Indicator]],Table2[],4,FALSE)</f>
        <v>II. CASH FLOWS FROM INVESTING ACTIVITIES</v>
      </c>
    </row>
    <row r="354" spans="1:6">
      <c r="A354" s="18" t="s">
        <v>172</v>
      </c>
      <c r="B354" s="18"/>
      <c r="C354" s="18" t="s">
        <v>2</v>
      </c>
      <c r="D354" s="18">
        <v>-16247</v>
      </c>
      <c r="E354" s="18" t="str">
        <f>VLOOKUP(Table1_2[[#This Row],[Indicator]],Table2[],3,FALSE)</f>
        <v>CASHFLOW INDIRECT</v>
      </c>
      <c r="F354" s="18" t="str">
        <f>VLOOKUP(Table1_2[[#This Row],[Indicator]],Table2[],4,FALSE)</f>
        <v>II. CASH FLOWS FROM INVESTING ACTIVITIES</v>
      </c>
    </row>
    <row r="355" spans="1:6">
      <c r="A355" s="18" t="s">
        <v>172</v>
      </c>
      <c r="B355" s="18"/>
      <c r="C355" s="18" t="s">
        <v>3</v>
      </c>
      <c r="D355" s="18">
        <v>-18160</v>
      </c>
      <c r="E355" s="18" t="str">
        <f>VLOOKUP(Table1_2[[#This Row],[Indicator]],Table2[],3,FALSE)</f>
        <v>CASHFLOW INDIRECT</v>
      </c>
      <c r="F355" s="18" t="str">
        <f>VLOOKUP(Table1_2[[#This Row],[Indicator]],Table2[],4,FALSE)</f>
        <v>II. CASH FLOWS FROM INVESTING ACTIVITIES</v>
      </c>
    </row>
    <row r="356" spans="1:6">
      <c r="A356" s="18" t="s">
        <v>172</v>
      </c>
      <c r="B356" s="18"/>
      <c r="C356" s="18" t="s">
        <v>4</v>
      </c>
      <c r="D356" s="18">
        <v>-22641</v>
      </c>
      <c r="E356" s="18" t="str">
        <f>VLOOKUP(Table1_2[[#This Row],[Indicator]],Table2[],3,FALSE)</f>
        <v>CASHFLOW INDIRECT</v>
      </c>
      <c r="F356" s="18" t="str">
        <f>VLOOKUP(Table1_2[[#This Row],[Indicator]],Table2[],4,FALSE)</f>
        <v>II. CASH FLOWS FROM INVESTING ACTIVITIES</v>
      </c>
    </row>
    <row r="357" spans="1:6">
      <c r="A357" s="18" t="s">
        <v>173</v>
      </c>
      <c r="B357" s="18"/>
      <c r="C357" s="18" t="s">
        <v>2</v>
      </c>
      <c r="D357" s="18">
        <v>14066</v>
      </c>
      <c r="E357" s="18" t="str">
        <f>VLOOKUP(Table1_2[[#This Row],[Indicator]],Table2[],3,FALSE)</f>
        <v>CASHFLOW INDIRECT</v>
      </c>
      <c r="F357" s="18" t="str">
        <f>VLOOKUP(Table1_2[[#This Row],[Indicator]],Table2[],4,FALSE)</f>
        <v>II. CASH FLOWS FROM INVESTING ACTIVITIES</v>
      </c>
    </row>
    <row r="358" spans="1:6">
      <c r="A358" s="18" t="s">
        <v>173</v>
      </c>
      <c r="B358" s="18"/>
      <c r="C358" s="18" t="s">
        <v>3</v>
      </c>
      <c r="D358" s="18">
        <v>15706</v>
      </c>
      <c r="E358" s="18" t="str">
        <f>VLOOKUP(Table1_2[[#This Row],[Indicator]],Table2[],3,FALSE)</f>
        <v>CASHFLOW INDIRECT</v>
      </c>
      <c r="F358" s="18" t="str">
        <f>VLOOKUP(Table1_2[[#This Row],[Indicator]],Table2[],4,FALSE)</f>
        <v>II. CASH FLOWS FROM INVESTING ACTIVITIES</v>
      </c>
    </row>
    <row r="359" spans="1:6">
      <c r="A359" s="18" t="s">
        <v>173</v>
      </c>
      <c r="B359" s="18"/>
      <c r="C359" s="18" t="s">
        <v>4</v>
      </c>
      <c r="D359" s="18">
        <v>20289</v>
      </c>
      <c r="E359" s="18" t="str">
        <f>VLOOKUP(Table1_2[[#This Row],[Indicator]],Table2[],3,FALSE)</f>
        <v>CASHFLOW INDIRECT</v>
      </c>
      <c r="F359" s="18" t="str">
        <f>VLOOKUP(Table1_2[[#This Row],[Indicator]],Table2[],4,FALSE)</f>
        <v>II. CASH FLOWS FROM INVESTING ACTIVITIES</v>
      </c>
    </row>
    <row r="360" spans="1:6">
      <c r="A360" s="18" t="s">
        <v>175</v>
      </c>
      <c r="B360" s="18"/>
      <c r="C360" s="18" t="s">
        <v>3</v>
      </c>
      <c r="D360" s="18">
        <v>445</v>
      </c>
      <c r="E360" s="18" t="str">
        <f>VLOOKUP(Table1_2[[#This Row],[Indicator]],Table2[],3,FALSE)</f>
        <v>CASHFLOW INDIRECT</v>
      </c>
      <c r="F360" s="18" t="str">
        <f>VLOOKUP(Table1_2[[#This Row],[Indicator]],Table2[],4,FALSE)</f>
        <v>II. CASH FLOWS FROM INVESTING ACTIVITIES</v>
      </c>
    </row>
    <row r="361" spans="1:6">
      <c r="A361" s="18" t="s">
        <v>176</v>
      </c>
      <c r="B361" s="18"/>
      <c r="C361" s="18" t="s">
        <v>2</v>
      </c>
      <c r="D361" s="18">
        <v>1024</v>
      </c>
      <c r="E361" s="18" t="str">
        <f>VLOOKUP(Table1_2[[#This Row],[Indicator]],Table2[],3,FALSE)</f>
        <v>CASHFLOW INDIRECT</v>
      </c>
      <c r="F361" s="18" t="str">
        <f>VLOOKUP(Table1_2[[#This Row],[Indicator]],Table2[],4,FALSE)</f>
        <v>II. CASH FLOWS FROM INVESTING ACTIVITIES</v>
      </c>
    </row>
    <row r="362" spans="1:6">
      <c r="A362" s="18" t="s">
        <v>176</v>
      </c>
      <c r="B362" s="18"/>
      <c r="C362" s="18" t="s">
        <v>3</v>
      </c>
      <c r="D362" s="18">
        <v>1112</v>
      </c>
      <c r="E362" s="18" t="str">
        <f>VLOOKUP(Table1_2[[#This Row],[Indicator]],Table2[],3,FALSE)</f>
        <v>CASHFLOW INDIRECT</v>
      </c>
      <c r="F362" s="18" t="str">
        <f>VLOOKUP(Table1_2[[#This Row],[Indicator]],Table2[],4,FALSE)</f>
        <v>II. CASH FLOWS FROM INVESTING ACTIVITIES</v>
      </c>
    </row>
    <row r="363" spans="1:6">
      <c r="A363" s="18" t="s">
        <v>176</v>
      </c>
      <c r="B363" s="18"/>
      <c r="C363" s="18" t="s">
        <v>4</v>
      </c>
      <c r="D363" s="18">
        <v>1014</v>
      </c>
      <c r="E363" s="18" t="str">
        <f>VLOOKUP(Table1_2[[#This Row],[Indicator]],Table2[],3,FALSE)</f>
        <v>CASHFLOW INDIRECT</v>
      </c>
      <c r="F363" s="18" t="str">
        <f>VLOOKUP(Table1_2[[#This Row],[Indicator]],Table2[],4,FALSE)</f>
        <v>II. CASH FLOWS FROM INVESTING ACTIVITIES</v>
      </c>
    </row>
    <row r="364" spans="1:6">
      <c r="A364" s="18" t="s">
        <v>181</v>
      </c>
      <c r="B364" s="18"/>
      <c r="C364" s="18" t="s">
        <v>2</v>
      </c>
      <c r="D364" s="18">
        <v>-1523</v>
      </c>
      <c r="E364" s="18" t="str">
        <f>VLOOKUP(Table1_2[[#This Row],[Indicator]],Table2[],3,FALSE)</f>
        <v>CASHFLOW INDIRECT</v>
      </c>
      <c r="F364" s="18" t="str">
        <f>VLOOKUP(Table1_2[[#This Row],[Indicator]],Table2[],4,FALSE)</f>
        <v>II. CASH FLOWS FROM INVESTING ACTIVITIES</v>
      </c>
    </row>
    <row r="365" spans="1:6">
      <c r="A365" s="18" t="s">
        <v>181</v>
      </c>
      <c r="B365" s="18"/>
      <c r="C365" s="18" t="s">
        <v>3</v>
      </c>
      <c r="D365" s="18">
        <v>-1223</v>
      </c>
      <c r="E365" s="18" t="str">
        <f>VLOOKUP(Table1_2[[#This Row],[Indicator]],Table2[],3,FALSE)</f>
        <v>CASHFLOW INDIRECT</v>
      </c>
      <c r="F365" s="18" t="str">
        <f>VLOOKUP(Table1_2[[#This Row],[Indicator]],Table2[],4,FALSE)</f>
        <v>II. CASH FLOWS FROM INVESTING ACTIVITIES</v>
      </c>
    </row>
    <row r="366" spans="1:6">
      <c r="A366" s="18" t="s">
        <v>181</v>
      </c>
      <c r="B366" s="18"/>
      <c r="C366" s="18" t="s">
        <v>4</v>
      </c>
      <c r="D366" s="18">
        <v>-1868</v>
      </c>
      <c r="E366" s="18" t="str">
        <f>VLOOKUP(Table1_2[[#This Row],[Indicator]],Table2[],3,FALSE)</f>
        <v>CASHFLOW INDIRECT</v>
      </c>
      <c r="F366" s="18" t="str">
        <f>VLOOKUP(Table1_2[[#This Row],[Indicator]],Table2[],4,FALSE)</f>
        <v>II. CASH FLOWS FROM INVESTING ACTIVITIES</v>
      </c>
    </row>
    <row r="367" spans="1:6">
      <c r="A367" s="18" t="s">
        <v>185</v>
      </c>
      <c r="B367" s="18"/>
      <c r="C367" s="18" t="s">
        <v>2</v>
      </c>
      <c r="D367" s="18">
        <v>3061</v>
      </c>
      <c r="E367" s="18" t="str">
        <f>VLOOKUP(Table1_2[[#This Row],[Indicator]],Table2[],3,FALSE)</f>
        <v>CASHFLOW INDIRECT</v>
      </c>
      <c r="F367" s="18" t="str">
        <f>VLOOKUP(Table1_2[[#This Row],[Indicator]],Table2[],4,FALSE)</f>
        <v>III. CASH FLOWS FROM FINANCING ACTIVITIES</v>
      </c>
    </row>
    <row r="368" spans="1:6">
      <c r="A368" s="18" t="s">
        <v>185</v>
      </c>
      <c r="B368" s="18"/>
      <c r="C368" s="18" t="s">
        <v>3</v>
      </c>
      <c r="D368" s="18">
        <v>2984</v>
      </c>
      <c r="E368" s="18" t="str">
        <f>VLOOKUP(Table1_2[[#This Row],[Indicator]],Table2[],3,FALSE)</f>
        <v>CASHFLOW INDIRECT</v>
      </c>
      <c r="F368" s="18" t="str">
        <f>VLOOKUP(Table1_2[[#This Row],[Indicator]],Table2[],4,FALSE)</f>
        <v>III. CASH FLOWS FROM FINANCING ACTIVITIES</v>
      </c>
    </row>
    <row r="369" spans="1:6">
      <c r="A369" s="18" t="s">
        <v>185</v>
      </c>
      <c r="B369" s="18"/>
      <c r="C369" s="18" t="s">
        <v>4</v>
      </c>
      <c r="D369" s="18">
        <v>3280</v>
      </c>
      <c r="E369" s="18" t="str">
        <f>VLOOKUP(Table1_2[[#This Row],[Indicator]],Table2[],3,FALSE)</f>
        <v>CASHFLOW INDIRECT</v>
      </c>
      <c r="F369" s="18" t="str">
        <f>VLOOKUP(Table1_2[[#This Row],[Indicator]],Table2[],4,FALSE)</f>
        <v>III. CASH FLOWS FROM FINANCING ACTIVITIES</v>
      </c>
    </row>
    <row r="370" spans="1:6">
      <c r="A370" s="18" t="s">
        <v>186</v>
      </c>
      <c r="B370" s="18"/>
      <c r="C370" s="18" t="s">
        <v>2</v>
      </c>
      <c r="D370" s="18">
        <v>-3309</v>
      </c>
      <c r="E370" s="18" t="str">
        <f>VLOOKUP(Table1_2[[#This Row],[Indicator]],Table2[],3,FALSE)</f>
        <v>CASHFLOW INDIRECT</v>
      </c>
      <c r="F370" s="18" t="str">
        <f>VLOOKUP(Table1_2[[#This Row],[Indicator]],Table2[],4,FALSE)</f>
        <v>III. CASH FLOWS FROM FINANCING ACTIVITIES</v>
      </c>
    </row>
    <row r="371" spans="1:6">
      <c r="A371" s="18" t="s">
        <v>186</v>
      </c>
      <c r="B371" s="18"/>
      <c r="C371" s="18" t="s">
        <v>3</v>
      </c>
      <c r="D371" s="18">
        <v>-3302</v>
      </c>
      <c r="E371" s="18" t="str">
        <f>VLOOKUP(Table1_2[[#This Row],[Indicator]],Table2[],3,FALSE)</f>
        <v>CASHFLOW INDIRECT</v>
      </c>
      <c r="F371" s="18" t="str">
        <f>VLOOKUP(Table1_2[[#This Row],[Indicator]],Table2[],4,FALSE)</f>
        <v>III. CASH FLOWS FROM FINANCING ACTIVITIES</v>
      </c>
    </row>
    <row r="372" spans="1:6">
      <c r="A372" s="18" t="s">
        <v>186</v>
      </c>
      <c r="B372" s="18"/>
      <c r="C372" s="18" t="s">
        <v>4</v>
      </c>
      <c r="D372" s="18">
        <v>-2909</v>
      </c>
      <c r="E372" s="18" t="str">
        <f>VLOOKUP(Table1_2[[#This Row],[Indicator]],Table2[],3,FALSE)</f>
        <v>CASHFLOW INDIRECT</v>
      </c>
      <c r="F372" s="18" t="str">
        <f>VLOOKUP(Table1_2[[#This Row],[Indicator]],Table2[],4,FALSE)</f>
        <v>III. CASH FLOWS FROM FINANCING ACTIVITIES</v>
      </c>
    </row>
    <row r="373" spans="1:6">
      <c r="A373" s="18" t="s">
        <v>187</v>
      </c>
      <c r="B373" s="18"/>
      <c r="C373" s="18" t="s">
        <v>2</v>
      </c>
      <c r="D373" s="18">
        <v>-13</v>
      </c>
      <c r="E373" s="18" t="str">
        <f>VLOOKUP(Table1_2[[#This Row],[Indicator]],Table2[],3,FALSE)</f>
        <v>CASHFLOW INDIRECT</v>
      </c>
      <c r="F373" s="18" t="str">
        <f>VLOOKUP(Table1_2[[#This Row],[Indicator]],Table2[],4,FALSE)</f>
        <v>III. CASH FLOWS FROM FINANCING ACTIVITIES</v>
      </c>
    </row>
    <row r="374" spans="1:6">
      <c r="A374" s="18" t="s">
        <v>188</v>
      </c>
      <c r="B374" s="18"/>
      <c r="C374" s="18" t="s">
        <v>2</v>
      </c>
      <c r="D374" s="18">
        <v>-3734</v>
      </c>
      <c r="E374" s="18" t="str">
        <f>VLOOKUP(Table1_2[[#This Row],[Indicator]],Table2[],3,FALSE)</f>
        <v>CASHFLOW INDIRECT</v>
      </c>
      <c r="F374" s="18" t="str">
        <f>VLOOKUP(Table1_2[[#This Row],[Indicator]],Table2[],4,FALSE)</f>
        <v>III. CASH FLOWS FROM FINANCING ACTIVITIES</v>
      </c>
    </row>
    <row r="375" spans="1:6">
      <c r="A375" s="18" t="s">
        <v>188</v>
      </c>
      <c r="B375" s="18"/>
      <c r="C375" s="18" t="s">
        <v>3</v>
      </c>
      <c r="D375" s="18">
        <v>-1096</v>
      </c>
      <c r="E375" s="18" t="str">
        <f>VLOOKUP(Table1_2[[#This Row],[Indicator]],Table2[],3,FALSE)</f>
        <v>CASHFLOW INDIRECT</v>
      </c>
      <c r="F375" s="18" t="str">
        <f>VLOOKUP(Table1_2[[#This Row],[Indicator]],Table2[],4,FALSE)</f>
        <v>III. CASH FLOWS FROM FINANCING ACTIVITIES</v>
      </c>
    </row>
    <row r="376" spans="1:6">
      <c r="A376" s="18" t="s">
        <v>188</v>
      </c>
      <c r="B376" s="18"/>
      <c r="C376" s="18" t="s">
        <v>4</v>
      </c>
      <c r="D376" s="18">
        <v>-2419</v>
      </c>
      <c r="E376" s="18" t="str">
        <f>VLOOKUP(Table1_2[[#This Row],[Indicator]],Table2[],3,FALSE)</f>
        <v>CASHFLOW INDIRECT</v>
      </c>
      <c r="F376" s="18" t="str">
        <f>VLOOKUP(Table1_2[[#This Row],[Indicator]],Table2[],4,FALSE)</f>
        <v>III. CASH FLOWS FROM FINANCING ACTIVITIES</v>
      </c>
    </row>
    <row r="377" spans="1:6">
      <c r="A377" s="18" t="s">
        <v>191</v>
      </c>
      <c r="B377" s="18"/>
      <c r="C377" s="18" t="s">
        <v>2</v>
      </c>
      <c r="D377" s="18">
        <v>-3995</v>
      </c>
      <c r="E377" s="18" t="str">
        <f>VLOOKUP(Table1_2[[#This Row],[Indicator]],Table2[],3,FALSE)</f>
        <v>CASHFLOW INDIRECT</v>
      </c>
      <c r="F377" s="18" t="str">
        <f>VLOOKUP(Table1_2[[#This Row],[Indicator]],Table2[],4,FALSE)</f>
        <v>III. CASH FLOWS FROM FINANCING ACTIVITIES</v>
      </c>
    </row>
    <row r="378" spans="1:6">
      <c r="A378" s="18" t="s">
        <v>191</v>
      </c>
      <c r="B378" s="18"/>
      <c r="C378" s="18" t="s">
        <v>3</v>
      </c>
      <c r="D378" s="18">
        <v>-1414</v>
      </c>
      <c r="E378" s="18" t="str">
        <f>VLOOKUP(Table1_2[[#This Row],[Indicator]],Table2[],3,FALSE)</f>
        <v>CASHFLOW INDIRECT</v>
      </c>
      <c r="F378" s="18" t="str">
        <f>VLOOKUP(Table1_2[[#This Row],[Indicator]],Table2[],4,FALSE)</f>
        <v>III. CASH FLOWS FROM FINANCING ACTIVITIES</v>
      </c>
    </row>
    <row r="379" spans="1:6">
      <c r="A379" s="18" t="s">
        <v>191</v>
      </c>
      <c r="B379" s="18"/>
      <c r="C379" s="18" t="s">
        <v>4</v>
      </c>
      <c r="D379" s="18">
        <v>-2048</v>
      </c>
      <c r="E379" s="18" t="str">
        <f>VLOOKUP(Table1_2[[#This Row],[Indicator]],Table2[],3,FALSE)</f>
        <v>CASHFLOW INDIRECT</v>
      </c>
      <c r="F379" s="18" t="str">
        <f>VLOOKUP(Table1_2[[#This Row],[Indicator]],Table2[],4,FALSE)</f>
        <v>III. CASH FLOWS FROM FINANCING ACTIVITIES</v>
      </c>
    </row>
    <row r="380" spans="1:6">
      <c r="A380" s="18" t="s">
        <v>192</v>
      </c>
      <c r="B380" s="18"/>
      <c r="C380" s="18" t="s">
        <v>2</v>
      </c>
      <c r="D380" s="18">
        <v>-1390</v>
      </c>
      <c r="E380" s="18" t="str">
        <f>VLOOKUP(Table1_2[[#This Row],[Indicator]],Table2[],3,FALSE)</f>
        <v>CASHFLOW INDIRECT</v>
      </c>
      <c r="F380" s="18" t="str">
        <f>VLOOKUP(Table1_2[[#This Row],[Indicator]],Table2[],4,FALSE)</f>
        <v>III. CASH FLOWS FROM FINANCING ACTIVITIES</v>
      </c>
    </row>
    <row r="381" spans="1:6">
      <c r="A381" s="18" t="s">
        <v>192</v>
      </c>
      <c r="B381" s="18"/>
      <c r="C381" s="18" t="s">
        <v>3</v>
      </c>
      <c r="D381" s="18">
        <v>880</v>
      </c>
      <c r="E381" s="18" t="str">
        <f>VLOOKUP(Table1_2[[#This Row],[Indicator]],Table2[],3,FALSE)</f>
        <v>CASHFLOW INDIRECT</v>
      </c>
      <c r="F381" s="18" t="str">
        <f>VLOOKUP(Table1_2[[#This Row],[Indicator]],Table2[],4,FALSE)</f>
        <v>III. CASH FLOWS FROM FINANCING ACTIVITIES</v>
      </c>
    </row>
    <row r="382" spans="1:6">
      <c r="A382" s="18" t="s">
        <v>192</v>
      </c>
      <c r="B382" s="18"/>
      <c r="C382" s="18" t="s">
        <v>4</v>
      </c>
      <c r="D382" s="18">
        <v>463</v>
      </c>
      <c r="E382" s="18" t="str">
        <f>VLOOKUP(Table1_2[[#This Row],[Indicator]],Table2[],3,FALSE)</f>
        <v>CASHFLOW INDIRECT</v>
      </c>
      <c r="F382" s="18" t="str">
        <f>VLOOKUP(Table1_2[[#This Row],[Indicator]],Table2[],4,FALSE)</f>
        <v>III. CASH FLOWS FROM FINANCING ACTIVITIES</v>
      </c>
    </row>
    <row r="383" spans="1:6">
      <c r="A383" s="18" t="s">
        <v>193</v>
      </c>
      <c r="B383" s="18"/>
      <c r="C383" s="18" t="s">
        <v>2</v>
      </c>
      <c r="D383" s="18">
        <v>4116</v>
      </c>
      <c r="E383" s="18" t="str">
        <f>VLOOKUP(Table1_2[[#This Row],[Indicator]],Table2[],3,FALSE)</f>
        <v>CASHFLOW INDIRECT</v>
      </c>
      <c r="F383" s="18" t="str">
        <f>VLOOKUP(Table1_2[[#This Row],[Indicator]],Table2[],4,FALSE)</f>
        <v>III. CASH FLOWS FROM FINANCING ACTIVITIES</v>
      </c>
    </row>
    <row r="384" spans="1:6">
      <c r="A384" s="18" t="s">
        <v>193</v>
      </c>
      <c r="B384" s="18"/>
      <c r="C384" s="18" t="s">
        <v>3</v>
      </c>
      <c r="D384" s="18">
        <v>2726</v>
      </c>
      <c r="E384" s="18" t="str">
        <f>VLOOKUP(Table1_2[[#This Row],[Indicator]],Table2[],3,FALSE)</f>
        <v>CASHFLOW INDIRECT</v>
      </c>
      <c r="F384" s="18" t="str">
        <f>VLOOKUP(Table1_2[[#This Row],[Indicator]],Table2[],4,FALSE)</f>
        <v>III. CASH FLOWS FROM FINANCING ACTIVITIES</v>
      </c>
    </row>
    <row r="385" spans="1:6">
      <c r="A385" s="18" t="s">
        <v>193</v>
      </c>
      <c r="B385" s="18"/>
      <c r="C385" s="18" t="s">
        <v>4</v>
      </c>
      <c r="D385" s="18">
        <v>3606</v>
      </c>
      <c r="E385" s="18" t="str">
        <f>VLOOKUP(Table1_2[[#This Row],[Indicator]],Table2[],3,FALSE)</f>
        <v>CASHFLOW INDIRECT</v>
      </c>
      <c r="F385" s="18" t="str">
        <f>VLOOKUP(Table1_2[[#This Row],[Indicator]],Table2[],4,FALSE)</f>
        <v>III. CASH FLOWS FROM FINANCING ACTIVITIES</v>
      </c>
    </row>
    <row r="386" spans="1:6">
      <c r="A386" s="18" t="s">
        <v>195</v>
      </c>
      <c r="B386" s="18"/>
      <c r="C386" s="18" t="s">
        <v>2</v>
      </c>
      <c r="D386" s="18">
        <v>2726</v>
      </c>
      <c r="E386" s="18" t="str">
        <f>VLOOKUP(Table1_2[[#This Row],[Indicator]],Table2[],3,FALSE)</f>
        <v>CASHFLOW INDIRECT</v>
      </c>
      <c r="F386" s="18" t="str">
        <f>VLOOKUP(Table1_2[[#This Row],[Indicator]],Table2[],4,FALSE)</f>
        <v>III. CASH FLOWS FROM FINANCING ACTIVITIES</v>
      </c>
    </row>
    <row r="387" spans="1:6">
      <c r="A387" s="18" t="s">
        <v>195</v>
      </c>
      <c r="B387" s="18"/>
      <c r="C387" s="18" t="s">
        <v>3</v>
      </c>
      <c r="D387" s="18">
        <v>3606</v>
      </c>
      <c r="E387" s="18" t="str">
        <f>VLOOKUP(Table1_2[[#This Row],[Indicator]],Table2[],3,FALSE)</f>
        <v>CASHFLOW INDIRECT</v>
      </c>
      <c r="F387" s="18" t="str">
        <f>VLOOKUP(Table1_2[[#This Row],[Indicator]],Table2[],4,FALSE)</f>
        <v>III. CASH FLOWS FROM FINANCING ACTIVITIES</v>
      </c>
    </row>
    <row r="388" spans="1:6">
      <c r="A388" s="18" t="s">
        <v>195</v>
      </c>
      <c r="B388" s="18"/>
      <c r="C388" s="18" t="s">
        <v>4</v>
      </c>
      <c r="D388" s="18">
        <v>4069</v>
      </c>
      <c r="E388" s="18" t="str">
        <f>VLOOKUP(Table1_2[[#This Row],[Indicator]],Table2[],3,FALSE)</f>
        <v>CASHFLOW INDIRECT</v>
      </c>
      <c r="F388" s="18" t="str">
        <f>VLOOKUP(Table1_2[[#This Row],[Indicator]],Table2[],4,FALSE)</f>
        <v>III. CASH FLOWS FROM FINANCING ACTIVITIES</v>
      </c>
    </row>
    <row r="389" spans="1:6">
      <c r="A389" s="18" t="s">
        <v>197</v>
      </c>
      <c r="B389" s="18" t="s">
        <v>198</v>
      </c>
      <c r="C389" s="18" t="s">
        <v>2</v>
      </c>
      <c r="D389" s="18">
        <v>7365.72</v>
      </c>
      <c r="E389" s="18" t="str">
        <f>VLOOKUP(Table1_2[[#This Row],[Indicator]],Table2[],3,FALSE)</f>
        <v>Ratios</v>
      </c>
      <c r="F389" s="18" t="str">
        <f>VLOOKUP(Table1_2[[#This Row],[Indicator]],Table2[],4,FALSE)</f>
        <v>Valuation ratios</v>
      </c>
    </row>
    <row r="390" spans="1:6">
      <c r="A390" s="18" t="s">
        <v>197</v>
      </c>
      <c r="B390" s="18" t="s">
        <v>198</v>
      </c>
      <c r="C390" s="18" t="s">
        <v>3</v>
      </c>
      <c r="D390" s="18">
        <v>5734.23</v>
      </c>
      <c r="E390" s="18" t="str">
        <f>VLOOKUP(Table1_2[[#This Row],[Indicator]],Table2[],3,FALSE)</f>
        <v>Ratios</v>
      </c>
      <c r="F390" s="18" t="str">
        <f>VLOOKUP(Table1_2[[#This Row],[Indicator]],Table2[],4,FALSE)</f>
        <v>Valuation ratios</v>
      </c>
    </row>
    <row r="391" spans="1:6">
      <c r="A391" s="18" t="s">
        <v>197</v>
      </c>
      <c r="B391" s="18" t="s">
        <v>198</v>
      </c>
      <c r="C391" s="18" t="s">
        <v>4</v>
      </c>
      <c r="D391" s="18">
        <v>8145.96</v>
      </c>
      <c r="E391" s="18" t="str">
        <f>VLOOKUP(Table1_2[[#This Row],[Indicator]],Table2[],3,FALSE)</f>
        <v>Ratios</v>
      </c>
      <c r="F391" s="18" t="str">
        <f>VLOOKUP(Table1_2[[#This Row],[Indicator]],Table2[],4,FALSE)</f>
        <v>Valuation ratios</v>
      </c>
    </row>
    <row r="392" spans="1:6">
      <c r="A392" s="18" t="s">
        <v>199</v>
      </c>
      <c r="B392" s="18" t="s">
        <v>198</v>
      </c>
      <c r="C392" s="18" t="s">
        <v>2</v>
      </c>
      <c r="D392" s="18">
        <v>33082.639999999999</v>
      </c>
      <c r="E392" s="18" t="str">
        <f>VLOOKUP(Table1_2[[#This Row],[Indicator]],Table2[],3,FALSE)</f>
        <v>Ratios</v>
      </c>
      <c r="F392" s="18" t="str">
        <f>VLOOKUP(Table1_2[[#This Row],[Indicator]],Table2[],4,FALSE)</f>
        <v>Valuation ratios</v>
      </c>
    </row>
    <row r="393" spans="1:6">
      <c r="A393" s="18" t="s">
        <v>199</v>
      </c>
      <c r="B393" s="18" t="s">
        <v>198</v>
      </c>
      <c r="C393" s="18" t="s">
        <v>3</v>
      </c>
      <c r="D393" s="18">
        <v>35233.82</v>
      </c>
      <c r="E393" s="18" t="str">
        <f>VLOOKUP(Table1_2[[#This Row],[Indicator]],Table2[],3,FALSE)</f>
        <v>Ratios</v>
      </c>
      <c r="F393" s="18" t="str">
        <f>VLOOKUP(Table1_2[[#This Row],[Indicator]],Table2[],4,FALSE)</f>
        <v>Valuation ratios</v>
      </c>
    </row>
    <row r="394" spans="1:6">
      <c r="A394" s="18" t="s">
        <v>199</v>
      </c>
      <c r="B394" s="18" t="s">
        <v>198</v>
      </c>
      <c r="C394" s="18" t="s">
        <v>4</v>
      </c>
      <c r="D394" s="18">
        <v>38346.43</v>
      </c>
      <c r="E394" s="18" t="str">
        <f>VLOOKUP(Table1_2[[#This Row],[Indicator]],Table2[],3,FALSE)</f>
        <v>Ratios</v>
      </c>
      <c r="F394" s="18" t="str">
        <f>VLOOKUP(Table1_2[[#This Row],[Indicator]],Table2[],4,FALSE)</f>
        <v>Valuation ratios</v>
      </c>
    </row>
    <row r="395" spans="1:6">
      <c r="A395" s="18" t="s">
        <v>200</v>
      </c>
      <c r="B395" s="18" t="s">
        <v>201</v>
      </c>
      <c r="C395" s="18" t="s">
        <v>2</v>
      </c>
      <c r="D395" s="18">
        <v>26.47</v>
      </c>
      <c r="E395" s="18" t="str">
        <f>VLOOKUP(Table1_2[[#This Row],[Indicator]],Table2[],3,FALSE)</f>
        <v>Ratios</v>
      </c>
      <c r="F395" s="18" t="str">
        <f>VLOOKUP(Table1_2[[#This Row],[Indicator]],Table2[],4,FALSE)</f>
        <v>Valuation ratios</v>
      </c>
    </row>
    <row r="396" spans="1:6">
      <c r="A396" s="18" t="s">
        <v>200</v>
      </c>
      <c r="B396" s="18" t="s">
        <v>201</v>
      </c>
      <c r="C396" s="18" t="s">
        <v>3</v>
      </c>
      <c r="D396" s="18">
        <v>26.33</v>
      </c>
      <c r="E396" s="18" t="str">
        <f>VLOOKUP(Table1_2[[#This Row],[Indicator]],Table2[],3,FALSE)</f>
        <v>Ratios</v>
      </c>
      <c r="F396" s="18" t="str">
        <f>VLOOKUP(Table1_2[[#This Row],[Indicator]],Table2[],4,FALSE)</f>
        <v>Valuation ratios</v>
      </c>
    </row>
    <row r="397" spans="1:6">
      <c r="A397" s="18" t="s">
        <v>200</v>
      </c>
      <c r="B397" s="18" t="s">
        <v>201</v>
      </c>
      <c r="C397" s="18" t="s">
        <v>4</v>
      </c>
      <c r="D397" s="18">
        <v>20.49</v>
      </c>
      <c r="E397" s="18" t="str">
        <f>VLOOKUP(Table1_2[[#This Row],[Indicator]],Table2[],3,FALSE)</f>
        <v>Ratios</v>
      </c>
      <c r="F397" s="18" t="str">
        <f>VLOOKUP(Table1_2[[#This Row],[Indicator]],Table2[],4,FALSE)</f>
        <v>Valuation ratios</v>
      </c>
    </row>
    <row r="398" spans="1:6">
      <c r="A398" s="18" t="s">
        <v>202</v>
      </c>
      <c r="B398" s="18" t="s">
        <v>201</v>
      </c>
      <c r="C398" s="18" t="s">
        <v>2</v>
      </c>
      <c r="D398" s="18">
        <v>5.89</v>
      </c>
      <c r="E398" s="18" t="str">
        <f>VLOOKUP(Table1_2[[#This Row],[Indicator]],Table2[],3,FALSE)</f>
        <v>Ratios</v>
      </c>
      <c r="F398" s="18" t="str">
        <f>VLOOKUP(Table1_2[[#This Row],[Indicator]],Table2[],4,FALSE)</f>
        <v>Valuation ratios</v>
      </c>
    </row>
    <row r="399" spans="1:6">
      <c r="A399" s="18" t="s">
        <v>202</v>
      </c>
      <c r="B399" s="18" t="s">
        <v>201</v>
      </c>
      <c r="C399" s="18" t="s">
        <v>3</v>
      </c>
      <c r="D399" s="18">
        <v>4.29</v>
      </c>
      <c r="E399" s="18" t="str">
        <f>VLOOKUP(Table1_2[[#This Row],[Indicator]],Table2[],3,FALSE)</f>
        <v>Ratios</v>
      </c>
      <c r="F399" s="18" t="str">
        <f>VLOOKUP(Table1_2[[#This Row],[Indicator]],Table2[],4,FALSE)</f>
        <v>Valuation ratios</v>
      </c>
    </row>
    <row r="400" spans="1:6">
      <c r="A400" s="18" t="s">
        <v>202</v>
      </c>
      <c r="B400" s="18" t="s">
        <v>201</v>
      </c>
      <c r="C400" s="18" t="s">
        <v>4</v>
      </c>
      <c r="D400" s="18">
        <v>4.3499999999999996</v>
      </c>
      <c r="E400" s="18" t="str">
        <f>VLOOKUP(Table1_2[[#This Row],[Indicator]],Table2[],3,FALSE)</f>
        <v>Ratios</v>
      </c>
      <c r="F400" s="18" t="str">
        <f>VLOOKUP(Table1_2[[#This Row],[Indicator]],Table2[],4,FALSE)</f>
        <v>Valuation ratios</v>
      </c>
    </row>
    <row r="401" spans="1:6">
      <c r="A401" s="18" t="s">
        <v>203</v>
      </c>
      <c r="B401" s="18" t="s">
        <v>201</v>
      </c>
      <c r="C401" s="18" t="s">
        <v>2</v>
      </c>
      <c r="D401" s="18">
        <v>4.47</v>
      </c>
      <c r="E401" s="18" t="str">
        <f>VLOOKUP(Table1_2[[#This Row],[Indicator]],Table2[],3,FALSE)</f>
        <v>Ratios</v>
      </c>
      <c r="F401" s="18" t="str">
        <f>VLOOKUP(Table1_2[[#This Row],[Indicator]],Table2[],4,FALSE)</f>
        <v>Valuation ratios</v>
      </c>
    </row>
    <row r="402" spans="1:6">
      <c r="A402" s="18" t="s">
        <v>203</v>
      </c>
      <c r="B402" s="18" t="s">
        <v>201</v>
      </c>
      <c r="C402" s="18" t="s">
        <v>3</v>
      </c>
      <c r="D402" s="18">
        <v>3.67</v>
      </c>
      <c r="E402" s="18" t="str">
        <f>VLOOKUP(Table1_2[[#This Row],[Indicator]],Table2[],3,FALSE)</f>
        <v>Ratios</v>
      </c>
      <c r="F402" s="18" t="str">
        <f>VLOOKUP(Table1_2[[#This Row],[Indicator]],Table2[],4,FALSE)</f>
        <v>Valuation ratios</v>
      </c>
    </row>
    <row r="403" spans="1:6">
      <c r="A403" s="18" t="s">
        <v>203</v>
      </c>
      <c r="B403" s="18" t="s">
        <v>201</v>
      </c>
      <c r="C403" s="18" t="s">
        <v>4</v>
      </c>
      <c r="D403" s="18">
        <v>3.06</v>
      </c>
      <c r="E403" s="18" t="str">
        <f>VLOOKUP(Table1_2[[#This Row],[Indicator]],Table2[],3,FALSE)</f>
        <v>Ratios</v>
      </c>
      <c r="F403" s="18" t="str">
        <f>VLOOKUP(Table1_2[[#This Row],[Indicator]],Table2[],4,FALSE)</f>
        <v>Valuation ratios</v>
      </c>
    </row>
    <row r="404" spans="1:6">
      <c r="A404" s="18" t="s">
        <v>204</v>
      </c>
      <c r="B404" s="18" t="s">
        <v>205</v>
      </c>
      <c r="C404" s="18" t="s">
        <v>2</v>
      </c>
      <c r="D404" s="18">
        <v>3</v>
      </c>
      <c r="E404" s="18" t="str">
        <f>VLOOKUP(Table1_2[[#This Row],[Indicator]],Table2[],3,FALSE)</f>
        <v>Ratios</v>
      </c>
      <c r="F404" s="18" t="str">
        <f>VLOOKUP(Table1_2[[#This Row],[Indicator]],Table2[],4,FALSE)</f>
        <v>Valuation ratios</v>
      </c>
    </row>
    <row r="405" spans="1:6">
      <c r="A405" s="18" t="s">
        <v>204</v>
      </c>
      <c r="B405" s="18" t="s">
        <v>205</v>
      </c>
      <c r="C405" s="18" t="s">
        <v>3</v>
      </c>
      <c r="D405" s="18">
        <v>1</v>
      </c>
      <c r="E405" s="18" t="str">
        <f>VLOOKUP(Table1_2[[#This Row],[Indicator]],Table2[],3,FALSE)</f>
        <v>Ratios</v>
      </c>
      <c r="F405" s="18" t="str">
        <f>VLOOKUP(Table1_2[[#This Row],[Indicator]],Table2[],4,FALSE)</f>
        <v>Valuation ratios</v>
      </c>
    </row>
    <row r="406" spans="1:6">
      <c r="A406" s="18" t="s">
        <v>204</v>
      </c>
      <c r="B406" s="18" t="s">
        <v>205</v>
      </c>
      <c r="C406" s="18" t="s">
        <v>4</v>
      </c>
      <c r="D406" s="18">
        <v>4</v>
      </c>
      <c r="E406" s="18" t="str">
        <f>VLOOKUP(Table1_2[[#This Row],[Indicator]],Table2[],3,FALSE)</f>
        <v>Ratios</v>
      </c>
      <c r="F406" s="18" t="str">
        <f>VLOOKUP(Table1_2[[#This Row],[Indicator]],Table2[],4,FALSE)</f>
        <v>Valuation ratios</v>
      </c>
    </row>
    <row r="407" spans="1:6">
      <c r="A407" s="18" t="s">
        <v>206</v>
      </c>
      <c r="B407" s="18" t="s">
        <v>201</v>
      </c>
      <c r="C407" s="18" t="s">
        <v>2</v>
      </c>
      <c r="D407" s="18">
        <v>1.0900000000000001</v>
      </c>
      <c r="E407" s="18" t="str">
        <f>VLOOKUP(Table1_2[[#This Row],[Indicator]],Table2[],3,FALSE)</f>
        <v>Ratios</v>
      </c>
      <c r="F407" s="18" t="str">
        <f>VLOOKUP(Table1_2[[#This Row],[Indicator]],Table2[],4,FALSE)</f>
        <v>Valuation ratios</v>
      </c>
    </row>
    <row r="408" spans="1:6">
      <c r="A408" s="18" t="s">
        <v>206</v>
      </c>
      <c r="B408" s="18" t="s">
        <v>201</v>
      </c>
      <c r="C408" s="18" t="s">
        <v>3</v>
      </c>
      <c r="D408" s="18">
        <v>1.08</v>
      </c>
      <c r="E408" s="18" t="str">
        <f>VLOOKUP(Table1_2[[#This Row],[Indicator]],Table2[],3,FALSE)</f>
        <v>Ratios</v>
      </c>
      <c r="F408" s="18" t="str">
        <f>VLOOKUP(Table1_2[[#This Row],[Indicator]],Table2[],4,FALSE)</f>
        <v>Valuation ratios</v>
      </c>
    </row>
    <row r="409" spans="1:6">
      <c r="A409" s="18" t="s">
        <v>206</v>
      </c>
      <c r="B409" s="18" t="s">
        <v>201</v>
      </c>
      <c r="C409" s="18" t="s">
        <v>4</v>
      </c>
      <c r="D409" s="18">
        <v>0.37</v>
      </c>
      <c r="E409" s="18" t="str">
        <f>VLOOKUP(Table1_2[[#This Row],[Indicator]],Table2[],3,FALSE)</f>
        <v>Ratios</v>
      </c>
      <c r="F409" s="18" t="str">
        <f>VLOOKUP(Table1_2[[#This Row],[Indicator]],Table2[],4,FALSE)</f>
        <v>Valuation ratios</v>
      </c>
    </row>
    <row r="410" spans="1:6">
      <c r="A410" s="18" t="s">
        <v>207</v>
      </c>
      <c r="B410" s="18" t="s">
        <v>201</v>
      </c>
      <c r="C410" s="18" t="s">
        <v>2</v>
      </c>
      <c r="D410" s="18">
        <v>20.170000000000002</v>
      </c>
      <c r="E410" s="18" t="str">
        <f>VLOOKUP(Table1_2[[#This Row],[Indicator]],Table2[],3,FALSE)</f>
        <v>Ratios</v>
      </c>
      <c r="F410" s="18" t="str">
        <f>VLOOKUP(Table1_2[[#This Row],[Indicator]],Table2[],4,FALSE)</f>
        <v>Valuation ratios</v>
      </c>
    </row>
    <row r="411" spans="1:6">
      <c r="A411" s="18" t="s">
        <v>207</v>
      </c>
      <c r="B411" s="18" t="s">
        <v>201</v>
      </c>
      <c r="C411" s="18" t="s">
        <v>3</v>
      </c>
      <c r="D411" s="18">
        <v>19.420000000000002</v>
      </c>
      <c r="E411" s="18" t="str">
        <f>VLOOKUP(Table1_2[[#This Row],[Indicator]],Table2[],3,FALSE)</f>
        <v>Ratios</v>
      </c>
      <c r="F411" s="18" t="str">
        <f>VLOOKUP(Table1_2[[#This Row],[Indicator]],Table2[],4,FALSE)</f>
        <v>Valuation ratios</v>
      </c>
    </row>
    <row r="412" spans="1:6">
      <c r="A412" s="18" t="s">
        <v>207</v>
      </c>
      <c r="B412" s="18" t="s">
        <v>201</v>
      </c>
      <c r="C412" s="18" t="s">
        <v>4</v>
      </c>
      <c r="D412" s="18">
        <v>15.37</v>
      </c>
      <c r="E412" s="18" t="str">
        <f>VLOOKUP(Table1_2[[#This Row],[Indicator]],Table2[],3,FALSE)</f>
        <v>Ratios</v>
      </c>
      <c r="F412" s="18" t="str">
        <f>VLOOKUP(Table1_2[[#This Row],[Indicator]],Table2[],4,FALSE)</f>
        <v>Valuation ratios</v>
      </c>
    </row>
    <row r="413" spans="1:6">
      <c r="A413" s="18" t="s">
        <v>208</v>
      </c>
      <c r="B413" s="18" t="s">
        <v>201</v>
      </c>
      <c r="C413" s="18" t="s">
        <v>2</v>
      </c>
      <c r="D413" s="18">
        <v>18.399999999999999</v>
      </c>
      <c r="E413" s="18" t="str">
        <f>VLOOKUP(Table1_2[[#This Row],[Indicator]],Table2[],3,FALSE)</f>
        <v>Ratios</v>
      </c>
      <c r="F413" s="18" t="str">
        <f>VLOOKUP(Table1_2[[#This Row],[Indicator]],Table2[],4,FALSE)</f>
        <v>Valuation ratios</v>
      </c>
    </row>
    <row r="414" spans="1:6">
      <c r="A414" s="18" t="s">
        <v>208</v>
      </c>
      <c r="B414" s="18" t="s">
        <v>201</v>
      </c>
      <c r="C414" s="18" t="s">
        <v>3</v>
      </c>
      <c r="D414" s="18">
        <v>17.440000000000001</v>
      </c>
      <c r="E414" s="18" t="str">
        <f>VLOOKUP(Table1_2[[#This Row],[Indicator]],Table2[],3,FALSE)</f>
        <v>Ratios</v>
      </c>
      <c r="F414" s="18" t="str">
        <f>VLOOKUP(Table1_2[[#This Row],[Indicator]],Table2[],4,FALSE)</f>
        <v>Valuation ratios</v>
      </c>
    </row>
    <row r="415" spans="1:6">
      <c r="A415" s="18" t="s">
        <v>208</v>
      </c>
      <c r="B415" s="18" t="s">
        <v>201</v>
      </c>
      <c r="C415" s="18" t="s">
        <v>4</v>
      </c>
      <c r="D415" s="18">
        <v>14.21</v>
      </c>
      <c r="E415" s="18" t="str">
        <f>VLOOKUP(Table1_2[[#This Row],[Indicator]],Table2[],3,FALSE)</f>
        <v>Ratios</v>
      </c>
      <c r="F415" s="18" t="str">
        <f>VLOOKUP(Table1_2[[#This Row],[Indicator]],Table2[],4,FALSE)</f>
        <v>Valuation ratios</v>
      </c>
    </row>
    <row r="416" spans="1:6">
      <c r="A416" s="18" t="s">
        <v>210</v>
      </c>
      <c r="B416" s="18" t="s">
        <v>205</v>
      </c>
      <c r="C416" s="18" t="s">
        <v>2</v>
      </c>
      <c r="D416" s="18">
        <v>30.4</v>
      </c>
      <c r="E416" s="18" t="str">
        <f>VLOOKUP(Table1_2[[#This Row],[Indicator]],Table2[],3,FALSE)</f>
        <v>Ratios</v>
      </c>
      <c r="F416" s="18" t="str">
        <f>VLOOKUP(Table1_2[[#This Row],[Indicator]],Table2[],4,FALSE)</f>
        <v>Profitability ratios</v>
      </c>
    </row>
    <row r="417" spans="1:6">
      <c r="A417" s="18" t="s">
        <v>210</v>
      </c>
      <c r="B417" s="18" t="s">
        <v>205</v>
      </c>
      <c r="C417" s="18" t="s">
        <v>3</v>
      </c>
      <c r="D417" s="18">
        <v>28.85</v>
      </c>
      <c r="E417" s="18" t="str">
        <f>VLOOKUP(Table1_2[[#This Row],[Indicator]],Table2[],3,FALSE)</f>
        <v>Ratios</v>
      </c>
      <c r="F417" s="18" t="str">
        <f>VLOOKUP(Table1_2[[#This Row],[Indicator]],Table2[],4,FALSE)</f>
        <v>Profitability ratios</v>
      </c>
    </row>
    <row r="418" spans="1:6">
      <c r="A418" s="18" t="s">
        <v>210</v>
      </c>
      <c r="B418" s="18" t="s">
        <v>205</v>
      </c>
      <c r="C418" s="18" t="s">
        <v>4</v>
      </c>
      <c r="D418" s="18">
        <v>30.79</v>
      </c>
      <c r="E418" s="18" t="str">
        <f>VLOOKUP(Table1_2[[#This Row],[Indicator]],Table2[],3,FALSE)</f>
        <v>Ratios</v>
      </c>
      <c r="F418" s="18" t="str">
        <f>VLOOKUP(Table1_2[[#This Row],[Indicator]],Table2[],4,FALSE)</f>
        <v>Profitability ratios</v>
      </c>
    </row>
    <row r="419" spans="1:6">
      <c r="A419" s="18" t="s">
        <v>211</v>
      </c>
      <c r="B419" s="18" t="s">
        <v>205</v>
      </c>
      <c r="C419" s="18" t="s">
        <v>2</v>
      </c>
      <c r="D419" s="18">
        <v>22.09</v>
      </c>
      <c r="E419" s="18" t="str">
        <f>VLOOKUP(Table1_2[[#This Row],[Indicator]],Table2[],3,FALSE)</f>
        <v>Ratios</v>
      </c>
      <c r="F419" s="18" t="str">
        <f>VLOOKUP(Table1_2[[#This Row],[Indicator]],Table2[],4,FALSE)</f>
        <v>Profitability ratios</v>
      </c>
    </row>
    <row r="420" spans="1:6">
      <c r="A420" s="18" t="s">
        <v>211</v>
      </c>
      <c r="B420" s="18" t="s">
        <v>205</v>
      </c>
      <c r="C420" s="18" t="s">
        <v>3</v>
      </c>
      <c r="D420" s="18">
        <v>18.600000000000001</v>
      </c>
      <c r="E420" s="18" t="str">
        <f>VLOOKUP(Table1_2[[#This Row],[Indicator]],Table2[],3,FALSE)</f>
        <v>Ratios</v>
      </c>
      <c r="F420" s="18" t="str">
        <f>VLOOKUP(Table1_2[[#This Row],[Indicator]],Table2[],4,FALSE)</f>
        <v>Profitability ratios</v>
      </c>
    </row>
    <row r="421" spans="1:6">
      <c r="A421" s="18" t="s">
        <v>211</v>
      </c>
      <c r="B421" s="18" t="s">
        <v>205</v>
      </c>
      <c r="C421" s="18" t="s">
        <v>4</v>
      </c>
      <c r="D421" s="18">
        <v>19.61</v>
      </c>
      <c r="E421" s="18" t="str">
        <f>VLOOKUP(Table1_2[[#This Row],[Indicator]],Table2[],3,FALSE)</f>
        <v>Ratios</v>
      </c>
      <c r="F421" s="18" t="str">
        <f>VLOOKUP(Table1_2[[#This Row],[Indicator]],Table2[],4,FALSE)</f>
        <v>Profitability ratios</v>
      </c>
    </row>
    <row r="422" spans="1:6">
      <c r="A422" s="18" t="s">
        <v>212</v>
      </c>
      <c r="B422" s="18" t="s">
        <v>205</v>
      </c>
      <c r="C422" s="18" t="s">
        <v>2</v>
      </c>
      <c r="D422" s="18">
        <v>24.21</v>
      </c>
      <c r="E422" s="18" t="str">
        <f>VLOOKUP(Table1_2[[#This Row],[Indicator]],Table2[],3,FALSE)</f>
        <v>Ratios</v>
      </c>
      <c r="F422" s="18" t="str">
        <f>VLOOKUP(Table1_2[[#This Row],[Indicator]],Table2[],4,FALSE)</f>
        <v>Profitability ratios</v>
      </c>
    </row>
    <row r="423" spans="1:6">
      <c r="A423" s="18" t="s">
        <v>212</v>
      </c>
      <c r="B423" s="18" t="s">
        <v>205</v>
      </c>
      <c r="C423" s="18" t="s">
        <v>3</v>
      </c>
      <c r="D423" s="18">
        <v>20.71</v>
      </c>
      <c r="E423" s="18" t="str">
        <f>VLOOKUP(Table1_2[[#This Row],[Indicator]],Table2[],3,FALSE)</f>
        <v>Ratios</v>
      </c>
      <c r="F423" s="18" t="str">
        <f>VLOOKUP(Table1_2[[#This Row],[Indicator]],Table2[],4,FALSE)</f>
        <v>Profitability ratios</v>
      </c>
    </row>
    <row r="424" spans="1:6">
      <c r="A424" s="18" t="s">
        <v>212</v>
      </c>
      <c r="B424" s="18" t="s">
        <v>205</v>
      </c>
      <c r="C424" s="18" t="s">
        <v>4</v>
      </c>
      <c r="D424" s="18">
        <v>21.21</v>
      </c>
      <c r="E424" s="18" t="str">
        <f>VLOOKUP(Table1_2[[#This Row],[Indicator]],Table2[],3,FALSE)</f>
        <v>Ratios</v>
      </c>
      <c r="F424" s="18" t="str">
        <f>VLOOKUP(Table1_2[[#This Row],[Indicator]],Table2[],4,FALSE)</f>
        <v>Profitability ratios</v>
      </c>
    </row>
    <row r="425" spans="1:6">
      <c r="A425" s="18" t="s">
        <v>213</v>
      </c>
      <c r="B425" s="18" t="s">
        <v>205</v>
      </c>
      <c r="C425" s="18" t="s">
        <v>2</v>
      </c>
      <c r="D425" s="18">
        <v>17.66</v>
      </c>
      <c r="E425" s="18" t="str">
        <f>VLOOKUP(Table1_2[[#This Row],[Indicator]],Table2[],3,FALSE)</f>
        <v>Ratios</v>
      </c>
      <c r="F425" s="18" t="str">
        <f>VLOOKUP(Table1_2[[#This Row],[Indicator]],Table2[],4,FALSE)</f>
        <v>Profitability ratios</v>
      </c>
    </row>
    <row r="426" spans="1:6">
      <c r="A426" s="18" t="s">
        <v>213</v>
      </c>
      <c r="B426" s="18" t="s">
        <v>205</v>
      </c>
      <c r="C426" s="18" t="s">
        <v>3</v>
      </c>
      <c r="D426" s="18">
        <v>14.9</v>
      </c>
      <c r="E426" s="18" t="str">
        <f>VLOOKUP(Table1_2[[#This Row],[Indicator]],Table2[],3,FALSE)</f>
        <v>Ratios</v>
      </c>
      <c r="F426" s="18" t="str">
        <f>VLOOKUP(Table1_2[[#This Row],[Indicator]],Table2[],4,FALSE)</f>
        <v>Profitability ratios</v>
      </c>
    </row>
    <row r="427" spans="1:6">
      <c r="A427" s="18" t="s">
        <v>213</v>
      </c>
      <c r="B427" s="18" t="s">
        <v>205</v>
      </c>
      <c r="C427" s="18" t="s">
        <v>4</v>
      </c>
      <c r="D427" s="18">
        <v>15.72</v>
      </c>
      <c r="E427" s="18" t="str">
        <f>VLOOKUP(Table1_2[[#This Row],[Indicator]],Table2[],3,FALSE)</f>
        <v>Ratios</v>
      </c>
      <c r="F427" s="18" t="str">
        <f>VLOOKUP(Table1_2[[#This Row],[Indicator]],Table2[],4,FALSE)</f>
        <v>Profitability ratios</v>
      </c>
    </row>
    <row r="428" spans="1:6">
      <c r="A428" s="18" t="s">
        <v>214</v>
      </c>
      <c r="B428" s="18" t="s">
        <v>205</v>
      </c>
      <c r="C428" s="18" t="s">
        <v>2</v>
      </c>
      <c r="D428" s="18">
        <v>22.88</v>
      </c>
      <c r="E428" s="18" t="str">
        <f>VLOOKUP(Table1_2[[#This Row],[Indicator]],Table2[],3,FALSE)</f>
        <v>Ratios</v>
      </c>
      <c r="F428" s="18" t="str">
        <f>VLOOKUP(Table1_2[[#This Row],[Indicator]],Table2[],4,FALSE)</f>
        <v>Profitability ratios</v>
      </c>
    </row>
    <row r="429" spans="1:6">
      <c r="A429" s="18" t="s">
        <v>214</v>
      </c>
      <c r="B429" s="18" t="s">
        <v>205</v>
      </c>
      <c r="C429" s="18" t="s">
        <v>3</v>
      </c>
      <c r="D429" s="18">
        <v>16.79</v>
      </c>
      <c r="E429" s="18" t="str">
        <f>VLOOKUP(Table1_2[[#This Row],[Indicator]],Table2[],3,FALSE)</f>
        <v>Ratios</v>
      </c>
      <c r="F429" s="18" t="str">
        <f>VLOOKUP(Table1_2[[#This Row],[Indicator]],Table2[],4,FALSE)</f>
        <v>Profitability ratios</v>
      </c>
    </row>
    <row r="430" spans="1:6">
      <c r="A430" s="18" t="s">
        <v>214</v>
      </c>
      <c r="B430" s="18" t="s">
        <v>205</v>
      </c>
      <c r="C430" s="18" t="s">
        <v>4</v>
      </c>
      <c r="D430" s="18">
        <v>22.14</v>
      </c>
      <c r="E430" s="18" t="str">
        <f>VLOOKUP(Table1_2[[#This Row],[Indicator]],Table2[],3,FALSE)</f>
        <v>Ratios</v>
      </c>
      <c r="F430" s="18" t="str">
        <f>VLOOKUP(Table1_2[[#This Row],[Indicator]],Table2[],4,FALSE)</f>
        <v>Profitability ratios</v>
      </c>
    </row>
    <row r="431" spans="1:6">
      <c r="A431" s="18" t="s">
        <v>215</v>
      </c>
      <c r="B431" s="18" t="s">
        <v>205</v>
      </c>
      <c r="C431" s="18" t="s">
        <v>2</v>
      </c>
      <c r="D431" s="18">
        <v>28.67</v>
      </c>
      <c r="E431" s="18" t="str">
        <f>VLOOKUP(Table1_2[[#This Row],[Indicator]],Table2[],3,FALSE)</f>
        <v>Ratios</v>
      </c>
      <c r="F431" s="18" t="str">
        <f>VLOOKUP(Table1_2[[#This Row],[Indicator]],Table2[],4,FALSE)</f>
        <v>Profitability ratios</v>
      </c>
    </row>
    <row r="432" spans="1:6">
      <c r="A432" s="18" t="s">
        <v>215</v>
      </c>
      <c r="B432" s="18" t="s">
        <v>205</v>
      </c>
      <c r="C432" s="18" t="s">
        <v>3</v>
      </c>
      <c r="D432" s="18">
        <v>21.6</v>
      </c>
      <c r="E432" s="18" t="str">
        <f>VLOOKUP(Table1_2[[#This Row],[Indicator]],Table2[],3,FALSE)</f>
        <v>Ratios</v>
      </c>
      <c r="F432" s="18" t="str">
        <f>VLOOKUP(Table1_2[[#This Row],[Indicator]],Table2[],4,FALSE)</f>
        <v>Profitability ratios</v>
      </c>
    </row>
    <row r="433" spans="1:6">
      <c r="A433" s="18" t="s">
        <v>215</v>
      </c>
      <c r="B433" s="18" t="s">
        <v>205</v>
      </c>
      <c r="C433" s="18" t="s">
        <v>4</v>
      </c>
      <c r="D433" s="18">
        <v>28.3</v>
      </c>
      <c r="E433" s="18" t="str">
        <f>VLOOKUP(Table1_2[[#This Row],[Indicator]],Table2[],3,FALSE)</f>
        <v>Ratios</v>
      </c>
      <c r="F433" s="18" t="str">
        <f>VLOOKUP(Table1_2[[#This Row],[Indicator]],Table2[],4,FALSE)</f>
        <v>Profitability ratios</v>
      </c>
    </row>
    <row r="434" spans="1:6">
      <c r="A434" s="18" t="s">
        <v>216</v>
      </c>
      <c r="B434" s="18" t="s">
        <v>205</v>
      </c>
      <c r="C434" s="18" t="s">
        <v>2</v>
      </c>
      <c r="D434" s="18">
        <v>17.39</v>
      </c>
      <c r="E434" s="18" t="str">
        <f>VLOOKUP(Table1_2[[#This Row],[Indicator]],Table2[],3,FALSE)</f>
        <v>Ratios</v>
      </c>
      <c r="F434" s="18" t="str">
        <f>VLOOKUP(Table1_2[[#This Row],[Indicator]],Table2[],4,FALSE)</f>
        <v>Profitability ratios</v>
      </c>
    </row>
    <row r="435" spans="1:6">
      <c r="A435" s="18" t="s">
        <v>216</v>
      </c>
      <c r="B435" s="18" t="s">
        <v>205</v>
      </c>
      <c r="C435" s="18" t="s">
        <v>3</v>
      </c>
      <c r="D435" s="18">
        <v>12.71</v>
      </c>
      <c r="E435" s="18" t="str">
        <f>VLOOKUP(Table1_2[[#This Row],[Indicator]],Table2[],3,FALSE)</f>
        <v>Ratios</v>
      </c>
      <c r="F435" s="18" t="str">
        <f>VLOOKUP(Table1_2[[#This Row],[Indicator]],Table2[],4,FALSE)</f>
        <v>Profitability ratios</v>
      </c>
    </row>
    <row r="436" spans="1:6">
      <c r="A436" s="18" t="s">
        <v>216</v>
      </c>
      <c r="B436" s="18" t="s">
        <v>205</v>
      </c>
      <c r="C436" s="18" t="s">
        <v>4</v>
      </c>
      <c r="D436" s="18">
        <v>16.09</v>
      </c>
      <c r="E436" s="18" t="str">
        <f>VLOOKUP(Table1_2[[#This Row],[Indicator]],Table2[],3,FALSE)</f>
        <v>Ratios</v>
      </c>
      <c r="F436" s="18" t="str">
        <f>VLOOKUP(Table1_2[[#This Row],[Indicator]],Table2[],4,FALSE)</f>
        <v>Profitability ratios</v>
      </c>
    </row>
    <row r="437" spans="1:6">
      <c r="A437" s="18" t="s">
        <v>218</v>
      </c>
      <c r="B437" s="18" t="s">
        <v>205</v>
      </c>
      <c r="C437" s="18" t="s">
        <v>2</v>
      </c>
      <c r="D437" s="18">
        <v>-26.22</v>
      </c>
      <c r="E437" s="18" t="str">
        <f>VLOOKUP(Table1_2[[#This Row],[Indicator]],Table2[],3,FALSE)</f>
        <v>Ratios</v>
      </c>
      <c r="F437" s="18" t="str">
        <f>VLOOKUP(Table1_2[[#This Row],[Indicator]],Table2[],4,FALSE)</f>
        <v>Growth rates</v>
      </c>
    </row>
    <row r="438" spans="1:6">
      <c r="A438" s="18" t="s">
        <v>218</v>
      </c>
      <c r="B438" s="18" t="s">
        <v>205</v>
      </c>
      <c r="C438" s="18" t="s">
        <v>3</v>
      </c>
      <c r="D438" s="18">
        <v>-5.68</v>
      </c>
      <c r="E438" s="18" t="str">
        <f>VLOOKUP(Table1_2[[#This Row],[Indicator]],Table2[],3,FALSE)</f>
        <v>Ratios</v>
      </c>
      <c r="F438" s="18" t="str">
        <f>VLOOKUP(Table1_2[[#This Row],[Indicator]],Table2[],4,FALSE)</f>
        <v>Growth rates</v>
      </c>
    </row>
    <row r="439" spans="1:6">
      <c r="A439" s="18" t="s">
        <v>218</v>
      </c>
      <c r="B439" s="18" t="s">
        <v>205</v>
      </c>
      <c r="C439" s="18" t="s">
        <v>4</v>
      </c>
      <c r="D439" s="18">
        <v>32.630000000000003</v>
      </c>
      <c r="E439" s="18" t="str">
        <f>VLOOKUP(Table1_2[[#This Row],[Indicator]],Table2[],3,FALSE)</f>
        <v>Ratios</v>
      </c>
      <c r="F439" s="18" t="str">
        <f>VLOOKUP(Table1_2[[#This Row],[Indicator]],Table2[],4,FALSE)</f>
        <v>Growth rates</v>
      </c>
    </row>
    <row r="440" spans="1:6">
      <c r="A440" s="18" t="s">
        <v>219</v>
      </c>
      <c r="B440" s="18" t="s">
        <v>205</v>
      </c>
      <c r="C440" s="18" t="s">
        <v>2</v>
      </c>
      <c r="D440" s="18">
        <v>-10.99</v>
      </c>
      <c r="E440" s="18" t="str">
        <f>VLOOKUP(Table1_2[[#This Row],[Indicator]],Table2[],3,FALSE)</f>
        <v>Ratios</v>
      </c>
      <c r="F440" s="18" t="str">
        <f>VLOOKUP(Table1_2[[#This Row],[Indicator]],Table2[],4,FALSE)</f>
        <v>Growth rates</v>
      </c>
    </row>
    <row r="441" spans="1:6">
      <c r="A441" s="18" t="s">
        <v>219</v>
      </c>
      <c r="B441" s="18" t="s">
        <v>205</v>
      </c>
      <c r="C441" s="18" t="s">
        <v>3</v>
      </c>
      <c r="D441" s="18">
        <v>-10.5</v>
      </c>
      <c r="E441" s="18" t="str">
        <f>VLOOKUP(Table1_2[[#This Row],[Indicator]],Table2[],3,FALSE)</f>
        <v>Ratios</v>
      </c>
      <c r="F441" s="18" t="str">
        <f>VLOOKUP(Table1_2[[#This Row],[Indicator]],Table2[],4,FALSE)</f>
        <v>Growth rates</v>
      </c>
    </row>
    <row r="442" spans="1:6">
      <c r="A442" s="18" t="s">
        <v>219</v>
      </c>
      <c r="B442" s="18" t="s">
        <v>205</v>
      </c>
      <c r="C442" s="18" t="s">
        <v>4</v>
      </c>
      <c r="D442" s="18">
        <v>41.56</v>
      </c>
      <c r="E442" s="18" t="str">
        <f>VLOOKUP(Table1_2[[#This Row],[Indicator]],Table2[],3,FALSE)</f>
        <v>Ratios</v>
      </c>
      <c r="F442" s="18" t="str">
        <f>VLOOKUP(Table1_2[[#This Row],[Indicator]],Table2[],4,FALSE)</f>
        <v>Growth rates</v>
      </c>
    </row>
    <row r="443" spans="1:6">
      <c r="A443" s="18" t="s">
        <v>220</v>
      </c>
      <c r="B443" s="18" t="s">
        <v>205</v>
      </c>
      <c r="C443" s="18" t="s">
        <v>2</v>
      </c>
      <c r="D443" s="18">
        <v>-8.59</v>
      </c>
      <c r="E443" s="18" t="str">
        <f>VLOOKUP(Table1_2[[#This Row],[Indicator]],Table2[],3,FALSE)</f>
        <v>Ratios</v>
      </c>
      <c r="F443" s="18" t="str">
        <f>VLOOKUP(Table1_2[[#This Row],[Indicator]],Table2[],4,FALSE)</f>
        <v>Growth rates</v>
      </c>
    </row>
    <row r="444" spans="1:6">
      <c r="A444" s="18" t="s">
        <v>220</v>
      </c>
      <c r="B444" s="18" t="s">
        <v>205</v>
      </c>
      <c r="C444" s="18" t="s">
        <v>3</v>
      </c>
      <c r="D444" s="18">
        <v>-20.53</v>
      </c>
      <c r="E444" s="18" t="str">
        <f>VLOOKUP(Table1_2[[#This Row],[Indicator]],Table2[],3,FALSE)</f>
        <v>Ratios</v>
      </c>
      <c r="F444" s="18" t="str">
        <f>VLOOKUP(Table1_2[[#This Row],[Indicator]],Table2[],4,FALSE)</f>
        <v>Growth rates</v>
      </c>
    </row>
    <row r="445" spans="1:6">
      <c r="A445" s="18" t="s">
        <v>220</v>
      </c>
      <c r="B445" s="18" t="s">
        <v>205</v>
      </c>
      <c r="C445" s="18" t="s">
        <v>4</v>
      </c>
      <c r="D445" s="18">
        <v>40.28</v>
      </c>
      <c r="E445" s="18" t="str">
        <f>VLOOKUP(Table1_2[[#This Row],[Indicator]],Table2[],3,FALSE)</f>
        <v>Ratios</v>
      </c>
      <c r="F445" s="18" t="str">
        <f>VLOOKUP(Table1_2[[#This Row],[Indicator]],Table2[],4,FALSE)</f>
        <v>Growth rates</v>
      </c>
    </row>
    <row r="446" spans="1:6">
      <c r="A446" s="18" t="s">
        <v>221</v>
      </c>
      <c r="B446" s="18" t="s">
        <v>205</v>
      </c>
      <c r="C446" s="18" t="s">
        <v>2</v>
      </c>
      <c r="D446" s="18">
        <v>-6.53</v>
      </c>
      <c r="E446" s="18" t="str">
        <f>VLOOKUP(Table1_2[[#This Row],[Indicator]],Table2[],3,FALSE)</f>
        <v>Ratios</v>
      </c>
      <c r="F446" s="18" t="str">
        <f>VLOOKUP(Table1_2[[#This Row],[Indicator]],Table2[],4,FALSE)</f>
        <v>Growth rates</v>
      </c>
    </row>
    <row r="447" spans="1:6">
      <c r="A447" s="18" t="s">
        <v>221</v>
      </c>
      <c r="B447" s="18" t="s">
        <v>205</v>
      </c>
      <c r="C447" s="18" t="s">
        <v>3</v>
      </c>
      <c r="D447" s="18">
        <v>-22.15</v>
      </c>
      <c r="E447" s="18" t="str">
        <f>VLOOKUP(Table1_2[[#This Row],[Indicator]],Table2[],3,FALSE)</f>
        <v>Ratios</v>
      </c>
      <c r="F447" s="18" t="str">
        <f>VLOOKUP(Table1_2[[#This Row],[Indicator]],Table2[],4,FALSE)</f>
        <v>Growth rates</v>
      </c>
    </row>
    <row r="448" spans="1:6">
      <c r="A448" s="18" t="s">
        <v>221</v>
      </c>
      <c r="B448" s="18" t="s">
        <v>205</v>
      </c>
      <c r="C448" s="18" t="s">
        <v>4</v>
      </c>
      <c r="D448" s="18">
        <v>42.06</v>
      </c>
      <c r="E448" s="18" t="str">
        <f>VLOOKUP(Table1_2[[#This Row],[Indicator]],Table2[],3,FALSE)</f>
        <v>Ratios</v>
      </c>
      <c r="F448" s="18" t="str">
        <f>VLOOKUP(Table1_2[[#This Row],[Indicator]],Table2[],4,FALSE)</f>
        <v>Growth rates</v>
      </c>
    </row>
    <row r="449" spans="1:6">
      <c r="A449" s="18" t="s">
        <v>222</v>
      </c>
      <c r="B449" s="18" t="s">
        <v>205</v>
      </c>
      <c r="C449" s="18" t="s">
        <v>2</v>
      </c>
      <c r="D449" s="18">
        <v>1.53</v>
      </c>
      <c r="E449" s="18" t="str">
        <f>VLOOKUP(Table1_2[[#This Row],[Indicator]],Table2[],3,FALSE)</f>
        <v>Ratios</v>
      </c>
      <c r="F449" s="18" t="str">
        <f>VLOOKUP(Table1_2[[#This Row],[Indicator]],Table2[],4,FALSE)</f>
        <v>Growth rates</v>
      </c>
    </row>
    <row r="450" spans="1:6">
      <c r="A450" s="18" t="s">
        <v>222</v>
      </c>
      <c r="B450" s="18" t="s">
        <v>205</v>
      </c>
      <c r="C450" s="18" t="s">
        <v>3</v>
      </c>
      <c r="D450" s="18">
        <v>11.37</v>
      </c>
      <c r="E450" s="18" t="str">
        <f>VLOOKUP(Table1_2[[#This Row],[Indicator]],Table2[],3,FALSE)</f>
        <v>Ratios</v>
      </c>
      <c r="F450" s="18" t="str">
        <f>VLOOKUP(Table1_2[[#This Row],[Indicator]],Table2[],4,FALSE)</f>
        <v>Growth rates</v>
      </c>
    </row>
    <row r="451" spans="1:6">
      <c r="A451" s="18" t="s">
        <v>222</v>
      </c>
      <c r="B451" s="18" t="s">
        <v>205</v>
      </c>
      <c r="C451" s="18" t="s">
        <v>4</v>
      </c>
      <c r="D451" s="18">
        <v>13.05</v>
      </c>
      <c r="E451" s="18" t="str">
        <f>VLOOKUP(Table1_2[[#This Row],[Indicator]],Table2[],3,FALSE)</f>
        <v>Ratios</v>
      </c>
      <c r="F451" s="18" t="str">
        <f>VLOOKUP(Table1_2[[#This Row],[Indicator]],Table2[],4,FALSE)</f>
        <v>Growth rates</v>
      </c>
    </row>
    <row r="452" spans="1:6">
      <c r="A452" s="18" t="s">
        <v>223</v>
      </c>
      <c r="B452" s="18" t="s">
        <v>205</v>
      </c>
      <c r="C452" s="18" t="s">
        <v>2</v>
      </c>
      <c r="D452" s="18">
        <v>23.58</v>
      </c>
      <c r="E452" s="18" t="str">
        <f>VLOOKUP(Table1_2[[#This Row],[Indicator]],Table2[],3,FALSE)</f>
        <v>Ratios</v>
      </c>
      <c r="F452" s="18" t="str">
        <f>VLOOKUP(Table1_2[[#This Row],[Indicator]],Table2[],4,FALSE)</f>
        <v>Growth rates</v>
      </c>
    </row>
    <row r="453" spans="1:6">
      <c r="A453" s="18" t="s">
        <v>223</v>
      </c>
      <c r="B453" s="18" t="s">
        <v>205</v>
      </c>
      <c r="C453" s="18" t="s">
        <v>3</v>
      </c>
      <c r="D453" s="18">
        <v>-35.72</v>
      </c>
      <c r="E453" s="18" t="str">
        <f>VLOOKUP(Table1_2[[#This Row],[Indicator]],Table2[],3,FALSE)</f>
        <v>Ratios</v>
      </c>
      <c r="F453" s="18" t="str">
        <f>VLOOKUP(Table1_2[[#This Row],[Indicator]],Table2[],4,FALSE)</f>
        <v>Growth rates</v>
      </c>
    </row>
    <row r="454" spans="1:6">
      <c r="A454" s="18" t="s">
        <v>223</v>
      </c>
      <c r="B454" s="18" t="s">
        <v>205</v>
      </c>
      <c r="C454" s="18" t="s">
        <v>4</v>
      </c>
      <c r="D454" s="18">
        <v>4.12</v>
      </c>
      <c r="E454" s="18" t="str">
        <f>VLOOKUP(Table1_2[[#This Row],[Indicator]],Table2[],3,FALSE)</f>
        <v>Ratios</v>
      </c>
      <c r="F454" s="18" t="str">
        <f>VLOOKUP(Table1_2[[#This Row],[Indicator]],Table2[],4,FALSE)</f>
        <v>Growth rates</v>
      </c>
    </row>
    <row r="455" spans="1:6">
      <c r="A455" s="18" t="s">
        <v>224</v>
      </c>
      <c r="B455" s="18" t="s">
        <v>205</v>
      </c>
      <c r="C455" s="18" t="s">
        <v>2</v>
      </c>
      <c r="D455" s="18">
        <v>-10.55</v>
      </c>
      <c r="E455" s="18" t="str">
        <f>VLOOKUP(Table1_2[[#This Row],[Indicator]],Table2[],3,FALSE)</f>
        <v>Ratios</v>
      </c>
      <c r="F455" s="18" t="str">
        <f>VLOOKUP(Table1_2[[#This Row],[Indicator]],Table2[],4,FALSE)</f>
        <v>Growth rates</v>
      </c>
    </row>
    <row r="456" spans="1:6">
      <c r="A456" s="18" t="s">
        <v>224</v>
      </c>
      <c r="B456" s="18" t="s">
        <v>205</v>
      </c>
      <c r="C456" s="18" t="s">
        <v>3</v>
      </c>
      <c r="D456" s="18">
        <v>28.13</v>
      </c>
      <c r="E456" s="18" t="str">
        <f>VLOOKUP(Table1_2[[#This Row],[Indicator]],Table2[],3,FALSE)</f>
        <v>Ratios</v>
      </c>
      <c r="F456" s="18" t="str">
        <f>VLOOKUP(Table1_2[[#This Row],[Indicator]],Table2[],4,FALSE)</f>
        <v>Growth rates</v>
      </c>
    </row>
    <row r="457" spans="1:6">
      <c r="A457" s="18" t="s">
        <v>224</v>
      </c>
      <c r="B457" s="18" t="s">
        <v>205</v>
      </c>
      <c r="C457" s="18" t="s">
        <v>4</v>
      </c>
      <c r="D457" s="18">
        <v>25.11</v>
      </c>
      <c r="E457" s="18" t="str">
        <f>VLOOKUP(Table1_2[[#This Row],[Indicator]],Table2[],3,FALSE)</f>
        <v>Ratios</v>
      </c>
      <c r="F457" s="18" t="str">
        <f>VLOOKUP(Table1_2[[#This Row],[Indicator]],Table2[],4,FALSE)</f>
        <v>Growth rates</v>
      </c>
    </row>
    <row r="458" spans="1:6">
      <c r="A458" s="18" t="s">
        <v>225</v>
      </c>
      <c r="B458" s="18" t="s">
        <v>205</v>
      </c>
      <c r="C458" s="18" t="s">
        <v>2</v>
      </c>
      <c r="D458" s="18">
        <v>5.67</v>
      </c>
      <c r="E458" s="18" t="str">
        <f>VLOOKUP(Table1_2[[#This Row],[Indicator]],Table2[],3,FALSE)</f>
        <v>OWNER'S EQUITY</v>
      </c>
      <c r="F458" s="18" t="str">
        <f>VLOOKUP(Table1_2[[#This Row],[Indicator]],Table2[],4,FALSE)</f>
        <v>OWNER'S EQUITY</v>
      </c>
    </row>
    <row r="459" spans="1:6">
      <c r="A459" s="18" t="s">
        <v>225</v>
      </c>
      <c r="B459" s="18" t="s">
        <v>205</v>
      </c>
      <c r="C459" s="18" t="s">
        <v>3</v>
      </c>
      <c r="D459" s="18">
        <v>6.5</v>
      </c>
      <c r="E459" s="18" t="str">
        <f>VLOOKUP(Table1_2[[#This Row],[Indicator]],Table2[],3,FALSE)</f>
        <v>OWNER'S EQUITY</v>
      </c>
      <c r="F459" s="18" t="str">
        <f>VLOOKUP(Table1_2[[#This Row],[Indicator]],Table2[],4,FALSE)</f>
        <v>OWNER'S EQUITY</v>
      </c>
    </row>
    <row r="460" spans="1:6">
      <c r="A460" s="18" t="s">
        <v>225</v>
      </c>
      <c r="B460" s="18" t="s">
        <v>205</v>
      </c>
      <c r="C460" s="18" t="s">
        <v>4</v>
      </c>
      <c r="D460" s="18">
        <v>8.83</v>
      </c>
      <c r="E460" s="18" t="str">
        <f>VLOOKUP(Table1_2[[#This Row],[Indicator]],Table2[],3,FALSE)</f>
        <v>OWNER'S EQUITY</v>
      </c>
      <c r="F460" s="18" t="str">
        <f>VLOOKUP(Table1_2[[#This Row],[Indicator]],Table2[],4,FALSE)</f>
        <v>OWNER'S EQUITY</v>
      </c>
    </row>
    <row r="461" spans="1:6">
      <c r="A461" s="18" t="s">
        <v>228</v>
      </c>
      <c r="B461" s="18" t="s">
        <v>201</v>
      </c>
      <c r="C461" s="18" t="s">
        <v>2</v>
      </c>
      <c r="D461" s="18">
        <v>0.53</v>
      </c>
      <c r="E461" s="18" t="str">
        <f>VLOOKUP(Table1_2[[#This Row],[Indicator]],Table2[],3,FALSE)</f>
        <v>Ratios</v>
      </c>
      <c r="F461" s="18" t="str">
        <f>VLOOKUP(Table1_2[[#This Row],[Indicator]],Table2[],4,FALSE)</f>
        <v>Liquidity ratios</v>
      </c>
    </row>
    <row r="462" spans="1:6">
      <c r="A462" s="18" t="s">
        <v>228</v>
      </c>
      <c r="B462" s="18" t="s">
        <v>201</v>
      </c>
      <c r="C462" s="18" t="s">
        <v>3</v>
      </c>
      <c r="D462" s="18">
        <v>0.5</v>
      </c>
      <c r="E462" s="18" t="str">
        <f>VLOOKUP(Table1_2[[#This Row],[Indicator]],Table2[],3,FALSE)</f>
        <v>Ratios</v>
      </c>
      <c r="F462" s="18" t="str">
        <f>VLOOKUP(Table1_2[[#This Row],[Indicator]],Table2[],4,FALSE)</f>
        <v>Liquidity ratios</v>
      </c>
    </row>
    <row r="463" spans="1:6">
      <c r="A463" s="18" t="s">
        <v>228</v>
      </c>
      <c r="B463" s="18" t="s">
        <v>201</v>
      </c>
      <c r="C463" s="18" t="s">
        <v>4</v>
      </c>
      <c r="D463" s="18">
        <v>0.44</v>
      </c>
      <c r="E463" s="18" t="str">
        <f>VLOOKUP(Table1_2[[#This Row],[Indicator]],Table2[],3,FALSE)</f>
        <v>Ratios</v>
      </c>
      <c r="F463" s="18" t="str">
        <f>VLOOKUP(Table1_2[[#This Row],[Indicator]],Table2[],4,FALSE)</f>
        <v>Liquidity ratios</v>
      </c>
    </row>
    <row r="464" spans="1:6">
      <c r="A464" s="18" t="s">
        <v>229</v>
      </c>
      <c r="B464" s="18" t="s">
        <v>201</v>
      </c>
      <c r="C464" s="18" t="s">
        <v>2</v>
      </c>
      <c r="D464" s="18">
        <v>3.49</v>
      </c>
      <c r="E464" s="18" t="str">
        <f>VLOOKUP(Table1_2[[#This Row],[Indicator]],Table2[],3,FALSE)</f>
        <v>Ratios</v>
      </c>
      <c r="F464" s="18" t="str">
        <f>VLOOKUP(Table1_2[[#This Row],[Indicator]],Table2[],4,FALSE)</f>
        <v>Liquidity ratios</v>
      </c>
    </row>
    <row r="465" spans="1:6">
      <c r="A465" s="18" t="s">
        <v>229</v>
      </c>
      <c r="B465" s="18" t="s">
        <v>201</v>
      </c>
      <c r="C465" s="18" t="s">
        <v>3</v>
      </c>
      <c r="D465" s="18">
        <v>2.92</v>
      </c>
      <c r="E465" s="18" t="str">
        <f>VLOOKUP(Table1_2[[#This Row],[Indicator]],Table2[],3,FALSE)</f>
        <v>Ratios</v>
      </c>
      <c r="F465" s="18" t="str">
        <f>VLOOKUP(Table1_2[[#This Row],[Indicator]],Table2[],4,FALSE)</f>
        <v>Liquidity ratios</v>
      </c>
    </row>
    <row r="466" spans="1:6">
      <c r="A466" s="18" t="s">
        <v>229</v>
      </c>
      <c r="B466" s="18" t="s">
        <v>201</v>
      </c>
      <c r="C466" s="18" t="s">
        <v>4</v>
      </c>
      <c r="D466" s="18">
        <v>2.68</v>
      </c>
      <c r="E466" s="18" t="str">
        <f>VLOOKUP(Table1_2[[#This Row],[Indicator]],Table2[],3,FALSE)</f>
        <v>Ratios</v>
      </c>
      <c r="F466" s="18" t="str">
        <f>VLOOKUP(Table1_2[[#This Row],[Indicator]],Table2[],4,FALSE)</f>
        <v>Liquidity ratios</v>
      </c>
    </row>
    <row r="467" spans="1:6">
      <c r="A467" s="18" t="s">
        <v>230</v>
      </c>
      <c r="B467" s="18" t="s">
        <v>201</v>
      </c>
      <c r="C467" s="18" t="s">
        <v>2</v>
      </c>
      <c r="D467" s="18">
        <v>3.34</v>
      </c>
      <c r="E467" s="18" t="str">
        <f>VLOOKUP(Table1_2[[#This Row],[Indicator]],Table2[],3,FALSE)</f>
        <v>Ratios</v>
      </c>
      <c r="F467" s="18" t="str">
        <f>VLOOKUP(Table1_2[[#This Row],[Indicator]],Table2[],4,FALSE)</f>
        <v>Liquidity ratios</v>
      </c>
    </row>
    <row r="468" spans="1:6">
      <c r="A468" s="18" t="s">
        <v>230</v>
      </c>
      <c r="B468" s="18" t="s">
        <v>201</v>
      </c>
      <c r="C468" s="18" t="s">
        <v>3</v>
      </c>
      <c r="D468" s="18">
        <v>2.84</v>
      </c>
      <c r="E468" s="18" t="str">
        <f>VLOOKUP(Table1_2[[#This Row],[Indicator]],Table2[],3,FALSE)</f>
        <v>Ratios</v>
      </c>
      <c r="F468" s="18" t="str">
        <f>VLOOKUP(Table1_2[[#This Row],[Indicator]],Table2[],4,FALSE)</f>
        <v>Liquidity ratios</v>
      </c>
    </row>
    <row r="469" spans="1:6">
      <c r="A469" s="18" t="s">
        <v>230</v>
      </c>
      <c r="B469" s="18" t="s">
        <v>201</v>
      </c>
      <c r="C469" s="18" t="s">
        <v>4</v>
      </c>
      <c r="D469" s="18">
        <v>2.5499999999999998</v>
      </c>
      <c r="E469" s="18" t="str">
        <f>VLOOKUP(Table1_2[[#This Row],[Indicator]],Table2[],3,FALSE)</f>
        <v>Ratios</v>
      </c>
      <c r="F469" s="18" t="str">
        <f>VLOOKUP(Table1_2[[#This Row],[Indicator]],Table2[],4,FALSE)</f>
        <v>Liquidity ratios</v>
      </c>
    </row>
    <row r="470" spans="1:6">
      <c r="A470" s="18" t="s">
        <v>231</v>
      </c>
      <c r="B470" s="18" t="s">
        <v>201</v>
      </c>
      <c r="C470" s="18" t="s">
        <v>2</v>
      </c>
      <c r="D470" s="18">
        <v>3.77</v>
      </c>
      <c r="E470" s="18" t="str">
        <f>VLOOKUP(Table1_2[[#This Row],[Indicator]],Table2[],3,FALSE)</f>
        <v>Ratios</v>
      </c>
      <c r="F470" s="18" t="str">
        <f>VLOOKUP(Table1_2[[#This Row],[Indicator]],Table2[],4,FALSE)</f>
        <v>Liquidity ratios</v>
      </c>
    </row>
    <row r="471" spans="1:6">
      <c r="A471" s="18" t="s">
        <v>231</v>
      </c>
      <c r="B471" s="18" t="s">
        <v>201</v>
      </c>
      <c r="C471" s="18" t="s">
        <v>3</v>
      </c>
      <c r="D471" s="18">
        <v>3.15</v>
      </c>
      <c r="E471" s="18" t="str">
        <f>VLOOKUP(Table1_2[[#This Row],[Indicator]],Table2[],3,FALSE)</f>
        <v>Ratios</v>
      </c>
      <c r="F471" s="18" t="str">
        <f>VLOOKUP(Table1_2[[#This Row],[Indicator]],Table2[],4,FALSE)</f>
        <v>Liquidity ratios</v>
      </c>
    </row>
    <row r="472" spans="1:6">
      <c r="A472" s="18" t="s">
        <v>231</v>
      </c>
      <c r="B472" s="18" t="s">
        <v>201</v>
      </c>
      <c r="C472" s="18" t="s">
        <v>4</v>
      </c>
      <c r="D472" s="18">
        <v>2.92</v>
      </c>
      <c r="E472" s="18" t="str">
        <f>VLOOKUP(Table1_2[[#This Row],[Indicator]],Table2[],3,FALSE)</f>
        <v>Ratios</v>
      </c>
      <c r="F472" s="18" t="str">
        <f>VLOOKUP(Table1_2[[#This Row],[Indicator]],Table2[],4,FALSE)</f>
        <v>Liquidity ratios</v>
      </c>
    </row>
    <row r="473" spans="1:6">
      <c r="A473" s="18" t="s">
        <v>232</v>
      </c>
      <c r="B473" s="18" t="s">
        <v>201</v>
      </c>
      <c r="C473" s="18" t="s">
        <v>2</v>
      </c>
      <c r="D473" s="18">
        <v>96.98</v>
      </c>
      <c r="E473" s="18" t="str">
        <f>VLOOKUP(Table1_2[[#This Row],[Indicator]],Table2[],3,FALSE)</f>
        <v>Ratios</v>
      </c>
      <c r="F473" s="18" t="str">
        <f>VLOOKUP(Table1_2[[#This Row],[Indicator]],Table2[],4,FALSE)</f>
        <v>Liquidity ratios</v>
      </c>
    </row>
    <row r="474" spans="1:6">
      <c r="A474" s="18" t="s">
        <v>232</v>
      </c>
      <c r="B474" s="18" t="s">
        <v>201</v>
      </c>
      <c r="C474" s="18" t="s">
        <v>3</v>
      </c>
      <c r="D474" s="18">
        <v>100.65</v>
      </c>
      <c r="E474" s="18" t="str">
        <f>VLOOKUP(Table1_2[[#This Row],[Indicator]],Table2[],3,FALSE)</f>
        <v>Ratios</v>
      </c>
      <c r="F474" s="18" t="str">
        <f>VLOOKUP(Table1_2[[#This Row],[Indicator]],Table2[],4,FALSE)</f>
        <v>Liquidity ratios</v>
      </c>
    </row>
    <row r="475" spans="1:6">
      <c r="A475" s="18" t="s">
        <v>232</v>
      </c>
      <c r="B475" s="18" t="s">
        <v>201</v>
      </c>
      <c r="C475" s="18" t="s">
        <v>4</v>
      </c>
      <c r="D475" s="18">
        <v>150.69</v>
      </c>
      <c r="E475" s="18" t="str">
        <f>VLOOKUP(Table1_2[[#This Row],[Indicator]],Table2[],3,FALSE)</f>
        <v>Ratios</v>
      </c>
      <c r="F475" s="18" t="str">
        <f>VLOOKUP(Table1_2[[#This Row],[Indicator]],Table2[],4,FALSE)</f>
        <v>Liquidity ratios</v>
      </c>
    </row>
    <row r="476" spans="1:6">
      <c r="A476" s="18" t="s">
        <v>234</v>
      </c>
      <c r="B476" s="18" t="s">
        <v>201</v>
      </c>
      <c r="C476" s="18" t="s">
        <v>2</v>
      </c>
      <c r="D476" s="18">
        <v>246.37</v>
      </c>
      <c r="E476" s="18" t="str">
        <f>VLOOKUP(Table1_2[[#This Row],[Indicator]],Table2[],3,FALSE)</f>
        <v>Ratios</v>
      </c>
      <c r="F476" s="18" t="str">
        <f>VLOOKUP(Table1_2[[#This Row],[Indicator]],Table2[],4,FALSE)</f>
        <v>Efficiency ratios</v>
      </c>
    </row>
    <row r="477" spans="1:6">
      <c r="A477" s="18" t="s">
        <v>234</v>
      </c>
      <c r="B477" s="18" t="s">
        <v>201</v>
      </c>
      <c r="C477" s="18" t="s">
        <v>3</v>
      </c>
      <c r="D477" s="18">
        <v>309.74</v>
      </c>
      <c r="E477" s="18" t="str">
        <f>VLOOKUP(Table1_2[[#This Row],[Indicator]],Table2[],3,FALSE)</f>
        <v>Ratios</v>
      </c>
      <c r="F477" s="18" t="str">
        <f>VLOOKUP(Table1_2[[#This Row],[Indicator]],Table2[],4,FALSE)</f>
        <v>Efficiency ratios</v>
      </c>
    </row>
    <row r="478" spans="1:6">
      <c r="A478" s="18" t="s">
        <v>234</v>
      </c>
      <c r="B478" s="18" t="s">
        <v>201</v>
      </c>
      <c r="C478" s="18" t="s">
        <v>4</v>
      </c>
      <c r="D478" s="18">
        <v>159.41999999999999</v>
      </c>
      <c r="E478" s="18" t="str">
        <f>VLOOKUP(Table1_2[[#This Row],[Indicator]],Table2[],3,FALSE)</f>
        <v>Ratios</v>
      </c>
      <c r="F478" s="18" t="str">
        <f>VLOOKUP(Table1_2[[#This Row],[Indicator]],Table2[],4,FALSE)</f>
        <v>Efficiency ratios</v>
      </c>
    </row>
    <row r="479" spans="1:6">
      <c r="A479" s="18" t="s">
        <v>235</v>
      </c>
      <c r="B479" s="18" t="s">
        <v>236</v>
      </c>
      <c r="C479" s="18" t="s">
        <v>2</v>
      </c>
      <c r="D479" s="18">
        <v>1.48</v>
      </c>
      <c r="E479" s="18" t="str">
        <f>VLOOKUP(Table1_2[[#This Row],[Indicator]],Table2[],3,FALSE)</f>
        <v>Ratios</v>
      </c>
      <c r="F479" s="18" t="str">
        <f>VLOOKUP(Table1_2[[#This Row],[Indicator]],Table2[],4,FALSE)</f>
        <v>Efficiency ratios</v>
      </c>
    </row>
    <row r="480" spans="1:6">
      <c r="A480" s="18" t="s">
        <v>235</v>
      </c>
      <c r="B480" s="18" t="s">
        <v>236</v>
      </c>
      <c r="C480" s="18" t="s">
        <v>3</v>
      </c>
      <c r="D480" s="18">
        <v>1.18</v>
      </c>
      <c r="E480" s="18" t="str">
        <f>VLOOKUP(Table1_2[[#This Row],[Indicator]],Table2[],3,FALSE)</f>
        <v>Ratios</v>
      </c>
      <c r="F480" s="18" t="str">
        <f>VLOOKUP(Table1_2[[#This Row],[Indicator]],Table2[],4,FALSE)</f>
        <v>Efficiency ratios</v>
      </c>
    </row>
    <row r="481" spans="1:6">
      <c r="A481" s="18" t="s">
        <v>235</v>
      </c>
      <c r="B481" s="18" t="s">
        <v>236</v>
      </c>
      <c r="C481" s="18" t="s">
        <v>4</v>
      </c>
      <c r="D481" s="18">
        <v>2.29</v>
      </c>
      <c r="E481" s="18" t="str">
        <f>VLOOKUP(Table1_2[[#This Row],[Indicator]],Table2[],3,FALSE)</f>
        <v>Ratios</v>
      </c>
      <c r="F481" s="18" t="str">
        <f>VLOOKUP(Table1_2[[#This Row],[Indicator]],Table2[],4,FALSE)</f>
        <v>Efficiency ratios</v>
      </c>
    </row>
    <row r="482" spans="1:6">
      <c r="A482" s="18" t="s">
        <v>237</v>
      </c>
      <c r="B482" s="18" t="s">
        <v>201</v>
      </c>
      <c r="C482" s="18" t="s">
        <v>2</v>
      </c>
      <c r="D482" s="18">
        <v>11.4</v>
      </c>
      <c r="E482" s="18" t="str">
        <f>VLOOKUP(Table1_2[[#This Row],[Indicator]],Table2[],3,FALSE)</f>
        <v>Ratios</v>
      </c>
      <c r="F482" s="18" t="str">
        <f>VLOOKUP(Table1_2[[#This Row],[Indicator]],Table2[],4,FALSE)</f>
        <v>Efficiency ratios</v>
      </c>
    </row>
    <row r="483" spans="1:6">
      <c r="A483" s="18" t="s">
        <v>237</v>
      </c>
      <c r="B483" s="18" t="s">
        <v>201</v>
      </c>
      <c r="C483" s="18" t="s">
        <v>3</v>
      </c>
      <c r="D483" s="18">
        <v>12.05</v>
      </c>
      <c r="E483" s="18" t="str">
        <f>VLOOKUP(Table1_2[[#This Row],[Indicator]],Table2[],3,FALSE)</f>
        <v>Ratios</v>
      </c>
      <c r="F483" s="18" t="str">
        <f>VLOOKUP(Table1_2[[#This Row],[Indicator]],Table2[],4,FALSE)</f>
        <v>Efficiency ratios</v>
      </c>
    </row>
    <row r="484" spans="1:6">
      <c r="A484" s="18" t="s">
        <v>237</v>
      </c>
      <c r="B484" s="18" t="s">
        <v>201</v>
      </c>
      <c r="C484" s="18" t="s">
        <v>4</v>
      </c>
      <c r="D484" s="18">
        <v>12.54</v>
      </c>
      <c r="E484" s="18" t="str">
        <f>VLOOKUP(Table1_2[[#This Row],[Indicator]],Table2[],3,FALSE)</f>
        <v>Ratios</v>
      </c>
      <c r="F484" s="18" t="str">
        <f>VLOOKUP(Table1_2[[#This Row],[Indicator]],Table2[],4,FALSE)</f>
        <v>Efficiency ratios</v>
      </c>
    </row>
    <row r="485" spans="1:6">
      <c r="A485" s="18" t="s">
        <v>238</v>
      </c>
      <c r="B485" s="18" t="s">
        <v>236</v>
      </c>
      <c r="C485" s="18" t="s">
        <v>2</v>
      </c>
      <c r="D485" s="18">
        <v>32.020000000000003</v>
      </c>
      <c r="E485" s="18" t="str">
        <f>VLOOKUP(Table1_2[[#This Row],[Indicator]],Table2[],3,FALSE)</f>
        <v>Ratios</v>
      </c>
      <c r="F485" s="18" t="str">
        <f>VLOOKUP(Table1_2[[#This Row],[Indicator]],Table2[],4,FALSE)</f>
        <v>Efficiency ratios</v>
      </c>
    </row>
    <row r="486" spans="1:6">
      <c r="A486" s="18" t="s">
        <v>238</v>
      </c>
      <c r="B486" s="18" t="s">
        <v>236</v>
      </c>
      <c r="C486" s="18" t="s">
        <v>3</v>
      </c>
      <c r="D486" s="18">
        <v>30.29</v>
      </c>
      <c r="E486" s="18" t="str">
        <f>VLOOKUP(Table1_2[[#This Row],[Indicator]],Table2[],3,FALSE)</f>
        <v>Ratios</v>
      </c>
      <c r="F486" s="18" t="str">
        <f>VLOOKUP(Table1_2[[#This Row],[Indicator]],Table2[],4,FALSE)</f>
        <v>Efficiency ratios</v>
      </c>
    </row>
    <row r="487" spans="1:6">
      <c r="A487" s="18" t="s">
        <v>238</v>
      </c>
      <c r="B487" s="18" t="s">
        <v>236</v>
      </c>
      <c r="C487" s="18" t="s">
        <v>4</v>
      </c>
      <c r="D487" s="18">
        <v>29.11</v>
      </c>
      <c r="E487" s="18" t="str">
        <f>VLOOKUP(Table1_2[[#This Row],[Indicator]],Table2[],3,FALSE)</f>
        <v>Ratios</v>
      </c>
      <c r="F487" s="18" t="str">
        <f>VLOOKUP(Table1_2[[#This Row],[Indicator]],Table2[],4,FALSE)</f>
        <v>Efficiency ratios</v>
      </c>
    </row>
    <row r="488" spans="1:6">
      <c r="A488" s="18" t="s">
        <v>239</v>
      </c>
      <c r="B488" s="18" t="s">
        <v>201</v>
      </c>
      <c r="C488" s="18" t="s">
        <v>2</v>
      </c>
      <c r="D488" s="18">
        <v>9.5399999999999991</v>
      </c>
      <c r="E488" s="18" t="str">
        <f>VLOOKUP(Table1_2[[#This Row],[Indicator]],Table2[],3,FALSE)</f>
        <v>Ratios</v>
      </c>
      <c r="F488" s="18" t="str">
        <f>VLOOKUP(Table1_2[[#This Row],[Indicator]],Table2[],4,FALSE)</f>
        <v>Efficiency ratios</v>
      </c>
    </row>
    <row r="489" spans="1:6">
      <c r="A489" s="18" t="s">
        <v>239</v>
      </c>
      <c r="B489" s="18" t="s">
        <v>201</v>
      </c>
      <c r="C489" s="18" t="s">
        <v>3</v>
      </c>
      <c r="D489" s="18">
        <v>9.26</v>
      </c>
      <c r="E489" s="18" t="str">
        <f>VLOOKUP(Table1_2[[#This Row],[Indicator]],Table2[],3,FALSE)</f>
        <v>Ratios</v>
      </c>
      <c r="F489" s="18" t="str">
        <f>VLOOKUP(Table1_2[[#This Row],[Indicator]],Table2[],4,FALSE)</f>
        <v>Efficiency ratios</v>
      </c>
    </row>
    <row r="490" spans="1:6">
      <c r="A490" s="18" t="s">
        <v>239</v>
      </c>
      <c r="B490" s="18" t="s">
        <v>201</v>
      </c>
      <c r="C490" s="18" t="s">
        <v>4</v>
      </c>
      <c r="D490" s="18">
        <v>9.3699999999999992</v>
      </c>
      <c r="E490" s="18" t="str">
        <f>VLOOKUP(Table1_2[[#This Row],[Indicator]],Table2[],3,FALSE)</f>
        <v>Ratios</v>
      </c>
      <c r="F490" s="18" t="str">
        <f>VLOOKUP(Table1_2[[#This Row],[Indicator]],Table2[],4,FALSE)</f>
        <v>Efficiency ratios</v>
      </c>
    </row>
    <row r="491" spans="1:6">
      <c r="A491" s="18" t="s">
        <v>240</v>
      </c>
      <c r="B491" s="18" t="s">
        <v>236</v>
      </c>
      <c r="C491" s="18" t="s">
        <v>2</v>
      </c>
      <c r="D491" s="18">
        <v>38.26</v>
      </c>
      <c r="E491" s="18" t="str">
        <f>VLOOKUP(Table1_2[[#This Row],[Indicator]],Table2[],3,FALSE)</f>
        <v>Ratios</v>
      </c>
      <c r="F491" s="18" t="str">
        <f>VLOOKUP(Table1_2[[#This Row],[Indicator]],Table2[],4,FALSE)</f>
        <v>Efficiency ratios</v>
      </c>
    </row>
    <row r="492" spans="1:6">
      <c r="A492" s="18" t="s">
        <v>240</v>
      </c>
      <c r="B492" s="18" t="s">
        <v>236</v>
      </c>
      <c r="C492" s="18" t="s">
        <v>3</v>
      </c>
      <c r="D492" s="18">
        <v>39.42</v>
      </c>
      <c r="E492" s="18" t="str">
        <f>VLOOKUP(Table1_2[[#This Row],[Indicator]],Table2[],3,FALSE)</f>
        <v>Ratios</v>
      </c>
      <c r="F492" s="18" t="str">
        <f>VLOOKUP(Table1_2[[#This Row],[Indicator]],Table2[],4,FALSE)</f>
        <v>Efficiency ratios</v>
      </c>
    </row>
    <row r="493" spans="1:6">
      <c r="A493" s="18" t="s">
        <v>240</v>
      </c>
      <c r="B493" s="18" t="s">
        <v>236</v>
      </c>
      <c r="C493" s="18" t="s">
        <v>4</v>
      </c>
      <c r="D493" s="18">
        <v>38.950000000000003</v>
      </c>
      <c r="E493" s="18" t="str">
        <f>VLOOKUP(Table1_2[[#This Row],[Indicator]],Table2[],3,FALSE)</f>
        <v>Ratios</v>
      </c>
      <c r="F493" s="18" t="str">
        <f>VLOOKUP(Table1_2[[#This Row],[Indicator]],Table2[],4,FALSE)</f>
        <v>Efficiency ratios</v>
      </c>
    </row>
    <row r="494" spans="1:6">
      <c r="A494" s="18" t="s">
        <v>241</v>
      </c>
      <c r="B494" s="18" t="s">
        <v>201</v>
      </c>
      <c r="C494" s="18" t="s">
        <v>2</v>
      </c>
      <c r="D494" s="18">
        <v>5.85</v>
      </c>
      <c r="E494" s="18" t="str">
        <f>VLOOKUP(Table1_2[[#This Row],[Indicator]],Table2[],3,FALSE)</f>
        <v>Ratios</v>
      </c>
      <c r="F494" s="18" t="str">
        <f>VLOOKUP(Table1_2[[#This Row],[Indicator]],Table2[],4,FALSE)</f>
        <v>Efficiency ratios</v>
      </c>
    </row>
    <row r="495" spans="1:6">
      <c r="A495" s="18" t="s">
        <v>241</v>
      </c>
      <c r="B495" s="18" t="s">
        <v>201</v>
      </c>
      <c r="C495" s="18" t="s">
        <v>3</v>
      </c>
      <c r="D495" s="18">
        <v>5.69</v>
      </c>
      <c r="E495" s="18" t="str">
        <f>VLOOKUP(Table1_2[[#This Row],[Indicator]],Table2[],3,FALSE)</f>
        <v>Ratios</v>
      </c>
      <c r="F495" s="18" t="str">
        <f>VLOOKUP(Table1_2[[#This Row],[Indicator]],Table2[],4,FALSE)</f>
        <v>Efficiency ratios</v>
      </c>
    </row>
    <row r="496" spans="1:6">
      <c r="A496" s="18" t="s">
        <v>241</v>
      </c>
      <c r="B496" s="18" t="s">
        <v>201</v>
      </c>
      <c r="C496" s="18" t="s">
        <v>4</v>
      </c>
      <c r="D496" s="18">
        <v>7.9</v>
      </c>
      <c r="E496" s="18" t="str">
        <f>VLOOKUP(Table1_2[[#This Row],[Indicator]],Table2[],3,FALSE)</f>
        <v>Ratios</v>
      </c>
      <c r="F496" s="18" t="str">
        <f>VLOOKUP(Table1_2[[#This Row],[Indicator]],Table2[],4,FALSE)</f>
        <v>Efficiency ratios</v>
      </c>
    </row>
    <row r="497" spans="1:6">
      <c r="A497" s="18" t="s">
        <v>242</v>
      </c>
      <c r="B497" s="18" t="s">
        <v>201</v>
      </c>
      <c r="C497" s="18" t="s">
        <v>2</v>
      </c>
      <c r="D497" s="18">
        <v>1.03</v>
      </c>
      <c r="E497" s="18" t="str">
        <f>VLOOKUP(Table1_2[[#This Row],[Indicator]],Table2[],3,FALSE)</f>
        <v>Ratios</v>
      </c>
      <c r="F497" s="18" t="str">
        <f>VLOOKUP(Table1_2[[#This Row],[Indicator]],Table2[],4,FALSE)</f>
        <v>Efficiency ratios</v>
      </c>
    </row>
    <row r="498" spans="1:6">
      <c r="A498" s="18" t="s">
        <v>242</v>
      </c>
      <c r="B498" s="18" t="s">
        <v>201</v>
      </c>
      <c r="C498" s="18" t="s">
        <v>3</v>
      </c>
      <c r="D498" s="18">
        <v>0.91</v>
      </c>
      <c r="E498" s="18" t="str">
        <f>VLOOKUP(Table1_2[[#This Row],[Indicator]],Table2[],3,FALSE)</f>
        <v>Ratios</v>
      </c>
      <c r="F498" s="18" t="str">
        <f>VLOOKUP(Table1_2[[#This Row],[Indicator]],Table2[],4,FALSE)</f>
        <v>Efficiency ratios</v>
      </c>
    </row>
    <row r="499" spans="1:6">
      <c r="A499" s="18" t="s">
        <v>242</v>
      </c>
      <c r="B499" s="18" t="s">
        <v>201</v>
      </c>
      <c r="C499" s="18" t="s">
        <v>4</v>
      </c>
      <c r="D499" s="18">
        <v>1.08</v>
      </c>
      <c r="E499" s="18" t="str">
        <f>VLOOKUP(Table1_2[[#This Row],[Indicator]],Table2[],3,FALSE)</f>
        <v>Ratios</v>
      </c>
      <c r="F499" s="18" t="str">
        <f>VLOOKUP(Table1_2[[#This Row],[Indicator]],Table2[],4,FALSE)</f>
        <v>Efficiency ratios</v>
      </c>
    </row>
    <row r="500" spans="1:6">
      <c r="A500" s="18" t="s">
        <v>243</v>
      </c>
      <c r="B500" s="18" t="s">
        <v>201</v>
      </c>
      <c r="C500" s="18" t="s">
        <v>2</v>
      </c>
      <c r="D500" s="18">
        <v>1.35</v>
      </c>
      <c r="E500" s="18" t="str">
        <f>VLOOKUP(Table1_2[[#This Row],[Indicator]],Table2[],3,FALSE)</f>
        <v>Ratios</v>
      </c>
      <c r="F500" s="18" t="str">
        <f>VLOOKUP(Table1_2[[#This Row],[Indicator]],Table2[],4,FALSE)</f>
        <v>Efficiency ratios</v>
      </c>
    </row>
    <row r="501" spans="1:6">
      <c r="A501" s="18" t="s">
        <v>243</v>
      </c>
      <c r="B501" s="18" t="s">
        <v>201</v>
      </c>
      <c r="C501" s="18" t="s">
        <v>3</v>
      </c>
      <c r="D501" s="18">
        <v>1.2</v>
      </c>
      <c r="E501" s="18" t="str">
        <f>VLOOKUP(Table1_2[[#This Row],[Indicator]],Table2[],3,FALSE)</f>
        <v>Ratios</v>
      </c>
      <c r="F501" s="18" t="str">
        <f>VLOOKUP(Table1_2[[#This Row],[Indicator]],Table2[],4,FALSE)</f>
        <v>Efficiency ratios</v>
      </c>
    </row>
    <row r="502" spans="1:6">
      <c r="A502" s="18" t="s">
        <v>243</v>
      </c>
      <c r="B502" s="18" t="s">
        <v>201</v>
      </c>
      <c r="C502" s="18" t="s">
        <v>4</v>
      </c>
      <c r="D502" s="18">
        <v>1.48</v>
      </c>
      <c r="E502" s="18" t="str">
        <f>VLOOKUP(Table1_2[[#This Row],[Indicator]],Table2[],3,FALSE)</f>
        <v>Ratios</v>
      </c>
      <c r="F502" s="18" t="str">
        <f>VLOOKUP(Table1_2[[#This Row],[Indicator]],Table2[],4,FALSE)</f>
        <v>Efficiency ratios</v>
      </c>
    </row>
    <row r="503" spans="1:6">
      <c r="A503" s="18" t="s">
        <v>245</v>
      </c>
      <c r="B503" s="18" t="s">
        <v>205</v>
      </c>
      <c r="C503" s="18" t="s">
        <v>2</v>
      </c>
      <c r="D503" s="18">
        <v>83.98</v>
      </c>
      <c r="E503" s="18" t="str">
        <f>VLOOKUP(Table1_2[[#This Row],[Indicator]],Table2[],3,FALSE)</f>
        <v>Ratios</v>
      </c>
      <c r="F503" s="18" t="str">
        <f>VLOOKUP(Table1_2[[#This Row],[Indicator]],Table2[],4,FALSE)</f>
        <v>Leverage ratios</v>
      </c>
    </row>
    <row r="504" spans="1:6">
      <c r="A504" s="18" t="s">
        <v>245</v>
      </c>
      <c r="B504" s="18" t="s">
        <v>205</v>
      </c>
      <c r="C504" s="18" t="s">
        <v>3</v>
      </c>
      <c r="D504" s="18">
        <v>91.96</v>
      </c>
      <c r="E504" s="18" t="str">
        <f>VLOOKUP(Table1_2[[#This Row],[Indicator]],Table2[],3,FALSE)</f>
        <v>Ratios</v>
      </c>
      <c r="F504" s="18" t="str">
        <f>VLOOKUP(Table1_2[[#This Row],[Indicator]],Table2[],4,FALSE)</f>
        <v>Leverage ratios</v>
      </c>
    </row>
    <row r="505" spans="1:6">
      <c r="A505" s="18" t="s">
        <v>245</v>
      </c>
      <c r="B505" s="18" t="s">
        <v>205</v>
      </c>
      <c r="C505" s="18" t="s">
        <v>4</v>
      </c>
      <c r="D505" s="18">
        <v>93.31</v>
      </c>
      <c r="E505" s="18" t="str">
        <f>VLOOKUP(Table1_2[[#This Row],[Indicator]],Table2[],3,FALSE)</f>
        <v>Ratios</v>
      </c>
      <c r="F505" s="18" t="str">
        <f>VLOOKUP(Table1_2[[#This Row],[Indicator]],Table2[],4,FALSE)</f>
        <v>Leverage ratios</v>
      </c>
    </row>
    <row r="506" spans="1:6">
      <c r="A506" s="18" t="s">
        <v>246</v>
      </c>
      <c r="B506" s="18" t="s">
        <v>205</v>
      </c>
      <c r="C506" s="18" t="s">
        <v>2</v>
      </c>
      <c r="D506" s="18">
        <v>3.56</v>
      </c>
      <c r="E506" s="18" t="str">
        <f>VLOOKUP(Table1_2[[#This Row],[Indicator]],Table2[],3,FALSE)</f>
        <v>Ratios</v>
      </c>
      <c r="F506" s="18" t="str">
        <f>VLOOKUP(Table1_2[[#This Row],[Indicator]],Table2[],4,FALSE)</f>
        <v>Leverage ratios</v>
      </c>
    </row>
    <row r="507" spans="1:6">
      <c r="A507" s="18" t="s">
        <v>246</v>
      </c>
      <c r="B507" s="18" t="s">
        <v>205</v>
      </c>
      <c r="C507" s="18" t="s">
        <v>3</v>
      </c>
      <c r="D507" s="18">
        <v>2.17</v>
      </c>
      <c r="E507" s="18" t="str">
        <f>VLOOKUP(Table1_2[[#This Row],[Indicator]],Table2[],3,FALSE)</f>
        <v>Ratios</v>
      </c>
      <c r="F507" s="18" t="str">
        <f>VLOOKUP(Table1_2[[#This Row],[Indicator]],Table2[],4,FALSE)</f>
        <v>Leverage ratios</v>
      </c>
    </row>
    <row r="508" spans="1:6">
      <c r="A508" s="18" t="s">
        <v>246</v>
      </c>
      <c r="B508" s="18" t="s">
        <v>205</v>
      </c>
      <c r="C508" s="18" t="s">
        <v>4</v>
      </c>
      <c r="D508" s="18">
        <v>3</v>
      </c>
      <c r="E508" s="18" t="str">
        <f>VLOOKUP(Table1_2[[#This Row],[Indicator]],Table2[],3,FALSE)</f>
        <v>Ratios</v>
      </c>
      <c r="F508" s="18" t="str">
        <f>VLOOKUP(Table1_2[[#This Row],[Indicator]],Table2[],4,FALSE)</f>
        <v>Leverage ratios</v>
      </c>
    </row>
    <row r="509" spans="1:6">
      <c r="A509" s="18" t="s">
        <v>247</v>
      </c>
      <c r="B509" s="18" t="s">
        <v>205</v>
      </c>
      <c r="C509" s="18" t="s">
        <v>2</v>
      </c>
      <c r="D509" s="18">
        <v>22.5</v>
      </c>
      <c r="E509" s="18" t="str">
        <f>VLOOKUP(Table1_2[[#This Row],[Indicator]],Table2[],3,FALSE)</f>
        <v>Ratios</v>
      </c>
      <c r="F509" s="18" t="str">
        <f>VLOOKUP(Table1_2[[#This Row],[Indicator]],Table2[],4,FALSE)</f>
        <v>Leverage ratios</v>
      </c>
    </row>
    <row r="510" spans="1:6">
      <c r="A510" s="18" t="s">
        <v>247</v>
      </c>
      <c r="B510" s="18" t="s">
        <v>205</v>
      </c>
      <c r="C510" s="18" t="s">
        <v>3</v>
      </c>
      <c r="D510" s="18">
        <v>25.89</v>
      </c>
      <c r="E510" s="18" t="str">
        <f>VLOOKUP(Table1_2[[#This Row],[Indicator]],Table2[],3,FALSE)</f>
        <v>Ratios</v>
      </c>
      <c r="F510" s="18" t="str">
        <f>VLOOKUP(Table1_2[[#This Row],[Indicator]],Table2[],4,FALSE)</f>
        <v>Leverage ratios</v>
      </c>
    </row>
    <row r="511" spans="1:6">
      <c r="A511" s="18" t="s">
        <v>247</v>
      </c>
      <c r="B511" s="18" t="s">
        <v>205</v>
      </c>
      <c r="C511" s="18" t="s">
        <v>4</v>
      </c>
      <c r="D511" s="18">
        <v>28.65</v>
      </c>
      <c r="E511" s="18" t="str">
        <f>VLOOKUP(Table1_2[[#This Row],[Indicator]],Table2[],3,FALSE)</f>
        <v>Ratios</v>
      </c>
      <c r="F511" s="18" t="str">
        <f>VLOOKUP(Table1_2[[#This Row],[Indicator]],Table2[],4,FALSE)</f>
        <v>Leverage ratios</v>
      </c>
    </row>
    <row r="512" spans="1:6">
      <c r="A512" s="18" t="s">
        <v>248</v>
      </c>
      <c r="B512" s="18" t="s">
        <v>205</v>
      </c>
      <c r="C512" s="18" t="s">
        <v>2</v>
      </c>
      <c r="D512" s="18">
        <v>77.5</v>
      </c>
      <c r="E512" s="18" t="str">
        <f>VLOOKUP(Table1_2[[#This Row],[Indicator]],Table2[],3,FALSE)</f>
        <v>Ratios</v>
      </c>
      <c r="F512" s="18" t="str">
        <f>VLOOKUP(Table1_2[[#This Row],[Indicator]],Table2[],4,FALSE)</f>
        <v>Leverage ratios</v>
      </c>
    </row>
    <row r="513" spans="1:6">
      <c r="A513" s="18" t="s">
        <v>248</v>
      </c>
      <c r="B513" s="18" t="s">
        <v>205</v>
      </c>
      <c r="C513" s="18" t="s">
        <v>3</v>
      </c>
      <c r="D513" s="18">
        <v>74.11</v>
      </c>
      <c r="E513" s="18" t="str">
        <f>VLOOKUP(Table1_2[[#This Row],[Indicator]],Table2[],3,FALSE)</f>
        <v>Ratios</v>
      </c>
      <c r="F513" s="18" t="str">
        <f>VLOOKUP(Table1_2[[#This Row],[Indicator]],Table2[],4,FALSE)</f>
        <v>Leverage ratios</v>
      </c>
    </row>
    <row r="514" spans="1:6">
      <c r="A514" s="18" t="s">
        <v>248</v>
      </c>
      <c r="B514" s="18" t="s">
        <v>205</v>
      </c>
      <c r="C514" s="18" t="s">
        <v>4</v>
      </c>
      <c r="D514" s="18">
        <v>71.349999999999994</v>
      </c>
      <c r="E514" s="18" t="str">
        <f>VLOOKUP(Table1_2[[#This Row],[Indicator]],Table2[],3,FALSE)</f>
        <v>Ratios</v>
      </c>
      <c r="F514" s="18" t="str">
        <f>VLOOKUP(Table1_2[[#This Row],[Indicator]],Table2[],4,FALSE)</f>
        <v>Leverage ratios</v>
      </c>
    </row>
    <row r="515" spans="1:6">
      <c r="A515" s="18" t="s">
        <v>249</v>
      </c>
      <c r="B515" s="18" t="s">
        <v>205</v>
      </c>
      <c r="C515" s="18" t="s">
        <v>2</v>
      </c>
      <c r="D515" s="18">
        <v>24.38</v>
      </c>
      <c r="E515" s="18" t="str">
        <f>VLOOKUP(Table1_2[[#This Row],[Indicator]],Table2[],3,FALSE)</f>
        <v>Ratios</v>
      </c>
      <c r="F515" s="18" t="str">
        <f>VLOOKUP(Table1_2[[#This Row],[Indicator]],Table2[],4,FALSE)</f>
        <v>Leverage ratios</v>
      </c>
    </row>
    <row r="516" spans="1:6">
      <c r="A516" s="18" t="s">
        <v>249</v>
      </c>
      <c r="B516" s="18" t="s">
        <v>205</v>
      </c>
      <c r="C516" s="18" t="s">
        <v>3</v>
      </c>
      <c r="D516" s="18">
        <v>32.119999999999997</v>
      </c>
      <c r="E516" s="18" t="str">
        <f>VLOOKUP(Table1_2[[#This Row],[Indicator]],Table2[],3,FALSE)</f>
        <v>Ratios</v>
      </c>
      <c r="F516" s="18" t="str">
        <f>VLOOKUP(Table1_2[[#This Row],[Indicator]],Table2[],4,FALSE)</f>
        <v>Leverage ratios</v>
      </c>
    </row>
    <row r="517" spans="1:6">
      <c r="A517" s="18" t="s">
        <v>249</v>
      </c>
      <c r="B517" s="18" t="s">
        <v>205</v>
      </c>
      <c r="C517" s="18" t="s">
        <v>4</v>
      </c>
      <c r="D517" s="18">
        <v>37.47</v>
      </c>
      <c r="E517" s="18" t="str">
        <f>VLOOKUP(Table1_2[[#This Row],[Indicator]],Table2[],3,FALSE)</f>
        <v>Ratios</v>
      </c>
      <c r="F517" s="18" t="str">
        <f>VLOOKUP(Table1_2[[#This Row],[Indicator]],Table2[],4,FALSE)</f>
        <v>Leverage ratios</v>
      </c>
    </row>
    <row r="518" spans="1:6">
      <c r="A518" s="18" t="s">
        <v>250</v>
      </c>
      <c r="B518" s="18" t="s">
        <v>205</v>
      </c>
      <c r="C518" s="18" t="s">
        <v>2</v>
      </c>
      <c r="D518" s="18">
        <v>4.5999999999999996</v>
      </c>
      <c r="E518" s="18" t="str">
        <f>VLOOKUP(Table1_2[[#This Row],[Indicator]],Table2[],3,FALSE)</f>
        <v>Ratios</v>
      </c>
      <c r="F518" s="18" t="str">
        <f>VLOOKUP(Table1_2[[#This Row],[Indicator]],Table2[],4,FALSE)</f>
        <v>Leverage ratios</v>
      </c>
    </row>
    <row r="519" spans="1:6">
      <c r="A519" s="18" t="s">
        <v>250</v>
      </c>
      <c r="B519" s="18" t="s">
        <v>205</v>
      </c>
      <c r="C519" s="18" t="s">
        <v>3</v>
      </c>
      <c r="D519" s="18">
        <v>2.93</v>
      </c>
      <c r="E519" s="18" t="str">
        <f>VLOOKUP(Table1_2[[#This Row],[Indicator]],Table2[],3,FALSE)</f>
        <v>Ratios</v>
      </c>
      <c r="F519" s="18" t="str">
        <f>VLOOKUP(Table1_2[[#This Row],[Indicator]],Table2[],4,FALSE)</f>
        <v>Leverage ratios</v>
      </c>
    </row>
    <row r="520" spans="1:6">
      <c r="A520" s="18" t="s">
        <v>250</v>
      </c>
      <c r="B520" s="18" t="s">
        <v>205</v>
      </c>
      <c r="C520" s="18" t="s">
        <v>4</v>
      </c>
      <c r="D520" s="18">
        <v>4.2</v>
      </c>
      <c r="E520" s="18" t="str">
        <f>VLOOKUP(Table1_2[[#This Row],[Indicator]],Table2[],3,FALSE)</f>
        <v>Ratios</v>
      </c>
      <c r="F520" s="18" t="str">
        <f>VLOOKUP(Table1_2[[#This Row],[Indicator]],Table2[],4,FALSE)</f>
        <v>Leverage ratios</v>
      </c>
    </row>
    <row r="521" spans="1:6">
      <c r="A521" s="18" t="s">
        <v>251</v>
      </c>
      <c r="B521" s="18" t="s">
        <v>205</v>
      </c>
      <c r="C521" s="18" t="s">
        <v>2</v>
      </c>
      <c r="D521" s="18">
        <v>29.03</v>
      </c>
      <c r="E521" s="18" t="str">
        <f>VLOOKUP(Table1_2[[#This Row],[Indicator]],Table2[],3,FALSE)</f>
        <v>Ratios</v>
      </c>
      <c r="F521" s="18" t="str">
        <f>VLOOKUP(Table1_2[[#This Row],[Indicator]],Table2[],4,FALSE)</f>
        <v>Leverage ratios</v>
      </c>
    </row>
    <row r="522" spans="1:6">
      <c r="A522" s="18" t="s">
        <v>251</v>
      </c>
      <c r="B522" s="18" t="s">
        <v>205</v>
      </c>
      <c r="C522" s="18" t="s">
        <v>3</v>
      </c>
      <c r="D522" s="18">
        <v>34.93</v>
      </c>
      <c r="E522" s="18" t="str">
        <f>VLOOKUP(Table1_2[[#This Row],[Indicator]],Table2[],3,FALSE)</f>
        <v>Ratios</v>
      </c>
      <c r="F522" s="18" t="str">
        <f>VLOOKUP(Table1_2[[#This Row],[Indicator]],Table2[],4,FALSE)</f>
        <v>Leverage ratios</v>
      </c>
    </row>
    <row r="523" spans="1:6">
      <c r="A523" s="18" t="s">
        <v>251</v>
      </c>
      <c r="B523" s="18" t="s">
        <v>205</v>
      </c>
      <c r="C523" s="18" t="s">
        <v>4</v>
      </c>
      <c r="D523" s="18">
        <v>40.15</v>
      </c>
      <c r="E523" s="18" t="str">
        <f>VLOOKUP(Table1_2[[#This Row],[Indicator]],Table2[],3,FALSE)</f>
        <v>Ratios</v>
      </c>
      <c r="F523" s="18" t="str">
        <f>VLOOKUP(Table1_2[[#This Row],[Indicator]],Table2[],4,FALSE)</f>
        <v>Leverage ratios</v>
      </c>
    </row>
    <row r="524" spans="1:6">
      <c r="A524" s="18" t="s">
        <v>253</v>
      </c>
      <c r="B524" s="18" t="s">
        <v>205</v>
      </c>
      <c r="C524" s="18" t="s">
        <v>2</v>
      </c>
      <c r="D524" s="18">
        <v>14.77</v>
      </c>
      <c r="E524" s="18" t="str">
        <f>VLOOKUP(Table1_2[[#This Row],[Indicator]],Table2[],3,FALSE)</f>
        <v>Ratios</v>
      </c>
      <c r="F524" s="18" t="str">
        <f>VLOOKUP(Table1_2[[#This Row],[Indicator]],Table2[],4,FALSE)</f>
        <v>Cashflow ratios</v>
      </c>
    </row>
    <row r="525" spans="1:6">
      <c r="A525" s="18" t="s">
        <v>253</v>
      </c>
      <c r="B525" s="18" t="s">
        <v>205</v>
      </c>
      <c r="C525" s="18" t="s">
        <v>3</v>
      </c>
      <c r="D525" s="18">
        <v>13.34</v>
      </c>
      <c r="E525" s="18" t="str">
        <f>VLOOKUP(Table1_2[[#This Row],[Indicator]],Table2[],3,FALSE)</f>
        <v>Ratios</v>
      </c>
      <c r="F525" s="18" t="str">
        <f>VLOOKUP(Table1_2[[#This Row],[Indicator]],Table2[],4,FALSE)</f>
        <v>Cashflow ratios</v>
      </c>
    </row>
    <row r="526" spans="1:6">
      <c r="A526" s="18" t="s">
        <v>253</v>
      </c>
      <c r="B526" s="18" t="s">
        <v>205</v>
      </c>
      <c r="C526" s="18" t="s">
        <v>4</v>
      </c>
      <c r="D526" s="18">
        <v>12.52</v>
      </c>
      <c r="E526" s="18" t="str">
        <f>VLOOKUP(Table1_2[[#This Row],[Indicator]],Table2[],3,FALSE)</f>
        <v>Ratios</v>
      </c>
      <c r="F526" s="18" t="str">
        <f>VLOOKUP(Table1_2[[#This Row],[Indicator]],Table2[],4,FALSE)</f>
        <v>Cashflow ratios</v>
      </c>
    </row>
    <row r="527" spans="1:6">
      <c r="A527" s="18" t="s">
        <v>254</v>
      </c>
      <c r="B527" s="18" t="s">
        <v>205</v>
      </c>
      <c r="C527" s="18" t="s">
        <v>2</v>
      </c>
      <c r="D527" s="18">
        <v>79.81</v>
      </c>
      <c r="E527" s="18" t="str">
        <f>VLOOKUP(Table1_2[[#This Row],[Indicator]],Table2[],3,FALSE)</f>
        <v>Ratios</v>
      </c>
      <c r="F527" s="18" t="str">
        <f>VLOOKUP(Table1_2[[#This Row],[Indicator]],Table2[],4,FALSE)</f>
        <v>Cashflow ratios</v>
      </c>
    </row>
    <row r="528" spans="1:6">
      <c r="A528" s="18" t="s">
        <v>254</v>
      </c>
      <c r="B528" s="18" t="s">
        <v>205</v>
      </c>
      <c r="C528" s="18" t="s">
        <v>3</v>
      </c>
      <c r="D528" s="18">
        <v>48.47</v>
      </c>
      <c r="E528" s="18" t="str">
        <f>VLOOKUP(Table1_2[[#This Row],[Indicator]],Table2[],3,FALSE)</f>
        <v>Ratios</v>
      </c>
      <c r="F528" s="18" t="str">
        <f>VLOOKUP(Table1_2[[#This Row],[Indicator]],Table2[],4,FALSE)</f>
        <v>Cashflow ratios</v>
      </c>
    </row>
    <row r="529" spans="1:6">
      <c r="A529" s="18" t="s">
        <v>254</v>
      </c>
      <c r="B529" s="18" t="s">
        <v>205</v>
      </c>
      <c r="C529" s="18" t="s">
        <v>4</v>
      </c>
      <c r="D529" s="18">
        <v>47.52</v>
      </c>
      <c r="E529" s="18" t="str">
        <f>VLOOKUP(Table1_2[[#This Row],[Indicator]],Table2[],3,FALSE)</f>
        <v>Ratios</v>
      </c>
      <c r="F529" s="18" t="str">
        <f>VLOOKUP(Table1_2[[#This Row],[Indicator]],Table2[],4,FALSE)</f>
        <v>Cashflow ratios</v>
      </c>
    </row>
    <row r="530" spans="1:6">
      <c r="A530" s="18" t="s">
        <v>255</v>
      </c>
      <c r="B530" s="18" t="s">
        <v>205</v>
      </c>
      <c r="C530" s="18" t="s">
        <v>2</v>
      </c>
      <c r="D530" s="18">
        <v>-26.86</v>
      </c>
      <c r="E530" s="18" t="str">
        <f>VLOOKUP(Table1_2[[#This Row],[Indicator]],Table2[],3,FALSE)</f>
        <v>Ratios</v>
      </c>
      <c r="F530" s="18" t="str">
        <f>VLOOKUP(Table1_2[[#This Row],[Indicator]],Table2[],4,FALSE)</f>
        <v>Cashflow ratios</v>
      </c>
    </row>
    <row r="531" spans="1:6">
      <c r="A531" s="18" t="s">
        <v>255</v>
      </c>
      <c r="B531" s="18" t="s">
        <v>205</v>
      </c>
      <c r="C531" s="18" t="s">
        <v>3</v>
      </c>
      <c r="D531" s="18">
        <v>12.13</v>
      </c>
      <c r="E531" s="18" t="str">
        <f>VLOOKUP(Table1_2[[#This Row],[Indicator]],Table2[],3,FALSE)</f>
        <v>Ratios</v>
      </c>
      <c r="F531" s="18" t="str">
        <f>VLOOKUP(Table1_2[[#This Row],[Indicator]],Table2[],4,FALSE)</f>
        <v>Cashflow ratios</v>
      </c>
    </row>
    <row r="532" spans="1:6">
      <c r="A532" s="18" t="s">
        <v>255</v>
      </c>
      <c r="B532" s="18" t="s">
        <v>205</v>
      </c>
      <c r="C532" s="18" t="s">
        <v>4</v>
      </c>
      <c r="D532" s="18">
        <v>5.03</v>
      </c>
      <c r="E532" s="18" t="str">
        <f>VLOOKUP(Table1_2[[#This Row],[Indicator]],Table2[],3,FALSE)</f>
        <v>Ratios</v>
      </c>
      <c r="F532" s="18" t="str">
        <f>VLOOKUP(Table1_2[[#This Row],[Indicator]],Table2[],4,FALSE)</f>
        <v>Cashflow ratios</v>
      </c>
    </row>
    <row r="533" spans="1:6">
      <c r="A533" s="18" t="s">
        <v>256</v>
      </c>
      <c r="B533" s="18" t="s">
        <v>205</v>
      </c>
      <c r="C533" s="18" t="s">
        <v>2</v>
      </c>
      <c r="D533" s="18">
        <v>6.18</v>
      </c>
      <c r="E533" s="18" t="str">
        <f>VLOOKUP(Table1_2[[#This Row],[Indicator]],Table2[],3,FALSE)</f>
        <v>Ratios</v>
      </c>
      <c r="F533" s="18" t="str">
        <f>VLOOKUP(Table1_2[[#This Row],[Indicator]],Table2[],4,FALSE)</f>
        <v>Cashflow ratios</v>
      </c>
    </row>
    <row r="534" spans="1:6">
      <c r="A534" s="18" t="s">
        <v>257</v>
      </c>
      <c r="B534" s="18" t="s">
        <v>205</v>
      </c>
      <c r="C534" s="18" t="s">
        <v>2</v>
      </c>
      <c r="D534" s="18">
        <v>44.41</v>
      </c>
      <c r="E534" s="18" t="str">
        <f>VLOOKUP(Table1_2[[#This Row],[Indicator]],Table2[],3,FALSE)</f>
        <v>Ratios</v>
      </c>
      <c r="F534" s="18" t="str">
        <f>VLOOKUP(Table1_2[[#This Row],[Indicator]],Table2[],4,FALSE)</f>
        <v>Cashflow ratios</v>
      </c>
    </row>
    <row r="535" spans="1:6">
      <c r="A535" s="18" t="s">
        <v>258</v>
      </c>
      <c r="B535" s="18" t="s">
        <v>205</v>
      </c>
      <c r="C535" s="18" t="s">
        <v>2</v>
      </c>
      <c r="D535" s="18">
        <v>15.08</v>
      </c>
      <c r="E535" s="18" t="str">
        <f>VLOOKUP(Table1_2[[#This Row],[Indicator]],Table2[],3,FALSE)</f>
        <v>Ratios</v>
      </c>
      <c r="F535" s="18" t="str">
        <f>VLOOKUP(Table1_2[[#This Row],[Indicator]],Table2[],4,FALSE)</f>
        <v>Cashflow ratios</v>
      </c>
    </row>
    <row r="536" spans="1:6">
      <c r="A536" s="18" t="s">
        <v>258</v>
      </c>
      <c r="B536" s="18" t="s">
        <v>205</v>
      </c>
      <c r="C536" s="18" t="s">
        <v>3</v>
      </c>
      <c r="D536" s="18">
        <v>11.54</v>
      </c>
      <c r="E536" s="18" t="str">
        <f>VLOOKUP(Table1_2[[#This Row],[Indicator]],Table2[],3,FALSE)</f>
        <v>Ratios</v>
      </c>
      <c r="F536" s="18" t="str">
        <f>VLOOKUP(Table1_2[[#This Row],[Indicator]],Table2[],4,FALSE)</f>
        <v>Cashflow ratios</v>
      </c>
    </row>
    <row r="537" spans="1:6">
      <c r="A537" s="18" t="s">
        <v>258</v>
      </c>
      <c r="B537" s="18" t="s">
        <v>205</v>
      </c>
      <c r="C537" s="18" t="s">
        <v>4</v>
      </c>
      <c r="D537" s="18">
        <v>12.7</v>
      </c>
      <c r="E537" s="18" t="str">
        <f>VLOOKUP(Table1_2[[#This Row],[Indicator]],Table2[],3,FALSE)</f>
        <v>Ratios</v>
      </c>
      <c r="F537" s="18" t="str">
        <f>VLOOKUP(Table1_2[[#This Row],[Indicator]],Table2[],4,FALSE)</f>
        <v>Cashflow ratios</v>
      </c>
    </row>
    <row r="538" spans="1:6">
      <c r="A538" s="18" t="s">
        <v>259</v>
      </c>
      <c r="B538" s="18" t="s">
        <v>205</v>
      </c>
      <c r="C538" s="18" t="s">
        <v>2</v>
      </c>
      <c r="D538" s="18">
        <v>19.46</v>
      </c>
      <c r="E538" s="18" t="str">
        <f>VLOOKUP(Table1_2[[#This Row],[Indicator]],Table2[],3,FALSE)</f>
        <v>Ratios</v>
      </c>
      <c r="F538" s="18" t="str">
        <f>VLOOKUP(Table1_2[[#This Row],[Indicator]],Table2[],4,FALSE)</f>
        <v>Cashflow ratios</v>
      </c>
    </row>
    <row r="539" spans="1:6">
      <c r="A539" s="18" t="s">
        <v>259</v>
      </c>
      <c r="B539" s="18" t="s">
        <v>205</v>
      </c>
      <c r="C539" s="18" t="s">
        <v>3</v>
      </c>
      <c r="D539" s="18">
        <v>15.57</v>
      </c>
      <c r="E539" s="18" t="str">
        <f>VLOOKUP(Table1_2[[#This Row],[Indicator]],Table2[],3,FALSE)</f>
        <v>Ratios</v>
      </c>
      <c r="F539" s="18" t="str">
        <f>VLOOKUP(Table1_2[[#This Row],[Indicator]],Table2[],4,FALSE)</f>
        <v>Cashflow ratios</v>
      </c>
    </row>
    <row r="540" spans="1:6">
      <c r="A540" s="18" t="s">
        <v>259</v>
      </c>
      <c r="B540" s="18" t="s">
        <v>205</v>
      </c>
      <c r="C540" s="18" t="s">
        <v>4</v>
      </c>
      <c r="D540" s="18">
        <v>17.809999999999999</v>
      </c>
      <c r="E540" s="18" t="str">
        <f>VLOOKUP(Table1_2[[#This Row],[Indicator]],Table2[],3,FALSE)</f>
        <v>Ratios</v>
      </c>
      <c r="F540" s="18" t="str">
        <f>VLOOKUP(Table1_2[[#This Row],[Indicator]],Table2[],4,FALSE)</f>
        <v>Cashflow ratios</v>
      </c>
    </row>
    <row r="541" spans="1:6">
      <c r="A541" s="18" t="s">
        <v>254</v>
      </c>
      <c r="B541" s="18" t="s">
        <v>205</v>
      </c>
      <c r="C541" s="18" t="s">
        <v>2</v>
      </c>
      <c r="D541" s="18">
        <v>67.94</v>
      </c>
      <c r="E541" s="18" t="str">
        <f>VLOOKUP(Table1_2[[#This Row],[Indicator]],Table2[],3,FALSE)</f>
        <v>Ratios</v>
      </c>
      <c r="F541" s="18" t="str">
        <f>VLOOKUP(Table1_2[[#This Row],[Indicator]],Table2[],4,FALSE)</f>
        <v>Cashflow ratios</v>
      </c>
    </row>
    <row r="542" spans="1:6">
      <c r="A542" s="18" t="s">
        <v>254</v>
      </c>
      <c r="B542" s="18" t="s">
        <v>205</v>
      </c>
      <c r="C542" s="18" t="s">
        <v>3</v>
      </c>
      <c r="D542" s="18">
        <v>73.59</v>
      </c>
      <c r="E542" s="18" t="str">
        <f>VLOOKUP(Table1_2[[#This Row],[Indicator]],Table2[],3,FALSE)</f>
        <v>Ratios</v>
      </c>
      <c r="F542" s="18" t="str">
        <f>VLOOKUP(Table1_2[[#This Row],[Indicator]],Table2[],4,FALSE)</f>
        <v>Cashflow ratios</v>
      </c>
    </row>
    <row r="543" spans="1:6">
      <c r="A543" s="18" t="s">
        <v>254</v>
      </c>
      <c r="B543" s="18" t="s">
        <v>205</v>
      </c>
      <c r="C543" s="18" t="s">
        <v>4</v>
      </c>
      <c r="D543" s="18">
        <v>64.11</v>
      </c>
      <c r="E543" s="18" t="str">
        <f>VLOOKUP(Table1_2[[#This Row],[Indicator]],Table2[],3,FALSE)</f>
        <v>Ratios</v>
      </c>
      <c r="F543" s="18" t="str">
        <f>VLOOKUP(Table1_2[[#This Row],[Indicator]],Table2[],4,FALSE)</f>
        <v>Cashflow ratios</v>
      </c>
    </row>
    <row r="544" spans="1:6">
      <c r="A544" s="18" t="s">
        <v>260</v>
      </c>
      <c r="B544" s="18" t="s">
        <v>205</v>
      </c>
      <c r="C544" s="18" t="s">
        <v>2</v>
      </c>
      <c r="D544" s="18">
        <v>67.03</v>
      </c>
      <c r="E544" s="18" t="str">
        <f>VLOOKUP(Table1_2[[#This Row],[Indicator]],Table2[],3,FALSE)</f>
        <v>Ratios</v>
      </c>
      <c r="F544" s="18" t="str">
        <f>VLOOKUP(Table1_2[[#This Row],[Indicator]],Table2[],4,FALSE)</f>
        <v>Cashflow ratios</v>
      </c>
    </row>
    <row r="545" spans="1:6">
      <c r="A545" s="18" t="s">
        <v>260</v>
      </c>
      <c r="B545" s="18" t="s">
        <v>205</v>
      </c>
      <c r="C545" s="18" t="s">
        <v>3</v>
      </c>
      <c r="D545" s="18">
        <v>44.57</v>
      </c>
      <c r="E545" s="18" t="str">
        <f>VLOOKUP(Table1_2[[#This Row],[Indicator]],Table2[],3,FALSE)</f>
        <v>Ratios</v>
      </c>
      <c r="F545" s="18" t="str">
        <f>VLOOKUP(Table1_2[[#This Row],[Indicator]],Table2[],4,FALSE)</f>
        <v>Cashflow ratios</v>
      </c>
    </row>
    <row r="546" spans="1:6">
      <c r="A546" s="18" t="s">
        <v>260</v>
      </c>
      <c r="B546" s="18" t="s">
        <v>205</v>
      </c>
      <c r="C546" s="18" t="s">
        <v>4</v>
      </c>
      <c r="D546" s="18">
        <v>44.34</v>
      </c>
      <c r="E546" s="18" t="str">
        <f>VLOOKUP(Table1_2[[#This Row],[Indicator]],Table2[],3,FALSE)</f>
        <v>Ratios</v>
      </c>
      <c r="F546" s="18" t="str">
        <f>VLOOKUP(Table1_2[[#This Row],[Indicator]],Table2[],4,FALSE)</f>
        <v>Cashflow ratios</v>
      </c>
    </row>
    <row r="547" spans="1:6">
      <c r="A547" s="18" t="s">
        <v>261</v>
      </c>
      <c r="B547" s="18" t="s">
        <v>198</v>
      </c>
      <c r="C547" s="18" t="s">
        <v>2</v>
      </c>
      <c r="D547" s="18">
        <v>6438.07</v>
      </c>
      <c r="E547" s="18" t="str">
        <f>VLOOKUP(Table1_2[[#This Row],[Indicator]],Table2[],3,FALSE)</f>
        <v>Ratios</v>
      </c>
      <c r="F547" s="18" t="str">
        <f>VLOOKUP(Table1_2[[#This Row],[Indicator]],Table2[],4,FALSE)</f>
        <v>Cashflow ratios</v>
      </c>
    </row>
    <row r="548" spans="1:6">
      <c r="A548" s="18" t="s">
        <v>261</v>
      </c>
      <c r="B548" s="18" t="s">
        <v>198</v>
      </c>
      <c r="C548" s="18" t="s">
        <v>3</v>
      </c>
      <c r="D548" s="18">
        <v>5485.66</v>
      </c>
      <c r="E548" s="18" t="str">
        <f>VLOOKUP(Table1_2[[#This Row],[Indicator]],Table2[],3,FALSE)</f>
        <v>Ratios</v>
      </c>
      <c r="F548" s="18" t="str">
        <f>VLOOKUP(Table1_2[[#This Row],[Indicator]],Table2[],4,FALSE)</f>
        <v>Cashflow ratios</v>
      </c>
    </row>
    <row r="549" spans="1:6">
      <c r="A549" s="18" t="s">
        <v>261</v>
      </c>
      <c r="B549" s="18" t="s">
        <v>198</v>
      </c>
      <c r="C549" s="18" t="s">
        <v>4</v>
      </c>
      <c r="D549" s="18">
        <v>6827.77</v>
      </c>
      <c r="E549" s="18" t="str">
        <f>VLOOKUP(Table1_2[[#This Row],[Indicator]],Table2[],3,FALSE)</f>
        <v>Ratios</v>
      </c>
      <c r="F549" s="18" t="str">
        <f>VLOOKUP(Table1_2[[#This Row],[Indicator]],Table2[],4,FALSE)</f>
        <v>Cashflow ratios</v>
      </c>
    </row>
    <row r="550" spans="1:6">
      <c r="A550" s="18" t="s">
        <v>263</v>
      </c>
      <c r="B550" s="18" t="s">
        <v>205</v>
      </c>
      <c r="C550" s="18" t="s">
        <v>2</v>
      </c>
      <c r="D550" s="18">
        <v>69.599999999999994</v>
      </c>
      <c r="E550" s="18" t="str">
        <f>VLOOKUP(Table1_2[[#This Row],[Indicator]],Table2[],3,FALSE)</f>
        <v>Ratios</v>
      </c>
      <c r="F550" s="18" t="str">
        <f>VLOOKUP(Table1_2[[#This Row],[Indicator]],Table2[],4,FALSE)</f>
        <v>Cost structure</v>
      </c>
    </row>
    <row r="551" spans="1:6">
      <c r="A551" s="18" t="s">
        <v>263</v>
      </c>
      <c r="B551" s="18" t="s">
        <v>205</v>
      </c>
      <c r="C551" s="18" t="s">
        <v>3</v>
      </c>
      <c r="D551" s="18">
        <v>71.150000000000006</v>
      </c>
      <c r="E551" s="18" t="str">
        <f>VLOOKUP(Table1_2[[#This Row],[Indicator]],Table2[],3,FALSE)</f>
        <v>Ratios</v>
      </c>
      <c r="F551" s="18" t="str">
        <f>VLOOKUP(Table1_2[[#This Row],[Indicator]],Table2[],4,FALSE)</f>
        <v>Cost structure</v>
      </c>
    </row>
    <row r="552" spans="1:6">
      <c r="A552" s="18" t="s">
        <v>263</v>
      </c>
      <c r="B552" s="18" t="s">
        <v>205</v>
      </c>
      <c r="C552" s="18" t="s">
        <v>4</v>
      </c>
      <c r="D552" s="18">
        <v>69.209999999999994</v>
      </c>
      <c r="E552" s="18" t="str">
        <f>VLOOKUP(Table1_2[[#This Row],[Indicator]],Table2[],3,FALSE)</f>
        <v>Ratios</v>
      </c>
      <c r="F552" s="18" t="str">
        <f>VLOOKUP(Table1_2[[#This Row],[Indicator]],Table2[],4,FALSE)</f>
        <v>Cost structure</v>
      </c>
    </row>
    <row r="553" spans="1:6">
      <c r="A553" s="18" t="s">
        <v>264</v>
      </c>
      <c r="B553" s="18" t="s">
        <v>205</v>
      </c>
      <c r="C553" s="18" t="s">
        <v>2</v>
      </c>
      <c r="D553" s="18">
        <v>10.220000000000001</v>
      </c>
      <c r="E553" s="18" t="str">
        <f>VLOOKUP(Table1_2[[#This Row],[Indicator]],Table2[],3,FALSE)</f>
        <v>Ratios</v>
      </c>
      <c r="F553" s="18" t="str">
        <f>VLOOKUP(Table1_2[[#This Row],[Indicator]],Table2[],4,FALSE)</f>
        <v>Cost structure</v>
      </c>
    </row>
    <row r="554" spans="1:6">
      <c r="A554" s="18" t="s">
        <v>264</v>
      </c>
      <c r="B554" s="18" t="s">
        <v>205</v>
      </c>
      <c r="C554" s="18" t="s">
        <v>3</v>
      </c>
      <c r="D554" s="18">
        <v>13.27</v>
      </c>
      <c r="E554" s="18" t="str">
        <f>VLOOKUP(Table1_2[[#This Row],[Indicator]],Table2[],3,FALSE)</f>
        <v>Ratios</v>
      </c>
      <c r="F554" s="18" t="str">
        <f>VLOOKUP(Table1_2[[#This Row],[Indicator]],Table2[],4,FALSE)</f>
        <v>Cost structure</v>
      </c>
    </row>
    <row r="555" spans="1:6">
      <c r="A555" s="18" t="s">
        <v>264</v>
      </c>
      <c r="B555" s="18" t="s">
        <v>205</v>
      </c>
      <c r="C555" s="18" t="s">
        <v>4</v>
      </c>
      <c r="D555" s="18">
        <v>12.96</v>
      </c>
      <c r="E555" s="18" t="str">
        <f>VLOOKUP(Table1_2[[#This Row],[Indicator]],Table2[],3,FALSE)</f>
        <v>Ratios</v>
      </c>
      <c r="F555" s="18" t="str">
        <f>VLOOKUP(Table1_2[[#This Row],[Indicator]],Table2[],4,FALSE)</f>
        <v>Cost structure</v>
      </c>
    </row>
    <row r="556" spans="1:6">
      <c r="A556" s="18" t="s">
        <v>265</v>
      </c>
      <c r="B556" s="18" t="s">
        <v>205</v>
      </c>
      <c r="C556" s="18" t="s">
        <v>2</v>
      </c>
      <c r="D556" s="18">
        <v>2.5099999999999998</v>
      </c>
      <c r="E556" s="18" t="str">
        <f>VLOOKUP(Table1_2[[#This Row],[Indicator]],Table2[],3,FALSE)</f>
        <v>Ratios</v>
      </c>
      <c r="F556" s="18" t="str">
        <f>VLOOKUP(Table1_2[[#This Row],[Indicator]],Table2[],4,FALSE)</f>
        <v>Cost structure</v>
      </c>
    </row>
    <row r="557" spans="1:6">
      <c r="A557" s="18" t="s">
        <v>265</v>
      </c>
      <c r="B557" s="18" t="s">
        <v>205</v>
      </c>
      <c r="C557" s="18" t="s">
        <v>3</v>
      </c>
      <c r="D557" s="18">
        <v>2.27</v>
      </c>
      <c r="E557" s="18" t="str">
        <f>VLOOKUP(Table1_2[[#This Row],[Indicator]],Table2[],3,FALSE)</f>
        <v>Ratios</v>
      </c>
      <c r="F557" s="18" t="str">
        <f>VLOOKUP(Table1_2[[#This Row],[Indicator]],Table2[],4,FALSE)</f>
        <v>Cost structure</v>
      </c>
    </row>
    <row r="558" spans="1:6">
      <c r="A558" s="18" t="s">
        <v>265</v>
      </c>
      <c r="B558" s="18" t="s">
        <v>205</v>
      </c>
      <c r="C558" s="18" t="s">
        <v>4</v>
      </c>
      <c r="D558" s="18">
        <v>2.12</v>
      </c>
      <c r="E558" s="18" t="str">
        <f>VLOOKUP(Table1_2[[#This Row],[Indicator]],Table2[],3,FALSE)</f>
        <v>Ratios</v>
      </c>
      <c r="F558" s="18" t="str">
        <f>VLOOKUP(Table1_2[[#This Row],[Indicator]],Table2[],4,FALSE)</f>
        <v>Cost structure</v>
      </c>
    </row>
    <row r="559" spans="1:6">
      <c r="A559" s="18" t="s">
        <v>266</v>
      </c>
      <c r="B559" s="18" t="s">
        <v>205</v>
      </c>
      <c r="C559" s="18" t="s">
        <v>2</v>
      </c>
      <c r="D559" s="18">
        <v>0.23</v>
      </c>
      <c r="E559" s="18" t="str">
        <f>VLOOKUP(Table1_2[[#This Row],[Indicator]],Table2[],3,FALSE)</f>
        <v>Ratios</v>
      </c>
      <c r="F559" s="18" t="str">
        <f>VLOOKUP(Table1_2[[#This Row],[Indicator]],Table2[],4,FALSE)</f>
        <v>Cost structure</v>
      </c>
    </row>
    <row r="560" spans="1:6">
      <c r="A560" s="18" t="s">
        <v>266</v>
      </c>
      <c r="B560" s="18" t="s">
        <v>205</v>
      </c>
      <c r="C560" s="18" t="s">
        <v>3</v>
      </c>
      <c r="D560" s="18">
        <v>0.18</v>
      </c>
      <c r="E560" s="18" t="str">
        <f>VLOOKUP(Table1_2[[#This Row],[Indicator]],Table2[],3,FALSE)</f>
        <v>Ratios</v>
      </c>
      <c r="F560" s="18" t="str">
        <f>VLOOKUP(Table1_2[[#This Row],[Indicator]],Table2[],4,FALSE)</f>
        <v>Cost structure</v>
      </c>
    </row>
    <row r="561" spans="1:6">
      <c r="A561" s="18" t="s">
        <v>266</v>
      </c>
      <c r="B561" s="18" t="s">
        <v>205</v>
      </c>
      <c r="C561" s="18" t="s">
        <v>4</v>
      </c>
      <c r="D561" s="18">
        <v>0.13</v>
      </c>
      <c r="E561" s="18" t="str">
        <f>VLOOKUP(Table1_2[[#This Row],[Indicator]],Table2[],3,FALSE)</f>
        <v>Ratios</v>
      </c>
      <c r="F561" s="18" t="str">
        <f>VLOOKUP(Table1_2[[#This Row],[Indicator]],Table2[],4,FALSE)</f>
        <v>Cost structure</v>
      </c>
    </row>
    <row r="562" spans="1:6">
      <c r="A562" s="18" t="s">
        <v>268</v>
      </c>
      <c r="B562" s="18" t="s">
        <v>205</v>
      </c>
      <c r="C562" s="18" t="s">
        <v>2</v>
      </c>
      <c r="D562" s="18">
        <v>71.28</v>
      </c>
      <c r="E562" s="18" t="str">
        <f>VLOOKUP(Table1_2[[#This Row],[Indicator]],Table2[],3,FALSE)</f>
        <v>Ratios</v>
      </c>
      <c r="F562" s="18" t="str">
        <f>VLOOKUP(Table1_2[[#This Row],[Indicator]],Table2[],4,FALSE)</f>
        <v>Short-term asset structure</v>
      </c>
    </row>
    <row r="563" spans="1:6">
      <c r="A563" s="18" t="s">
        <v>268</v>
      </c>
      <c r="B563" s="18" t="s">
        <v>205</v>
      </c>
      <c r="C563" s="18" t="s">
        <v>3</v>
      </c>
      <c r="D563" s="18">
        <v>75.040000000000006</v>
      </c>
      <c r="E563" s="18" t="str">
        <f>VLOOKUP(Table1_2[[#This Row],[Indicator]],Table2[],3,FALSE)</f>
        <v>Ratios</v>
      </c>
      <c r="F563" s="18" t="str">
        <f>VLOOKUP(Table1_2[[#This Row],[Indicator]],Table2[],4,FALSE)</f>
        <v>Short-term asset structure</v>
      </c>
    </row>
    <row r="564" spans="1:6">
      <c r="A564" s="18" t="s">
        <v>268</v>
      </c>
      <c r="B564" s="18" t="s">
        <v>205</v>
      </c>
      <c r="C564" s="18" t="s">
        <v>4</v>
      </c>
      <c r="D564" s="18">
        <v>77.930000000000007</v>
      </c>
      <c r="E564" s="18" t="str">
        <f>VLOOKUP(Table1_2[[#This Row],[Indicator]],Table2[],3,FALSE)</f>
        <v>Ratios</v>
      </c>
      <c r="F564" s="18" t="str">
        <f>VLOOKUP(Table1_2[[#This Row],[Indicator]],Table2[],4,FALSE)</f>
        <v>Short-term asset structure</v>
      </c>
    </row>
    <row r="565" spans="1:6">
      <c r="A565" s="18" t="s">
        <v>269</v>
      </c>
      <c r="B565" s="18" t="s">
        <v>205</v>
      </c>
      <c r="C565" s="18" t="s">
        <v>2</v>
      </c>
      <c r="D565" s="18">
        <v>13.97</v>
      </c>
      <c r="E565" s="18" t="str">
        <f>VLOOKUP(Table1_2[[#This Row],[Indicator]],Table2[],3,FALSE)</f>
        <v>Ratios</v>
      </c>
      <c r="F565" s="18" t="str">
        <f>VLOOKUP(Table1_2[[#This Row],[Indicator]],Table2[],4,FALSE)</f>
        <v>Short-term asset structure</v>
      </c>
    </row>
    <row r="566" spans="1:6">
      <c r="A566" s="18" t="s">
        <v>269</v>
      </c>
      <c r="B566" s="18" t="s">
        <v>205</v>
      </c>
      <c r="C566" s="18" t="s">
        <v>3</v>
      </c>
      <c r="D566" s="18">
        <v>15.76</v>
      </c>
      <c r="E566" s="18" t="str">
        <f>VLOOKUP(Table1_2[[#This Row],[Indicator]],Table2[],3,FALSE)</f>
        <v>Ratios</v>
      </c>
      <c r="F566" s="18" t="str">
        <f>VLOOKUP(Table1_2[[#This Row],[Indicator]],Table2[],4,FALSE)</f>
        <v>Short-term asset structure</v>
      </c>
    </row>
    <row r="567" spans="1:6">
      <c r="A567" s="18" t="s">
        <v>269</v>
      </c>
      <c r="B567" s="18" t="s">
        <v>205</v>
      </c>
      <c r="C567" s="18" t="s">
        <v>4</v>
      </c>
      <c r="D567" s="18">
        <v>15.15</v>
      </c>
      <c r="E567" s="18" t="str">
        <f>VLOOKUP(Table1_2[[#This Row],[Indicator]],Table2[],3,FALSE)</f>
        <v>Ratios</v>
      </c>
      <c r="F567" s="18" t="str">
        <f>VLOOKUP(Table1_2[[#This Row],[Indicator]],Table2[],4,FALSE)</f>
        <v>Short-term asset structure</v>
      </c>
    </row>
    <row r="568" spans="1:6">
      <c r="A568" s="18" t="s">
        <v>270</v>
      </c>
      <c r="B568" s="18" t="s">
        <v>205</v>
      </c>
      <c r="C568" s="18" t="s">
        <v>2</v>
      </c>
      <c r="D568" s="18">
        <v>74.55</v>
      </c>
      <c r="E568" s="18" t="str">
        <f>VLOOKUP(Table1_2[[#This Row],[Indicator]],Table2[],3,FALSE)</f>
        <v>Ratios</v>
      </c>
      <c r="F568" s="18" t="str">
        <f>VLOOKUP(Table1_2[[#This Row],[Indicator]],Table2[],4,FALSE)</f>
        <v>Short-term asset structure</v>
      </c>
    </row>
    <row r="569" spans="1:6">
      <c r="A569" s="18" t="s">
        <v>270</v>
      </c>
      <c r="B569" s="18" t="s">
        <v>205</v>
      </c>
      <c r="C569" s="18" t="s">
        <v>3</v>
      </c>
      <c r="D569" s="18">
        <v>74.27</v>
      </c>
      <c r="E569" s="18" t="str">
        <f>VLOOKUP(Table1_2[[#This Row],[Indicator]],Table2[],3,FALSE)</f>
        <v>Ratios</v>
      </c>
      <c r="F569" s="18" t="str">
        <f>VLOOKUP(Table1_2[[#This Row],[Indicator]],Table2[],4,FALSE)</f>
        <v>Short-term asset structure</v>
      </c>
    </row>
    <row r="570" spans="1:6">
      <c r="A570" s="18" t="s">
        <v>270</v>
      </c>
      <c r="B570" s="18" t="s">
        <v>205</v>
      </c>
      <c r="C570" s="18" t="s">
        <v>4</v>
      </c>
      <c r="D570" s="18">
        <v>72.27</v>
      </c>
      <c r="E570" s="18" t="str">
        <f>VLOOKUP(Table1_2[[#This Row],[Indicator]],Table2[],3,FALSE)</f>
        <v>Ratios</v>
      </c>
      <c r="F570" s="18" t="str">
        <f>VLOOKUP(Table1_2[[#This Row],[Indicator]],Table2[],4,FALSE)</f>
        <v>Short-term asset structure</v>
      </c>
    </row>
    <row r="571" spans="1:6">
      <c r="A571" s="18" t="s">
        <v>271</v>
      </c>
      <c r="B571" s="18" t="s">
        <v>205</v>
      </c>
      <c r="C571" s="18" t="s">
        <v>2</v>
      </c>
      <c r="D571" s="18">
        <v>3.03</v>
      </c>
      <c r="E571" s="18" t="str">
        <f>VLOOKUP(Table1_2[[#This Row],[Indicator]],Table2[],3,FALSE)</f>
        <v>Ratios</v>
      </c>
      <c r="F571" s="18" t="str">
        <f>VLOOKUP(Table1_2[[#This Row],[Indicator]],Table2[],4,FALSE)</f>
        <v>Short-term asset structure</v>
      </c>
    </row>
    <row r="572" spans="1:6">
      <c r="A572" s="18" t="s">
        <v>271</v>
      </c>
      <c r="B572" s="18" t="s">
        <v>205</v>
      </c>
      <c r="C572" s="18" t="s">
        <v>3</v>
      </c>
      <c r="D572" s="18">
        <v>2.0499999999999998</v>
      </c>
      <c r="E572" s="18" t="str">
        <f>VLOOKUP(Table1_2[[#This Row],[Indicator]],Table2[],3,FALSE)</f>
        <v>Ratios</v>
      </c>
      <c r="F572" s="18" t="str">
        <f>VLOOKUP(Table1_2[[#This Row],[Indicator]],Table2[],4,FALSE)</f>
        <v>Short-term asset structure</v>
      </c>
    </row>
    <row r="573" spans="1:6">
      <c r="A573" s="18" t="s">
        <v>271</v>
      </c>
      <c r="B573" s="18" t="s">
        <v>205</v>
      </c>
      <c r="C573" s="18" t="s">
        <v>4</v>
      </c>
      <c r="D573" s="18">
        <v>3.34</v>
      </c>
      <c r="E573" s="18" t="str">
        <f>VLOOKUP(Table1_2[[#This Row],[Indicator]],Table2[],3,FALSE)</f>
        <v>Ratios</v>
      </c>
      <c r="F573" s="18" t="str">
        <f>VLOOKUP(Table1_2[[#This Row],[Indicator]],Table2[],4,FALSE)</f>
        <v>Short-term asset structure</v>
      </c>
    </row>
    <row r="574" spans="1:6">
      <c r="A574" s="18" t="s">
        <v>272</v>
      </c>
      <c r="B574" s="18" t="s">
        <v>205</v>
      </c>
      <c r="C574" s="18" t="s">
        <v>2</v>
      </c>
      <c r="D574" s="18">
        <v>7.41</v>
      </c>
      <c r="E574" s="18" t="str">
        <f>VLOOKUP(Table1_2[[#This Row],[Indicator]],Table2[],3,FALSE)</f>
        <v>Ratios</v>
      </c>
      <c r="F574" s="18" t="str">
        <f>VLOOKUP(Table1_2[[#This Row],[Indicator]],Table2[],4,FALSE)</f>
        <v>Short-term asset structure</v>
      </c>
    </row>
    <row r="575" spans="1:6">
      <c r="A575" s="18" t="s">
        <v>272</v>
      </c>
      <c r="B575" s="18" t="s">
        <v>205</v>
      </c>
      <c r="C575" s="18" t="s">
        <v>3</v>
      </c>
      <c r="D575" s="18">
        <v>7.29</v>
      </c>
      <c r="E575" s="18" t="str">
        <f>VLOOKUP(Table1_2[[#This Row],[Indicator]],Table2[],3,FALSE)</f>
        <v>Ratios</v>
      </c>
      <c r="F575" s="18" t="str">
        <f>VLOOKUP(Table1_2[[#This Row],[Indicator]],Table2[],4,FALSE)</f>
        <v>Short-term asset structure</v>
      </c>
    </row>
    <row r="576" spans="1:6">
      <c r="A576" s="18" t="s">
        <v>272</v>
      </c>
      <c r="B576" s="18" t="s">
        <v>205</v>
      </c>
      <c r="C576" s="18" t="s">
        <v>4</v>
      </c>
      <c r="D576" s="18">
        <v>8.17</v>
      </c>
      <c r="E576" s="18" t="str">
        <f>VLOOKUP(Table1_2[[#This Row],[Indicator]],Table2[],3,FALSE)</f>
        <v>Ratios</v>
      </c>
      <c r="F576" s="18" t="str">
        <f>VLOOKUP(Table1_2[[#This Row],[Indicator]],Table2[],4,FALSE)</f>
        <v>Short-term asset structure</v>
      </c>
    </row>
    <row r="577" spans="1:6">
      <c r="A577" s="18" t="s">
        <v>273</v>
      </c>
      <c r="B577" s="18" t="s">
        <v>205</v>
      </c>
      <c r="C577" s="18" t="s">
        <v>2</v>
      </c>
      <c r="D577" s="18">
        <v>1.04</v>
      </c>
      <c r="E577" s="18" t="str">
        <f>VLOOKUP(Table1_2[[#This Row],[Indicator]],Table2[],3,FALSE)</f>
        <v>Ratios</v>
      </c>
      <c r="F577" s="18" t="str">
        <f>VLOOKUP(Table1_2[[#This Row],[Indicator]],Table2[],4,FALSE)</f>
        <v>Short-term asset structure</v>
      </c>
    </row>
    <row r="578" spans="1:6">
      <c r="A578" s="18" t="s">
        <v>273</v>
      </c>
      <c r="B578" s="18" t="s">
        <v>205</v>
      </c>
      <c r="C578" s="18" t="s">
        <v>3</v>
      </c>
      <c r="D578" s="18">
        <v>0.63</v>
      </c>
      <c r="E578" s="18" t="str">
        <f>VLOOKUP(Table1_2[[#This Row],[Indicator]],Table2[],3,FALSE)</f>
        <v>Ratios</v>
      </c>
      <c r="F578" s="18" t="str">
        <f>VLOOKUP(Table1_2[[#This Row],[Indicator]],Table2[],4,FALSE)</f>
        <v>Short-term asset structure</v>
      </c>
    </row>
    <row r="579" spans="1:6">
      <c r="A579" s="18" t="s">
        <v>273</v>
      </c>
      <c r="B579" s="18" t="s">
        <v>205</v>
      </c>
      <c r="C579" s="18" t="s">
        <v>4</v>
      </c>
      <c r="D579" s="18">
        <v>1.07</v>
      </c>
      <c r="E579" s="18" t="str">
        <f>VLOOKUP(Table1_2[[#This Row],[Indicator]],Table2[],3,FALSE)</f>
        <v>Ratios</v>
      </c>
      <c r="F579" s="18" t="str">
        <f>VLOOKUP(Table1_2[[#This Row],[Indicator]],Table2[],4,FALSE)</f>
        <v>Short-term asset structure</v>
      </c>
    </row>
    <row r="580" spans="1:6">
      <c r="A580" s="18" t="s">
        <v>275</v>
      </c>
      <c r="B580" s="18" t="s">
        <v>205</v>
      </c>
      <c r="C580" s="18" t="s">
        <v>2</v>
      </c>
      <c r="D580" s="18">
        <v>28.72</v>
      </c>
      <c r="E580" s="18" t="str">
        <f>VLOOKUP(Table1_2[[#This Row],[Indicator]],Table2[],3,FALSE)</f>
        <v>Ratios</v>
      </c>
      <c r="F580" s="18" t="str">
        <f>VLOOKUP(Table1_2[[#This Row],[Indicator]],Table2[],4,FALSE)</f>
        <v>Long-term asset structure</v>
      </c>
    </row>
    <row r="581" spans="1:6">
      <c r="A581" s="18" t="s">
        <v>275</v>
      </c>
      <c r="B581" s="18" t="s">
        <v>205</v>
      </c>
      <c r="C581" s="18" t="s">
        <v>3</v>
      </c>
      <c r="D581" s="18">
        <v>24.96</v>
      </c>
      <c r="E581" s="18" t="str">
        <f>VLOOKUP(Table1_2[[#This Row],[Indicator]],Table2[],3,FALSE)</f>
        <v>Ratios</v>
      </c>
      <c r="F581" s="18" t="str">
        <f>VLOOKUP(Table1_2[[#This Row],[Indicator]],Table2[],4,FALSE)</f>
        <v>Long-term asset structure</v>
      </c>
    </row>
    <row r="582" spans="1:6">
      <c r="A582" s="18" t="s">
        <v>275</v>
      </c>
      <c r="B582" s="18" t="s">
        <v>205</v>
      </c>
      <c r="C582" s="18" t="s">
        <v>4</v>
      </c>
      <c r="D582" s="18">
        <v>22.07</v>
      </c>
      <c r="E582" s="18" t="str">
        <f>VLOOKUP(Table1_2[[#This Row],[Indicator]],Table2[],3,FALSE)</f>
        <v>Ratios</v>
      </c>
      <c r="F582" s="18" t="str">
        <f>VLOOKUP(Table1_2[[#This Row],[Indicator]],Table2[],4,FALSE)</f>
        <v>Long-term asset structure</v>
      </c>
    </row>
    <row r="583" spans="1:6">
      <c r="A583" s="18" t="s">
        <v>276</v>
      </c>
      <c r="B583" s="18" t="s">
        <v>205</v>
      </c>
      <c r="C583" s="18" t="s">
        <v>2</v>
      </c>
      <c r="D583" s="18">
        <v>17.809999999999999</v>
      </c>
      <c r="E583" s="18" t="str">
        <f>VLOOKUP(Table1_2[[#This Row],[Indicator]],Table2[],3,FALSE)</f>
        <v>Ratios</v>
      </c>
      <c r="F583" s="18" t="str">
        <f>VLOOKUP(Table1_2[[#This Row],[Indicator]],Table2[],4,FALSE)</f>
        <v>Long-term asset structure</v>
      </c>
    </row>
    <row r="584" spans="1:6">
      <c r="A584" s="18" t="s">
        <v>276</v>
      </c>
      <c r="B584" s="18" t="s">
        <v>205</v>
      </c>
      <c r="C584" s="18" t="s">
        <v>3</v>
      </c>
      <c r="D584" s="18">
        <v>14.44</v>
      </c>
      <c r="E584" s="18" t="str">
        <f>VLOOKUP(Table1_2[[#This Row],[Indicator]],Table2[],3,FALSE)</f>
        <v>Ratios</v>
      </c>
      <c r="F584" s="18" t="str">
        <f>VLOOKUP(Table1_2[[#This Row],[Indicator]],Table2[],4,FALSE)</f>
        <v>Long-term asset structure</v>
      </c>
    </row>
    <row r="585" spans="1:6">
      <c r="A585" s="18" t="s">
        <v>276</v>
      </c>
      <c r="B585" s="18" t="s">
        <v>205</v>
      </c>
      <c r="C585" s="18" t="s">
        <v>4</v>
      </c>
      <c r="D585" s="18">
        <v>12.93</v>
      </c>
      <c r="E585" s="18" t="str">
        <f>VLOOKUP(Table1_2[[#This Row],[Indicator]],Table2[],3,FALSE)</f>
        <v>Ratios</v>
      </c>
      <c r="F585" s="18" t="str">
        <f>VLOOKUP(Table1_2[[#This Row],[Indicator]],Table2[],4,FALSE)</f>
        <v>Long-term asset structure</v>
      </c>
    </row>
    <row r="586" spans="1:6">
      <c r="A586" s="18" t="s">
        <v>277</v>
      </c>
      <c r="B586" s="18" t="s">
        <v>205</v>
      </c>
      <c r="C586" s="18" t="s">
        <v>2</v>
      </c>
      <c r="D586" s="18">
        <v>77</v>
      </c>
      <c r="E586" s="18" t="str">
        <f>VLOOKUP(Table1_2[[#This Row],[Indicator]],Table2[],3,FALSE)</f>
        <v>Ratios</v>
      </c>
      <c r="F586" s="18" t="str">
        <f>VLOOKUP(Table1_2[[#This Row],[Indicator]],Table2[],4,FALSE)</f>
        <v>Long-term asset structure</v>
      </c>
    </row>
    <row r="587" spans="1:6">
      <c r="A587" s="18" t="s">
        <v>277</v>
      </c>
      <c r="B587" s="18" t="s">
        <v>205</v>
      </c>
      <c r="C587" s="18" t="s">
        <v>3</v>
      </c>
      <c r="D587" s="18">
        <v>74.989999999999995</v>
      </c>
      <c r="E587" s="18" t="str">
        <f>VLOOKUP(Table1_2[[#This Row],[Indicator]],Table2[],3,FALSE)</f>
        <v>Ratios</v>
      </c>
      <c r="F587" s="18" t="str">
        <f>VLOOKUP(Table1_2[[#This Row],[Indicator]],Table2[],4,FALSE)</f>
        <v>Long-term asset structure</v>
      </c>
    </row>
    <row r="588" spans="1:6">
      <c r="A588" s="18" t="s">
        <v>277</v>
      </c>
      <c r="B588" s="18" t="s">
        <v>205</v>
      </c>
      <c r="C588" s="18" t="s">
        <v>4</v>
      </c>
      <c r="D588" s="18">
        <v>75.62</v>
      </c>
      <c r="E588" s="18" t="str">
        <f>VLOOKUP(Table1_2[[#This Row],[Indicator]],Table2[],3,FALSE)</f>
        <v>Ratios</v>
      </c>
      <c r="F588" s="18" t="str">
        <f>VLOOKUP(Table1_2[[#This Row],[Indicator]],Table2[],4,FALSE)</f>
        <v>Long-term asset structure</v>
      </c>
    </row>
    <row r="589" spans="1:6">
      <c r="A589" s="18" t="s">
        <v>278</v>
      </c>
      <c r="B589" s="18" t="s">
        <v>205</v>
      </c>
      <c r="C589" s="18" t="s">
        <v>2</v>
      </c>
      <c r="D589" s="18">
        <v>3.65</v>
      </c>
      <c r="E589" s="18" t="str">
        <f>VLOOKUP(Table1_2[[#This Row],[Indicator]],Table2[],3,FALSE)</f>
        <v>Ratios</v>
      </c>
      <c r="F589" s="18" t="str">
        <f>VLOOKUP(Table1_2[[#This Row],[Indicator]],Table2[],4,FALSE)</f>
        <v>Long-term asset structure</v>
      </c>
    </row>
    <row r="590" spans="1:6">
      <c r="A590" s="18" t="s">
        <v>278</v>
      </c>
      <c r="B590" s="18" t="s">
        <v>205</v>
      </c>
      <c r="C590" s="18" t="s">
        <v>3</v>
      </c>
      <c r="D590" s="18">
        <v>3.81</v>
      </c>
      <c r="E590" s="18" t="str">
        <f>VLOOKUP(Table1_2[[#This Row],[Indicator]],Table2[],3,FALSE)</f>
        <v>Ratios</v>
      </c>
      <c r="F590" s="18" t="str">
        <f>VLOOKUP(Table1_2[[#This Row],[Indicator]],Table2[],4,FALSE)</f>
        <v>Long-term asset structure</v>
      </c>
    </row>
    <row r="591" spans="1:6">
      <c r="A591" s="18" t="s">
        <v>278</v>
      </c>
      <c r="B591" s="18" t="s">
        <v>205</v>
      </c>
      <c r="C591" s="18" t="s">
        <v>4</v>
      </c>
      <c r="D591" s="18">
        <v>3.64</v>
      </c>
      <c r="E591" s="18" t="str">
        <f>VLOOKUP(Table1_2[[#This Row],[Indicator]],Table2[],3,FALSE)</f>
        <v>Ratios</v>
      </c>
      <c r="F591" s="18" t="str">
        <f>VLOOKUP(Table1_2[[#This Row],[Indicator]],Table2[],4,FALSE)</f>
        <v>Long-term asset structure</v>
      </c>
    </row>
    <row r="592" spans="1:6">
      <c r="A592" s="18" t="s">
        <v>279</v>
      </c>
      <c r="B592" s="18" t="s">
        <v>205</v>
      </c>
      <c r="C592" s="18" t="s">
        <v>2</v>
      </c>
      <c r="D592" s="18">
        <v>19.350000000000001</v>
      </c>
      <c r="E592" s="18" t="str">
        <f>VLOOKUP(Table1_2[[#This Row],[Indicator]],Table2[],3,FALSE)</f>
        <v>Ratios</v>
      </c>
      <c r="F592" s="18" t="str">
        <f>VLOOKUP(Table1_2[[#This Row],[Indicator]],Table2[],4,FALSE)</f>
        <v>Long-term asset structure</v>
      </c>
    </row>
    <row r="593" spans="1:6">
      <c r="A593" s="18" t="s">
        <v>279</v>
      </c>
      <c r="B593" s="18" t="s">
        <v>205</v>
      </c>
      <c r="C593" s="18" t="s">
        <v>3</v>
      </c>
      <c r="D593" s="18">
        <v>21.2</v>
      </c>
      <c r="E593" s="18" t="str">
        <f>VLOOKUP(Table1_2[[#This Row],[Indicator]],Table2[],3,FALSE)</f>
        <v>Ratios</v>
      </c>
      <c r="F593" s="18" t="str">
        <f>VLOOKUP(Table1_2[[#This Row],[Indicator]],Table2[],4,FALSE)</f>
        <v>Long-term asset structure</v>
      </c>
    </row>
    <row r="594" spans="1:6">
      <c r="A594" s="18" t="s">
        <v>279</v>
      </c>
      <c r="B594" s="18" t="s">
        <v>205</v>
      </c>
      <c r="C594" s="18" t="s">
        <v>4</v>
      </c>
      <c r="D594" s="18">
        <v>20.73</v>
      </c>
      <c r="E594" s="18" t="str">
        <f>VLOOKUP(Table1_2[[#This Row],[Indicator]],Table2[],3,FALSE)</f>
        <v>Ratios</v>
      </c>
      <c r="F594" s="18" t="str">
        <f>VLOOKUP(Table1_2[[#This Row],[Indicator]],Table2[],4,FALSE)</f>
        <v>Long-term asset structure</v>
      </c>
    </row>
    <row r="595" spans="1:6">
      <c r="A595" s="18" t="s">
        <v>280</v>
      </c>
      <c r="B595" s="18" t="s">
        <v>205</v>
      </c>
      <c r="C595" s="18" t="s">
        <v>2</v>
      </c>
      <c r="D595" s="18">
        <v>0.57999999999999996</v>
      </c>
      <c r="E595" s="18" t="str">
        <f>VLOOKUP(Table1_2[[#This Row],[Indicator]],Table2[],3,FALSE)</f>
        <v>Ratios</v>
      </c>
      <c r="F595" s="18" t="str">
        <f>VLOOKUP(Table1_2[[#This Row],[Indicator]],Table2[],4,FALSE)</f>
        <v>Long-term asset structure</v>
      </c>
    </row>
    <row r="596" spans="1:6">
      <c r="A596" s="18" t="s">
        <v>280</v>
      </c>
      <c r="B596" s="18" t="s">
        <v>205</v>
      </c>
      <c r="C596" s="18" t="s">
        <v>3</v>
      </c>
      <c r="D596" s="18">
        <v>12.53</v>
      </c>
      <c r="E596" s="18" t="str">
        <f>VLOOKUP(Table1_2[[#This Row],[Indicator]],Table2[],3,FALSE)</f>
        <v>Ratios</v>
      </c>
      <c r="F596" s="18" t="str">
        <f>VLOOKUP(Table1_2[[#This Row],[Indicator]],Table2[],4,FALSE)</f>
        <v>Long-term asset structure</v>
      </c>
    </row>
    <row r="597" spans="1:6">
      <c r="A597" s="18" t="s">
        <v>280</v>
      </c>
      <c r="B597" s="18" t="s">
        <v>205</v>
      </c>
      <c r="C597" s="18" t="s">
        <v>4</v>
      </c>
      <c r="D597" s="18">
        <v>3</v>
      </c>
      <c r="E597" s="18" t="str">
        <f>VLOOKUP(Table1_2[[#This Row],[Indicator]],Table2[],3,FALSE)</f>
        <v>Ratios</v>
      </c>
      <c r="F597" s="18" t="str">
        <f>VLOOKUP(Table1_2[[#This Row],[Indicator]],Table2[],4,FALSE)</f>
        <v>Long-term asset structure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7140-ECF9-4E84-9C3E-4353FEA662C4}">
  <dimension ref="A1:D317"/>
  <sheetViews>
    <sheetView workbookViewId="0">
      <selection activeCell="C1" sqref="C1:D1"/>
    </sheetView>
  </sheetViews>
  <sheetFormatPr defaultRowHeight="14.5"/>
  <sheetData>
    <row r="1" spans="1:4" ht="15" thickBot="1">
      <c r="A1" s="1" t="s">
        <v>283</v>
      </c>
      <c r="B1" s="2" t="s">
        <v>1</v>
      </c>
      <c r="C1" s="19" t="s">
        <v>284</v>
      </c>
      <c r="D1" s="19" t="s">
        <v>285</v>
      </c>
    </row>
    <row r="2" spans="1:4" ht="15" thickBot="1">
      <c r="A2" s="4" t="s">
        <v>5</v>
      </c>
      <c r="B2" s="5"/>
      <c r="C2" s="20" t="s">
        <v>286</v>
      </c>
      <c r="D2" s="4" t="s">
        <v>5</v>
      </c>
    </row>
    <row r="3" spans="1:4" ht="27.5" thickBot="1">
      <c r="A3" s="7" t="s">
        <v>6</v>
      </c>
      <c r="B3" s="5"/>
      <c r="C3" s="20" t="str">
        <f t="shared" ref="C3:D18" si="0">C2</f>
        <v>ASSETS</v>
      </c>
      <c r="D3" s="12" t="str">
        <f t="shared" si="0"/>
        <v>   A. SHORT-TERM ASSETS</v>
      </c>
    </row>
    <row r="4" spans="1:4" ht="27.5" thickBot="1">
      <c r="A4" s="9" t="s">
        <v>7</v>
      </c>
      <c r="B4" s="5"/>
      <c r="C4" s="20" t="str">
        <f t="shared" si="0"/>
        <v>ASSETS</v>
      </c>
      <c r="D4" s="11" t="str">
        <f t="shared" si="0"/>
        <v>   A. SHORT-TERM ASSETS</v>
      </c>
    </row>
    <row r="5" spans="1:4" ht="27.5" thickBot="1">
      <c r="A5" s="9" t="s">
        <v>8</v>
      </c>
      <c r="B5" s="5"/>
      <c r="C5" s="20" t="str">
        <f t="shared" si="0"/>
        <v>ASSETS</v>
      </c>
      <c r="D5" s="11" t="str">
        <f t="shared" si="0"/>
        <v>   A. SHORT-TERM ASSETS</v>
      </c>
    </row>
    <row r="6" spans="1:4" ht="27.5" thickBot="1">
      <c r="A6" s="7" t="s">
        <v>9</v>
      </c>
      <c r="B6" s="5"/>
      <c r="C6" s="20" t="str">
        <f t="shared" si="0"/>
        <v>ASSETS</v>
      </c>
      <c r="D6" s="12" t="str">
        <f t="shared" si="0"/>
        <v>   A. SHORT-TERM ASSETS</v>
      </c>
    </row>
    <row r="7" spans="1:4" ht="27.5" thickBot="1">
      <c r="A7" s="9" t="s">
        <v>10</v>
      </c>
      <c r="B7" s="5"/>
      <c r="C7" s="20" t="str">
        <f t="shared" si="0"/>
        <v>ASSETS</v>
      </c>
      <c r="D7" s="11" t="str">
        <f t="shared" si="0"/>
        <v>   A. SHORT-TERM ASSETS</v>
      </c>
    </row>
    <row r="8" spans="1:4" ht="27.5" thickBot="1">
      <c r="A8" s="9" t="s">
        <v>11</v>
      </c>
      <c r="B8" s="5"/>
      <c r="C8" s="20" t="str">
        <f t="shared" si="0"/>
        <v>ASSETS</v>
      </c>
      <c r="D8" s="11" t="str">
        <f t="shared" si="0"/>
        <v>   A. SHORT-TERM ASSETS</v>
      </c>
    </row>
    <row r="9" spans="1:4" ht="27.5" thickBot="1">
      <c r="A9" s="9" t="s">
        <v>12</v>
      </c>
      <c r="B9" s="5"/>
      <c r="C9" s="20" t="str">
        <f t="shared" si="0"/>
        <v>ASSETS</v>
      </c>
      <c r="D9" s="11" t="str">
        <f t="shared" si="0"/>
        <v>   A. SHORT-TERM ASSETS</v>
      </c>
    </row>
    <row r="10" spans="1:4" ht="27.5" thickBot="1">
      <c r="A10" s="7" t="s">
        <v>13</v>
      </c>
      <c r="B10" s="5"/>
      <c r="C10" s="20" t="str">
        <f t="shared" si="0"/>
        <v>ASSETS</v>
      </c>
      <c r="D10" s="12" t="str">
        <f t="shared" si="0"/>
        <v>   A. SHORT-TERM ASSETS</v>
      </c>
    </row>
    <row r="11" spans="1:4" ht="27.5" thickBot="1">
      <c r="A11" s="9" t="s">
        <v>14</v>
      </c>
      <c r="B11" s="5"/>
      <c r="C11" s="20" t="str">
        <f t="shared" si="0"/>
        <v>ASSETS</v>
      </c>
      <c r="D11" s="11" t="str">
        <f t="shared" si="0"/>
        <v>   A. SHORT-TERM ASSETS</v>
      </c>
    </row>
    <row r="12" spans="1:4" ht="27.5" thickBot="1">
      <c r="A12" s="9" t="s">
        <v>15</v>
      </c>
      <c r="B12" s="5"/>
      <c r="C12" s="20" t="str">
        <f t="shared" si="0"/>
        <v>ASSETS</v>
      </c>
      <c r="D12" s="11" t="str">
        <f t="shared" si="0"/>
        <v>   A. SHORT-TERM ASSETS</v>
      </c>
    </row>
    <row r="13" spans="1:4" ht="27.5" thickBot="1">
      <c r="A13" s="9" t="s">
        <v>16</v>
      </c>
      <c r="B13" s="5"/>
      <c r="C13" s="20" t="str">
        <f t="shared" si="0"/>
        <v>ASSETS</v>
      </c>
      <c r="D13" s="11" t="str">
        <f t="shared" si="0"/>
        <v>   A. SHORT-TERM ASSETS</v>
      </c>
    </row>
    <row r="14" spans="1:4" ht="27.5" thickBot="1">
      <c r="A14" s="9" t="s">
        <v>17</v>
      </c>
      <c r="B14" s="5"/>
      <c r="C14" s="20" t="str">
        <f t="shared" si="0"/>
        <v>ASSETS</v>
      </c>
      <c r="D14" s="11" t="str">
        <f t="shared" si="0"/>
        <v>   A. SHORT-TERM ASSETS</v>
      </c>
    </row>
    <row r="15" spans="1:4" ht="27.5" thickBot="1">
      <c r="A15" s="9" t="s">
        <v>18</v>
      </c>
      <c r="B15" s="5"/>
      <c r="C15" s="20" t="str">
        <f t="shared" si="0"/>
        <v>ASSETS</v>
      </c>
      <c r="D15" s="11" t="str">
        <f t="shared" si="0"/>
        <v>   A. SHORT-TERM ASSETS</v>
      </c>
    </row>
    <row r="16" spans="1:4" ht="27.5" thickBot="1">
      <c r="A16" s="9" t="s">
        <v>19</v>
      </c>
      <c r="B16" s="5"/>
      <c r="C16" s="20" t="str">
        <f t="shared" si="0"/>
        <v>ASSETS</v>
      </c>
      <c r="D16" s="11" t="str">
        <f t="shared" si="0"/>
        <v>   A. SHORT-TERM ASSETS</v>
      </c>
    </row>
    <row r="17" spans="1:4" ht="27.5" thickBot="1">
      <c r="A17" s="9" t="s">
        <v>20</v>
      </c>
      <c r="B17" s="5"/>
      <c r="C17" s="20" t="str">
        <f t="shared" si="0"/>
        <v>ASSETS</v>
      </c>
      <c r="D17" s="11" t="str">
        <f t="shared" si="0"/>
        <v>   A. SHORT-TERM ASSETS</v>
      </c>
    </row>
    <row r="18" spans="1:4" ht="27.5" thickBot="1">
      <c r="A18" s="9" t="s">
        <v>21</v>
      </c>
      <c r="B18" s="5"/>
      <c r="C18" s="20" t="str">
        <f t="shared" si="0"/>
        <v>ASSETS</v>
      </c>
      <c r="D18" s="11" t="str">
        <f t="shared" si="0"/>
        <v>   A. SHORT-TERM ASSETS</v>
      </c>
    </row>
    <row r="19" spans="1:4" ht="27.5" thickBot="1">
      <c r="A19" s="7" t="s">
        <v>22</v>
      </c>
      <c r="B19" s="5"/>
      <c r="C19" s="20" t="str">
        <f t="shared" ref="C19:D27" si="1">C18</f>
        <v>ASSETS</v>
      </c>
      <c r="D19" s="12" t="str">
        <f t="shared" si="1"/>
        <v>   A. SHORT-TERM ASSETS</v>
      </c>
    </row>
    <row r="20" spans="1:4" ht="27.5" thickBot="1">
      <c r="A20" s="9" t="s">
        <v>23</v>
      </c>
      <c r="B20" s="5"/>
      <c r="C20" s="20" t="str">
        <f t="shared" si="1"/>
        <v>ASSETS</v>
      </c>
      <c r="D20" s="11" t="str">
        <f t="shared" si="1"/>
        <v>   A. SHORT-TERM ASSETS</v>
      </c>
    </row>
    <row r="21" spans="1:4" ht="27.5" thickBot="1">
      <c r="A21" s="9" t="s">
        <v>24</v>
      </c>
      <c r="B21" s="5"/>
      <c r="C21" s="20" t="str">
        <f t="shared" si="1"/>
        <v>ASSETS</v>
      </c>
      <c r="D21" s="11" t="str">
        <f t="shared" si="1"/>
        <v>   A. SHORT-TERM ASSETS</v>
      </c>
    </row>
    <row r="22" spans="1:4" ht="27.5" thickBot="1">
      <c r="A22" s="7" t="s">
        <v>25</v>
      </c>
      <c r="B22" s="5"/>
      <c r="C22" s="20" t="str">
        <f t="shared" si="1"/>
        <v>ASSETS</v>
      </c>
      <c r="D22" s="12" t="str">
        <f t="shared" si="1"/>
        <v>   A. SHORT-TERM ASSETS</v>
      </c>
    </row>
    <row r="23" spans="1:4" ht="27.5" thickBot="1">
      <c r="A23" s="9" t="s">
        <v>26</v>
      </c>
      <c r="B23" s="5"/>
      <c r="C23" s="20" t="str">
        <f t="shared" si="1"/>
        <v>ASSETS</v>
      </c>
      <c r="D23" s="11" t="str">
        <f t="shared" si="1"/>
        <v>   A. SHORT-TERM ASSETS</v>
      </c>
    </row>
    <row r="24" spans="1:4" ht="27.5" thickBot="1">
      <c r="A24" s="9" t="s">
        <v>27</v>
      </c>
      <c r="B24" s="5"/>
      <c r="C24" s="20" t="str">
        <f t="shared" si="1"/>
        <v>ASSETS</v>
      </c>
      <c r="D24" s="11" t="str">
        <f t="shared" si="1"/>
        <v>   A. SHORT-TERM ASSETS</v>
      </c>
    </row>
    <row r="25" spans="1:4" ht="27.5" thickBot="1">
      <c r="A25" s="9" t="s">
        <v>28</v>
      </c>
      <c r="B25" s="5"/>
      <c r="C25" s="20" t="str">
        <f t="shared" si="1"/>
        <v>ASSETS</v>
      </c>
      <c r="D25" s="11" t="str">
        <f t="shared" si="1"/>
        <v>   A. SHORT-TERM ASSETS</v>
      </c>
    </row>
    <row r="26" spans="1:4" ht="27.5" thickBot="1">
      <c r="A26" s="9" t="s">
        <v>29</v>
      </c>
      <c r="B26" s="5"/>
      <c r="C26" s="20" t="str">
        <f t="shared" si="1"/>
        <v>ASSETS</v>
      </c>
      <c r="D26" s="11" t="str">
        <f t="shared" si="1"/>
        <v>   A. SHORT-TERM ASSETS</v>
      </c>
    </row>
    <row r="27" spans="1:4" ht="27.5" thickBot="1">
      <c r="A27" s="9" t="s">
        <v>30</v>
      </c>
      <c r="B27" s="5"/>
      <c r="C27" s="20" t="str">
        <f t="shared" si="1"/>
        <v>ASSETS</v>
      </c>
      <c r="D27" s="11" t="str">
        <f t="shared" si="1"/>
        <v>   A. SHORT-TERM ASSETS</v>
      </c>
    </row>
    <row r="28" spans="1:4" ht="15" thickBot="1">
      <c r="A28" s="4" t="s">
        <v>31</v>
      </c>
      <c r="B28" s="5"/>
      <c r="C28" s="20" t="s">
        <v>286</v>
      </c>
      <c r="D28" s="4" t="s">
        <v>31</v>
      </c>
    </row>
    <row r="29" spans="1:4" ht="27.5" thickBot="1">
      <c r="A29" s="7" t="s">
        <v>32</v>
      </c>
      <c r="B29" s="5"/>
      <c r="C29" s="20" t="str">
        <f t="shared" ref="C29:D44" si="2">C28</f>
        <v>ASSETS</v>
      </c>
      <c r="D29" s="12" t="str">
        <f t="shared" si="2"/>
        <v>   B. LONG-TERM ASSETS</v>
      </c>
    </row>
    <row r="30" spans="1:4" ht="27.5" thickBot="1">
      <c r="A30" s="9" t="s">
        <v>33</v>
      </c>
      <c r="B30" s="5"/>
      <c r="C30" s="20" t="str">
        <f t="shared" si="2"/>
        <v>ASSETS</v>
      </c>
      <c r="D30" s="11" t="str">
        <f t="shared" si="2"/>
        <v>   B. LONG-TERM ASSETS</v>
      </c>
    </row>
    <row r="31" spans="1:4" ht="27.5" thickBot="1">
      <c r="A31" s="9" t="s">
        <v>34</v>
      </c>
      <c r="B31" s="5"/>
      <c r="C31" s="20" t="str">
        <f t="shared" si="2"/>
        <v>ASSETS</v>
      </c>
      <c r="D31" s="11" t="str">
        <f t="shared" si="2"/>
        <v>   B. LONG-TERM ASSETS</v>
      </c>
    </row>
    <row r="32" spans="1:4" ht="27.5" thickBot="1">
      <c r="A32" s="9" t="s">
        <v>35</v>
      </c>
      <c r="B32" s="5"/>
      <c r="C32" s="20" t="str">
        <f t="shared" si="2"/>
        <v>ASSETS</v>
      </c>
      <c r="D32" s="11" t="str">
        <f t="shared" si="2"/>
        <v>   B. LONG-TERM ASSETS</v>
      </c>
    </row>
    <row r="33" spans="1:4" ht="27.5" thickBot="1">
      <c r="A33" s="9" t="s">
        <v>36</v>
      </c>
      <c r="B33" s="5"/>
      <c r="C33" s="20" t="str">
        <f t="shared" si="2"/>
        <v>ASSETS</v>
      </c>
      <c r="D33" s="11" t="str">
        <f t="shared" si="2"/>
        <v>   B. LONG-TERM ASSETS</v>
      </c>
    </row>
    <row r="34" spans="1:4" ht="27.5" thickBot="1">
      <c r="A34" s="9" t="s">
        <v>37</v>
      </c>
      <c r="B34" s="5"/>
      <c r="C34" s="20" t="str">
        <f t="shared" si="2"/>
        <v>ASSETS</v>
      </c>
      <c r="D34" s="11" t="str">
        <f t="shared" si="2"/>
        <v>   B. LONG-TERM ASSETS</v>
      </c>
    </row>
    <row r="35" spans="1:4" ht="27.5" thickBot="1">
      <c r="A35" s="9" t="s">
        <v>38</v>
      </c>
      <c r="B35" s="5"/>
      <c r="C35" s="20" t="str">
        <f t="shared" si="2"/>
        <v>ASSETS</v>
      </c>
      <c r="D35" s="11" t="str">
        <f t="shared" si="2"/>
        <v>   B. LONG-TERM ASSETS</v>
      </c>
    </row>
    <row r="36" spans="1:4" ht="27.5" thickBot="1">
      <c r="A36" s="9" t="s">
        <v>39</v>
      </c>
      <c r="B36" s="5"/>
      <c r="C36" s="20" t="str">
        <f t="shared" si="2"/>
        <v>ASSETS</v>
      </c>
      <c r="D36" s="11" t="str">
        <f t="shared" si="2"/>
        <v>   B. LONG-TERM ASSETS</v>
      </c>
    </row>
    <row r="37" spans="1:4" ht="27.5" thickBot="1">
      <c r="A37" s="7" t="s">
        <v>40</v>
      </c>
      <c r="B37" s="5"/>
      <c r="C37" s="20" t="str">
        <f t="shared" si="2"/>
        <v>ASSETS</v>
      </c>
      <c r="D37" s="12" t="str">
        <f t="shared" si="2"/>
        <v>   B. LONG-TERM ASSETS</v>
      </c>
    </row>
    <row r="38" spans="1:4" ht="27.5" thickBot="1">
      <c r="A38" s="9" t="s">
        <v>41</v>
      </c>
      <c r="B38" s="5"/>
      <c r="C38" s="20" t="str">
        <f t="shared" si="2"/>
        <v>ASSETS</v>
      </c>
      <c r="D38" s="11" t="str">
        <f t="shared" si="2"/>
        <v>   B. LONG-TERM ASSETS</v>
      </c>
    </row>
    <row r="39" spans="1:4" ht="27.5" thickBot="1">
      <c r="A39" s="9" t="s">
        <v>42</v>
      </c>
      <c r="B39" s="5"/>
      <c r="C39" s="20" t="str">
        <f t="shared" si="2"/>
        <v>ASSETS</v>
      </c>
      <c r="D39" s="11" t="str">
        <f t="shared" si="2"/>
        <v>   B. LONG-TERM ASSETS</v>
      </c>
    </row>
    <row r="40" spans="1:4" ht="27.5" thickBot="1">
      <c r="A40" s="9" t="s">
        <v>43</v>
      </c>
      <c r="B40" s="5"/>
      <c r="C40" s="20" t="str">
        <f t="shared" si="2"/>
        <v>ASSETS</v>
      </c>
      <c r="D40" s="11" t="str">
        <f t="shared" si="2"/>
        <v>   B. LONG-TERM ASSETS</v>
      </c>
    </row>
    <row r="41" spans="1:4" ht="27.5" thickBot="1">
      <c r="A41" s="9" t="s">
        <v>44</v>
      </c>
      <c r="B41" s="5"/>
      <c r="C41" s="20" t="str">
        <f t="shared" si="2"/>
        <v>ASSETS</v>
      </c>
      <c r="D41" s="11" t="str">
        <f t="shared" si="2"/>
        <v>   B. LONG-TERM ASSETS</v>
      </c>
    </row>
    <row r="42" spans="1:4" ht="27.5" thickBot="1">
      <c r="A42" s="9" t="s">
        <v>42</v>
      </c>
      <c r="B42" s="5"/>
      <c r="C42" s="20" t="str">
        <f t="shared" si="2"/>
        <v>ASSETS</v>
      </c>
      <c r="D42" s="11" t="str">
        <f t="shared" si="2"/>
        <v>   B. LONG-TERM ASSETS</v>
      </c>
    </row>
    <row r="43" spans="1:4" ht="27.5" thickBot="1">
      <c r="A43" s="9" t="s">
        <v>43</v>
      </c>
      <c r="B43" s="5"/>
      <c r="C43" s="20" t="str">
        <f t="shared" si="2"/>
        <v>ASSETS</v>
      </c>
      <c r="D43" s="11" t="str">
        <f t="shared" si="2"/>
        <v>   B. LONG-TERM ASSETS</v>
      </c>
    </row>
    <row r="44" spans="1:4" ht="27.5" thickBot="1">
      <c r="A44" s="9" t="s">
        <v>45</v>
      </c>
      <c r="B44" s="5"/>
      <c r="C44" s="20" t="str">
        <f t="shared" si="2"/>
        <v>ASSETS</v>
      </c>
      <c r="D44" s="11" t="str">
        <f t="shared" si="2"/>
        <v>   B. LONG-TERM ASSETS</v>
      </c>
    </row>
    <row r="45" spans="1:4" ht="27.5" thickBot="1">
      <c r="A45" s="9" t="s">
        <v>42</v>
      </c>
      <c r="B45" s="5"/>
      <c r="C45" s="20" t="str">
        <f t="shared" ref="C45:D60" si="3">C44</f>
        <v>ASSETS</v>
      </c>
      <c r="D45" s="11" t="str">
        <f t="shared" si="3"/>
        <v>   B. LONG-TERM ASSETS</v>
      </c>
    </row>
    <row r="46" spans="1:4" ht="27.5" thickBot="1">
      <c r="A46" s="9" t="s">
        <v>43</v>
      </c>
      <c r="B46" s="5"/>
      <c r="C46" s="20" t="str">
        <f t="shared" si="3"/>
        <v>ASSETS</v>
      </c>
      <c r="D46" s="11" t="str">
        <f t="shared" si="3"/>
        <v>   B. LONG-TERM ASSETS</v>
      </c>
    </row>
    <row r="47" spans="1:4" ht="27.5" thickBot="1">
      <c r="A47" s="7" t="s">
        <v>46</v>
      </c>
      <c r="B47" s="5"/>
      <c r="C47" s="20" t="str">
        <f t="shared" si="3"/>
        <v>ASSETS</v>
      </c>
      <c r="D47" s="12" t="str">
        <f t="shared" si="3"/>
        <v>   B. LONG-TERM ASSETS</v>
      </c>
    </row>
    <row r="48" spans="1:4" ht="27.5" thickBot="1">
      <c r="A48" s="9" t="s">
        <v>47</v>
      </c>
      <c r="B48" s="5"/>
      <c r="C48" s="20" t="str">
        <f t="shared" si="3"/>
        <v>ASSETS</v>
      </c>
      <c r="D48" s="11" t="str">
        <f t="shared" si="3"/>
        <v>   B. LONG-TERM ASSETS</v>
      </c>
    </row>
    <row r="49" spans="1:4" ht="27.5" thickBot="1">
      <c r="A49" s="9" t="s">
        <v>48</v>
      </c>
      <c r="B49" s="5"/>
      <c r="C49" s="20" t="str">
        <f t="shared" si="3"/>
        <v>ASSETS</v>
      </c>
      <c r="D49" s="11" t="str">
        <f t="shared" si="3"/>
        <v>   B. LONG-TERM ASSETS</v>
      </c>
    </row>
    <row r="50" spans="1:4" ht="27.5" thickBot="1">
      <c r="A50" s="7" t="s">
        <v>49</v>
      </c>
      <c r="B50" s="5"/>
      <c r="C50" s="20" t="str">
        <f t="shared" si="3"/>
        <v>ASSETS</v>
      </c>
      <c r="D50" s="12" t="str">
        <f t="shared" si="3"/>
        <v>   B. LONG-TERM ASSETS</v>
      </c>
    </row>
    <row r="51" spans="1:4" ht="27.5" thickBot="1">
      <c r="A51" s="9" t="s">
        <v>50</v>
      </c>
      <c r="B51" s="5"/>
      <c r="C51" s="20" t="str">
        <f t="shared" si="3"/>
        <v>ASSETS</v>
      </c>
      <c r="D51" s="11" t="str">
        <f t="shared" si="3"/>
        <v>   B. LONG-TERM ASSETS</v>
      </c>
    </row>
    <row r="52" spans="1:4" ht="27.5" thickBot="1">
      <c r="A52" s="9" t="s">
        <v>51</v>
      </c>
      <c r="B52" s="5"/>
      <c r="C52" s="20" t="str">
        <f t="shared" si="3"/>
        <v>ASSETS</v>
      </c>
      <c r="D52" s="11" t="str">
        <f t="shared" si="3"/>
        <v>   B. LONG-TERM ASSETS</v>
      </c>
    </row>
    <row r="53" spans="1:4" ht="27.5" thickBot="1">
      <c r="A53" s="7" t="s">
        <v>52</v>
      </c>
      <c r="B53" s="5"/>
      <c r="C53" s="20" t="str">
        <f t="shared" si="3"/>
        <v>ASSETS</v>
      </c>
      <c r="D53" s="12" t="str">
        <f t="shared" si="3"/>
        <v>   B. LONG-TERM ASSETS</v>
      </c>
    </row>
    <row r="54" spans="1:4" ht="27.5" thickBot="1">
      <c r="A54" s="9" t="s">
        <v>53</v>
      </c>
      <c r="B54" s="5"/>
      <c r="C54" s="20" t="str">
        <f t="shared" si="3"/>
        <v>ASSETS</v>
      </c>
      <c r="D54" s="11" t="str">
        <f t="shared" si="3"/>
        <v>   B. LONG-TERM ASSETS</v>
      </c>
    </row>
    <row r="55" spans="1:4" ht="27.5" thickBot="1">
      <c r="A55" s="9" t="s">
        <v>54</v>
      </c>
      <c r="B55" s="5"/>
      <c r="C55" s="20" t="str">
        <f t="shared" si="3"/>
        <v>ASSETS</v>
      </c>
      <c r="D55" s="11" t="str">
        <f t="shared" si="3"/>
        <v>   B. LONG-TERM ASSETS</v>
      </c>
    </row>
    <row r="56" spans="1:4" ht="27.5" thickBot="1">
      <c r="A56" s="9" t="s">
        <v>55</v>
      </c>
      <c r="B56" s="5"/>
      <c r="C56" s="20" t="str">
        <f t="shared" si="3"/>
        <v>ASSETS</v>
      </c>
      <c r="D56" s="11" t="str">
        <f t="shared" si="3"/>
        <v>   B. LONG-TERM ASSETS</v>
      </c>
    </row>
    <row r="57" spans="1:4" ht="27.5" thickBot="1">
      <c r="A57" s="9" t="s">
        <v>56</v>
      </c>
      <c r="B57" s="5"/>
      <c r="C57" s="20" t="str">
        <f t="shared" si="3"/>
        <v>ASSETS</v>
      </c>
      <c r="D57" s="11" t="str">
        <f t="shared" si="3"/>
        <v>   B. LONG-TERM ASSETS</v>
      </c>
    </row>
    <row r="58" spans="1:4" ht="27.5" thickBot="1">
      <c r="A58" s="9" t="s">
        <v>57</v>
      </c>
      <c r="B58" s="5"/>
      <c r="C58" s="20" t="str">
        <f t="shared" si="3"/>
        <v>ASSETS</v>
      </c>
      <c r="D58" s="11" t="str">
        <f t="shared" si="3"/>
        <v>   B. LONG-TERM ASSETS</v>
      </c>
    </row>
    <row r="59" spans="1:4" ht="27.5" thickBot="1">
      <c r="A59" s="9" t="s">
        <v>58</v>
      </c>
      <c r="B59" s="5"/>
      <c r="C59" s="20" t="str">
        <f t="shared" si="3"/>
        <v>ASSETS</v>
      </c>
      <c r="D59" s="11" t="str">
        <f t="shared" si="3"/>
        <v>   B. LONG-TERM ASSETS</v>
      </c>
    </row>
    <row r="60" spans="1:4" ht="27.5" thickBot="1">
      <c r="A60" s="7" t="s">
        <v>59</v>
      </c>
      <c r="B60" s="5"/>
      <c r="C60" s="20" t="str">
        <f t="shared" si="3"/>
        <v>ASSETS</v>
      </c>
      <c r="D60" s="12" t="str">
        <f t="shared" si="3"/>
        <v>   B. LONG-TERM ASSETS</v>
      </c>
    </row>
    <row r="61" spans="1:4" ht="27.5" thickBot="1">
      <c r="A61" s="9" t="s">
        <v>60</v>
      </c>
      <c r="B61" s="5"/>
      <c r="C61" s="20" t="str">
        <f t="shared" ref="C61:D65" si="4">C60</f>
        <v>ASSETS</v>
      </c>
      <c r="D61" s="11" t="str">
        <f t="shared" si="4"/>
        <v>   B. LONG-TERM ASSETS</v>
      </c>
    </row>
    <row r="62" spans="1:4" ht="27.5" thickBot="1">
      <c r="A62" s="9" t="s">
        <v>61</v>
      </c>
      <c r="B62" s="5"/>
      <c r="C62" s="20" t="str">
        <f t="shared" si="4"/>
        <v>ASSETS</v>
      </c>
      <c r="D62" s="11" t="str">
        <f t="shared" si="4"/>
        <v>   B. LONG-TERM ASSETS</v>
      </c>
    </row>
    <row r="63" spans="1:4" ht="27.5" thickBot="1">
      <c r="A63" s="9" t="s">
        <v>62</v>
      </c>
      <c r="B63" s="5"/>
      <c r="C63" s="20" t="str">
        <f t="shared" si="4"/>
        <v>ASSETS</v>
      </c>
      <c r="D63" s="11" t="str">
        <f t="shared" si="4"/>
        <v>   B. LONG-TERM ASSETS</v>
      </c>
    </row>
    <row r="64" spans="1:4" ht="27.5" thickBot="1">
      <c r="A64" s="9" t="s">
        <v>63</v>
      </c>
      <c r="B64" s="5"/>
      <c r="C64" s="20" t="str">
        <f t="shared" si="4"/>
        <v>ASSETS</v>
      </c>
      <c r="D64" s="11" t="str">
        <f t="shared" si="4"/>
        <v>   B. LONG-TERM ASSETS</v>
      </c>
    </row>
    <row r="65" spans="1:4" ht="27.5" thickBot="1">
      <c r="A65" s="7" t="s">
        <v>64</v>
      </c>
      <c r="B65" s="5"/>
      <c r="C65" s="20" t="str">
        <f t="shared" si="4"/>
        <v>ASSETS</v>
      </c>
      <c r="D65" s="12" t="str">
        <f t="shared" si="4"/>
        <v>   B. LONG-TERM ASSETS</v>
      </c>
    </row>
    <row r="66" spans="1:4" ht="15" thickBot="1">
      <c r="A66" s="4" t="s">
        <v>65</v>
      </c>
      <c r="B66" s="5"/>
      <c r="C66" s="20" t="s">
        <v>286</v>
      </c>
      <c r="D66" s="4" t="s">
        <v>65</v>
      </c>
    </row>
    <row r="67" spans="1:4" ht="15" thickBot="1">
      <c r="A67" s="4" t="s">
        <v>287</v>
      </c>
      <c r="B67" s="5"/>
      <c r="C67" s="4" t="s">
        <v>287</v>
      </c>
      <c r="D67" s="4" t="s">
        <v>287</v>
      </c>
    </row>
    <row r="68" spans="1:4" ht="15" thickBot="1">
      <c r="A68" s="4" t="s">
        <v>66</v>
      </c>
      <c r="B68" s="5"/>
      <c r="C68" s="4" t="s">
        <v>287</v>
      </c>
      <c r="D68" s="4" t="s">
        <v>66</v>
      </c>
    </row>
    <row r="69" spans="1:4" ht="18.5" thickBot="1">
      <c r="A69" s="7" t="s">
        <v>67</v>
      </c>
      <c r="B69" s="5"/>
      <c r="C69" s="20" t="str">
        <f t="shared" ref="C69:D84" si="5">C68</f>
        <v>OWNER'S EQUITY</v>
      </c>
      <c r="D69" s="12" t="str">
        <f t="shared" si="5"/>
        <v>   A. LIABILITIES</v>
      </c>
    </row>
    <row r="70" spans="1:4" ht="18.5" thickBot="1">
      <c r="A70" s="9" t="s">
        <v>68</v>
      </c>
      <c r="B70" s="5"/>
      <c r="C70" s="20" t="str">
        <f t="shared" si="5"/>
        <v>OWNER'S EQUITY</v>
      </c>
      <c r="D70" s="11" t="str">
        <f t="shared" si="5"/>
        <v>   A. LIABILITIES</v>
      </c>
    </row>
    <row r="71" spans="1:4" ht="18.5" thickBot="1">
      <c r="A71" s="9" t="s">
        <v>69</v>
      </c>
      <c r="B71" s="5"/>
      <c r="C71" s="20" t="str">
        <f t="shared" si="5"/>
        <v>OWNER'S EQUITY</v>
      </c>
      <c r="D71" s="11" t="str">
        <f t="shared" si="5"/>
        <v>   A. LIABILITIES</v>
      </c>
    </row>
    <row r="72" spans="1:4" ht="18.5" thickBot="1">
      <c r="A72" s="9" t="s">
        <v>70</v>
      </c>
      <c r="B72" s="5"/>
      <c r="C72" s="20" t="str">
        <f t="shared" si="5"/>
        <v>OWNER'S EQUITY</v>
      </c>
      <c r="D72" s="11" t="str">
        <f t="shared" si="5"/>
        <v>   A. LIABILITIES</v>
      </c>
    </row>
    <row r="73" spans="1:4" ht="18.5" thickBot="1">
      <c r="A73" s="9" t="s">
        <v>71</v>
      </c>
      <c r="B73" s="5"/>
      <c r="C73" s="20" t="str">
        <f t="shared" si="5"/>
        <v>OWNER'S EQUITY</v>
      </c>
      <c r="D73" s="11" t="str">
        <f t="shared" si="5"/>
        <v>   A. LIABILITIES</v>
      </c>
    </row>
    <row r="74" spans="1:4" ht="18.5" thickBot="1">
      <c r="A74" s="9" t="s">
        <v>72</v>
      </c>
      <c r="B74" s="5"/>
      <c r="C74" s="20" t="str">
        <f t="shared" si="5"/>
        <v>OWNER'S EQUITY</v>
      </c>
      <c r="D74" s="11" t="str">
        <f t="shared" si="5"/>
        <v>   A. LIABILITIES</v>
      </c>
    </row>
    <row r="75" spans="1:4" ht="18.5" thickBot="1">
      <c r="A75" s="9" t="s">
        <v>73</v>
      </c>
      <c r="B75" s="5"/>
      <c r="C75" s="20" t="str">
        <f t="shared" si="5"/>
        <v>OWNER'S EQUITY</v>
      </c>
      <c r="D75" s="11" t="str">
        <f t="shared" si="5"/>
        <v>   A. LIABILITIES</v>
      </c>
    </row>
    <row r="76" spans="1:4" ht="18.5" thickBot="1">
      <c r="A76" s="9" t="s">
        <v>74</v>
      </c>
      <c r="B76" s="5"/>
      <c r="C76" s="20" t="str">
        <f t="shared" si="5"/>
        <v>OWNER'S EQUITY</v>
      </c>
      <c r="D76" s="11" t="str">
        <f t="shared" si="5"/>
        <v>   A. LIABILITIES</v>
      </c>
    </row>
    <row r="77" spans="1:4" ht="18.5" thickBot="1">
      <c r="A77" s="9" t="s">
        <v>75</v>
      </c>
      <c r="B77" s="5"/>
      <c r="C77" s="20" t="str">
        <f t="shared" si="5"/>
        <v>OWNER'S EQUITY</v>
      </c>
      <c r="D77" s="11" t="str">
        <f t="shared" si="5"/>
        <v>   A. LIABILITIES</v>
      </c>
    </row>
    <row r="78" spans="1:4" ht="18.5" thickBot="1">
      <c r="A78" s="9" t="s">
        <v>76</v>
      </c>
      <c r="B78" s="5"/>
      <c r="C78" s="20" t="str">
        <f t="shared" si="5"/>
        <v>OWNER'S EQUITY</v>
      </c>
      <c r="D78" s="11" t="str">
        <f t="shared" si="5"/>
        <v>   A. LIABILITIES</v>
      </c>
    </row>
    <row r="79" spans="1:4" ht="18.5" thickBot="1">
      <c r="A79" s="9" t="s">
        <v>77</v>
      </c>
      <c r="B79" s="5"/>
      <c r="C79" s="20" t="str">
        <f t="shared" si="5"/>
        <v>OWNER'S EQUITY</v>
      </c>
      <c r="D79" s="11" t="str">
        <f t="shared" si="5"/>
        <v>   A. LIABILITIES</v>
      </c>
    </row>
    <row r="80" spans="1:4" ht="18.5" thickBot="1">
      <c r="A80" s="9" t="s">
        <v>78</v>
      </c>
      <c r="B80" s="5"/>
      <c r="C80" s="20" t="str">
        <f t="shared" si="5"/>
        <v>OWNER'S EQUITY</v>
      </c>
      <c r="D80" s="11" t="str">
        <f t="shared" si="5"/>
        <v>   A. LIABILITIES</v>
      </c>
    </row>
    <row r="81" spans="1:4" ht="18.5" thickBot="1">
      <c r="A81" s="9" t="s">
        <v>79</v>
      </c>
      <c r="B81" s="5"/>
      <c r="C81" s="20" t="str">
        <f t="shared" si="5"/>
        <v>OWNER'S EQUITY</v>
      </c>
      <c r="D81" s="11" t="str">
        <f t="shared" si="5"/>
        <v>   A. LIABILITIES</v>
      </c>
    </row>
    <row r="82" spans="1:4" ht="18.5" thickBot="1">
      <c r="A82" s="9" t="s">
        <v>80</v>
      </c>
      <c r="B82" s="5"/>
      <c r="C82" s="20" t="str">
        <f t="shared" si="5"/>
        <v>OWNER'S EQUITY</v>
      </c>
      <c r="D82" s="11" t="str">
        <f t="shared" si="5"/>
        <v>   A. LIABILITIES</v>
      </c>
    </row>
    <row r="83" spans="1:4" ht="18.5" thickBot="1">
      <c r="A83" s="9" t="s">
        <v>81</v>
      </c>
      <c r="B83" s="5"/>
      <c r="C83" s="20" t="str">
        <f t="shared" si="5"/>
        <v>OWNER'S EQUITY</v>
      </c>
      <c r="D83" s="11" t="str">
        <f t="shared" si="5"/>
        <v>   A. LIABILITIES</v>
      </c>
    </row>
    <row r="84" spans="1:4" ht="18.5" thickBot="1">
      <c r="A84" s="7" t="s">
        <v>82</v>
      </c>
      <c r="B84" s="5"/>
      <c r="C84" s="20" t="str">
        <f t="shared" si="5"/>
        <v>OWNER'S EQUITY</v>
      </c>
      <c r="D84" s="12" t="str">
        <f t="shared" si="5"/>
        <v>   A. LIABILITIES</v>
      </c>
    </row>
    <row r="85" spans="1:4" ht="18.5" thickBot="1">
      <c r="A85" s="9" t="s">
        <v>83</v>
      </c>
      <c r="B85" s="5"/>
      <c r="C85" s="20" t="str">
        <f t="shared" ref="C85:D100" si="6">C84</f>
        <v>OWNER'S EQUITY</v>
      </c>
      <c r="D85" s="11" t="str">
        <f t="shared" si="6"/>
        <v>   A. LIABILITIES</v>
      </c>
    </row>
    <row r="86" spans="1:4" ht="18.5" thickBot="1">
      <c r="A86" s="9" t="s">
        <v>84</v>
      </c>
      <c r="B86" s="5"/>
      <c r="C86" s="20" t="str">
        <f t="shared" si="6"/>
        <v>OWNER'S EQUITY</v>
      </c>
      <c r="D86" s="11" t="str">
        <f t="shared" si="6"/>
        <v>   A. LIABILITIES</v>
      </c>
    </row>
    <row r="87" spans="1:4" ht="18.5" thickBot="1">
      <c r="A87" s="9" t="s">
        <v>85</v>
      </c>
      <c r="B87" s="5"/>
      <c r="C87" s="20" t="str">
        <f t="shared" si="6"/>
        <v>OWNER'S EQUITY</v>
      </c>
      <c r="D87" s="11" t="str">
        <f t="shared" si="6"/>
        <v>   A. LIABILITIES</v>
      </c>
    </row>
    <row r="88" spans="1:4" ht="18.5" thickBot="1">
      <c r="A88" s="9" t="s">
        <v>86</v>
      </c>
      <c r="B88" s="5"/>
      <c r="C88" s="20" t="str">
        <f t="shared" si="6"/>
        <v>OWNER'S EQUITY</v>
      </c>
      <c r="D88" s="11" t="str">
        <f t="shared" si="6"/>
        <v>   A. LIABILITIES</v>
      </c>
    </row>
    <row r="89" spans="1:4" ht="18.5" thickBot="1">
      <c r="A89" s="9" t="s">
        <v>87</v>
      </c>
      <c r="B89" s="5"/>
      <c r="C89" s="20" t="str">
        <f t="shared" si="6"/>
        <v>OWNER'S EQUITY</v>
      </c>
      <c r="D89" s="11" t="str">
        <f t="shared" si="6"/>
        <v>   A. LIABILITIES</v>
      </c>
    </row>
    <row r="90" spans="1:4" ht="18.5" thickBot="1">
      <c r="A90" s="9" t="s">
        <v>88</v>
      </c>
      <c r="B90" s="5"/>
      <c r="C90" s="20" t="str">
        <f t="shared" si="6"/>
        <v>OWNER'S EQUITY</v>
      </c>
      <c r="D90" s="11" t="str">
        <f t="shared" si="6"/>
        <v>   A. LIABILITIES</v>
      </c>
    </row>
    <row r="91" spans="1:4" ht="18.5" thickBot="1">
      <c r="A91" s="9" t="s">
        <v>89</v>
      </c>
      <c r="B91" s="5"/>
      <c r="C91" s="20" t="str">
        <f t="shared" si="6"/>
        <v>OWNER'S EQUITY</v>
      </c>
      <c r="D91" s="11" t="str">
        <f t="shared" si="6"/>
        <v>   A. LIABILITIES</v>
      </c>
    </row>
    <row r="92" spans="1:4" ht="18.5" thickBot="1">
      <c r="A92" s="9" t="s">
        <v>90</v>
      </c>
      <c r="B92" s="5"/>
      <c r="C92" s="20" t="str">
        <f t="shared" si="6"/>
        <v>OWNER'S EQUITY</v>
      </c>
      <c r="D92" s="11" t="str">
        <f t="shared" si="6"/>
        <v>   A. LIABILITIES</v>
      </c>
    </row>
    <row r="93" spans="1:4" ht="18.5" thickBot="1">
      <c r="A93" s="9" t="s">
        <v>91</v>
      </c>
      <c r="B93" s="5"/>
      <c r="C93" s="20" t="str">
        <f t="shared" si="6"/>
        <v>OWNER'S EQUITY</v>
      </c>
      <c r="D93" s="11" t="str">
        <f t="shared" si="6"/>
        <v>   A. LIABILITIES</v>
      </c>
    </row>
    <row r="94" spans="1:4" ht="18.5" thickBot="1">
      <c r="A94" s="9" t="s">
        <v>92</v>
      </c>
      <c r="B94" s="5"/>
      <c r="C94" s="20" t="str">
        <f t="shared" si="6"/>
        <v>OWNER'S EQUITY</v>
      </c>
      <c r="D94" s="11" t="str">
        <f t="shared" si="6"/>
        <v>   A. LIABILITIES</v>
      </c>
    </row>
    <row r="95" spans="1:4" ht="18.5" thickBot="1">
      <c r="A95" s="9" t="s">
        <v>93</v>
      </c>
      <c r="B95" s="5"/>
      <c r="C95" s="20" t="str">
        <f t="shared" si="6"/>
        <v>OWNER'S EQUITY</v>
      </c>
      <c r="D95" s="11" t="str">
        <f t="shared" si="6"/>
        <v>   A. LIABILITIES</v>
      </c>
    </row>
    <row r="96" spans="1:4" ht="18.5" thickBot="1">
      <c r="A96" s="9" t="s">
        <v>94</v>
      </c>
      <c r="B96" s="5"/>
      <c r="C96" s="20" t="str">
        <f t="shared" si="6"/>
        <v>OWNER'S EQUITY</v>
      </c>
      <c r="D96" s="11" t="str">
        <f t="shared" si="6"/>
        <v>   A. LIABILITIES</v>
      </c>
    </row>
    <row r="97" spans="1:4" ht="18.5" thickBot="1">
      <c r="A97" s="9" t="s">
        <v>95</v>
      </c>
      <c r="B97" s="5"/>
      <c r="C97" s="20" t="str">
        <f t="shared" si="6"/>
        <v>OWNER'S EQUITY</v>
      </c>
      <c r="D97" s="11" t="str">
        <f t="shared" si="6"/>
        <v>   A. LIABILITIES</v>
      </c>
    </row>
    <row r="98" spans="1:4" ht="18.5" thickBot="1">
      <c r="A98" s="9" t="s">
        <v>96</v>
      </c>
      <c r="B98" s="5"/>
      <c r="C98" s="20" t="str">
        <f t="shared" si="6"/>
        <v>OWNER'S EQUITY</v>
      </c>
      <c r="D98" s="11" t="str">
        <f t="shared" si="6"/>
        <v>   A. LIABILITIES</v>
      </c>
    </row>
    <row r="99" spans="1:4" ht="18.5" thickBot="1">
      <c r="A99" s="4" t="s">
        <v>97</v>
      </c>
      <c r="B99" s="5"/>
      <c r="C99" s="20" t="str">
        <f t="shared" si="6"/>
        <v>OWNER'S EQUITY</v>
      </c>
      <c r="D99" s="4" t="s">
        <v>97</v>
      </c>
    </row>
    <row r="100" spans="1:4" ht="27.5" thickBot="1">
      <c r="A100" s="7" t="s">
        <v>98</v>
      </c>
      <c r="B100" s="5"/>
      <c r="C100" s="20" t="str">
        <f t="shared" si="6"/>
        <v>OWNER'S EQUITY</v>
      </c>
      <c r="D100" s="12" t="str">
        <f t="shared" si="6"/>
        <v>   B. OWNER'S EQUITY</v>
      </c>
    </row>
    <row r="101" spans="1:4" ht="27.5" thickBot="1">
      <c r="A101" s="9" t="s">
        <v>99</v>
      </c>
      <c r="B101" s="5"/>
      <c r="C101" s="20" t="str">
        <f t="shared" ref="C101:D116" si="7">C100</f>
        <v>OWNER'S EQUITY</v>
      </c>
      <c r="D101" s="11" t="str">
        <f t="shared" si="7"/>
        <v>   B. OWNER'S EQUITY</v>
      </c>
    </row>
    <row r="102" spans="1:4" ht="27.5" thickBot="1">
      <c r="A102" s="9" t="s">
        <v>100</v>
      </c>
      <c r="B102" s="5"/>
      <c r="C102" s="20" t="str">
        <f t="shared" si="7"/>
        <v>OWNER'S EQUITY</v>
      </c>
      <c r="D102" s="11" t="str">
        <f t="shared" si="7"/>
        <v>   B. OWNER'S EQUITY</v>
      </c>
    </row>
    <row r="103" spans="1:4" ht="27.5" thickBot="1">
      <c r="A103" s="9" t="s">
        <v>101</v>
      </c>
      <c r="B103" s="5"/>
      <c r="C103" s="20" t="str">
        <f t="shared" si="7"/>
        <v>OWNER'S EQUITY</v>
      </c>
      <c r="D103" s="11" t="str">
        <f t="shared" si="7"/>
        <v>   B. OWNER'S EQUITY</v>
      </c>
    </row>
    <row r="104" spans="1:4" ht="27.5" thickBot="1">
      <c r="A104" s="9" t="s">
        <v>102</v>
      </c>
      <c r="B104" s="5"/>
      <c r="C104" s="20" t="str">
        <f t="shared" si="7"/>
        <v>OWNER'S EQUITY</v>
      </c>
      <c r="D104" s="11" t="str">
        <f t="shared" si="7"/>
        <v>   B. OWNER'S EQUITY</v>
      </c>
    </row>
    <row r="105" spans="1:4" ht="27.5" thickBot="1">
      <c r="A105" s="9" t="s">
        <v>103</v>
      </c>
      <c r="B105" s="5"/>
      <c r="C105" s="20" t="str">
        <f t="shared" si="7"/>
        <v>OWNER'S EQUITY</v>
      </c>
      <c r="D105" s="11" t="str">
        <f t="shared" si="7"/>
        <v>   B. OWNER'S EQUITY</v>
      </c>
    </row>
    <row r="106" spans="1:4" ht="27.5" thickBot="1">
      <c r="A106" s="9" t="s">
        <v>104</v>
      </c>
      <c r="B106" s="5"/>
      <c r="C106" s="20" t="str">
        <f t="shared" si="7"/>
        <v>OWNER'S EQUITY</v>
      </c>
      <c r="D106" s="11" t="str">
        <f t="shared" si="7"/>
        <v>   B. OWNER'S EQUITY</v>
      </c>
    </row>
    <row r="107" spans="1:4" ht="27.5" thickBot="1">
      <c r="A107" s="9" t="s">
        <v>105</v>
      </c>
      <c r="B107" s="5"/>
      <c r="C107" s="20" t="str">
        <f t="shared" si="7"/>
        <v>OWNER'S EQUITY</v>
      </c>
      <c r="D107" s="11" t="str">
        <f t="shared" si="7"/>
        <v>   B. OWNER'S EQUITY</v>
      </c>
    </row>
    <row r="108" spans="1:4" ht="27.5" thickBot="1">
      <c r="A108" s="9" t="s">
        <v>106</v>
      </c>
      <c r="B108" s="5"/>
      <c r="C108" s="20" t="str">
        <f t="shared" si="7"/>
        <v>OWNER'S EQUITY</v>
      </c>
      <c r="D108" s="11" t="str">
        <f t="shared" si="7"/>
        <v>   B. OWNER'S EQUITY</v>
      </c>
    </row>
    <row r="109" spans="1:4" ht="27.5" thickBot="1">
      <c r="A109" s="9" t="s">
        <v>107</v>
      </c>
      <c r="B109" s="5"/>
      <c r="C109" s="20" t="str">
        <f t="shared" si="7"/>
        <v>OWNER'S EQUITY</v>
      </c>
      <c r="D109" s="11" t="str">
        <f t="shared" si="7"/>
        <v>   B. OWNER'S EQUITY</v>
      </c>
    </row>
    <row r="110" spans="1:4" ht="27.5" thickBot="1">
      <c r="A110" s="9" t="s">
        <v>108</v>
      </c>
      <c r="B110" s="5"/>
      <c r="C110" s="20" t="str">
        <f t="shared" si="7"/>
        <v>OWNER'S EQUITY</v>
      </c>
      <c r="D110" s="11" t="str">
        <f t="shared" si="7"/>
        <v>   B. OWNER'S EQUITY</v>
      </c>
    </row>
    <row r="111" spans="1:4" ht="27.5" thickBot="1">
      <c r="A111" s="9" t="s">
        <v>109</v>
      </c>
      <c r="B111" s="5"/>
      <c r="C111" s="20" t="str">
        <f t="shared" si="7"/>
        <v>OWNER'S EQUITY</v>
      </c>
      <c r="D111" s="11" t="str">
        <f t="shared" si="7"/>
        <v>   B. OWNER'S EQUITY</v>
      </c>
    </row>
    <row r="112" spans="1:4" ht="27.5" thickBot="1">
      <c r="A112" s="9" t="s">
        <v>110</v>
      </c>
      <c r="B112" s="5"/>
      <c r="C112" s="20" t="str">
        <f t="shared" si="7"/>
        <v>OWNER'S EQUITY</v>
      </c>
      <c r="D112" s="11" t="str">
        <f t="shared" si="7"/>
        <v>   B. OWNER'S EQUITY</v>
      </c>
    </row>
    <row r="113" spans="1:4" ht="27.5" thickBot="1">
      <c r="A113" s="9" t="s">
        <v>111</v>
      </c>
      <c r="B113" s="5"/>
      <c r="C113" s="20" t="str">
        <f t="shared" si="7"/>
        <v>OWNER'S EQUITY</v>
      </c>
      <c r="D113" s="11" t="str">
        <f t="shared" si="7"/>
        <v>   B. OWNER'S EQUITY</v>
      </c>
    </row>
    <row r="114" spans="1:4" ht="27.5" thickBot="1">
      <c r="A114" s="9" t="s">
        <v>112</v>
      </c>
      <c r="B114" s="5"/>
      <c r="C114" s="20" t="str">
        <f t="shared" si="7"/>
        <v>OWNER'S EQUITY</v>
      </c>
      <c r="D114" s="11" t="str">
        <f t="shared" si="7"/>
        <v>   B. OWNER'S EQUITY</v>
      </c>
    </row>
    <row r="115" spans="1:4" ht="27.5" thickBot="1">
      <c r="A115" s="9" t="s">
        <v>113</v>
      </c>
      <c r="B115" s="5"/>
      <c r="C115" s="20" t="str">
        <f t="shared" si="7"/>
        <v>OWNER'S EQUITY</v>
      </c>
      <c r="D115" s="11" t="str">
        <f t="shared" si="7"/>
        <v>   B. OWNER'S EQUITY</v>
      </c>
    </row>
    <row r="116" spans="1:4" ht="27.5" thickBot="1">
      <c r="A116" s="9" t="s">
        <v>114</v>
      </c>
      <c r="B116" s="5"/>
      <c r="C116" s="20" t="str">
        <f t="shared" si="7"/>
        <v>OWNER'S EQUITY</v>
      </c>
      <c r="D116" s="11" t="str">
        <f t="shared" si="7"/>
        <v>   B. OWNER'S EQUITY</v>
      </c>
    </row>
    <row r="117" spans="1:4" ht="27.5" thickBot="1">
      <c r="A117" s="9" t="s">
        <v>115</v>
      </c>
      <c r="B117" s="5"/>
      <c r="C117" s="20" t="str">
        <f t="shared" ref="C117:D122" si="8">C116</f>
        <v>OWNER'S EQUITY</v>
      </c>
      <c r="D117" s="11" t="str">
        <f t="shared" si="8"/>
        <v>   B. OWNER'S EQUITY</v>
      </c>
    </row>
    <row r="118" spans="1:4" ht="27.5" thickBot="1">
      <c r="A118" s="9" t="s">
        <v>116</v>
      </c>
      <c r="B118" s="5"/>
      <c r="C118" s="20" t="str">
        <f t="shared" si="8"/>
        <v>OWNER'S EQUITY</v>
      </c>
      <c r="D118" s="11" t="str">
        <f t="shared" si="8"/>
        <v>   B. OWNER'S EQUITY</v>
      </c>
    </row>
    <row r="119" spans="1:4" ht="27.5" thickBot="1">
      <c r="A119" s="7" t="s">
        <v>117</v>
      </c>
      <c r="B119" s="5"/>
      <c r="C119" s="20" t="str">
        <f t="shared" si="8"/>
        <v>OWNER'S EQUITY</v>
      </c>
      <c r="D119" s="12" t="str">
        <f t="shared" si="8"/>
        <v>   B. OWNER'S EQUITY</v>
      </c>
    </row>
    <row r="120" spans="1:4" ht="27.5" thickBot="1">
      <c r="A120" s="9" t="s">
        <v>118</v>
      </c>
      <c r="B120" s="5"/>
      <c r="C120" s="20" t="str">
        <f t="shared" si="8"/>
        <v>OWNER'S EQUITY</v>
      </c>
      <c r="D120" s="11" t="str">
        <f t="shared" si="8"/>
        <v>   B. OWNER'S EQUITY</v>
      </c>
    </row>
    <row r="121" spans="1:4" ht="27.5" thickBot="1">
      <c r="A121" s="9" t="s">
        <v>119</v>
      </c>
      <c r="B121" s="5"/>
      <c r="C121" s="20" t="str">
        <f t="shared" si="8"/>
        <v>OWNER'S EQUITY</v>
      </c>
      <c r="D121" s="11" t="str">
        <f t="shared" si="8"/>
        <v>   B. OWNER'S EQUITY</v>
      </c>
    </row>
    <row r="122" spans="1:4" ht="18.5" thickBot="1">
      <c r="A122" s="4" t="s">
        <v>120</v>
      </c>
      <c r="B122" s="5"/>
      <c r="C122" s="20" t="str">
        <f t="shared" si="8"/>
        <v>OWNER'S EQUITY</v>
      </c>
      <c r="D122" s="4" t="s">
        <v>120</v>
      </c>
    </row>
    <row r="123" spans="1:4">
      <c r="A123" s="4" t="s">
        <v>121</v>
      </c>
      <c r="B123" s="5"/>
      <c r="C123" s="4" t="s">
        <v>121</v>
      </c>
      <c r="D123" s="4" t="s">
        <v>121</v>
      </c>
    </row>
    <row r="124" spans="1:4" ht="36.5" thickBot="1">
      <c r="A124" s="1" t="s">
        <v>283</v>
      </c>
      <c r="B124" s="2"/>
      <c r="C124" s="1" t="str">
        <f t="shared" ref="C124:D124" si="9">C123</f>
        <v> TOTAL OWNER'S EQUITY AND LIABILITIES</v>
      </c>
      <c r="D124" s="2" t="str">
        <f t="shared" si="9"/>
        <v> TOTAL OWNER'S EQUITY AND LIABILITIES</v>
      </c>
    </row>
    <row r="125" spans="1:4" ht="18.5" thickBot="1">
      <c r="A125" s="7" t="s">
        <v>122</v>
      </c>
      <c r="B125" s="5"/>
      <c r="C125" s="20" t="s">
        <v>288</v>
      </c>
      <c r="D125" s="12" t="s">
        <v>289</v>
      </c>
    </row>
    <row r="126" spans="1:4" ht="18.5" thickBot="1">
      <c r="A126" s="9" t="s">
        <v>123</v>
      </c>
      <c r="B126" s="5"/>
      <c r="C126" s="20" t="str">
        <f t="shared" ref="C126:C148" si="10">C125</f>
        <v>INCOME STATEMENT</v>
      </c>
      <c r="D126" s="11" t="s">
        <v>290</v>
      </c>
    </row>
    <row r="127" spans="1:4" ht="18.5" thickBot="1">
      <c r="A127" s="7" t="s">
        <v>124</v>
      </c>
      <c r="B127" s="5"/>
      <c r="C127" s="20" t="str">
        <f t="shared" si="10"/>
        <v>INCOME STATEMENT</v>
      </c>
      <c r="D127" s="12" t="s">
        <v>289</v>
      </c>
    </row>
    <row r="128" spans="1:4" ht="18.5" thickBot="1">
      <c r="A128" s="9" t="s">
        <v>125</v>
      </c>
      <c r="B128" s="5"/>
      <c r="C128" s="20" t="str">
        <f t="shared" si="10"/>
        <v>INCOME STATEMENT</v>
      </c>
      <c r="D128" s="11" t="s">
        <v>290</v>
      </c>
    </row>
    <row r="129" spans="1:4" ht="18.5" thickBot="1">
      <c r="A129" s="7" t="s">
        <v>126</v>
      </c>
      <c r="B129" s="5"/>
      <c r="C129" s="20" t="str">
        <f t="shared" si="10"/>
        <v>INCOME STATEMENT</v>
      </c>
      <c r="D129" s="12" t="s">
        <v>289</v>
      </c>
    </row>
    <row r="130" spans="1:4" ht="18.5" thickBot="1">
      <c r="A130" s="9" t="s">
        <v>127</v>
      </c>
      <c r="B130" s="5"/>
      <c r="C130" s="20" t="str">
        <f t="shared" si="10"/>
        <v>INCOME STATEMENT</v>
      </c>
      <c r="D130" s="11" t="s">
        <v>289</v>
      </c>
    </row>
    <row r="131" spans="1:4" ht="18.5" thickBot="1">
      <c r="A131" s="9" t="s">
        <v>128</v>
      </c>
      <c r="B131" s="5"/>
      <c r="C131" s="20" t="str">
        <f t="shared" si="10"/>
        <v>INCOME STATEMENT</v>
      </c>
      <c r="D131" s="11" t="s">
        <v>290</v>
      </c>
    </row>
    <row r="132" spans="1:4" ht="18.5" thickBot="1">
      <c r="A132" s="9" t="s">
        <v>129</v>
      </c>
      <c r="B132" s="5"/>
      <c r="C132" s="20" t="str">
        <f t="shared" si="10"/>
        <v>INCOME STATEMENT</v>
      </c>
      <c r="D132" s="11" t="s">
        <v>290</v>
      </c>
    </row>
    <row r="133" spans="1:4" ht="18.5" thickBot="1">
      <c r="A133" s="9" t="s">
        <v>130</v>
      </c>
      <c r="B133" s="5"/>
      <c r="C133" s="20" t="str">
        <f t="shared" si="10"/>
        <v>INCOME STATEMENT</v>
      </c>
      <c r="D133" s="11" t="s">
        <v>289</v>
      </c>
    </row>
    <row r="134" spans="1:4" ht="18.5" thickBot="1">
      <c r="A134" s="9" t="s">
        <v>131</v>
      </c>
      <c r="B134" s="5"/>
      <c r="C134" s="20" t="str">
        <f t="shared" si="10"/>
        <v>INCOME STATEMENT</v>
      </c>
      <c r="D134" s="11" t="s">
        <v>290</v>
      </c>
    </row>
    <row r="135" spans="1:4" ht="18.5" thickBot="1">
      <c r="A135" s="9" t="s">
        <v>132</v>
      </c>
      <c r="B135" s="5"/>
      <c r="C135" s="20" t="str">
        <f t="shared" si="10"/>
        <v>INCOME STATEMENT</v>
      </c>
      <c r="D135" s="11" t="s">
        <v>290</v>
      </c>
    </row>
    <row r="136" spans="1:4" ht="18.5" thickBot="1">
      <c r="A136" s="7" t="s">
        <v>133</v>
      </c>
      <c r="B136" s="5"/>
      <c r="C136" s="20" t="str">
        <f t="shared" si="10"/>
        <v>INCOME STATEMENT</v>
      </c>
      <c r="D136" s="12" t="s">
        <v>289</v>
      </c>
    </row>
    <row r="137" spans="1:4" ht="18.5" thickBot="1">
      <c r="A137" s="9" t="s">
        <v>134</v>
      </c>
      <c r="B137" s="5"/>
      <c r="C137" s="20" t="str">
        <f t="shared" si="10"/>
        <v>INCOME STATEMENT</v>
      </c>
      <c r="D137" s="11" t="s">
        <v>289</v>
      </c>
    </row>
    <row r="138" spans="1:4" ht="18.5" thickBot="1">
      <c r="A138" s="9" t="s">
        <v>135</v>
      </c>
      <c r="B138" s="5"/>
      <c r="C138" s="20" t="str">
        <f t="shared" si="10"/>
        <v>INCOME STATEMENT</v>
      </c>
      <c r="D138" s="11" t="s">
        <v>290</v>
      </c>
    </row>
    <row r="139" spans="1:4" ht="18.5" thickBot="1">
      <c r="A139" s="7" t="s">
        <v>136</v>
      </c>
      <c r="B139" s="5"/>
      <c r="C139" s="20" t="str">
        <f t="shared" si="10"/>
        <v>INCOME STATEMENT</v>
      </c>
      <c r="D139" s="12" t="s">
        <v>289</v>
      </c>
    </row>
    <row r="140" spans="1:4" ht="18.5" thickBot="1">
      <c r="A140" s="7" t="s">
        <v>137</v>
      </c>
      <c r="B140" s="5"/>
      <c r="C140" s="20" t="str">
        <f t="shared" si="10"/>
        <v>INCOME STATEMENT</v>
      </c>
      <c r="D140" s="12" t="s">
        <v>289</v>
      </c>
    </row>
    <row r="141" spans="1:4" ht="18.5" thickBot="1">
      <c r="A141" s="7" t="s">
        <v>138</v>
      </c>
      <c r="B141" s="5"/>
      <c r="C141" s="20" t="str">
        <f t="shared" si="10"/>
        <v>INCOME STATEMENT</v>
      </c>
      <c r="D141" s="12" t="s">
        <v>289</v>
      </c>
    </row>
    <row r="142" spans="1:4" ht="18.5" thickBot="1">
      <c r="A142" s="9" t="s">
        <v>139</v>
      </c>
      <c r="B142" s="5"/>
      <c r="C142" s="20" t="str">
        <f t="shared" si="10"/>
        <v>INCOME STATEMENT</v>
      </c>
      <c r="D142" s="11" t="s">
        <v>290</v>
      </c>
    </row>
    <row r="143" spans="1:4" ht="18.5" thickBot="1">
      <c r="A143" s="9" t="s">
        <v>140</v>
      </c>
      <c r="B143" s="5"/>
      <c r="C143" s="20" t="str">
        <f t="shared" si="10"/>
        <v>INCOME STATEMENT</v>
      </c>
      <c r="D143" s="11" t="s">
        <v>290</v>
      </c>
    </row>
    <row r="144" spans="1:4" ht="18.5" thickBot="1">
      <c r="A144" s="7" t="s">
        <v>141</v>
      </c>
      <c r="B144" s="5"/>
      <c r="C144" s="20" t="str">
        <f t="shared" si="10"/>
        <v>INCOME STATEMENT</v>
      </c>
      <c r="D144" s="12" t="s">
        <v>289</v>
      </c>
    </row>
    <row r="145" spans="1:4" ht="18.5" thickBot="1">
      <c r="A145" s="9" t="s">
        <v>142</v>
      </c>
      <c r="B145" s="5"/>
      <c r="C145" s="20" t="str">
        <f t="shared" si="10"/>
        <v>INCOME STATEMENT</v>
      </c>
      <c r="D145" s="11" t="s">
        <v>290</v>
      </c>
    </row>
    <row r="146" spans="1:4" ht="18.5" thickBot="1">
      <c r="A146" s="9" t="s">
        <v>143</v>
      </c>
      <c r="B146" s="5"/>
      <c r="C146" s="20" t="str">
        <f t="shared" si="10"/>
        <v>INCOME STATEMENT</v>
      </c>
      <c r="D146" s="11" t="s">
        <v>289</v>
      </c>
    </row>
    <row r="147" spans="1:4" ht="18.5" thickBot="1">
      <c r="A147" s="9" t="s">
        <v>144</v>
      </c>
      <c r="B147" s="5"/>
      <c r="C147" s="20" t="str">
        <f t="shared" si="10"/>
        <v>INCOME STATEMENT</v>
      </c>
      <c r="D147" s="10" t="s">
        <v>289</v>
      </c>
    </row>
    <row r="148" spans="1:4" ht="18">
      <c r="A148" s="9" t="s">
        <v>145</v>
      </c>
      <c r="B148" s="5"/>
      <c r="C148" s="20" t="str">
        <f t="shared" si="10"/>
        <v>INCOME STATEMENT</v>
      </c>
      <c r="D148" s="11" t="s">
        <v>289</v>
      </c>
    </row>
    <row r="149" spans="1:4" ht="56.5" thickBot="1">
      <c r="A149" s="21" t="s">
        <v>291</v>
      </c>
      <c r="B149" s="22"/>
      <c r="C149" s="21" t="s">
        <v>291</v>
      </c>
      <c r="D149" s="21" t="s">
        <v>291</v>
      </c>
    </row>
    <row r="150" spans="1:4" ht="56.5" thickBot="1">
      <c r="A150" s="23" t="s">
        <v>146</v>
      </c>
      <c r="B150" s="24"/>
      <c r="C150" s="21" t="s">
        <v>291</v>
      </c>
      <c r="D150" s="23" t="s">
        <v>146</v>
      </c>
    </row>
    <row r="151" spans="1:4" ht="98.5" thickBot="1">
      <c r="A151" s="23" t="s">
        <v>147</v>
      </c>
      <c r="B151" s="24"/>
      <c r="C151" s="25" t="str">
        <f t="shared" ref="C151:D166" si="11">C150</f>
        <v>CASHFLOW INDIRECT</v>
      </c>
      <c r="D151" s="26" t="str">
        <f t="shared" si="11"/>
        <v>I. CASH FLOWS FROM OPERATING ACTIVITIES</v>
      </c>
    </row>
    <row r="152" spans="1:4" ht="98.5" thickBot="1">
      <c r="A152" s="23" t="s">
        <v>148</v>
      </c>
      <c r="B152" s="24"/>
      <c r="C152" s="25" t="str">
        <f t="shared" si="11"/>
        <v>CASHFLOW INDIRECT</v>
      </c>
      <c r="D152" s="26" t="str">
        <f t="shared" si="11"/>
        <v>I. CASH FLOWS FROM OPERATING ACTIVITIES</v>
      </c>
    </row>
    <row r="153" spans="1:4" ht="98.5" thickBot="1">
      <c r="A153" s="27" t="s">
        <v>149</v>
      </c>
      <c r="B153" s="24"/>
      <c r="C153" s="25" t="str">
        <f t="shared" si="11"/>
        <v>CASHFLOW INDIRECT</v>
      </c>
      <c r="D153" s="28" t="str">
        <f t="shared" si="11"/>
        <v>I. CASH FLOWS FROM OPERATING ACTIVITIES</v>
      </c>
    </row>
    <row r="154" spans="1:4" ht="98.5" thickBot="1">
      <c r="A154" s="27" t="s">
        <v>150</v>
      </c>
      <c r="B154" s="24"/>
      <c r="C154" s="25" t="str">
        <f t="shared" si="11"/>
        <v>CASHFLOW INDIRECT</v>
      </c>
      <c r="D154" s="28" t="str">
        <f t="shared" si="11"/>
        <v>I. CASH FLOWS FROM OPERATING ACTIVITIES</v>
      </c>
    </row>
    <row r="155" spans="1:4" ht="98.5" thickBot="1">
      <c r="A155" s="27" t="s">
        <v>151</v>
      </c>
      <c r="B155" s="24"/>
      <c r="C155" s="25" t="str">
        <f t="shared" si="11"/>
        <v>CASHFLOW INDIRECT</v>
      </c>
      <c r="D155" s="28" t="str">
        <f t="shared" si="11"/>
        <v>I. CASH FLOWS FROM OPERATING ACTIVITIES</v>
      </c>
    </row>
    <row r="156" spans="1:4" ht="98.5" thickBot="1">
      <c r="A156" s="27" t="s">
        <v>152</v>
      </c>
      <c r="B156" s="24"/>
      <c r="C156" s="25" t="str">
        <f t="shared" si="11"/>
        <v>CASHFLOW INDIRECT</v>
      </c>
      <c r="D156" s="28" t="str">
        <f t="shared" si="11"/>
        <v>I. CASH FLOWS FROM OPERATING ACTIVITIES</v>
      </c>
    </row>
    <row r="157" spans="1:4" ht="98.5" thickBot="1">
      <c r="A157" s="27" t="s">
        <v>153</v>
      </c>
      <c r="B157" s="24"/>
      <c r="C157" s="25" t="str">
        <f t="shared" si="11"/>
        <v>CASHFLOW INDIRECT</v>
      </c>
      <c r="D157" s="28" t="str">
        <f t="shared" si="11"/>
        <v>I. CASH FLOWS FROM OPERATING ACTIVITIES</v>
      </c>
    </row>
    <row r="158" spans="1:4" ht="98.5" thickBot="1">
      <c r="A158" s="27" t="s">
        <v>154</v>
      </c>
      <c r="B158" s="24"/>
      <c r="C158" s="25" t="str">
        <f t="shared" si="11"/>
        <v>CASHFLOW INDIRECT</v>
      </c>
      <c r="D158" s="28" t="str">
        <f t="shared" si="11"/>
        <v>I. CASH FLOWS FROM OPERATING ACTIVITIES</v>
      </c>
    </row>
    <row r="159" spans="1:4" ht="98.5" thickBot="1">
      <c r="A159" s="27" t="s">
        <v>155</v>
      </c>
      <c r="B159" s="24"/>
      <c r="C159" s="25" t="str">
        <f t="shared" si="11"/>
        <v>CASHFLOW INDIRECT</v>
      </c>
      <c r="D159" s="28" t="str">
        <f t="shared" si="11"/>
        <v>I. CASH FLOWS FROM OPERATING ACTIVITIES</v>
      </c>
    </row>
    <row r="160" spans="1:4" ht="98.5" thickBot="1">
      <c r="A160" s="27" t="s">
        <v>156</v>
      </c>
      <c r="B160" s="24"/>
      <c r="C160" s="25" t="str">
        <f t="shared" si="11"/>
        <v>CASHFLOW INDIRECT</v>
      </c>
      <c r="D160" s="28" t="str">
        <f t="shared" si="11"/>
        <v>I. CASH FLOWS FROM OPERATING ACTIVITIES</v>
      </c>
    </row>
    <row r="161" spans="1:4" ht="98.5" thickBot="1">
      <c r="A161" s="27" t="s">
        <v>157</v>
      </c>
      <c r="B161" s="24"/>
      <c r="C161" s="25" t="str">
        <f t="shared" si="11"/>
        <v>CASHFLOW INDIRECT</v>
      </c>
      <c r="D161" s="28" t="str">
        <f t="shared" si="11"/>
        <v>I. CASH FLOWS FROM OPERATING ACTIVITIES</v>
      </c>
    </row>
    <row r="162" spans="1:4" ht="98.5" thickBot="1">
      <c r="A162" s="23" t="s">
        <v>158</v>
      </c>
      <c r="B162" s="24"/>
      <c r="C162" s="25" t="str">
        <f t="shared" si="11"/>
        <v>CASHFLOW INDIRECT</v>
      </c>
      <c r="D162" s="26" t="str">
        <f t="shared" si="11"/>
        <v>I. CASH FLOWS FROM OPERATING ACTIVITIES</v>
      </c>
    </row>
    <row r="163" spans="1:4" ht="98.5" thickBot="1">
      <c r="A163" s="27" t="s">
        <v>159</v>
      </c>
      <c r="B163" s="24"/>
      <c r="C163" s="25" t="str">
        <f t="shared" si="11"/>
        <v>CASHFLOW INDIRECT</v>
      </c>
      <c r="D163" s="28" t="str">
        <f t="shared" si="11"/>
        <v>I. CASH FLOWS FROM OPERATING ACTIVITIES</v>
      </c>
    </row>
    <row r="164" spans="1:4" ht="98.5" thickBot="1">
      <c r="A164" s="27" t="s">
        <v>160</v>
      </c>
      <c r="B164" s="24"/>
      <c r="C164" s="25" t="str">
        <f t="shared" si="11"/>
        <v>CASHFLOW INDIRECT</v>
      </c>
      <c r="D164" s="28" t="str">
        <f t="shared" si="11"/>
        <v>I. CASH FLOWS FROM OPERATING ACTIVITIES</v>
      </c>
    </row>
    <row r="165" spans="1:4" ht="98.5" thickBot="1">
      <c r="A165" s="27" t="s">
        <v>161</v>
      </c>
      <c r="B165" s="24"/>
      <c r="C165" s="25" t="str">
        <f t="shared" si="11"/>
        <v>CASHFLOW INDIRECT</v>
      </c>
      <c r="D165" s="28" t="str">
        <f t="shared" si="11"/>
        <v>I. CASH FLOWS FROM OPERATING ACTIVITIES</v>
      </c>
    </row>
    <row r="166" spans="1:4" ht="98.5" thickBot="1">
      <c r="A166" s="27" t="s">
        <v>162</v>
      </c>
      <c r="B166" s="24"/>
      <c r="C166" s="25" t="str">
        <f t="shared" si="11"/>
        <v>CASHFLOW INDIRECT</v>
      </c>
      <c r="D166" s="28" t="str">
        <f t="shared" si="11"/>
        <v>I. CASH FLOWS FROM OPERATING ACTIVITIES</v>
      </c>
    </row>
    <row r="167" spans="1:4" ht="98.5" thickBot="1">
      <c r="A167" s="27" t="s">
        <v>163</v>
      </c>
      <c r="B167" s="24"/>
      <c r="C167" s="25" t="str">
        <f t="shared" ref="C167:D182" si="12">C166</f>
        <v>CASHFLOW INDIRECT</v>
      </c>
      <c r="D167" s="28" t="str">
        <f t="shared" si="12"/>
        <v>I. CASH FLOWS FROM OPERATING ACTIVITIES</v>
      </c>
    </row>
    <row r="168" spans="1:4" ht="98.5" thickBot="1">
      <c r="A168" s="27" t="s">
        <v>164</v>
      </c>
      <c r="B168" s="24"/>
      <c r="C168" s="25" t="str">
        <f t="shared" si="12"/>
        <v>CASHFLOW INDIRECT</v>
      </c>
      <c r="D168" s="28" t="str">
        <f t="shared" si="12"/>
        <v>I. CASH FLOWS FROM OPERATING ACTIVITIES</v>
      </c>
    </row>
    <row r="169" spans="1:4" ht="98.5" thickBot="1">
      <c r="A169" s="27" t="s">
        <v>165</v>
      </c>
      <c r="B169" s="24"/>
      <c r="C169" s="25" t="str">
        <f t="shared" si="12"/>
        <v>CASHFLOW INDIRECT</v>
      </c>
      <c r="D169" s="28" t="str">
        <f t="shared" si="12"/>
        <v>I. CASH FLOWS FROM OPERATING ACTIVITIES</v>
      </c>
    </row>
    <row r="170" spans="1:4" ht="98.5" thickBot="1">
      <c r="A170" s="27" t="s">
        <v>166</v>
      </c>
      <c r="B170" s="24"/>
      <c r="C170" s="25" t="str">
        <f t="shared" si="12"/>
        <v>CASHFLOW INDIRECT</v>
      </c>
      <c r="D170" s="28" t="str">
        <f t="shared" si="12"/>
        <v>I. CASH FLOWS FROM OPERATING ACTIVITIES</v>
      </c>
    </row>
    <row r="171" spans="1:4" ht="98.5" thickBot="1">
      <c r="A171" s="27" t="s">
        <v>167</v>
      </c>
      <c r="B171" s="24"/>
      <c r="C171" s="25" t="str">
        <f t="shared" si="12"/>
        <v>CASHFLOW INDIRECT</v>
      </c>
      <c r="D171" s="28" t="str">
        <f t="shared" si="12"/>
        <v>I. CASH FLOWS FROM OPERATING ACTIVITIES</v>
      </c>
    </row>
    <row r="172" spans="1:4" ht="98.5" thickBot="1">
      <c r="A172" s="27" t="s">
        <v>168</v>
      </c>
      <c r="B172" s="24"/>
      <c r="C172" s="25" t="str">
        <f t="shared" si="12"/>
        <v>CASHFLOW INDIRECT</v>
      </c>
      <c r="D172" s="28" t="str">
        <f t="shared" si="12"/>
        <v>I. CASH FLOWS FROM OPERATING ACTIVITIES</v>
      </c>
    </row>
    <row r="173" spans="1:4" ht="56.5" thickBot="1">
      <c r="A173" s="23" t="s">
        <v>169</v>
      </c>
      <c r="B173" s="24"/>
      <c r="C173" s="25" t="str">
        <f t="shared" si="12"/>
        <v>CASHFLOW INDIRECT</v>
      </c>
      <c r="D173" s="23" t="s">
        <v>169</v>
      </c>
    </row>
    <row r="174" spans="1:4" ht="98.5" thickBot="1">
      <c r="A174" s="27" t="s">
        <v>170</v>
      </c>
      <c r="B174" s="24"/>
      <c r="C174" s="25" t="str">
        <f t="shared" si="12"/>
        <v>CASHFLOW INDIRECT</v>
      </c>
      <c r="D174" s="28" t="str">
        <f t="shared" si="12"/>
        <v>II. CASH FLOWS FROM INVESTING ACTIVITIES</v>
      </c>
    </row>
    <row r="175" spans="1:4" ht="98.5" thickBot="1">
      <c r="A175" s="27" t="s">
        <v>171</v>
      </c>
      <c r="B175" s="24"/>
      <c r="C175" s="25" t="str">
        <f t="shared" si="12"/>
        <v>CASHFLOW INDIRECT</v>
      </c>
      <c r="D175" s="28" t="str">
        <f t="shared" si="12"/>
        <v>II. CASH FLOWS FROM INVESTING ACTIVITIES</v>
      </c>
    </row>
    <row r="176" spans="1:4" ht="98.5" thickBot="1">
      <c r="A176" s="27" t="s">
        <v>172</v>
      </c>
      <c r="B176" s="24"/>
      <c r="C176" s="25" t="str">
        <f t="shared" si="12"/>
        <v>CASHFLOW INDIRECT</v>
      </c>
      <c r="D176" s="28" t="str">
        <f t="shared" si="12"/>
        <v>II. CASH FLOWS FROM INVESTING ACTIVITIES</v>
      </c>
    </row>
    <row r="177" spans="1:4" ht="98.5" thickBot="1">
      <c r="A177" s="27" t="s">
        <v>173</v>
      </c>
      <c r="B177" s="24"/>
      <c r="C177" s="25" t="str">
        <f t="shared" si="12"/>
        <v>CASHFLOW INDIRECT</v>
      </c>
      <c r="D177" s="28" t="str">
        <f t="shared" si="12"/>
        <v>II. CASH FLOWS FROM INVESTING ACTIVITIES</v>
      </c>
    </row>
    <row r="178" spans="1:4" ht="98.5" thickBot="1">
      <c r="A178" s="27" t="s">
        <v>174</v>
      </c>
      <c r="B178" s="24"/>
      <c r="C178" s="25" t="str">
        <f t="shared" si="12"/>
        <v>CASHFLOW INDIRECT</v>
      </c>
      <c r="D178" s="28" t="str">
        <f t="shared" si="12"/>
        <v>II. CASH FLOWS FROM INVESTING ACTIVITIES</v>
      </c>
    </row>
    <row r="179" spans="1:4" ht="98.5" thickBot="1">
      <c r="A179" s="27" t="s">
        <v>175</v>
      </c>
      <c r="B179" s="24"/>
      <c r="C179" s="25" t="str">
        <f t="shared" si="12"/>
        <v>CASHFLOW INDIRECT</v>
      </c>
      <c r="D179" s="28" t="str">
        <f t="shared" si="12"/>
        <v>II. CASH FLOWS FROM INVESTING ACTIVITIES</v>
      </c>
    </row>
    <row r="180" spans="1:4" ht="98.5" thickBot="1">
      <c r="A180" s="27" t="s">
        <v>176</v>
      </c>
      <c r="B180" s="24"/>
      <c r="C180" s="25" t="str">
        <f t="shared" si="12"/>
        <v>CASHFLOW INDIRECT</v>
      </c>
      <c r="D180" s="28" t="str">
        <f t="shared" si="12"/>
        <v>II. CASH FLOWS FROM INVESTING ACTIVITIES</v>
      </c>
    </row>
    <row r="181" spans="1:4" ht="98.5" thickBot="1">
      <c r="A181" s="27" t="s">
        <v>177</v>
      </c>
      <c r="B181" s="24"/>
      <c r="C181" s="25" t="str">
        <f t="shared" si="12"/>
        <v>CASHFLOW INDIRECT</v>
      </c>
      <c r="D181" s="28" t="str">
        <f t="shared" si="12"/>
        <v>II. CASH FLOWS FROM INVESTING ACTIVITIES</v>
      </c>
    </row>
    <row r="182" spans="1:4" ht="98.5" thickBot="1">
      <c r="A182" s="27" t="s">
        <v>178</v>
      </c>
      <c r="B182" s="24"/>
      <c r="C182" s="25" t="str">
        <f t="shared" si="12"/>
        <v>CASHFLOW INDIRECT</v>
      </c>
      <c r="D182" s="28" t="str">
        <f t="shared" si="12"/>
        <v>II. CASH FLOWS FROM INVESTING ACTIVITIES</v>
      </c>
    </row>
    <row r="183" spans="1:4" ht="98.5" thickBot="1">
      <c r="A183" s="27" t="s">
        <v>179</v>
      </c>
      <c r="B183" s="24"/>
      <c r="C183" s="25" t="str">
        <f t="shared" ref="C183:D198" si="13">C182</f>
        <v>CASHFLOW INDIRECT</v>
      </c>
      <c r="D183" s="28" t="str">
        <f t="shared" si="13"/>
        <v>II. CASH FLOWS FROM INVESTING ACTIVITIES</v>
      </c>
    </row>
    <row r="184" spans="1:4" ht="98.5" thickBot="1">
      <c r="A184" s="27" t="s">
        <v>180</v>
      </c>
      <c r="B184" s="24"/>
      <c r="C184" s="25" t="str">
        <f t="shared" si="13"/>
        <v>CASHFLOW INDIRECT</v>
      </c>
      <c r="D184" s="28" t="str">
        <f t="shared" si="13"/>
        <v>II. CASH FLOWS FROM INVESTING ACTIVITIES</v>
      </c>
    </row>
    <row r="185" spans="1:4" ht="98.5" thickBot="1">
      <c r="A185" s="27" t="s">
        <v>181</v>
      </c>
      <c r="B185" s="24"/>
      <c r="C185" s="25" t="str">
        <f t="shared" si="13"/>
        <v>CASHFLOW INDIRECT</v>
      </c>
      <c r="D185" s="28" t="str">
        <f t="shared" si="13"/>
        <v>II. CASH FLOWS FROM INVESTING ACTIVITIES</v>
      </c>
    </row>
    <row r="186" spans="1:4" ht="56.5" thickBot="1">
      <c r="A186" s="23" t="s">
        <v>182</v>
      </c>
      <c r="B186" s="24"/>
      <c r="C186" s="25" t="str">
        <f t="shared" si="13"/>
        <v>CASHFLOW INDIRECT</v>
      </c>
      <c r="D186" s="23" t="s">
        <v>182</v>
      </c>
    </row>
    <row r="187" spans="1:4" ht="112.5" thickBot="1">
      <c r="A187" s="27" t="s">
        <v>183</v>
      </c>
      <c r="B187" s="24"/>
      <c r="C187" s="25" t="str">
        <f t="shared" si="13"/>
        <v>CASHFLOW INDIRECT</v>
      </c>
      <c r="D187" s="28" t="str">
        <f t="shared" si="13"/>
        <v>III. CASH FLOWS FROM FINANCING ACTIVITIES</v>
      </c>
    </row>
    <row r="188" spans="1:4" ht="112.5" thickBot="1">
      <c r="A188" s="27" t="s">
        <v>184</v>
      </c>
      <c r="B188" s="24"/>
      <c r="C188" s="25" t="str">
        <f t="shared" si="13"/>
        <v>CASHFLOW INDIRECT</v>
      </c>
      <c r="D188" s="28" t="str">
        <f t="shared" si="13"/>
        <v>III. CASH FLOWS FROM FINANCING ACTIVITIES</v>
      </c>
    </row>
    <row r="189" spans="1:4" ht="112.5" thickBot="1">
      <c r="A189" s="27" t="s">
        <v>185</v>
      </c>
      <c r="B189" s="24"/>
      <c r="C189" s="25" t="str">
        <f t="shared" si="13"/>
        <v>CASHFLOW INDIRECT</v>
      </c>
      <c r="D189" s="28" t="str">
        <f t="shared" si="13"/>
        <v>III. CASH FLOWS FROM FINANCING ACTIVITIES</v>
      </c>
    </row>
    <row r="190" spans="1:4" ht="112.5" thickBot="1">
      <c r="A190" s="27" t="s">
        <v>186</v>
      </c>
      <c r="B190" s="24"/>
      <c r="C190" s="25" t="str">
        <f t="shared" si="13"/>
        <v>CASHFLOW INDIRECT</v>
      </c>
      <c r="D190" s="28" t="str">
        <f t="shared" si="13"/>
        <v>III. CASH FLOWS FROM FINANCING ACTIVITIES</v>
      </c>
    </row>
    <row r="191" spans="1:4" ht="112.5" thickBot="1">
      <c r="A191" s="27" t="s">
        <v>187</v>
      </c>
      <c r="B191" s="24"/>
      <c r="C191" s="25" t="str">
        <f t="shared" si="13"/>
        <v>CASHFLOW INDIRECT</v>
      </c>
      <c r="D191" s="28" t="str">
        <f t="shared" si="13"/>
        <v>III. CASH FLOWS FROM FINANCING ACTIVITIES</v>
      </c>
    </row>
    <row r="192" spans="1:4" ht="112.5" thickBot="1">
      <c r="A192" s="27" t="s">
        <v>188</v>
      </c>
      <c r="B192" s="24"/>
      <c r="C192" s="25" t="str">
        <f t="shared" si="13"/>
        <v>CASHFLOW INDIRECT</v>
      </c>
      <c r="D192" s="28" t="str">
        <f t="shared" si="13"/>
        <v>III. CASH FLOWS FROM FINANCING ACTIVITIES</v>
      </c>
    </row>
    <row r="193" spans="1:4" ht="112.5" thickBot="1">
      <c r="A193" s="27" t="s">
        <v>189</v>
      </c>
      <c r="B193" s="24"/>
      <c r="C193" s="25" t="str">
        <f t="shared" si="13"/>
        <v>CASHFLOW INDIRECT</v>
      </c>
      <c r="D193" s="28" t="str">
        <f t="shared" si="13"/>
        <v>III. CASH FLOWS FROM FINANCING ACTIVITIES</v>
      </c>
    </row>
    <row r="194" spans="1:4" ht="112.5" thickBot="1">
      <c r="A194" s="27" t="s">
        <v>190</v>
      </c>
      <c r="B194" s="24"/>
      <c r="C194" s="25" t="str">
        <f t="shared" si="13"/>
        <v>CASHFLOW INDIRECT</v>
      </c>
      <c r="D194" s="28" t="str">
        <f t="shared" si="13"/>
        <v>III. CASH FLOWS FROM FINANCING ACTIVITIES</v>
      </c>
    </row>
    <row r="195" spans="1:4" ht="112.5" thickBot="1">
      <c r="A195" s="27" t="s">
        <v>191</v>
      </c>
      <c r="B195" s="24"/>
      <c r="C195" s="25" t="str">
        <f t="shared" si="13"/>
        <v>CASHFLOW INDIRECT</v>
      </c>
      <c r="D195" s="28" t="str">
        <f t="shared" si="13"/>
        <v>III. CASH FLOWS FROM FINANCING ACTIVITIES</v>
      </c>
    </row>
    <row r="196" spans="1:4" ht="112.5" thickBot="1">
      <c r="A196" s="23" t="s">
        <v>192</v>
      </c>
      <c r="B196" s="24"/>
      <c r="C196" s="25" t="str">
        <f t="shared" si="13"/>
        <v>CASHFLOW INDIRECT</v>
      </c>
      <c r="D196" s="26" t="str">
        <f t="shared" si="13"/>
        <v>III. CASH FLOWS FROM FINANCING ACTIVITIES</v>
      </c>
    </row>
    <row r="197" spans="1:4" ht="112.5" thickBot="1">
      <c r="A197" s="23" t="s">
        <v>193</v>
      </c>
      <c r="B197" s="24"/>
      <c r="C197" s="25" t="str">
        <f t="shared" si="13"/>
        <v>CASHFLOW INDIRECT</v>
      </c>
      <c r="D197" s="26" t="str">
        <f t="shared" si="13"/>
        <v>III. CASH FLOWS FROM FINANCING ACTIVITIES</v>
      </c>
    </row>
    <row r="198" spans="1:4" ht="112.5" thickBot="1">
      <c r="A198" s="27" t="s">
        <v>194</v>
      </c>
      <c r="B198" s="24"/>
      <c r="C198" s="25" t="str">
        <f t="shared" si="13"/>
        <v>CASHFLOW INDIRECT</v>
      </c>
      <c r="D198" s="28" t="str">
        <f t="shared" si="13"/>
        <v>III. CASH FLOWS FROM FINANCING ACTIVITIES</v>
      </c>
    </row>
    <row r="199" spans="1:4" ht="112">
      <c r="A199" s="23" t="s">
        <v>195</v>
      </c>
      <c r="B199" s="24"/>
      <c r="C199" s="25" t="str">
        <f t="shared" ref="C199:D199" si="14">C198</f>
        <v>CASHFLOW INDIRECT</v>
      </c>
      <c r="D199" s="26" t="str">
        <f t="shared" si="14"/>
        <v>III. CASH FLOWS FROM FINANCING ACTIVITIES</v>
      </c>
    </row>
    <row r="200" spans="1:4" ht="42.5" thickBot="1">
      <c r="A200" s="21" t="s">
        <v>292</v>
      </c>
      <c r="B200" s="22"/>
      <c r="C200" s="21" t="s">
        <v>292</v>
      </c>
      <c r="D200" s="21" t="s">
        <v>292</v>
      </c>
    </row>
    <row r="201" spans="1:4" ht="42.5" thickBot="1">
      <c r="A201" s="23" t="s">
        <v>146</v>
      </c>
      <c r="B201" s="24"/>
      <c r="C201" s="25" t="str">
        <f t="shared" ref="C201:D216" si="15">C200</f>
        <v>CASHFLOW DIRECT</v>
      </c>
      <c r="D201" s="23" t="s">
        <v>146</v>
      </c>
    </row>
    <row r="202" spans="1:4" ht="98.5" thickBot="1">
      <c r="A202" s="27" t="s">
        <v>293</v>
      </c>
      <c r="B202" s="24"/>
      <c r="C202" s="25" t="str">
        <f t="shared" si="15"/>
        <v>CASHFLOW DIRECT</v>
      </c>
      <c r="D202" s="28" t="str">
        <f t="shared" si="15"/>
        <v>I. CASH FLOWS FROM OPERATING ACTIVITIES</v>
      </c>
    </row>
    <row r="203" spans="1:4" ht="98.5" thickBot="1">
      <c r="A203" s="27" t="s">
        <v>294</v>
      </c>
      <c r="B203" s="24"/>
      <c r="C203" s="25" t="str">
        <f t="shared" si="15"/>
        <v>CASHFLOW DIRECT</v>
      </c>
      <c r="D203" s="28" t="str">
        <f t="shared" si="15"/>
        <v>I. CASH FLOWS FROM OPERATING ACTIVITIES</v>
      </c>
    </row>
    <row r="204" spans="1:4" ht="98.5" thickBot="1">
      <c r="A204" s="27" t="s">
        <v>295</v>
      </c>
      <c r="B204" s="24"/>
      <c r="C204" s="25" t="str">
        <f t="shared" si="15"/>
        <v>CASHFLOW DIRECT</v>
      </c>
      <c r="D204" s="28" t="str">
        <f t="shared" si="15"/>
        <v>I. CASH FLOWS FROM OPERATING ACTIVITIES</v>
      </c>
    </row>
    <row r="205" spans="1:4" ht="98.5" thickBot="1">
      <c r="A205" s="27" t="s">
        <v>296</v>
      </c>
      <c r="B205" s="24"/>
      <c r="C205" s="25" t="str">
        <f t="shared" si="15"/>
        <v>CASHFLOW DIRECT</v>
      </c>
      <c r="D205" s="28" t="str">
        <f t="shared" si="15"/>
        <v>I. CASH FLOWS FROM OPERATING ACTIVITIES</v>
      </c>
    </row>
    <row r="206" spans="1:4" ht="98.5" thickBot="1">
      <c r="A206" s="27" t="s">
        <v>297</v>
      </c>
      <c r="B206" s="24"/>
      <c r="C206" s="25" t="str">
        <f t="shared" si="15"/>
        <v>CASHFLOW DIRECT</v>
      </c>
      <c r="D206" s="28" t="str">
        <f t="shared" si="15"/>
        <v>I. CASH FLOWS FROM OPERATING ACTIVITIES</v>
      </c>
    </row>
    <row r="207" spans="1:4" ht="98.5" thickBot="1">
      <c r="A207" s="27" t="s">
        <v>298</v>
      </c>
      <c r="B207" s="24"/>
      <c r="C207" s="25" t="str">
        <f t="shared" si="15"/>
        <v>CASHFLOW DIRECT</v>
      </c>
      <c r="D207" s="28" t="str">
        <f t="shared" si="15"/>
        <v>I. CASH FLOWS FROM OPERATING ACTIVITIES</v>
      </c>
    </row>
    <row r="208" spans="1:4" ht="98.5" thickBot="1">
      <c r="A208" s="27" t="s">
        <v>299</v>
      </c>
      <c r="B208" s="24"/>
      <c r="C208" s="25" t="str">
        <f t="shared" si="15"/>
        <v>CASHFLOW DIRECT</v>
      </c>
      <c r="D208" s="28" t="str">
        <f t="shared" si="15"/>
        <v>I. CASH FLOWS FROM OPERATING ACTIVITIES</v>
      </c>
    </row>
    <row r="209" spans="1:4" ht="98.5" thickBot="1">
      <c r="A209" s="29" t="s">
        <v>300</v>
      </c>
      <c r="B209" s="24"/>
      <c r="C209" s="25" t="str">
        <f t="shared" si="15"/>
        <v>CASHFLOW DIRECT</v>
      </c>
      <c r="D209" s="30" t="str">
        <f t="shared" si="15"/>
        <v>I. CASH FLOWS FROM OPERATING ACTIVITIES</v>
      </c>
    </row>
    <row r="210" spans="1:4" ht="42.5" thickBot="1">
      <c r="A210" s="23" t="s">
        <v>169</v>
      </c>
      <c r="B210" s="24"/>
      <c r="C210" s="25" t="str">
        <f t="shared" si="15"/>
        <v>CASHFLOW DIRECT</v>
      </c>
      <c r="D210" s="23" t="s">
        <v>169</v>
      </c>
    </row>
    <row r="211" spans="1:4" ht="98.5" thickBot="1">
      <c r="A211" s="27" t="s">
        <v>170</v>
      </c>
      <c r="B211" s="24"/>
      <c r="C211" s="25" t="str">
        <f t="shared" si="15"/>
        <v>CASHFLOW DIRECT</v>
      </c>
      <c r="D211" s="28" t="str">
        <f t="shared" si="15"/>
        <v>II. CASH FLOWS FROM INVESTING ACTIVITIES</v>
      </c>
    </row>
    <row r="212" spans="1:4" ht="98.5" thickBot="1">
      <c r="A212" s="27" t="s">
        <v>171</v>
      </c>
      <c r="B212" s="24"/>
      <c r="C212" s="25" t="str">
        <f t="shared" si="15"/>
        <v>CASHFLOW DIRECT</v>
      </c>
      <c r="D212" s="28" t="str">
        <f t="shared" si="15"/>
        <v>II. CASH FLOWS FROM INVESTING ACTIVITIES</v>
      </c>
    </row>
    <row r="213" spans="1:4" ht="98.5" thickBot="1">
      <c r="A213" s="27" t="s">
        <v>172</v>
      </c>
      <c r="B213" s="24"/>
      <c r="C213" s="25" t="str">
        <f t="shared" si="15"/>
        <v>CASHFLOW DIRECT</v>
      </c>
      <c r="D213" s="28" t="str">
        <f t="shared" si="15"/>
        <v>II. CASH FLOWS FROM INVESTING ACTIVITIES</v>
      </c>
    </row>
    <row r="214" spans="1:4" ht="98.5" thickBot="1">
      <c r="A214" s="27" t="s">
        <v>173</v>
      </c>
      <c r="B214" s="24"/>
      <c r="C214" s="25" t="str">
        <f t="shared" si="15"/>
        <v>CASHFLOW DIRECT</v>
      </c>
      <c r="D214" s="28" t="str">
        <f t="shared" si="15"/>
        <v>II. CASH FLOWS FROM INVESTING ACTIVITIES</v>
      </c>
    </row>
    <row r="215" spans="1:4" ht="98.5" thickBot="1">
      <c r="A215" s="27" t="s">
        <v>174</v>
      </c>
      <c r="B215" s="24"/>
      <c r="C215" s="25" t="str">
        <f t="shared" si="15"/>
        <v>CASHFLOW DIRECT</v>
      </c>
      <c r="D215" s="28" t="str">
        <f t="shared" si="15"/>
        <v>II. CASH FLOWS FROM INVESTING ACTIVITIES</v>
      </c>
    </row>
    <row r="216" spans="1:4" ht="98.5" thickBot="1">
      <c r="A216" s="27" t="s">
        <v>175</v>
      </c>
      <c r="B216" s="24"/>
      <c r="C216" s="25" t="str">
        <f t="shared" si="15"/>
        <v>CASHFLOW DIRECT</v>
      </c>
      <c r="D216" s="28" t="str">
        <f t="shared" si="15"/>
        <v>II. CASH FLOWS FROM INVESTING ACTIVITIES</v>
      </c>
    </row>
    <row r="217" spans="1:4" ht="98.5" thickBot="1">
      <c r="A217" s="27" t="s">
        <v>176</v>
      </c>
      <c r="B217" s="24"/>
      <c r="C217" s="25" t="str">
        <f t="shared" ref="C217:D232" si="16">C216</f>
        <v>CASHFLOW DIRECT</v>
      </c>
      <c r="D217" s="28" t="str">
        <f t="shared" si="16"/>
        <v>II. CASH FLOWS FROM INVESTING ACTIVITIES</v>
      </c>
    </row>
    <row r="218" spans="1:4" ht="98.5" thickBot="1">
      <c r="A218" s="27" t="s">
        <v>301</v>
      </c>
      <c r="B218" s="24"/>
      <c r="C218" s="25" t="str">
        <f t="shared" si="16"/>
        <v>CASHFLOW DIRECT</v>
      </c>
      <c r="D218" s="28" t="str">
        <f t="shared" si="16"/>
        <v>II. CASH FLOWS FROM INVESTING ACTIVITIES</v>
      </c>
    </row>
    <row r="219" spans="1:4" ht="98.5" thickBot="1">
      <c r="A219" s="27" t="s">
        <v>302</v>
      </c>
      <c r="B219" s="24"/>
      <c r="C219" s="25" t="str">
        <f t="shared" si="16"/>
        <v>CASHFLOW DIRECT</v>
      </c>
      <c r="D219" s="28" t="str">
        <f t="shared" si="16"/>
        <v>II. CASH FLOWS FROM INVESTING ACTIVITIES</v>
      </c>
    </row>
    <row r="220" spans="1:4" ht="98.5" thickBot="1">
      <c r="A220" s="29" t="s">
        <v>303</v>
      </c>
      <c r="B220" s="24"/>
      <c r="C220" s="25" t="str">
        <f t="shared" si="16"/>
        <v>CASHFLOW DIRECT</v>
      </c>
      <c r="D220" s="30" t="str">
        <f t="shared" si="16"/>
        <v>II. CASH FLOWS FROM INVESTING ACTIVITIES</v>
      </c>
    </row>
    <row r="221" spans="1:4" ht="42.5" thickBot="1">
      <c r="A221" s="23" t="s">
        <v>182</v>
      </c>
      <c r="B221" s="24"/>
      <c r="C221" s="25" t="str">
        <f t="shared" si="16"/>
        <v>CASHFLOW DIRECT</v>
      </c>
      <c r="D221" s="23" t="s">
        <v>182</v>
      </c>
    </row>
    <row r="222" spans="1:4" ht="112.5" thickBot="1">
      <c r="A222" s="27" t="s">
        <v>183</v>
      </c>
      <c r="B222" s="24"/>
      <c r="C222" s="25" t="str">
        <f t="shared" si="16"/>
        <v>CASHFLOW DIRECT</v>
      </c>
      <c r="D222" s="28" t="str">
        <f t="shared" si="16"/>
        <v>III. CASH FLOWS FROM FINANCING ACTIVITIES</v>
      </c>
    </row>
    <row r="223" spans="1:4" ht="112.5" thickBot="1">
      <c r="A223" s="27" t="s">
        <v>184</v>
      </c>
      <c r="B223" s="24"/>
      <c r="C223" s="25" t="str">
        <f t="shared" si="16"/>
        <v>CASHFLOW DIRECT</v>
      </c>
      <c r="D223" s="28" t="str">
        <f t="shared" si="16"/>
        <v>III. CASH FLOWS FROM FINANCING ACTIVITIES</v>
      </c>
    </row>
    <row r="224" spans="1:4" ht="112.5" thickBot="1">
      <c r="A224" s="27" t="s">
        <v>185</v>
      </c>
      <c r="B224" s="24"/>
      <c r="C224" s="25" t="str">
        <f t="shared" si="16"/>
        <v>CASHFLOW DIRECT</v>
      </c>
      <c r="D224" s="28" t="str">
        <f t="shared" si="16"/>
        <v>III. CASH FLOWS FROM FINANCING ACTIVITIES</v>
      </c>
    </row>
    <row r="225" spans="1:4" ht="112.5" thickBot="1">
      <c r="A225" s="27" t="s">
        <v>186</v>
      </c>
      <c r="B225" s="24"/>
      <c r="C225" s="25" t="str">
        <f t="shared" si="16"/>
        <v>CASHFLOW DIRECT</v>
      </c>
      <c r="D225" s="28" t="str">
        <f t="shared" si="16"/>
        <v>III. CASH FLOWS FROM FINANCING ACTIVITIES</v>
      </c>
    </row>
    <row r="226" spans="1:4" ht="112.5" thickBot="1">
      <c r="A226" s="27" t="s">
        <v>187</v>
      </c>
      <c r="B226" s="24"/>
      <c r="C226" s="25" t="str">
        <f t="shared" si="16"/>
        <v>CASHFLOW DIRECT</v>
      </c>
      <c r="D226" s="28" t="str">
        <f t="shared" si="16"/>
        <v>III. CASH FLOWS FROM FINANCING ACTIVITIES</v>
      </c>
    </row>
    <row r="227" spans="1:4" ht="112.5" thickBot="1">
      <c r="A227" s="27" t="s">
        <v>188</v>
      </c>
      <c r="B227" s="24"/>
      <c r="C227" s="25" t="str">
        <f t="shared" si="16"/>
        <v>CASHFLOW DIRECT</v>
      </c>
      <c r="D227" s="28" t="str">
        <f t="shared" si="16"/>
        <v>III. CASH FLOWS FROM FINANCING ACTIVITIES</v>
      </c>
    </row>
    <row r="228" spans="1:4" ht="112.5" thickBot="1">
      <c r="A228" s="27" t="s">
        <v>189</v>
      </c>
      <c r="B228" s="24"/>
      <c r="C228" s="25" t="str">
        <f t="shared" si="16"/>
        <v>CASHFLOW DIRECT</v>
      </c>
      <c r="D228" s="28" t="str">
        <f t="shared" si="16"/>
        <v>III. CASH FLOWS FROM FINANCING ACTIVITIES</v>
      </c>
    </row>
    <row r="229" spans="1:4" ht="112.5" thickBot="1">
      <c r="A229" s="27" t="s">
        <v>190</v>
      </c>
      <c r="B229" s="24"/>
      <c r="C229" s="25" t="str">
        <f t="shared" si="16"/>
        <v>CASHFLOW DIRECT</v>
      </c>
      <c r="D229" s="28" t="str">
        <f t="shared" si="16"/>
        <v>III. CASH FLOWS FROM FINANCING ACTIVITIES</v>
      </c>
    </row>
    <row r="230" spans="1:4" ht="112.5" thickBot="1">
      <c r="A230" s="29" t="s">
        <v>304</v>
      </c>
      <c r="B230" s="24"/>
      <c r="C230" s="25" t="str">
        <f t="shared" si="16"/>
        <v>CASHFLOW DIRECT</v>
      </c>
      <c r="D230" s="30" t="str">
        <f t="shared" si="16"/>
        <v>III. CASH FLOWS FROM FINANCING ACTIVITIES</v>
      </c>
    </row>
    <row r="231" spans="1:4" ht="112.5" thickBot="1">
      <c r="A231" s="23" t="s">
        <v>192</v>
      </c>
      <c r="B231" s="24"/>
      <c r="C231" s="25" t="str">
        <f t="shared" si="16"/>
        <v>CASHFLOW DIRECT</v>
      </c>
      <c r="D231" s="26" t="str">
        <f t="shared" si="16"/>
        <v>III. CASH FLOWS FROM FINANCING ACTIVITIES</v>
      </c>
    </row>
    <row r="232" spans="1:4" ht="112.5" thickBot="1">
      <c r="A232" s="23" t="s">
        <v>193</v>
      </c>
      <c r="B232" s="24"/>
      <c r="C232" s="25" t="str">
        <f t="shared" si="16"/>
        <v>CASHFLOW DIRECT</v>
      </c>
      <c r="D232" s="26" t="str">
        <f t="shared" si="16"/>
        <v>III. CASH FLOWS FROM FINANCING ACTIVITIES</v>
      </c>
    </row>
    <row r="233" spans="1:4" ht="112.5" thickBot="1">
      <c r="A233" s="27" t="s">
        <v>194</v>
      </c>
      <c r="B233" s="24"/>
      <c r="C233" s="25" t="str">
        <f t="shared" ref="C233:D234" si="17">C232</f>
        <v>CASHFLOW DIRECT</v>
      </c>
      <c r="D233" s="28" t="str">
        <f t="shared" si="17"/>
        <v>III. CASH FLOWS FROM FINANCING ACTIVITIES</v>
      </c>
    </row>
    <row r="234" spans="1:4" ht="112">
      <c r="A234" s="23" t="s">
        <v>195</v>
      </c>
      <c r="B234" s="24"/>
      <c r="C234" s="25" t="str">
        <f t="shared" si="17"/>
        <v>CASHFLOW DIRECT</v>
      </c>
      <c r="D234" s="26" t="str">
        <f t="shared" si="17"/>
        <v>III. CASH FLOWS FROM FINANCING ACTIVITIES</v>
      </c>
    </row>
    <row r="235" spans="1:4" ht="18.5" thickBot="1">
      <c r="A235" s="1" t="s">
        <v>305</v>
      </c>
      <c r="B235" s="2"/>
      <c r="C235" s="1" t="s">
        <v>306</v>
      </c>
      <c r="D235" s="1" t="s">
        <v>306</v>
      </c>
    </row>
    <row r="236" spans="1:4" ht="15" thickBot="1">
      <c r="A236" s="14" t="s">
        <v>196</v>
      </c>
      <c r="B236" s="15"/>
      <c r="C236" s="31" t="str">
        <f t="shared" ref="C236:D251" si="18">C235</f>
        <v>Ratios</v>
      </c>
      <c r="D236" s="14" t="s">
        <v>196</v>
      </c>
    </row>
    <row r="237" spans="1:4" ht="18.5" thickBot="1">
      <c r="A237" s="9" t="s">
        <v>197</v>
      </c>
      <c r="B237" s="16" t="s">
        <v>198</v>
      </c>
      <c r="C237" s="20" t="str">
        <f t="shared" si="18"/>
        <v>Ratios</v>
      </c>
      <c r="D237" s="17" t="str">
        <f t="shared" si="18"/>
        <v>Valuation ratios</v>
      </c>
    </row>
    <row r="238" spans="1:4" ht="18.5" thickBot="1">
      <c r="A238" s="9" t="s">
        <v>199</v>
      </c>
      <c r="B238" s="16" t="s">
        <v>198</v>
      </c>
      <c r="C238" s="20" t="str">
        <f t="shared" si="18"/>
        <v>Ratios</v>
      </c>
      <c r="D238" s="17" t="str">
        <f t="shared" si="18"/>
        <v>Valuation ratios</v>
      </c>
    </row>
    <row r="239" spans="1:4" ht="18.5" thickBot="1">
      <c r="A239" s="9" t="s">
        <v>200</v>
      </c>
      <c r="B239" s="16" t="s">
        <v>201</v>
      </c>
      <c r="C239" s="20" t="str">
        <f t="shared" si="18"/>
        <v>Ratios</v>
      </c>
      <c r="D239" s="11" t="str">
        <f t="shared" si="18"/>
        <v>Valuation ratios</v>
      </c>
    </row>
    <row r="240" spans="1:4" ht="18.5" thickBot="1">
      <c r="A240" s="9" t="s">
        <v>202</v>
      </c>
      <c r="B240" s="16" t="s">
        <v>201</v>
      </c>
      <c r="C240" s="20" t="str">
        <f t="shared" si="18"/>
        <v>Ratios</v>
      </c>
      <c r="D240" s="11" t="str">
        <f t="shared" si="18"/>
        <v>Valuation ratios</v>
      </c>
    </row>
    <row r="241" spans="1:4" ht="18.5" thickBot="1">
      <c r="A241" s="9" t="s">
        <v>203</v>
      </c>
      <c r="B241" s="16" t="s">
        <v>201</v>
      </c>
      <c r="C241" s="20" t="str">
        <f t="shared" si="18"/>
        <v>Ratios</v>
      </c>
      <c r="D241" s="11" t="str">
        <f t="shared" si="18"/>
        <v>Valuation ratios</v>
      </c>
    </row>
    <row r="242" spans="1:4" ht="18.5" thickBot="1">
      <c r="A242" s="9" t="s">
        <v>204</v>
      </c>
      <c r="B242" s="16" t="s">
        <v>205</v>
      </c>
      <c r="C242" s="20" t="str">
        <f t="shared" si="18"/>
        <v>Ratios</v>
      </c>
      <c r="D242" s="11" t="str">
        <f t="shared" si="18"/>
        <v>Valuation ratios</v>
      </c>
    </row>
    <row r="243" spans="1:4" ht="18.5" thickBot="1">
      <c r="A243" s="9" t="s">
        <v>206</v>
      </c>
      <c r="B243" s="16" t="s">
        <v>201</v>
      </c>
      <c r="C243" s="20" t="str">
        <f t="shared" si="18"/>
        <v>Ratios</v>
      </c>
      <c r="D243" s="11" t="str">
        <f t="shared" si="18"/>
        <v>Valuation ratios</v>
      </c>
    </row>
    <row r="244" spans="1:4" ht="18.5" thickBot="1">
      <c r="A244" s="9" t="s">
        <v>207</v>
      </c>
      <c r="B244" s="16" t="s">
        <v>201</v>
      </c>
      <c r="C244" s="20" t="str">
        <f t="shared" si="18"/>
        <v>Ratios</v>
      </c>
      <c r="D244" s="11" t="str">
        <f t="shared" si="18"/>
        <v>Valuation ratios</v>
      </c>
    </row>
    <row r="245" spans="1:4" ht="18.5" thickBot="1">
      <c r="A245" s="9" t="s">
        <v>208</v>
      </c>
      <c r="B245" s="16" t="s">
        <v>201</v>
      </c>
      <c r="C245" s="20" t="str">
        <f t="shared" si="18"/>
        <v>Ratios</v>
      </c>
      <c r="D245" s="11" t="str">
        <f t="shared" si="18"/>
        <v>Valuation ratios</v>
      </c>
    </row>
    <row r="246" spans="1:4" ht="15" thickBot="1">
      <c r="A246" s="14" t="s">
        <v>209</v>
      </c>
      <c r="B246" s="15"/>
      <c r="C246" s="31" t="str">
        <f t="shared" si="18"/>
        <v>Ratios</v>
      </c>
      <c r="D246" s="14" t="s">
        <v>209</v>
      </c>
    </row>
    <row r="247" spans="1:4" ht="18.5" thickBot="1">
      <c r="A247" s="9" t="s">
        <v>210</v>
      </c>
      <c r="B247" s="16" t="s">
        <v>205</v>
      </c>
      <c r="C247" s="20" t="str">
        <f t="shared" si="18"/>
        <v>Ratios</v>
      </c>
      <c r="D247" s="11" t="str">
        <f t="shared" si="18"/>
        <v>Profitability ratios</v>
      </c>
    </row>
    <row r="248" spans="1:4" ht="18.5" thickBot="1">
      <c r="A248" s="9" t="s">
        <v>211</v>
      </c>
      <c r="B248" s="16" t="s">
        <v>205</v>
      </c>
      <c r="C248" s="20" t="str">
        <f t="shared" si="18"/>
        <v>Ratios</v>
      </c>
      <c r="D248" s="11" t="str">
        <f t="shared" si="18"/>
        <v>Profitability ratios</v>
      </c>
    </row>
    <row r="249" spans="1:4" ht="18.5" thickBot="1">
      <c r="A249" s="9" t="s">
        <v>212</v>
      </c>
      <c r="B249" s="16" t="s">
        <v>205</v>
      </c>
      <c r="C249" s="20" t="str">
        <f t="shared" si="18"/>
        <v>Ratios</v>
      </c>
      <c r="D249" s="11" t="str">
        <f t="shared" si="18"/>
        <v>Profitability ratios</v>
      </c>
    </row>
    <row r="250" spans="1:4" ht="18.5" thickBot="1">
      <c r="A250" s="9" t="s">
        <v>213</v>
      </c>
      <c r="B250" s="16" t="s">
        <v>205</v>
      </c>
      <c r="C250" s="20" t="str">
        <f t="shared" si="18"/>
        <v>Ratios</v>
      </c>
      <c r="D250" s="11" t="str">
        <f t="shared" si="18"/>
        <v>Profitability ratios</v>
      </c>
    </row>
    <row r="251" spans="1:4" ht="18.5" thickBot="1">
      <c r="A251" s="9" t="s">
        <v>214</v>
      </c>
      <c r="B251" s="16" t="s">
        <v>205</v>
      </c>
      <c r="C251" s="20" t="str">
        <f t="shared" si="18"/>
        <v>Ratios</v>
      </c>
      <c r="D251" s="11" t="str">
        <f t="shared" si="18"/>
        <v>Profitability ratios</v>
      </c>
    </row>
    <row r="252" spans="1:4" ht="18.5" thickBot="1">
      <c r="A252" s="9" t="s">
        <v>215</v>
      </c>
      <c r="B252" s="16" t="s">
        <v>205</v>
      </c>
      <c r="C252" s="20" t="str">
        <f t="shared" ref="C252:D267" si="19">C251</f>
        <v>Ratios</v>
      </c>
      <c r="D252" s="11" t="str">
        <f t="shared" si="19"/>
        <v>Profitability ratios</v>
      </c>
    </row>
    <row r="253" spans="1:4" ht="18.5" thickBot="1">
      <c r="A253" s="9" t="s">
        <v>216</v>
      </c>
      <c r="B253" s="16" t="s">
        <v>205</v>
      </c>
      <c r="C253" s="20" t="str">
        <f t="shared" si="19"/>
        <v>Ratios</v>
      </c>
      <c r="D253" s="11" t="str">
        <f t="shared" si="19"/>
        <v>Profitability ratios</v>
      </c>
    </row>
    <row r="254" spans="1:4" ht="15" thickBot="1">
      <c r="A254" s="14" t="s">
        <v>217</v>
      </c>
      <c r="B254" s="15"/>
      <c r="C254" s="31" t="str">
        <f t="shared" si="19"/>
        <v>Ratios</v>
      </c>
      <c r="D254" s="14" t="s">
        <v>217</v>
      </c>
    </row>
    <row r="255" spans="1:4" ht="15" thickBot="1">
      <c r="A255" s="9" t="s">
        <v>218</v>
      </c>
      <c r="B255" s="16" t="s">
        <v>205</v>
      </c>
      <c r="C255" s="20" t="str">
        <f t="shared" si="19"/>
        <v>Ratios</v>
      </c>
      <c r="D255" s="11" t="str">
        <f t="shared" si="19"/>
        <v>Growth rates</v>
      </c>
    </row>
    <row r="256" spans="1:4" ht="15" thickBot="1">
      <c r="A256" s="9" t="s">
        <v>219</v>
      </c>
      <c r="B256" s="16" t="s">
        <v>205</v>
      </c>
      <c r="C256" s="20" t="str">
        <f t="shared" si="19"/>
        <v>Ratios</v>
      </c>
      <c r="D256" s="11" t="str">
        <f t="shared" si="19"/>
        <v>Growth rates</v>
      </c>
    </row>
    <row r="257" spans="1:4" ht="15" thickBot="1">
      <c r="A257" s="9" t="s">
        <v>220</v>
      </c>
      <c r="B257" s="16" t="s">
        <v>205</v>
      </c>
      <c r="C257" s="20" t="str">
        <f t="shared" si="19"/>
        <v>Ratios</v>
      </c>
      <c r="D257" s="11" t="str">
        <f t="shared" si="19"/>
        <v>Growth rates</v>
      </c>
    </row>
    <row r="258" spans="1:4" ht="15" thickBot="1">
      <c r="A258" s="9" t="s">
        <v>221</v>
      </c>
      <c r="B258" s="16" t="s">
        <v>205</v>
      </c>
      <c r="C258" s="20" t="str">
        <f t="shared" si="19"/>
        <v>Ratios</v>
      </c>
      <c r="D258" s="11" t="str">
        <f t="shared" si="19"/>
        <v>Growth rates</v>
      </c>
    </row>
    <row r="259" spans="1:4" ht="15" thickBot="1">
      <c r="A259" s="9" t="s">
        <v>222</v>
      </c>
      <c r="B259" s="16" t="s">
        <v>205</v>
      </c>
      <c r="C259" s="20" t="str">
        <f t="shared" si="19"/>
        <v>Ratios</v>
      </c>
      <c r="D259" s="11" t="str">
        <f t="shared" si="19"/>
        <v>Growth rates</v>
      </c>
    </row>
    <row r="260" spans="1:4" ht="15" thickBot="1">
      <c r="A260" s="9" t="s">
        <v>223</v>
      </c>
      <c r="B260" s="16" t="s">
        <v>205</v>
      </c>
      <c r="C260" s="20" t="str">
        <f t="shared" si="19"/>
        <v>Ratios</v>
      </c>
      <c r="D260" s="11" t="str">
        <f t="shared" si="19"/>
        <v>Growth rates</v>
      </c>
    </row>
    <row r="261" spans="1:4" ht="15" thickBot="1">
      <c r="A261" s="9" t="s">
        <v>224</v>
      </c>
      <c r="B261" s="16" t="s">
        <v>205</v>
      </c>
      <c r="C261" s="20" t="str">
        <f t="shared" si="19"/>
        <v>Ratios</v>
      </c>
      <c r="D261" s="11" t="str">
        <f t="shared" si="19"/>
        <v>Growth rates</v>
      </c>
    </row>
    <row r="262" spans="1:4" ht="15" thickBot="1">
      <c r="A262" s="9" t="s">
        <v>225</v>
      </c>
      <c r="B262" s="16" t="s">
        <v>205</v>
      </c>
      <c r="C262" s="20" t="str">
        <f t="shared" si="19"/>
        <v>Ratios</v>
      </c>
      <c r="D262" s="11" t="str">
        <f t="shared" si="19"/>
        <v>Growth rates</v>
      </c>
    </row>
    <row r="263" spans="1:4" ht="15" thickBot="1">
      <c r="A263" s="9" t="s">
        <v>226</v>
      </c>
      <c r="B263" s="16" t="s">
        <v>205</v>
      </c>
      <c r="C263" s="20" t="str">
        <f t="shared" si="19"/>
        <v>Ratios</v>
      </c>
      <c r="D263" s="11" t="str">
        <f t="shared" si="19"/>
        <v>Growth rates</v>
      </c>
    </row>
    <row r="264" spans="1:4" ht="15" thickBot="1">
      <c r="A264" s="14" t="s">
        <v>227</v>
      </c>
      <c r="B264" s="15"/>
      <c r="C264" s="31" t="str">
        <f t="shared" si="19"/>
        <v>Ratios</v>
      </c>
      <c r="D264" s="14" t="s">
        <v>227</v>
      </c>
    </row>
    <row r="265" spans="1:4" ht="18.5" thickBot="1">
      <c r="A265" s="9" t="s">
        <v>228</v>
      </c>
      <c r="B265" s="16" t="s">
        <v>201</v>
      </c>
      <c r="C265" s="20" t="str">
        <f t="shared" si="19"/>
        <v>Ratios</v>
      </c>
      <c r="D265" s="11" t="str">
        <f t="shared" si="19"/>
        <v>Liquidity ratios</v>
      </c>
    </row>
    <row r="266" spans="1:4" ht="18.5" thickBot="1">
      <c r="A266" s="9" t="s">
        <v>229</v>
      </c>
      <c r="B266" s="16" t="s">
        <v>201</v>
      </c>
      <c r="C266" s="20" t="str">
        <f t="shared" si="19"/>
        <v>Ratios</v>
      </c>
      <c r="D266" s="11" t="str">
        <f t="shared" si="19"/>
        <v>Liquidity ratios</v>
      </c>
    </row>
    <row r="267" spans="1:4" ht="18.5" thickBot="1">
      <c r="A267" s="9" t="s">
        <v>230</v>
      </c>
      <c r="B267" s="16" t="s">
        <v>201</v>
      </c>
      <c r="C267" s="20" t="str">
        <f t="shared" si="19"/>
        <v>Ratios</v>
      </c>
      <c r="D267" s="11" t="str">
        <f t="shared" si="19"/>
        <v>Liquidity ratios</v>
      </c>
    </row>
    <row r="268" spans="1:4" ht="18.5" thickBot="1">
      <c r="A268" s="9" t="s">
        <v>231</v>
      </c>
      <c r="B268" s="16" t="s">
        <v>201</v>
      </c>
      <c r="C268" s="20" t="str">
        <f t="shared" ref="C268:D283" si="20">C267</f>
        <v>Ratios</v>
      </c>
      <c r="D268" s="11" t="str">
        <f t="shared" si="20"/>
        <v>Liquidity ratios</v>
      </c>
    </row>
    <row r="269" spans="1:4" ht="18.5" thickBot="1">
      <c r="A269" s="9" t="s">
        <v>232</v>
      </c>
      <c r="B269" s="16" t="s">
        <v>201</v>
      </c>
      <c r="C269" s="20" t="str">
        <f t="shared" si="20"/>
        <v>Ratios</v>
      </c>
      <c r="D269" s="11" t="str">
        <f t="shared" si="20"/>
        <v>Liquidity ratios</v>
      </c>
    </row>
    <row r="270" spans="1:4" ht="15" thickBot="1">
      <c r="A270" s="14" t="s">
        <v>233</v>
      </c>
      <c r="B270" s="15"/>
      <c r="C270" s="31" t="str">
        <f t="shared" si="20"/>
        <v>Ratios</v>
      </c>
      <c r="D270" s="14" t="s">
        <v>233</v>
      </c>
    </row>
    <row r="271" spans="1:4" ht="18.5" thickBot="1">
      <c r="A271" s="9" t="s">
        <v>234</v>
      </c>
      <c r="B271" s="16" t="s">
        <v>201</v>
      </c>
      <c r="C271" s="20" t="str">
        <f t="shared" si="20"/>
        <v>Ratios</v>
      </c>
      <c r="D271" s="11" t="str">
        <f t="shared" si="20"/>
        <v>Efficiency ratios</v>
      </c>
    </row>
    <row r="272" spans="1:4" ht="18.5" thickBot="1">
      <c r="A272" s="9" t="s">
        <v>235</v>
      </c>
      <c r="B272" s="16" t="s">
        <v>236</v>
      </c>
      <c r="C272" s="20" t="str">
        <f t="shared" si="20"/>
        <v>Ratios</v>
      </c>
      <c r="D272" s="11" t="str">
        <f t="shared" si="20"/>
        <v>Efficiency ratios</v>
      </c>
    </row>
    <row r="273" spans="1:4" ht="18.5" thickBot="1">
      <c r="A273" s="9" t="s">
        <v>237</v>
      </c>
      <c r="B273" s="16" t="s">
        <v>201</v>
      </c>
      <c r="C273" s="20" t="str">
        <f t="shared" si="20"/>
        <v>Ratios</v>
      </c>
      <c r="D273" s="11" t="str">
        <f t="shared" si="20"/>
        <v>Efficiency ratios</v>
      </c>
    </row>
    <row r="274" spans="1:4" ht="18.5" thickBot="1">
      <c r="A274" s="9" t="s">
        <v>238</v>
      </c>
      <c r="B274" s="16" t="s">
        <v>236</v>
      </c>
      <c r="C274" s="20" t="str">
        <f t="shared" si="20"/>
        <v>Ratios</v>
      </c>
      <c r="D274" s="11" t="str">
        <f t="shared" si="20"/>
        <v>Efficiency ratios</v>
      </c>
    </row>
    <row r="275" spans="1:4" ht="18.5" thickBot="1">
      <c r="A275" s="9" t="s">
        <v>239</v>
      </c>
      <c r="B275" s="16" t="s">
        <v>201</v>
      </c>
      <c r="C275" s="20" t="str">
        <f t="shared" si="20"/>
        <v>Ratios</v>
      </c>
      <c r="D275" s="11" t="str">
        <f t="shared" si="20"/>
        <v>Efficiency ratios</v>
      </c>
    </row>
    <row r="276" spans="1:4" ht="18.5" thickBot="1">
      <c r="A276" s="9" t="s">
        <v>240</v>
      </c>
      <c r="B276" s="16" t="s">
        <v>236</v>
      </c>
      <c r="C276" s="20" t="str">
        <f t="shared" si="20"/>
        <v>Ratios</v>
      </c>
      <c r="D276" s="11" t="str">
        <f t="shared" si="20"/>
        <v>Efficiency ratios</v>
      </c>
    </row>
    <row r="277" spans="1:4" ht="18.5" thickBot="1">
      <c r="A277" s="9" t="s">
        <v>241</v>
      </c>
      <c r="B277" s="16" t="s">
        <v>201</v>
      </c>
      <c r="C277" s="20" t="str">
        <f t="shared" si="20"/>
        <v>Ratios</v>
      </c>
      <c r="D277" s="11" t="str">
        <f t="shared" si="20"/>
        <v>Efficiency ratios</v>
      </c>
    </row>
    <row r="278" spans="1:4" ht="18.5" thickBot="1">
      <c r="A278" s="9" t="s">
        <v>242</v>
      </c>
      <c r="B278" s="16" t="s">
        <v>201</v>
      </c>
      <c r="C278" s="20" t="str">
        <f t="shared" si="20"/>
        <v>Ratios</v>
      </c>
      <c r="D278" s="11" t="str">
        <f t="shared" si="20"/>
        <v>Efficiency ratios</v>
      </c>
    </row>
    <row r="279" spans="1:4" ht="18.5" thickBot="1">
      <c r="A279" s="9" t="s">
        <v>243</v>
      </c>
      <c r="B279" s="16" t="s">
        <v>201</v>
      </c>
      <c r="C279" s="20" t="str">
        <f t="shared" si="20"/>
        <v>Ratios</v>
      </c>
      <c r="D279" s="11" t="str">
        <f t="shared" si="20"/>
        <v>Efficiency ratios</v>
      </c>
    </row>
    <row r="280" spans="1:4" ht="15" thickBot="1">
      <c r="A280" s="14" t="s">
        <v>244</v>
      </c>
      <c r="B280" s="15"/>
      <c r="C280" s="31" t="str">
        <f t="shared" si="20"/>
        <v>Ratios</v>
      </c>
      <c r="D280" s="14" t="s">
        <v>244</v>
      </c>
    </row>
    <row r="281" spans="1:4" ht="18.5" thickBot="1">
      <c r="A281" s="9" t="s">
        <v>245</v>
      </c>
      <c r="B281" s="16" t="s">
        <v>205</v>
      </c>
      <c r="C281" s="20" t="str">
        <f t="shared" si="20"/>
        <v>Ratios</v>
      </c>
      <c r="D281" s="11" t="str">
        <f t="shared" si="20"/>
        <v>Leverage ratios</v>
      </c>
    </row>
    <row r="282" spans="1:4" ht="18.5" thickBot="1">
      <c r="A282" s="9" t="s">
        <v>246</v>
      </c>
      <c r="B282" s="16" t="s">
        <v>205</v>
      </c>
      <c r="C282" s="20" t="str">
        <f t="shared" si="20"/>
        <v>Ratios</v>
      </c>
      <c r="D282" s="11" t="str">
        <f t="shared" si="20"/>
        <v>Leverage ratios</v>
      </c>
    </row>
    <row r="283" spans="1:4" ht="18.5" thickBot="1">
      <c r="A283" s="9" t="s">
        <v>247</v>
      </c>
      <c r="B283" s="16" t="s">
        <v>205</v>
      </c>
      <c r="C283" s="20" t="str">
        <f t="shared" si="20"/>
        <v>Ratios</v>
      </c>
      <c r="D283" s="11" t="str">
        <f t="shared" si="20"/>
        <v>Leverage ratios</v>
      </c>
    </row>
    <row r="284" spans="1:4" ht="18.5" thickBot="1">
      <c r="A284" s="9" t="s">
        <v>248</v>
      </c>
      <c r="B284" s="16" t="s">
        <v>205</v>
      </c>
      <c r="C284" s="20" t="str">
        <f t="shared" ref="C284:D299" si="21">C283</f>
        <v>Ratios</v>
      </c>
      <c r="D284" s="11" t="str">
        <f t="shared" si="21"/>
        <v>Leverage ratios</v>
      </c>
    </row>
    <row r="285" spans="1:4" ht="18.5" thickBot="1">
      <c r="A285" s="9" t="s">
        <v>249</v>
      </c>
      <c r="B285" s="16" t="s">
        <v>205</v>
      </c>
      <c r="C285" s="20" t="str">
        <f t="shared" si="21"/>
        <v>Ratios</v>
      </c>
      <c r="D285" s="11" t="str">
        <f t="shared" si="21"/>
        <v>Leverage ratios</v>
      </c>
    </row>
    <row r="286" spans="1:4" ht="18.5" thickBot="1">
      <c r="A286" s="9" t="s">
        <v>250</v>
      </c>
      <c r="B286" s="16" t="s">
        <v>205</v>
      </c>
      <c r="C286" s="20" t="str">
        <f t="shared" si="21"/>
        <v>Ratios</v>
      </c>
      <c r="D286" s="11" t="str">
        <f t="shared" si="21"/>
        <v>Leverage ratios</v>
      </c>
    </row>
    <row r="287" spans="1:4" ht="18.5" thickBot="1">
      <c r="A287" s="9" t="s">
        <v>251</v>
      </c>
      <c r="B287" s="16" t="s">
        <v>205</v>
      </c>
      <c r="C287" s="20" t="str">
        <f t="shared" si="21"/>
        <v>Ratios</v>
      </c>
      <c r="D287" s="11" t="str">
        <f t="shared" si="21"/>
        <v>Leverage ratios</v>
      </c>
    </row>
    <row r="288" spans="1:4" ht="15" thickBot="1">
      <c r="A288" s="14" t="s">
        <v>252</v>
      </c>
      <c r="B288" s="15"/>
      <c r="C288" s="31" t="str">
        <f t="shared" si="21"/>
        <v>Ratios</v>
      </c>
      <c r="D288" s="14" t="s">
        <v>252</v>
      </c>
    </row>
    <row r="289" spans="1:4" ht="18.5" thickBot="1">
      <c r="A289" s="9" t="s">
        <v>253</v>
      </c>
      <c r="B289" s="16" t="s">
        <v>205</v>
      </c>
      <c r="C289" s="20" t="str">
        <f t="shared" si="21"/>
        <v>Ratios</v>
      </c>
      <c r="D289" s="11" t="str">
        <f t="shared" si="21"/>
        <v>Cashflow ratios</v>
      </c>
    </row>
    <row r="290" spans="1:4" ht="18.5" thickBot="1">
      <c r="A290" s="9" t="s">
        <v>254</v>
      </c>
      <c r="B290" s="16" t="s">
        <v>205</v>
      </c>
      <c r="C290" s="20" t="str">
        <f t="shared" si="21"/>
        <v>Ratios</v>
      </c>
      <c r="D290" s="11" t="str">
        <f t="shared" si="21"/>
        <v>Cashflow ratios</v>
      </c>
    </row>
    <row r="291" spans="1:4" ht="18.5" thickBot="1">
      <c r="A291" s="9" t="s">
        <v>255</v>
      </c>
      <c r="B291" s="16" t="s">
        <v>205</v>
      </c>
      <c r="C291" s="20" t="str">
        <f t="shared" si="21"/>
        <v>Ratios</v>
      </c>
      <c r="D291" s="11" t="str">
        <f t="shared" si="21"/>
        <v>Cashflow ratios</v>
      </c>
    </row>
    <row r="292" spans="1:4" ht="18.5" thickBot="1">
      <c r="A292" s="9" t="s">
        <v>256</v>
      </c>
      <c r="B292" s="16" t="s">
        <v>205</v>
      </c>
      <c r="C292" s="20" t="str">
        <f t="shared" si="21"/>
        <v>Ratios</v>
      </c>
      <c r="D292" s="11" t="str">
        <f t="shared" si="21"/>
        <v>Cashflow ratios</v>
      </c>
    </row>
    <row r="293" spans="1:4" ht="18.5" thickBot="1">
      <c r="A293" s="9" t="s">
        <v>257</v>
      </c>
      <c r="B293" s="16" t="s">
        <v>205</v>
      </c>
      <c r="C293" s="20" t="str">
        <f t="shared" si="21"/>
        <v>Ratios</v>
      </c>
      <c r="D293" s="11" t="str">
        <f t="shared" si="21"/>
        <v>Cashflow ratios</v>
      </c>
    </row>
    <row r="294" spans="1:4" ht="18.5" thickBot="1">
      <c r="A294" s="9" t="s">
        <v>258</v>
      </c>
      <c r="B294" s="16" t="s">
        <v>205</v>
      </c>
      <c r="C294" s="20" t="str">
        <f t="shared" si="21"/>
        <v>Ratios</v>
      </c>
      <c r="D294" s="11" t="str">
        <f t="shared" si="21"/>
        <v>Cashflow ratios</v>
      </c>
    </row>
    <row r="295" spans="1:4" ht="18.5" thickBot="1">
      <c r="A295" s="9" t="s">
        <v>259</v>
      </c>
      <c r="B295" s="16" t="s">
        <v>205</v>
      </c>
      <c r="C295" s="20" t="str">
        <f t="shared" si="21"/>
        <v>Ratios</v>
      </c>
      <c r="D295" s="11" t="str">
        <f t="shared" si="21"/>
        <v>Cashflow ratios</v>
      </c>
    </row>
    <row r="296" spans="1:4" ht="18.5" thickBot="1">
      <c r="A296" s="9" t="s">
        <v>254</v>
      </c>
      <c r="B296" s="16" t="s">
        <v>205</v>
      </c>
      <c r="C296" s="20" t="str">
        <f t="shared" si="21"/>
        <v>Ratios</v>
      </c>
      <c r="D296" s="11" t="str">
        <f t="shared" si="21"/>
        <v>Cashflow ratios</v>
      </c>
    </row>
    <row r="297" spans="1:4" ht="18.5" thickBot="1">
      <c r="A297" s="9" t="s">
        <v>260</v>
      </c>
      <c r="B297" s="16" t="s">
        <v>205</v>
      </c>
      <c r="C297" s="20" t="str">
        <f t="shared" si="21"/>
        <v>Ratios</v>
      </c>
      <c r="D297" s="11" t="str">
        <f t="shared" si="21"/>
        <v>Cashflow ratios</v>
      </c>
    </row>
    <row r="298" spans="1:4" ht="18.5" thickBot="1">
      <c r="A298" s="9" t="s">
        <v>261</v>
      </c>
      <c r="B298" s="16" t="s">
        <v>198</v>
      </c>
      <c r="C298" s="20" t="str">
        <f t="shared" si="21"/>
        <v>Ratios</v>
      </c>
      <c r="D298" s="17" t="str">
        <f t="shared" si="21"/>
        <v>Cashflow ratios</v>
      </c>
    </row>
    <row r="299" spans="1:4" ht="15" thickBot="1">
      <c r="A299" s="14" t="s">
        <v>262</v>
      </c>
      <c r="B299" s="15"/>
      <c r="C299" s="31" t="str">
        <f t="shared" si="21"/>
        <v>Ratios</v>
      </c>
      <c r="D299" s="14" t="s">
        <v>262</v>
      </c>
    </row>
    <row r="300" spans="1:4" ht="15" thickBot="1">
      <c r="A300" s="9" t="s">
        <v>263</v>
      </c>
      <c r="B300" s="16" t="s">
        <v>205</v>
      </c>
      <c r="C300" s="20" t="str">
        <f t="shared" ref="C300:D315" si="22">C299</f>
        <v>Ratios</v>
      </c>
      <c r="D300" s="11" t="str">
        <f t="shared" si="22"/>
        <v>Cost structure</v>
      </c>
    </row>
    <row r="301" spans="1:4" ht="15" thickBot="1">
      <c r="A301" s="9" t="s">
        <v>264</v>
      </c>
      <c r="B301" s="16" t="s">
        <v>205</v>
      </c>
      <c r="C301" s="20" t="str">
        <f t="shared" si="22"/>
        <v>Ratios</v>
      </c>
      <c r="D301" s="11" t="str">
        <f t="shared" si="22"/>
        <v>Cost structure</v>
      </c>
    </row>
    <row r="302" spans="1:4" ht="15" thickBot="1">
      <c r="A302" s="9" t="s">
        <v>265</v>
      </c>
      <c r="B302" s="16" t="s">
        <v>205</v>
      </c>
      <c r="C302" s="20" t="str">
        <f t="shared" si="22"/>
        <v>Ratios</v>
      </c>
      <c r="D302" s="11" t="str">
        <f t="shared" si="22"/>
        <v>Cost structure</v>
      </c>
    </row>
    <row r="303" spans="1:4" ht="15" thickBot="1">
      <c r="A303" s="9" t="s">
        <v>266</v>
      </c>
      <c r="B303" s="16" t="s">
        <v>205</v>
      </c>
      <c r="C303" s="20" t="str">
        <f t="shared" si="22"/>
        <v>Ratios</v>
      </c>
      <c r="D303" s="11" t="str">
        <f t="shared" si="22"/>
        <v>Cost structure</v>
      </c>
    </row>
    <row r="304" spans="1:4" ht="15" thickBot="1">
      <c r="A304" s="14" t="s">
        <v>267</v>
      </c>
      <c r="B304" s="15"/>
      <c r="C304" s="31" t="str">
        <f t="shared" si="22"/>
        <v>Ratios</v>
      </c>
      <c r="D304" s="14" t="s">
        <v>267</v>
      </c>
    </row>
    <row r="305" spans="1:4" ht="27.5" thickBot="1">
      <c r="A305" s="9" t="s">
        <v>268</v>
      </c>
      <c r="B305" s="16" t="s">
        <v>205</v>
      </c>
      <c r="C305" s="20" t="str">
        <f t="shared" si="22"/>
        <v>Ratios</v>
      </c>
      <c r="D305" s="11" t="str">
        <f t="shared" si="22"/>
        <v>Short-term asset structure</v>
      </c>
    </row>
    <row r="306" spans="1:4" ht="27.5" thickBot="1">
      <c r="A306" s="9" t="s">
        <v>269</v>
      </c>
      <c r="B306" s="16" t="s">
        <v>205</v>
      </c>
      <c r="C306" s="20" t="str">
        <f t="shared" si="22"/>
        <v>Ratios</v>
      </c>
      <c r="D306" s="11" t="str">
        <f t="shared" si="22"/>
        <v>Short-term asset structure</v>
      </c>
    </row>
    <row r="307" spans="1:4" ht="27.5" thickBot="1">
      <c r="A307" s="9" t="s">
        <v>270</v>
      </c>
      <c r="B307" s="16" t="s">
        <v>205</v>
      </c>
      <c r="C307" s="20" t="str">
        <f t="shared" si="22"/>
        <v>Ratios</v>
      </c>
      <c r="D307" s="11" t="str">
        <f t="shared" si="22"/>
        <v>Short-term asset structure</v>
      </c>
    </row>
    <row r="308" spans="1:4" ht="27.5" thickBot="1">
      <c r="A308" s="9" t="s">
        <v>271</v>
      </c>
      <c r="B308" s="16" t="s">
        <v>205</v>
      </c>
      <c r="C308" s="20" t="str">
        <f t="shared" si="22"/>
        <v>Ratios</v>
      </c>
      <c r="D308" s="11" t="str">
        <f t="shared" si="22"/>
        <v>Short-term asset structure</v>
      </c>
    </row>
    <row r="309" spans="1:4" ht="27.5" thickBot="1">
      <c r="A309" s="9" t="s">
        <v>272</v>
      </c>
      <c r="B309" s="16" t="s">
        <v>205</v>
      </c>
      <c r="C309" s="20" t="str">
        <f t="shared" si="22"/>
        <v>Ratios</v>
      </c>
      <c r="D309" s="11" t="str">
        <f t="shared" si="22"/>
        <v>Short-term asset structure</v>
      </c>
    </row>
    <row r="310" spans="1:4" ht="27.5" thickBot="1">
      <c r="A310" s="9" t="s">
        <v>273</v>
      </c>
      <c r="B310" s="16" t="s">
        <v>205</v>
      </c>
      <c r="C310" s="20" t="str">
        <f t="shared" si="22"/>
        <v>Ratios</v>
      </c>
      <c r="D310" s="11" t="str">
        <f t="shared" si="22"/>
        <v>Short-term asset structure</v>
      </c>
    </row>
    <row r="311" spans="1:4" ht="15" thickBot="1">
      <c r="A311" s="14" t="s">
        <v>274</v>
      </c>
      <c r="B311" s="15"/>
      <c r="C311" s="31" t="str">
        <f t="shared" si="22"/>
        <v>Ratios</v>
      </c>
      <c r="D311" s="14" t="s">
        <v>274</v>
      </c>
    </row>
    <row r="312" spans="1:4" ht="27.5" thickBot="1">
      <c r="A312" s="9" t="s">
        <v>275</v>
      </c>
      <c r="B312" s="16" t="s">
        <v>205</v>
      </c>
      <c r="C312" s="20" t="str">
        <f t="shared" si="22"/>
        <v>Ratios</v>
      </c>
      <c r="D312" s="11" t="str">
        <f t="shared" si="22"/>
        <v>Long-term asset structure</v>
      </c>
    </row>
    <row r="313" spans="1:4" ht="27.5" thickBot="1">
      <c r="A313" s="9" t="s">
        <v>276</v>
      </c>
      <c r="B313" s="16" t="s">
        <v>205</v>
      </c>
      <c r="C313" s="20" t="str">
        <f t="shared" si="22"/>
        <v>Ratios</v>
      </c>
      <c r="D313" s="11" t="str">
        <f t="shared" si="22"/>
        <v>Long-term asset structure</v>
      </c>
    </row>
    <row r="314" spans="1:4" ht="27.5" thickBot="1">
      <c r="A314" s="9" t="s">
        <v>277</v>
      </c>
      <c r="B314" s="16" t="s">
        <v>205</v>
      </c>
      <c r="C314" s="20" t="str">
        <f t="shared" si="22"/>
        <v>Ratios</v>
      </c>
      <c r="D314" s="11" t="str">
        <f t="shared" si="22"/>
        <v>Long-term asset structure</v>
      </c>
    </row>
    <row r="315" spans="1:4" ht="27.5" thickBot="1">
      <c r="A315" s="9" t="s">
        <v>278</v>
      </c>
      <c r="B315" s="16" t="s">
        <v>205</v>
      </c>
      <c r="C315" s="20" t="str">
        <f t="shared" si="22"/>
        <v>Ratios</v>
      </c>
      <c r="D315" s="11" t="str">
        <f t="shared" si="22"/>
        <v>Long-term asset structure</v>
      </c>
    </row>
    <row r="316" spans="1:4" ht="27.5" thickBot="1">
      <c r="A316" s="9" t="s">
        <v>279</v>
      </c>
      <c r="B316" s="16" t="s">
        <v>205</v>
      </c>
      <c r="C316" s="20" t="str">
        <f t="shared" ref="C316:D317" si="23">C315</f>
        <v>Ratios</v>
      </c>
      <c r="D316" s="11" t="str">
        <f t="shared" si="23"/>
        <v>Long-term asset structure</v>
      </c>
    </row>
    <row r="317" spans="1:4" ht="27">
      <c r="A317" s="9" t="s">
        <v>280</v>
      </c>
      <c r="B317" s="16" t="s">
        <v>205</v>
      </c>
      <c r="C317" s="20" t="str">
        <f t="shared" si="23"/>
        <v>Ratios</v>
      </c>
      <c r="D317" s="11" t="str">
        <f t="shared" si="23"/>
        <v>Long-term asset structure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C4C65-21DF-4898-92EF-75C8ECAAB1DF}">
  <dimension ref="A1:E278"/>
  <sheetViews>
    <sheetView workbookViewId="0">
      <selection activeCell="A5" sqref="A1:E278"/>
    </sheetView>
  </sheetViews>
  <sheetFormatPr defaultRowHeight="14.5"/>
  <sheetData>
    <row r="1" spans="1:5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ht="15" thickBot="1">
      <c r="A2" s="4" t="s">
        <v>5</v>
      </c>
      <c r="B2" s="5"/>
      <c r="C2" s="6">
        <v>19513</v>
      </c>
      <c r="D2" s="6">
        <v>22877</v>
      </c>
      <c r="E2" s="6">
        <v>26860</v>
      </c>
    </row>
    <row r="3" spans="1:5" ht="15" thickBot="1">
      <c r="A3" s="7" t="s">
        <v>6</v>
      </c>
      <c r="B3" s="5"/>
      <c r="C3" s="8">
        <v>2726</v>
      </c>
      <c r="D3" s="8">
        <v>3606</v>
      </c>
      <c r="E3" s="8">
        <v>4069</v>
      </c>
    </row>
    <row r="4" spans="1:5" ht="15" thickBot="1">
      <c r="A4" s="9" t="s">
        <v>7</v>
      </c>
      <c r="B4" s="5"/>
      <c r="C4" s="11">
        <v>844</v>
      </c>
      <c r="D4" s="11">
        <v>685</v>
      </c>
      <c r="E4" s="11">
        <v>985</v>
      </c>
    </row>
    <row r="5" spans="1:5" ht="15" thickBot="1">
      <c r="A5" s="9" t="s">
        <v>8</v>
      </c>
      <c r="B5" s="5"/>
      <c r="C5" s="10">
        <v>1882</v>
      </c>
      <c r="D5" s="10">
        <v>2921</v>
      </c>
      <c r="E5" s="10">
        <v>3084</v>
      </c>
    </row>
    <row r="6" spans="1:5" ht="15" thickBot="1">
      <c r="A6" s="7" t="s">
        <v>9</v>
      </c>
      <c r="B6" s="5"/>
      <c r="C6" s="8">
        <v>14547</v>
      </c>
      <c r="D6" s="8">
        <v>16991</v>
      </c>
      <c r="E6" s="8">
        <v>19411</v>
      </c>
    </row>
    <row r="7" spans="1:5" ht="15" thickBot="1">
      <c r="A7" s="9" t="s">
        <v>10</v>
      </c>
      <c r="B7" s="5"/>
      <c r="C7" s="11"/>
      <c r="D7" s="11"/>
      <c r="E7" s="11"/>
    </row>
    <row r="8" spans="1:5" ht="15" thickBot="1">
      <c r="A8" s="9" t="s">
        <v>11</v>
      </c>
      <c r="B8" s="5"/>
      <c r="C8" s="11"/>
      <c r="D8" s="11"/>
      <c r="E8" s="11"/>
    </row>
    <row r="9" spans="1:5" ht="15" thickBot="1">
      <c r="A9" s="9" t="s">
        <v>12</v>
      </c>
      <c r="B9" s="5"/>
      <c r="C9" s="10">
        <v>14547</v>
      </c>
      <c r="D9" s="10">
        <v>16991</v>
      </c>
      <c r="E9" s="10">
        <v>19411</v>
      </c>
    </row>
    <row r="10" spans="1:5" ht="15" thickBot="1">
      <c r="A10" s="7" t="s">
        <v>13</v>
      </c>
      <c r="B10" s="5"/>
      <c r="C10" s="12">
        <v>591</v>
      </c>
      <c r="D10" s="12">
        <v>468</v>
      </c>
      <c r="E10" s="12">
        <v>898</v>
      </c>
    </row>
    <row r="11" spans="1:5" ht="15" thickBot="1">
      <c r="A11" s="9" t="s">
        <v>14</v>
      </c>
      <c r="B11" s="5"/>
      <c r="C11" s="11">
        <v>69</v>
      </c>
      <c r="D11" s="11">
        <v>101</v>
      </c>
      <c r="E11" s="11">
        <v>338</v>
      </c>
    </row>
    <row r="12" spans="1:5" ht="15" thickBot="1">
      <c r="A12" s="9" t="s">
        <v>15</v>
      </c>
      <c r="B12" s="5"/>
      <c r="C12" s="11">
        <v>164</v>
      </c>
      <c r="D12" s="11">
        <v>30</v>
      </c>
      <c r="E12" s="11">
        <v>68</v>
      </c>
    </row>
    <row r="13" spans="1:5" ht="15" thickBot="1">
      <c r="A13" s="9" t="s">
        <v>16</v>
      </c>
      <c r="B13" s="5"/>
      <c r="C13" s="11"/>
      <c r="D13" s="11"/>
      <c r="E13" s="11"/>
    </row>
    <row r="14" spans="1:5" ht="15" thickBot="1">
      <c r="A14" s="9" t="s">
        <v>17</v>
      </c>
      <c r="B14" s="5"/>
      <c r="C14" s="11"/>
      <c r="D14" s="11"/>
      <c r="E14" s="11"/>
    </row>
    <row r="15" spans="1:5" ht="15" thickBot="1">
      <c r="A15" s="9" t="s">
        <v>18</v>
      </c>
      <c r="B15" s="5"/>
      <c r="C15" s="11"/>
      <c r="D15" s="11"/>
      <c r="E15" s="11"/>
    </row>
    <row r="16" spans="1:5" ht="15" thickBot="1">
      <c r="A16" s="9" t="s">
        <v>19</v>
      </c>
      <c r="B16" s="5"/>
      <c r="C16" s="11">
        <v>700</v>
      </c>
      <c r="D16" s="11">
        <v>679</v>
      </c>
      <c r="E16" s="11">
        <v>787</v>
      </c>
    </row>
    <row r="17" spans="1:5" ht="15" thickBot="1">
      <c r="A17" s="9" t="s">
        <v>20</v>
      </c>
      <c r="B17" s="5"/>
      <c r="C17" s="11">
        <v>-342</v>
      </c>
      <c r="D17" s="11">
        <v>-342</v>
      </c>
      <c r="E17" s="11">
        <v>-296</v>
      </c>
    </row>
    <row r="18" spans="1:5" ht="15" thickBot="1">
      <c r="A18" s="9" t="s">
        <v>21</v>
      </c>
      <c r="B18" s="5"/>
      <c r="C18" s="11"/>
      <c r="D18" s="11"/>
      <c r="E18" s="11"/>
    </row>
    <row r="19" spans="1:5" ht="15" thickBot="1">
      <c r="A19" s="7" t="s">
        <v>22</v>
      </c>
      <c r="B19" s="5"/>
      <c r="C19" s="8">
        <v>1447</v>
      </c>
      <c r="D19" s="8">
        <v>1668</v>
      </c>
      <c r="E19" s="8">
        <v>2194</v>
      </c>
    </row>
    <row r="20" spans="1:5" ht="15" thickBot="1">
      <c r="A20" s="9" t="s">
        <v>23</v>
      </c>
      <c r="B20" s="5"/>
      <c r="C20" s="10">
        <v>1525</v>
      </c>
      <c r="D20" s="10">
        <v>1756</v>
      </c>
      <c r="E20" s="10">
        <v>2272</v>
      </c>
    </row>
    <row r="21" spans="1:5" ht="15" thickBot="1">
      <c r="A21" s="9" t="s">
        <v>24</v>
      </c>
      <c r="B21" s="5"/>
      <c r="C21" s="11">
        <v>-78</v>
      </c>
      <c r="D21" s="11">
        <v>-88</v>
      </c>
      <c r="E21" s="11">
        <v>-79</v>
      </c>
    </row>
    <row r="22" spans="1:5" ht="15" thickBot="1">
      <c r="A22" s="7" t="s">
        <v>25</v>
      </c>
      <c r="B22" s="5"/>
      <c r="C22" s="12">
        <v>202</v>
      </c>
      <c r="D22" s="12">
        <v>143</v>
      </c>
      <c r="E22" s="12">
        <v>288</v>
      </c>
    </row>
    <row r="23" spans="1:5" ht="15" thickBot="1">
      <c r="A23" s="9" t="s">
        <v>26</v>
      </c>
      <c r="B23" s="5"/>
      <c r="C23" s="11">
        <v>144</v>
      </c>
      <c r="D23" s="11">
        <v>89</v>
      </c>
      <c r="E23" s="11">
        <v>182</v>
      </c>
    </row>
    <row r="24" spans="1:5" ht="15" thickBot="1">
      <c r="A24" s="9" t="s">
        <v>27</v>
      </c>
      <c r="B24" s="5"/>
      <c r="C24" s="11">
        <v>22</v>
      </c>
      <c r="D24" s="11">
        <v>25</v>
      </c>
      <c r="E24" s="11">
        <v>83</v>
      </c>
    </row>
    <row r="25" spans="1:5" ht="15" thickBot="1">
      <c r="A25" s="9" t="s">
        <v>28</v>
      </c>
      <c r="B25" s="5"/>
      <c r="C25" s="11">
        <v>36</v>
      </c>
      <c r="D25" s="11">
        <v>29</v>
      </c>
      <c r="E25" s="11">
        <v>23</v>
      </c>
    </row>
    <row r="26" spans="1:5" ht="15" thickBot="1">
      <c r="A26" s="9" t="s">
        <v>29</v>
      </c>
      <c r="B26" s="5"/>
      <c r="C26" s="11"/>
      <c r="D26" s="11"/>
      <c r="E26" s="11"/>
    </row>
    <row r="27" spans="1:5" ht="15" thickBot="1">
      <c r="A27" s="9" t="s">
        <v>30</v>
      </c>
      <c r="B27" s="5"/>
      <c r="C27" s="11"/>
      <c r="D27" s="11"/>
      <c r="E27" s="11"/>
    </row>
    <row r="28" spans="1:5" ht="15" thickBot="1">
      <c r="A28" s="4" t="s">
        <v>31</v>
      </c>
      <c r="B28" s="5"/>
      <c r="C28" s="6">
        <v>7862</v>
      </c>
      <c r="D28" s="6">
        <v>7610</v>
      </c>
      <c r="E28" s="6">
        <v>7605</v>
      </c>
    </row>
    <row r="29" spans="1:5" ht="15" thickBot="1">
      <c r="A29" s="7" t="s">
        <v>32</v>
      </c>
      <c r="B29" s="5"/>
      <c r="C29" s="12">
        <v>12</v>
      </c>
      <c r="D29" s="12">
        <v>13</v>
      </c>
      <c r="E29" s="12">
        <v>38</v>
      </c>
    </row>
    <row r="30" spans="1:5" ht="15" thickBot="1">
      <c r="A30" s="9" t="s">
        <v>33</v>
      </c>
      <c r="B30" s="5"/>
      <c r="C30" s="11">
        <v>6</v>
      </c>
      <c r="D30" s="11">
        <v>6</v>
      </c>
      <c r="E30" s="11">
        <v>6</v>
      </c>
    </row>
    <row r="31" spans="1:5" ht="15" thickBot="1">
      <c r="A31" s="9" t="s">
        <v>34</v>
      </c>
      <c r="B31" s="5"/>
      <c r="C31" s="11"/>
      <c r="D31" s="11"/>
      <c r="E31" s="11"/>
    </row>
    <row r="32" spans="1:5" ht="15" thickBot="1">
      <c r="A32" s="9" t="s">
        <v>35</v>
      </c>
      <c r="B32" s="5"/>
      <c r="C32" s="11"/>
      <c r="D32" s="11"/>
      <c r="E32" s="11"/>
    </row>
    <row r="33" spans="1:5" ht="15" thickBot="1">
      <c r="A33" s="9" t="s">
        <v>36</v>
      </c>
      <c r="B33" s="5"/>
      <c r="C33" s="11"/>
      <c r="D33" s="11"/>
      <c r="E33" s="11"/>
    </row>
    <row r="34" spans="1:5" ht="15" thickBot="1">
      <c r="A34" s="9" t="s">
        <v>37</v>
      </c>
      <c r="B34" s="5"/>
      <c r="C34" s="11">
        <v>4</v>
      </c>
      <c r="D34" s="11">
        <v>4</v>
      </c>
      <c r="E34" s="11"/>
    </row>
    <row r="35" spans="1:5" ht="15" thickBot="1">
      <c r="A35" s="9" t="s">
        <v>38</v>
      </c>
      <c r="B35" s="5"/>
      <c r="C35" s="11">
        <v>41</v>
      </c>
      <c r="D35" s="11">
        <v>42</v>
      </c>
      <c r="E35" s="11">
        <v>46</v>
      </c>
    </row>
    <row r="36" spans="1:5" ht="15" thickBot="1">
      <c r="A36" s="9" t="s">
        <v>39</v>
      </c>
      <c r="B36" s="5"/>
      <c r="C36" s="11">
        <v>-39</v>
      </c>
      <c r="D36" s="11">
        <v>-39</v>
      </c>
      <c r="E36" s="11">
        <v>-14</v>
      </c>
    </row>
    <row r="37" spans="1:5" ht="15" thickBot="1">
      <c r="A37" s="7" t="s">
        <v>40</v>
      </c>
      <c r="B37" s="5"/>
      <c r="C37" s="8">
        <v>4875</v>
      </c>
      <c r="D37" s="8">
        <v>4402</v>
      </c>
      <c r="E37" s="8">
        <v>4455</v>
      </c>
    </row>
    <row r="38" spans="1:5" ht="15" thickBot="1">
      <c r="A38" s="9" t="s">
        <v>41</v>
      </c>
      <c r="B38" s="5"/>
      <c r="C38" s="10">
        <v>3753</v>
      </c>
      <c r="D38" s="10">
        <v>3301</v>
      </c>
      <c r="E38" s="10">
        <v>3369</v>
      </c>
    </row>
    <row r="39" spans="1:5" ht="15" thickBot="1">
      <c r="A39" s="9" t="s">
        <v>42</v>
      </c>
      <c r="B39" s="5"/>
      <c r="C39" s="10">
        <v>10775</v>
      </c>
      <c r="D39" s="10">
        <v>10847</v>
      </c>
      <c r="E39" s="10">
        <v>11440</v>
      </c>
    </row>
    <row r="40" spans="1:5" ht="15" thickBot="1">
      <c r="A40" s="9" t="s">
        <v>43</v>
      </c>
      <c r="B40" s="5"/>
      <c r="C40" s="10">
        <v>-7022</v>
      </c>
      <c r="D40" s="10">
        <v>-7546</v>
      </c>
      <c r="E40" s="10">
        <v>-8071</v>
      </c>
    </row>
    <row r="41" spans="1:5" ht="15" thickBot="1">
      <c r="A41" s="9" t="s">
        <v>44</v>
      </c>
      <c r="B41" s="5"/>
      <c r="C41" s="11">
        <v>178</v>
      </c>
      <c r="D41" s="11">
        <v>167</v>
      </c>
      <c r="E41" s="11">
        <v>162</v>
      </c>
    </row>
    <row r="42" spans="1:5" ht="15" thickBot="1">
      <c r="A42" s="9" t="s">
        <v>42</v>
      </c>
      <c r="B42" s="5"/>
      <c r="C42" s="11">
        <v>179</v>
      </c>
      <c r="D42" s="11">
        <v>174</v>
      </c>
      <c r="E42" s="11">
        <v>174</v>
      </c>
    </row>
    <row r="43" spans="1:5" ht="15" thickBot="1">
      <c r="A43" s="9" t="s">
        <v>43</v>
      </c>
      <c r="B43" s="5"/>
      <c r="C43" s="11">
        <v>-1</v>
      </c>
      <c r="D43" s="11">
        <v>-6</v>
      </c>
      <c r="E43" s="11">
        <v>-11</v>
      </c>
    </row>
    <row r="44" spans="1:5" ht="15" thickBot="1">
      <c r="A44" s="9" t="s">
        <v>45</v>
      </c>
      <c r="B44" s="5"/>
      <c r="C44" s="11">
        <v>943</v>
      </c>
      <c r="D44" s="11">
        <v>933</v>
      </c>
      <c r="E44" s="11">
        <v>924</v>
      </c>
    </row>
    <row r="45" spans="1:5" ht="15" thickBot="1">
      <c r="A45" s="9" t="s">
        <v>42</v>
      </c>
      <c r="B45" s="5"/>
      <c r="C45" s="10">
        <v>1102</v>
      </c>
      <c r="D45" s="10">
        <v>1103</v>
      </c>
      <c r="E45" s="10">
        <v>1104</v>
      </c>
    </row>
    <row r="46" spans="1:5" ht="15" thickBot="1">
      <c r="A46" s="9" t="s">
        <v>43</v>
      </c>
      <c r="B46" s="5"/>
      <c r="C46" s="11">
        <v>-159</v>
      </c>
      <c r="D46" s="11">
        <v>-170</v>
      </c>
      <c r="E46" s="11">
        <v>-180</v>
      </c>
    </row>
    <row r="47" spans="1:5" ht="15" thickBot="1">
      <c r="A47" s="7" t="s">
        <v>46</v>
      </c>
      <c r="B47" s="5"/>
      <c r="C47" s="12">
        <v>65</v>
      </c>
      <c r="D47" s="12">
        <v>41</v>
      </c>
      <c r="E47" s="12">
        <v>153</v>
      </c>
    </row>
    <row r="48" spans="1:5" ht="15" thickBot="1">
      <c r="A48" s="9" t="s">
        <v>47</v>
      </c>
      <c r="B48" s="5"/>
      <c r="C48" s="11">
        <v>93</v>
      </c>
      <c r="D48" s="11">
        <v>68</v>
      </c>
      <c r="E48" s="11">
        <v>183</v>
      </c>
    </row>
    <row r="49" spans="1:5" ht="15" thickBot="1">
      <c r="A49" s="9" t="s">
        <v>48</v>
      </c>
      <c r="B49" s="5"/>
      <c r="C49" s="11">
        <v>-27</v>
      </c>
      <c r="D49" s="11">
        <v>-26</v>
      </c>
      <c r="E49" s="11">
        <v>-30</v>
      </c>
    </row>
    <row r="50" spans="1:5" ht="15" thickBot="1">
      <c r="A50" s="7" t="s">
        <v>49</v>
      </c>
      <c r="B50" s="5"/>
      <c r="C50" s="12">
        <v>28</v>
      </c>
      <c r="D50" s="12">
        <v>551</v>
      </c>
      <c r="E50" s="12">
        <v>134</v>
      </c>
    </row>
    <row r="51" spans="1:5" ht="15" thickBot="1">
      <c r="A51" s="9" t="s">
        <v>50</v>
      </c>
      <c r="B51" s="5"/>
      <c r="C51" s="11"/>
      <c r="D51" s="11"/>
      <c r="E51" s="11"/>
    </row>
    <row r="52" spans="1:5" ht="15" thickBot="1">
      <c r="A52" s="9" t="s">
        <v>51</v>
      </c>
      <c r="B52" s="5"/>
      <c r="C52" s="11">
        <v>28</v>
      </c>
      <c r="D52" s="11">
        <v>551</v>
      </c>
      <c r="E52" s="11">
        <v>134</v>
      </c>
    </row>
    <row r="53" spans="1:5" ht="15" thickBot="1">
      <c r="A53" s="7" t="s">
        <v>52</v>
      </c>
      <c r="B53" s="5"/>
      <c r="C53" s="8">
        <v>2351</v>
      </c>
      <c r="D53" s="8">
        <v>2125</v>
      </c>
      <c r="E53" s="8">
        <v>2214</v>
      </c>
    </row>
    <row r="54" spans="1:5" ht="15" thickBot="1">
      <c r="A54" s="9" t="s">
        <v>53</v>
      </c>
      <c r="B54" s="5"/>
      <c r="C54" s="11"/>
      <c r="D54" s="11"/>
      <c r="E54" s="11"/>
    </row>
    <row r="55" spans="1:5" ht="15" thickBot="1">
      <c r="A55" s="9" t="s">
        <v>54</v>
      </c>
      <c r="B55" s="5"/>
      <c r="C55" s="10">
        <v>2049</v>
      </c>
      <c r="D55" s="10">
        <v>2010</v>
      </c>
      <c r="E55" s="10">
        <v>2188</v>
      </c>
    </row>
    <row r="56" spans="1:5" ht="15" thickBot="1">
      <c r="A56" s="9" t="s">
        <v>55</v>
      </c>
      <c r="B56" s="5"/>
      <c r="C56" s="11">
        <v>666</v>
      </c>
      <c r="D56" s="11">
        <v>434</v>
      </c>
      <c r="E56" s="11">
        <v>434</v>
      </c>
    </row>
    <row r="57" spans="1:5" ht="15" thickBot="1">
      <c r="A57" s="9" t="s">
        <v>56</v>
      </c>
      <c r="B57" s="5"/>
      <c r="C57" s="11">
        <v>-444</v>
      </c>
      <c r="D57" s="11">
        <v>-410</v>
      </c>
      <c r="E57" s="11">
        <v>-410</v>
      </c>
    </row>
    <row r="58" spans="1:5" ht="15" thickBot="1">
      <c r="A58" s="9" t="s">
        <v>57</v>
      </c>
      <c r="B58" s="5"/>
      <c r="C58" s="11">
        <v>81</v>
      </c>
      <c r="D58" s="11">
        <v>90</v>
      </c>
      <c r="E58" s="11">
        <v>2</v>
      </c>
    </row>
    <row r="59" spans="1:5" ht="15" thickBot="1">
      <c r="A59" s="9" t="s">
        <v>58</v>
      </c>
      <c r="B59" s="5"/>
      <c r="C59" s="11"/>
      <c r="D59" s="11"/>
      <c r="E59" s="11"/>
    </row>
    <row r="60" spans="1:5" ht="15" thickBot="1">
      <c r="A60" s="7" t="s">
        <v>59</v>
      </c>
      <c r="B60" s="5"/>
      <c r="C60" s="12">
        <v>531</v>
      </c>
      <c r="D60" s="12">
        <v>478</v>
      </c>
      <c r="E60" s="12">
        <v>611</v>
      </c>
    </row>
    <row r="61" spans="1:5" ht="15" thickBot="1">
      <c r="A61" s="9" t="s">
        <v>60</v>
      </c>
      <c r="B61" s="5"/>
      <c r="C61" s="11">
        <v>331</v>
      </c>
      <c r="D61" s="11">
        <v>263</v>
      </c>
      <c r="E61" s="11">
        <v>383</v>
      </c>
    </row>
    <row r="62" spans="1:5" ht="15" thickBot="1">
      <c r="A62" s="9" t="s">
        <v>61</v>
      </c>
      <c r="B62" s="5"/>
      <c r="C62" s="11">
        <v>171</v>
      </c>
      <c r="D62" s="11">
        <v>195</v>
      </c>
      <c r="E62" s="11">
        <v>208</v>
      </c>
    </row>
    <row r="63" spans="1:5" ht="15" thickBot="1">
      <c r="A63" s="9" t="s">
        <v>62</v>
      </c>
      <c r="B63" s="5"/>
      <c r="C63" s="11">
        <v>29</v>
      </c>
      <c r="D63" s="11">
        <v>20</v>
      </c>
      <c r="E63" s="11">
        <v>19</v>
      </c>
    </row>
    <row r="64" spans="1:5" ht="15" thickBot="1">
      <c r="A64" s="9" t="s">
        <v>63</v>
      </c>
      <c r="B64" s="5"/>
      <c r="C64" s="11"/>
      <c r="D64" s="11"/>
      <c r="E64" s="11"/>
    </row>
    <row r="65" spans="1:5" ht="15" thickBot="1">
      <c r="A65" s="7" t="s">
        <v>64</v>
      </c>
      <c r="B65" s="5"/>
      <c r="C65" s="12"/>
      <c r="D65" s="12"/>
      <c r="E65" s="12"/>
    </row>
    <row r="66" spans="1:5" ht="15" thickBot="1">
      <c r="A66" s="4" t="s">
        <v>65</v>
      </c>
      <c r="B66" s="5"/>
      <c r="C66" s="6">
        <v>27375</v>
      </c>
      <c r="D66" s="6">
        <v>30487</v>
      </c>
      <c r="E66" s="6">
        <v>34465</v>
      </c>
    </row>
    <row r="67" spans="1:5" ht="15" thickBot="1">
      <c r="A67" s="4" t="s">
        <v>66</v>
      </c>
      <c r="B67" s="5"/>
      <c r="C67" s="6">
        <v>6160</v>
      </c>
      <c r="D67" s="6">
        <v>7892</v>
      </c>
      <c r="E67" s="6">
        <v>9874</v>
      </c>
    </row>
    <row r="68" spans="1:5" ht="15" thickBot="1">
      <c r="A68" s="7" t="s">
        <v>67</v>
      </c>
      <c r="B68" s="5"/>
      <c r="C68" s="8">
        <v>5173</v>
      </c>
      <c r="D68" s="8">
        <v>7258</v>
      </c>
      <c r="E68" s="8">
        <v>9214</v>
      </c>
    </row>
    <row r="69" spans="1:5" ht="15" thickBot="1">
      <c r="A69" s="9" t="s">
        <v>68</v>
      </c>
      <c r="B69" s="5"/>
      <c r="C69" s="10">
        <v>1653</v>
      </c>
      <c r="D69" s="10">
        <v>2400</v>
      </c>
      <c r="E69" s="10">
        <v>2766</v>
      </c>
    </row>
    <row r="70" spans="1:5" ht="15" thickBot="1">
      <c r="A70" s="9" t="s">
        <v>69</v>
      </c>
      <c r="B70" s="5"/>
      <c r="C70" s="11">
        <v>65</v>
      </c>
      <c r="D70" s="11">
        <v>63</v>
      </c>
      <c r="E70" s="11">
        <v>37</v>
      </c>
    </row>
    <row r="71" spans="1:5" ht="15" thickBot="1">
      <c r="A71" s="9" t="s">
        <v>70</v>
      </c>
      <c r="B71" s="5"/>
      <c r="C71" s="10">
        <v>1257</v>
      </c>
      <c r="D71" s="10">
        <v>1417</v>
      </c>
      <c r="E71" s="10">
        <v>1621</v>
      </c>
    </row>
    <row r="72" spans="1:5" ht="15" thickBot="1">
      <c r="A72" s="9" t="s">
        <v>71</v>
      </c>
      <c r="B72" s="5"/>
      <c r="C72" s="11">
        <v>361</v>
      </c>
      <c r="D72" s="11">
        <v>218</v>
      </c>
      <c r="E72" s="11">
        <v>190</v>
      </c>
    </row>
    <row r="73" spans="1:5" ht="15" thickBot="1">
      <c r="A73" s="9" t="s">
        <v>72</v>
      </c>
      <c r="B73" s="5"/>
      <c r="C73" s="11">
        <v>237</v>
      </c>
      <c r="D73" s="11">
        <v>371</v>
      </c>
      <c r="E73" s="11">
        <v>514</v>
      </c>
    </row>
    <row r="74" spans="1:5" ht="15" thickBot="1">
      <c r="A74" s="9" t="s">
        <v>73</v>
      </c>
      <c r="B74" s="5"/>
      <c r="C74" s="11"/>
      <c r="D74" s="11"/>
      <c r="E74" s="11"/>
    </row>
    <row r="75" spans="1:5" ht="15" thickBot="1">
      <c r="A75" s="9" t="s">
        <v>74</v>
      </c>
      <c r="B75" s="5"/>
      <c r="C75" s="11"/>
      <c r="D75" s="11"/>
      <c r="E75" s="11"/>
    </row>
    <row r="76" spans="1:5" ht="15" thickBot="1">
      <c r="A76" s="9" t="s">
        <v>75</v>
      </c>
      <c r="B76" s="5"/>
      <c r="C76" s="11">
        <v>1</v>
      </c>
      <c r="D76" s="11">
        <v>1</v>
      </c>
      <c r="E76" s="11">
        <v>0</v>
      </c>
    </row>
    <row r="77" spans="1:5" ht="15" thickBot="1">
      <c r="A77" s="9" t="s">
        <v>76</v>
      </c>
      <c r="B77" s="5"/>
      <c r="C77" s="11">
        <v>967</v>
      </c>
      <c r="D77" s="10">
        <v>2228</v>
      </c>
      <c r="E77" s="10">
        <v>3204</v>
      </c>
    </row>
    <row r="78" spans="1:5" ht="15" thickBot="1">
      <c r="A78" s="9" t="s">
        <v>77</v>
      </c>
      <c r="B78" s="5"/>
      <c r="C78" s="11">
        <v>449</v>
      </c>
      <c r="D78" s="11">
        <v>322</v>
      </c>
      <c r="E78" s="11">
        <v>659</v>
      </c>
    </row>
    <row r="79" spans="1:5" ht="15" thickBot="1">
      <c r="A79" s="9" t="s">
        <v>78</v>
      </c>
      <c r="B79" s="5"/>
      <c r="C79" s="11">
        <v>0</v>
      </c>
      <c r="D79" s="11"/>
      <c r="E79" s="11"/>
    </row>
    <row r="80" spans="1:5" ht="15" thickBot="1">
      <c r="A80" s="9" t="s">
        <v>79</v>
      </c>
      <c r="B80" s="5"/>
      <c r="C80" s="11">
        <v>184</v>
      </c>
      <c r="D80" s="11">
        <v>238</v>
      </c>
      <c r="E80" s="11">
        <v>222</v>
      </c>
    </row>
    <row r="81" spans="1:5" ht="15" thickBot="1">
      <c r="A81" s="9" t="s">
        <v>80</v>
      </c>
      <c r="B81" s="5"/>
      <c r="C81" s="11"/>
      <c r="D81" s="11"/>
      <c r="E81" s="11"/>
    </row>
    <row r="82" spans="1:5" ht="15" thickBot="1">
      <c r="A82" s="9" t="s">
        <v>81</v>
      </c>
      <c r="B82" s="5"/>
      <c r="C82" s="11"/>
      <c r="D82" s="11"/>
      <c r="E82" s="11"/>
    </row>
    <row r="83" spans="1:5" ht="15" thickBot="1">
      <c r="A83" s="7" t="s">
        <v>82</v>
      </c>
      <c r="B83" s="5"/>
      <c r="C83" s="12">
        <v>987</v>
      </c>
      <c r="D83" s="12">
        <v>634</v>
      </c>
      <c r="E83" s="12">
        <v>660</v>
      </c>
    </row>
    <row r="84" spans="1:5" ht="15" thickBot="1">
      <c r="A84" s="9" t="s">
        <v>83</v>
      </c>
      <c r="B84" s="5"/>
      <c r="C84" s="11">
        <v>167</v>
      </c>
      <c r="D84" s="11">
        <v>124</v>
      </c>
      <c r="E84" s="11">
        <v>120</v>
      </c>
    </row>
    <row r="85" spans="1:5" ht="15" thickBot="1">
      <c r="A85" s="9" t="s">
        <v>84</v>
      </c>
      <c r="B85" s="5"/>
      <c r="C85" s="11"/>
      <c r="D85" s="11"/>
      <c r="E85" s="11"/>
    </row>
    <row r="86" spans="1:5" ht="15" thickBot="1">
      <c r="A86" s="9" t="s">
        <v>85</v>
      </c>
      <c r="B86" s="5"/>
      <c r="C86" s="11"/>
      <c r="D86" s="11"/>
      <c r="E86" s="11"/>
    </row>
    <row r="87" spans="1:5" ht="15" thickBot="1">
      <c r="A87" s="9" t="s">
        <v>86</v>
      </c>
      <c r="B87" s="5"/>
      <c r="C87" s="11"/>
      <c r="D87" s="11"/>
      <c r="E87" s="11"/>
    </row>
    <row r="88" spans="1:5" ht="15" thickBot="1">
      <c r="A88" s="9" t="s">
        <v>87</v>
      </c>
      <c r="B88" s="5"/>
      <c r="C88" s="11"/>
      <c r="D88" s="11"/>
      <c r="E88" s="11"/>
    </row>
    <row r="89" spans="1:5" ht="15" thickBot="1">
      <c r="A89" s="9" t="s">
        <v>88</v>
      </c>
      <c r="B89" s="5"/>
      <c r="C89" s="11"/>
      <c r="D89" s="11"/>
      <c r="E89" s="11"/>
    </row>
    <row r="90" spans="1:5" ht="15" thickBot="1">
      <c r="A90" s="9" t="s">
        <v>89</v>
      </c>
      <c r="B90" s="5"/>
      <c r="C90" s="11">
        <v>55</v>
      </c>
      <c r="D90" s="11">
        <v>55</v>
      </c>
      <c r="E90" s="11">
        <v>55</v>
      </c>
    </row>
    <row r="91" spans="1:5" ht="15" thickBot="1">
      <c r="A91" s="9" t="s">
        <v>90</v>
      </c>
      <c r="B91" s="5"/>
      <c r="C91" s="11">
        <v>526</v>
      </c>
      <c r="D91" s="11">
        <v>341</v>
      </c>
      <c r="E91" s="11">
        <v>374</v>
      </c>
    </row>
    <row r="92" spans="1:5" ht="15" thickBot="1">
      <c r="A92" s="9" t="s">
        <v>91</v>
      </c>
      <c r="B92" s="5"/>
      <c r="C92" s="11"/>
      <c r="D92" s="11"/>
      <c r="E92" s="11"/>
    </row>
    <row r="93" spans="1:5" ht="15" thickBot="1">
      <c r="A93" s="9" t="s">
        <v>92</v>
      </c>
      <c r="B93" s="5"/>
      <c r="C93" s="11"/>
      <c r="D93" s="11"/>
      <c r="E93" s="11"/>
    </row>
    <row r="94" spans="1:5" ht="15" thickBot="1">
      <c r="A94" s="9" t="s">
        <v>93</v>
      </c>
      <c r="B94" s="5"/>
      <c r="C94" s="11">
        <v>37</v>
      </c>
      <c r="D94" s="11">
        <v>33</v>
      </c>
      <c r="E94" s="11">
        <v>37</v>
      </c>
    </row>
    <row r="95" spans="1:5" ht="15" thickBot="1">
      <c r="A95" s="9" t="s">
        <v>94</v>
      </c>
      <c r="B95" s="5"/>
      <c r="C95" s="11">
        <v>126</v>
      </c>
      <c r="D95" s="11">
        <v>81</v>
      </c>
      <c r="E95" s="11">
        <v>74</v>
      </c>
    </row>
    <row r="96" spans="1:5" ht="15" thickBot="1">
      <c r="A96" s="9" t="s">
        <v>95</v>
      </c>
      <c r="B96" s="5"/>
      <c r="C96" s="11">
        <v>76</v>
      </c>
      <c r="D96" s="11"/>
      <c r="E96" s="11"/>
    </row>
    <row r="97" spans="1:5" ht="15" thickBot="1">
      <c r="A97" s="9" t="s">
        <v>96</v>
      </c>
      <c r="B97" s="5"/>
      <c r="C97" s="11"/>
      <c r="D97" s="11"/>
      <c r="E97" s="11"/>
    </row>
    <row r="98" spans="1:5" ht="15" thickBot="1">
      <c r="A98" s="4" t="s">
        <v>97</v>
      </c>
      <c r="B98" s="5"/>
      <c r="C98" s="6">
        <v>21215</v>
      </c>
      <c r="D98" s="6">
        <v>22595</v>
      </c>
      <c r="E98" s="6">
        <v>24591</v>
      </c>
    </row>
    <row r="99" spans="1:5" ht="15" thickBot="1">
      <c r="A99" s="7" t="s">
        <v>98</v>
      </c>
      <c r="B99" s="5"/>
      <c r="C99" s="8">
        <v>21215</v>
      </c>
      <c r="D99" s="8">
        <v>22595</v>
      </c>
      <c r="E99" s="8">
        <v>24591</v>
      </c>
    </row>
    <row r="100" spans="1:5" ht="15" thickBot="1">
      <c r="A100" s="9" t="s">
        <v>99</v>
      </c>
      <c r="B100" s="5"/>
      <c r="C100" s="10">
        <v>6413</v>
      </c>
      <c r="D100" s="10">
        <v>6413</v>
      </c>
      <c r="E100" s="10">
        <v>6413</v>
      </c>
    </row>
    <row r="101" spans="1:5" ht="15" thickBot="1">
      <c r="A101" s="9" t="s">
        <v>100</v>
      </c>
      <c r="B101" s="5"/>
      <c r="C101" s="10">
        <v>6413</v>
      </c>
      <c r="D101" s="10">
        <v>6413</v>
      </c>
      <c r="E101" s="10">
        <v>6413</v>
      </c>
    </row>
    <row r="102" spans="1:5" ht="15" thickBot="1">
      <c r="A102" s="9" t="s">
        <v>101</v>
      </c>
      <c r="B102" s="5"/>
      <c r="C102" s="11"/>
      <c r="D102" s="11"/>
      <c r="E102" s="11"/>
    </row>
    <row r="103" spans="1:5" ht="15" thickBot="1">
      <c r="A103" s="9" t="s">
        <v>102</v>
      </c>
      <c r="B103" s="5"/>
      <c r="C103" s="11"/>
      <c r="D103" s="11"/>
      <c r="E103" s="11"/>
    </row>
    <row r="104" spans="1:5" ht="15" thickBot="1">
      <c r="A104" s="9" t="s">
        <v>103</v>
      </c>
      <c r="B104" s="5"/>
      <c r="C104" s="11"/>
      <c r="D104" s="11"/>
      <c r="E104" s="11"/>
    </row>
    <row r="105" spans="1:5" ht="15" thickBot="1">
      <c r="A105" s="9" t="s">
        <v>104</v>
      </c>
      <c r="B105" s="5"/>
      <c r="C105" s="11">
        <v>3</v>
      </c>
      <c r="D105" s="11">
        <v>3</v>
      </c>
      <c r="E105" s="11">
        <v>3</v>
      </c>
    </row>
    <row r="106" spans="1:5" ht="15" thickBot="1">
      <c r="A106" s="9" t="s">
        <v>105</v>
      </c>
      <c r="B106" s="5"/>
      <c r="C106" s="11"/>
      <c r="D106" s="11"/>
      <c r="E106" s="11"/>
    </row>
    <row r="107" spans="1:5" ht="15" thickBot="1">
      <c r="A107" s="9" t="s">
        <v>106</v>
      </c>
      <c r="B107" s="5"/>
      <c r="C107" s="11"/>
      <c r="D107" s="11"/>
      <c r="E107" s="11"/>
    </row>
    <row r="108" spans="1:5" ht="15" thickBot="1">
      <c r="A108" s="9" t="s">
        <v>107</v>
      </c>
      <c r="B108" s="5"/>
      <c r="C108" s="11">
        <v>27</v>
      </c>
      <c r="D108" s="11">
        <v>27</v>
      </c>
      <c r="E108" s="11">
        <v>37</v>
      </c>
    </row>
    <row r="109" spans="1:5" ht="15" thickBot="1">
      <c r="A109" s="9" t="s">
        <v>108</v>
      </c>
      <c r="B109" s="5"/>
      <c r="C109" s="10">
        <v>1123</v>
      </c>
      <c r="D109" s="10">
        <v>1122</v>
      </c>
      <c r="E109" s="10">
        <v>1122</v>
      </c>
    </row>
    <row r="110" spans="1:5" ht="15" thickBot="1">
      <c r="A110" s="9" t="s">
        <v>109</v>
      </c>
      <c r="B110" s="5"/>
      <c r="C110" s="11"/>
      <c r="D110" s="11"/>
      <c r="E110" s="11"/>
    </row>
    <row r="111" spans="1:5" ht="15" thickBot="1">
      <c r="A111" s="9" t="s">
        <v>110</v>
      </c>
      <c r="B111" s="5"/>
      <c r="C111" s="11"/>
      <c r="D111" s="11"/>
      <c r="E111" s="11"/>
    </row>
    <row r="112" spans="1:5" ht="15" thickBot="1">
      <c r="A112" s="9" t="s">
        <v>111</v>
      </c>
      <c r="B112" s="5"/>
      <c r="C112" s="10">
        <v>12374</v>
      </c>
      <c r="D112" s="10">
        <v>13656</v>
      </c>
      <c r="E112" s="10">
        <v>15565</v>
      </c>
    </row>
    <row r="113" spans="1:5" ht="15" thickBot="1">
      <c r="A113" s="9" t="s">
        <v>112</v>
      </c>
      <c r="B113" s="5"/>
      <c r="C113" s="10">
        <v>7804</v>
      </c>
      <c r="D113" s="10">
        <v>10133</v>
      </c>
      <c r="E113" s="10">
        <v>10484</v>
      </c>
    </row>
    <row r="114" spans="1:5" ht="15" thickBot="1">
      <c r="A114" s="9" t="s">
        <v>113</v>
      </c>
      <c r="B114" s="5"/>
      <c r="C114" s="10">
        <v>4571</v>
      </c>
      <c r="D114" s="10">
        <v>3523</v>
      </c>
      <c r="E114" s="10">
        <v>5081</v>
      </c>
    </row>
    <row r="115" spans="1:5" ht="15" thickBot="1">
      <c r="A115" s="9" t="s">
        <v>114</v>
      </c>
      <c r="B115" s="5"/>
      <c r="C115" s="11"/>
      <c r="D115" s="11"/>
      <c r="E115" s="11"/>
    </row>
    <row r="116" spans="1:5" ht="15" thickBot="1">
      <c r="A116" s="9" t="s">
        <v>115</v>
      </c>
      <c r="B116" s="5"/>
      <c r="C116" s="10">
        <v>1275</v>
      </c>
      <c r="D116" s="10">
        <v>1373</v>
      </c>
      <c r="E116" s="10">
        <v>1451</v>
      </c>
    </row>
    <row r="117" spans="1:5" ht="15" thickBot="1">
      <c r="A117" s="9" t="s">
        <v>116</v>
      </c>
      <c r="B117" s="5"/>
      <c r="C117" s="11"/>
      <c r="D117" s="11"/>
      <c r="E117" s="11"/>
    </row>
    <row r="118" spans="1:5" ht="15" thickBot="1">
      <c r="A118" s="7" t="s">
        <v>117</v>
      </c>
      <c r="B118" s="5"/>
      <c r="C118" s="12"/>
      <c r="D118" s="12"/>
      <c r="E118" s="12"/>
    </row>
    <row r="119" spans="1:5" ht="15" thickBot="1">
      <c r="A119" s="9" t="s">
        <v>118</v>
      </c>
      <c r="B119" s="5"/>
      <c r="C119" s="11"/>
      <c r="D119" s="11"/>
      <c r="E119" s="11"/>
    </row>
    <row r="120" spans="1:5" ht="15" thickBot="1">
      <c r="A120" s="9" t="s">
        <v>119</v>
      </c>
      <c r="B120" s="5"/>
      <c r="C120" s="11"/>
      <c r="D120" s="11"/>
      <c r="E120" s="11"/>
    </row>
    <row r="121" spans="1:5" ht="15" thickBot="1">
      <c r="A121" s="4" t="s">
        <v>120</v>
      </c>
      <c r="B121" s="5"/>
      <c r="C121" s="13"/>
      <c r="D121" s="13"/>
      <c r="E121" s="13"/>
    </row>
    <row r="122" spans="1:5" ht="15" thickBot="1">
      <c r="A122" s="4" t="s">
        <v>121</v>
      </c>
      <c r="B122" s="5"/>
      <c r="C122" s="6">
        <v>27375</v>
      </c>
      <c r="D122" s="6">
        <v>30487</v>
      </c>
      <c r="E122" s="6">
        <v>34465</v>
      </c>
    </row>
    <row r="123" spans="1:5" ht="15" thickBot="1">
      <c r="A123" s="7" t="s">
        <v>122</v>
      </c>
      <c r="B123" s="5"/>
      <c r="C123" s="8">
        <v>28136</v>
      </c>
      <c r="D123" s="8">
        <v>26578</v>
      </c>
      <c r="E123" s="8">
        <v>35236</v>
      </c>
    </row>
    <row r="124" spans="1:5" ht="15" thickBot="1">
      <c r="A124" s="9" t="s">
        <v>123</v>
      </c>
      <c r="B124" s="5"/>
      <c r="C124" s="11">
        <v>174</v>
      </c>
      <c r="D124" s="11">
        <v>204</v>
      </c>
      <c r="E124" s="11">
        <v>257</v>
      </c>
    </row>
    <row r="125" spans="1:5" ht="15" thickBot="1">
      <c r="A125" s="7" t="s">
        <v>124</v>
      </c>
      <c r="B125" s="5"/>
      <c r="C125" s="8">
        <v>27961</v>
      </c>
      <c r="D125" s="8">
        <v>26374</v>
      </c>
      <c r="E125" s="8">
        <v>34979</v>
      </c>
    </row>
    <row r="126" spans="1:5" ht="15" thickBot="1">
      <c r="A126" s="9" t="s">
        <v>125</v>
      </c>
      <c r="B126" s="5"/>
      <c r="C126" s="10">
        <v>19460</v>
      </c>
      <c r="D126" s="10">
        <v>18765</v>
      </c>
      <c r="E126" s="10">
        <v>24208</v>
      </c>
    </row>
    <row r="127" spans="1:5" ht="15" thickBot="1">
      <c r="A127" s="7" t="s">
        <v>126</v>
      </c>
      <c r="B127" s="5"/>
      <c r="C127" s="8">
        <v>8501</v>
      </c>
      <c r="D127" s="8">
        <v>7609</v>
      </c>
      <c r="E127" s="8">
        <v>10771</v>
      </c>
    </row>
    <row r="128" spans="1:5" ht="15" thickBot="1">
      <c r="A128" s="9" t="s">
        <v>127</v>
      </c>
      <c r="B128" s="5"/>
      <c r="C128" s="11">
        <v>974</v>
      </c>
      <c r="D128" s="10">
        <v>1120</v>
      </c>
      <c r="E128" s="10">
        <v>1091</v>
      </c>
    </row>
    <row r="129" spans="1:5" ht="15" thickBot="1">
      <c r="A129" s="9" t="s">
        <v>128</v>
      </c>
      <c r="B129" s="5"/>
      <c r="C129" s="11">
        <v>105</v>
      </c>
      <c r="D129" s="11">
        <v>23</v>
      </c>
      <c r="E129" s="11">
        <v>82</v>
      </c>
    </row>
    <row r="130" spans="1:5" ht="15" thickBot="1">
      <c r="A130" s="9" t="s">
        <v>129</v>
      </c>
      <c r="B130" s="5"/>
      <c r="C130" s="11">
        <v>64</v>
      </c>
      <c r="D130" s="11">
        <v>49</v>
      </c>
      <c r="E130" s="11">
        <v>46</v>
      </c>
    </row>
    <row r="131" spans="1:5" ht="15" thickBot="1">
      <c r="A131" s="9" t="s">
        <v>130</v>
      </c>
      <c r="B131" s="5"/>
      <c r="C131" s="11">
        <v>267</v>
      </c>
      <c r="D131" s="11">
        <v>173</v>
      </c>
      <c r="E131" s="11">
        <v>323</v>
      </c>
    </row>
    <row r="132" spans="1:5" ht="15" thickBot="1">
      <c r="A132" s="9" t="s">
        <v>131</v>
      </c>
      <c r="B132" s="5"/>
      <c r="C132" s="10">
        <v>2859</v>
      </c>
      <c r="D132" s="10">
        <v>3500</v>
      </c>
      <c r="E132" s="10">
        <v>4532</v>
      </c>
    </row>
    <row r="133" spans="1:5" ht="15" thickBot="1">
      <c r="A133" s="9" t="s">
        <v>132</v>
      </c>
      <c r="B133" s="5"/>
      <c r="C133" s="11">
        <v>702</v>
      </c>
      <c r="D133" s="11">
        <v>598</v>
      </c>
      <c r="E133" s="11">
        <v>741</v>
      </c>
    </row>
    <row r="134" spans="1:5" ht="15" thickBot="1">
      <c r="A134" s="7" t="s">
        <v>133</v>
      </c>
      <c r="B134" s="5"/>
      <c r="C134" s="8">
        <v>6076</v>
      </c>
      <c r="D134" s="8">
        <v>4780</v>
      </c>
      <c r="E134" s="8">
        <v>6830</v>
      </c>
    </row>
    <row r="135" spans="1:5" ht="15" thickBot="1">
      <c r="A135" s="9" t="s">
        <v>134</v>
      </c>
      <c r="B135" s="5"/>
      <c r="C135" s="11">
        <v>56</v>
      </c>
      <c r="D135" s="11">
        <v>96</v>
      </c>
      <c r="E135" s="11">
        <v>21</v>
      </c>
    </row>
    <row r="136" spans="1:5" ht="15" thickBot="1">
      <c r="A136" s="9" t="s">
        <v>135</v>
      </c>
      <c r="B136" s="5"/>
      <c r="C136" s="11">
        <v>21</v>
      </c>
      <c r="D136" s="11">
        <v>19</v>
      </c>
      <c r="E136" s="11">
        <v>37</v>
      </c>
    </row>
    <row r="137" spans="1:5" ht="15" thickBot="1">
      <c r="A137" s="7" t="s">
        <v>136</v>
      </c>
      <c r="B137" s="5"/>
      <c r="C137" s="12">
        <v>35</v>
      </c>
      <c r="D137" s="12">
        <v>77</v>
      </c>
      <c r="E137" s="12">
        <v>-16</v>
      </c>
    </row>
    <row r="138" spans="1:5" ht="15" thickBot="1">
      <c r="A138" s="7" t="s">
        <v>137</v>
      </c>
      <c r="B138" s="5"/>
      <c r="C138" s="12"/>
      <c r="D138" s="12"/>
      <c r="E138" s="12"/>
    </row>
    <row r="139" spans="1:5" ht="15" thickBot="1">
      <c r="A139" s="7" t="s">
        <v>138</v>
      </c>
      <c r="B139" s="5"/>
      <c r="C139" s="8">
        <v>6112</v>
      </c>
      <c r="D139" s="8">
        <v>4857</v>
      </c>
      <c r="E139" s="8">
        <v>6813</v>
      </c>
    </row>
    <row r="140" spans="1:5" ht="15" thickBot="1">
      <c r="A140" s="9" t="s">
        <v>139</v>
      </c>
      <c r="B140" s="5"/>
      <c r="C140" s="10">
        <v>1125</v>
      </c>
      <c r="D140" s="11">
        <v>955</v>
      </c>
      <c r="E140" s="10">
        <v>1324</v>
      </c>
    </row>
    <row r="141" spans="1:5" ht="15" thickBot="1">
      <c r="A141" s="9" t="s">
        <v>140</v>
      </c>
      <c r="B141" s="5"/>
      <c r="C141" s="11">
        <v>50</v>
      </c>
      <c r="D141" s="11">
        <v>-27</v>
      </c>
      <c r="E141" s="11">
        <v>-10</v>
      </c>
    </row>
    <row r="142" spans="1:5" ht="15" thickBot="1">
      <c r="A142" s="7" t="s">
        <v>141</v>
      </c>
      <c r="B142" s="5"/>
      <c r="C142" s="8">
        <v>4937</v>
      </c>
      <c r="D142" s="8">
        <v>3929</v>
      </c>
      <c r="E142" s="8">
        <v>5500</v>
      </c>
    </row>
    <row r="143" spans="1:5" ht="15" thickBot="1">
      <c r="A143" s="9" t="s">
        <v>142</v>
      </c>
      <c r="B143" s="5"/>
      <c r="C143" s="11">
        <v>213</v>
      </c>
      <c r="D143" s="11">
        <v>252</v>
      </c>
      <c r="E143" s="11">
        <v>276</v>
      </c>
    </row>
    <row r="144" spans="1:5" ht="15" thickBot="1">
      <c r="A144" s="9" t="s">
        <v>143</v>
      </c>
      <c r="B144" s="5"/>
      <c r="C144" s="10">
        <v>4723</v>
      </c>
      <c r="D144" s="10">
        <v>3677</v>
      </c>
      <c r="E144" s="10">
        <v>5224</v>
      </c>
    </row>
    <row r="145" spans="1:5" ht="15" thickBot="1">
      <c r="A145" s="9" t="s">
        <v>144</v>
      </c>
      <c r="B145" s="5"/>
      <c r="C145" s="10">
        <v>7133</v>
      </c>
      <c r="D145" s="10">
        <v>5502</v>
      </c>
      <c r="E145" s="10">
        <v>7983</v>
      </c>
    </row>
    <row r="146" spans="1:5" ht="15" thickBot="1">
      <c r="A146" s="9" t="s">
        <v>145</v>
      </c>
      <c r="B146" s="5"/>
      <c r="C146" s="11"/>
      <c r="D146" s="11"/>
      <c r="E146" s="11"/>
    </row>
    <row r="147" spans="1:5" ht="15" thickBot="1">
      <c r="A147" s="7" t="s">
        <v>146</v>
      </c>
      <c r="B147" s="5"/>
      <c r="C147" s="12"/>
      <c r="D147" s="12"/>
      <c r="E147" s="12"/>
    </row>
    <row r="148" spans="1:5" ht="15" thickBot="1">
      <c r="A148" s="7" t="s">
        <v>147</v>
      </c>
      <c r="B148" s="5"/>
      <c r="C148" s="8">
        <v>6112</v>
      </c>
      <c r="D148" s="8">
        <v>4857</v>
      </c>
      <c r="E148" s="8">
        <v>6813</v>
      </c>
    </row>
    <row r="149" spans="1:5" ht="15" thickBot="1">
      <c r="A149" s="7" t="s">
        <v>148</v>
      </c>
      <c r="B149" s="5"/>
      <c r="C149" s="12"/>
      <c r="D149" s="12"/>
      <c r="E149" s="12"/>
    </row>
    <row r="150" spans="1:5" ht="15" thickBot="1">
      <c r="A150" s="9" t="s">
        <v>149</v>
      </c>
      <c r="B150" s="5"/>
      <c r="C150" s="11">
        <v>593</v>
      </c>
      <c r="D150" s="11">
        <v>557</v>
      </c>
      <c r="E150" s="11">
        <v>561</v>
      </c>
    </row>
    <row r="151" spans="1:5" ht="15" thickBot="1">
      <c r="A151" s="9" t="s">
        <v>150</v>
      </c>
      <c r="B151" s="5"/>
      <c r="C151" s="11">
        <v>-41</v>
      </c>
      <c r="D151" s="11">
        <v>-63</v>
      </c>
      <c r="E151" s="11"/>
    </row>
    <row r="152" spans="1:5" ht="15" thickBot="1">
      <c r="A152" s="9" t="s">
        <v>151</v>
      </c>
      <c r="B152" s="5"/>
      <c r="C152" s="11">
        <v>11</v>
      </c>
      <c r="D152" s="11">
        <v>-24</v>
      </c>
      <c r="E152" s="11">
        <v>-7</v>
      </c>
    </row>
    <row r="153" spans="1:5" ht="15" thickBot="1">
      <c r="A153" s="9" t="s">
        <v>152</v>
      </c>
      <c r="B153" s="5"/>
      <c r="C153" s="10">
        <v>-1201</v>
      </c>
      <c r="D153" s="10">
        <v>-1245</v>
      </c>
      <c r="E153" s="10">
        <v>-1354</v>
      </c>
    </row>
    <row r="154" spans="1:5" ht="15" thickBot="1">
      <c r="A154" s="9" t="s">
        <v>153</v>
      </c>
      <c r="B154" s="5"/>
      <c r="C154" s="11">
        <v>64</v>
      </c>
      <c r="D154" s="11">
        <v>49</v>
      </c>
      <c r="E154" s="11">
        <v>46</v>
      </c>
    </row>
    <row r="155" spans="1:5" ht="15" thickBot="1">
      <c r="A155" s="9" t="s">
        <v>154</v>
      </c>
      <c r="B155" s="5"/>
      <c r="C155" s="11"/>
      <c r="D155" s="11"/>
      <c r="E155" s="11"/>
    </row>
    <row r="156" spans="1:5" ht="15" thickBot="1">
      <c r="A156" s="9" t="s">
        <v>155</v>
      </c>
      <c r="B156" s="5"/>
      <c r="C156" s="11"/>
      <c r="D156" s="11"/>
      <c r="E156" s="11"/>
    </row>
    <row r="157" spans="1:5" ht="15" thickBot="1">
      <c r="A157" s="9" t="s">
        <v>156</v>
      </c>
      <c r="B157" s="5"/>
      <c r="C157" s="11"/>
      <c r="D157" s="11"/>
      <c r="E157" s="11"/>
    </row>
    <row r="158" spans="1:5" ht="15" thickBot="1">
      <c r="A158" s="9" t="s">
        <v>157</v>
      </c>
      <c r="B158" s="5"/>
      <c r="C158" s="11"/>
      <c r="D158" s="11">
        <v>-74</v>
      </c>
      <c r="E158" s="11"/>
    </row>
    <row r="159" spans="1:5" ht="15" thickBot="1">
      <c r="A159" s="7" t="s">
        <v>158</v>
      </c>
      <c r="B159" s="5"/>
      <c r="C159" s="8">
        <v>5538</v>
      </c>
      <c r="D159" s="8">
        <v>4057</v>
      </c>
      <c r="E159" s="8">
        <v>6059</v>
      </c>
    </row>
    <row r="160" spans="1:5" ht="15" thickBot="1">
      <c r="A160" s="9" t="s">
        <v>159</v>
      </c>
      <c r="B160" s="5"/>
      <c r="C160" s="11">
        <v>70</v>
      </c>
      <c r="D160" s="11">
        <v>-53</v>
      </c>
      <c r="E160" s="11">
        <v>-319</v>
      </c>
    </row>
    <row r="161" spans="1:5" ht="15" thickBot="1">
      <c r="A161" s="9" t="s">
        <v>160</v>
      </c>
      <c r="B161" s="5"/>
      <c r="C161" s="11">
        <v>574</v>
      </c>
      <c r="D161" s="11">
        <v>-224</v>
      </c>
      <c r="E161" s="11">
        <v>-525</v>
      </c>
    </row>
    <row r="162" spans="1:5" ht="15" thickBot="1">
      <c r="A162" s="9" t="s">
        <v>161</v>
      </c>
      <c r="B162" s="5"/>
      <c r="C162" s="11">
        <v>-661</v>
      </c>
      <c r="D162" s="11">
        <v>658</v>
      </c>
      <c r="E162" s="11">
        <v>739</v>
      </c>
    </row>
    <row r="163" spans="1:5" ht="15" thickBot="1">
      <c r="A163" s="9" t="s">
        <v>162</v>
      </c>
      <c r="B163" s="5"/>
      <c r="C163" s="11">
        <v>-44</v>
      </c>
      <c r="D163" s="11">
        <v>145</v>
      </c>
      <c r="E163" s="11">
        <v>-94</v>
      </c>
    </row>
    <row r="164" spans="1:5" ht="15" thickBot="1">
      <c r="A164" s="9" t="s">
        <v>163</v>
      </c>
      <c r="B164" s="5"/>
      <c r="C164" s="11"/>
      <c r="D164" s="11"/>
      <c r="E164" s="11"/>
    </row>
    <row r="165" spans="1:5" ht="15" thickBot="1">
      <c r="A165" s="9" t="s">
        <v>164</v>
      </c>
      <c r="B165" s="5"/>
      <c r="C165" s="11">
        <v>-72</v>
      </c>
      <c r="D165" s="11">
        <v>-35</v>
      </c>
      <c r="E165" s="11">
        <v>-49</v>
      </c>
    </row>
    <row r="166" spans="1:5" ht="15" thickBot="1">
      <c r="A166" s="9" t="s">
        <v>165</v>
      </c>
      <c r="B166" s="5"/>
      <c r="C166" s="10">
        <v>-1039</v>
      </c>
      <c r="D166" s="11">
        <v>-919</v>
      </c>
      <c r="E166" s="10">
        <v>-1330</v>
      </c>
    </row>
    <row r="167" spans="1:5" ht="15" thickBot="1">
      <c r="A167" s="9" t="s">
        <v>166</v>
      </c>
      <c r="B167" s="5"/>
      <c r="C167" s="11"/>
      <c r="D167" s="11"/>
      <c r="E167" s="11"/>
    </row>
    <row r="168" spans="1:5" ht="15" thickBot="1">
      <c r="A168" s="9" t="s">
        <v>167</v>
      </c>
      <c r="B168" s="5"/>
      <c r="C168" s="11">
        <v>-237</v>
      </c>
      <c r="D168" s="11">
        <v>-111</v>
      </c>
      <c r="E168" s="11">
        <v>-104</v>
      </c>
    </row>
    <row r="169" spans="1:5" ht="15" thickBot="1">
      <c r="A169" s="9" t="s">
        <v>168</v>
      </c>
      <c r="B169" s="5"/>
      <c r="C169" s="10">
        <v>4129</v>
      </c>
      <c r="D169" s="10">
        <v>3518</v>
      </c>
      <c r="E169" s="10">
        <v>4379</v>
      </c>
    </row>
    <row r="170" spans="1:5" ht="15" thickBot="1">
      <c r="A170" s="7" t="s">
        <v>169</v>
      </c>
      <c r="B170" s="5"/>
      <c r="C170" s="12"/>
      <c r="D170" s="12"/>
      <c r="E170" s="12"/>
    </row>
    <row r="171" spans="1:5" ht="15" thickBot="1">
      <c r="A171" s="9" t="s">
        <v>170</v>
      </c>
      <c r="B171" s="5"/>
      <c r="C171" s="11">
        <v>-367</v>
      </c>
      <c r="D171" s="11">
        <v>-330</v>
      </c>
      <c r="E171" s="11">
        <v>-533</v>
      </c>
    </row>
    <row r="172" spans="1:5" ht="15" thickBot="1">
      <c r="A172" s="9" t="s">
        <v>171</v>
      </c>
      <c r="B172" s="5"/>
      <c r="C172" s="11">
        <v>1</v>
      </c>
      <c r="D172" s="11">
        <v>3</v>
      </c>
      <c r="E172" s="11">
        <v>4</v>
      </c>
    </row>
    <row r="173" spans="1:5" ht="15" thickBot="1">
      <c r="A173" s="9" t="s">
        <v>172</v>
      </c>
      <c r="B173" s="5"/>
      <c r="C173" s="10">
        <v>-16247</v>
      </c>
      <c r="D173" s="10">
        <v>-18160</v>
      </c>
      <c r="E173" s="10">
        <v>-22641</v>
      </c>
    </row>
    <row r="174" spans="1:5" ht="15" thickBot="1">
      <c r="A174" s="9" t="s">
        <v>173</v>
      </c>
      <c r="B174" s="5"/>
      <c r="C174" s="10">
        <v>14066</v>
      </c>
      <c r="D174" s="10">
        <v>15706</v>
      </c>
      <c r="E174" s="10">
        <v>20289</v>
      </c>
    </row>
    <row r="175" spans="1:5" ht="15" thickBot="1">
      <c r="A175" s="9" t="s">
        <v>174</v>
      </c>
      <c r="B175" s="5"/>
      <c r="C175" s="11"/>
      <c r="D175" s="11"/>
      <c r="E175" s="11"/>
    </row>
    <row r="176" spans="1:5" ht="15" thickBot="1">
      <c r="A176" s="9" t="s">
        <v>175</v>
      </c>
      <c r="B176" s="5"/>
      <c r="C176" s="11"/>
      <c r="D176" s="11">
        <v>445</v>
      </c>
      <c r="E176" s="11"/>
    </row>
    <row r="177" spans="1:5" ht="15" thickBot="1">
      <c r="A177" s="9" t="s">
        <v>176</v>
      </c>
      <c r="B177" s="5"/>
      <c r="C177" s="10">
        <v>1024</v>
      </c>
      <c r="D177" s="10">
        <v>1112</v>
      </c>
      <c r="E177" s="10">
        <v>1014</v>
      </c>
    </row>
    <row r="178" spans="1:5" ht="15" thickBot="1">
      <c r="A178" s="9" t="s">
        <v>177</v>
      </c>
      <c r="B178" s="5"/>
      <c r="C178" s="11"/>
      <c r="D178" s="11"/>
      <c r="E178" s="11"/>
    </row>
    <row r="179" spans="1:5" ht="15" thickBot="1">
      <c r="A179" s="9" t="s">
        <v>178</v>
      </c>
      <c r="B179" s="5"/>
      <c r="C179" s="11"/>
      <c r="D179" s="11"/>
      <c r="E179" s="11"/>
    </row>
    <row r="180" spans="1:5" ht="15" thickBot="1">
      <c r="A180" s="9" t="s">
        <v>179</v>
      </c>
      <c r="B180" s="5"/>
      <c r="C180" s="11"/>
      <c r="D180" s="11"/>
      <c r="E180" s="11"/>
    </row>
    <row r="181" spans="1:5" ht="15" thickBot="1">
      <c r="A181" s="9" t="s">
        <v>180</v>
      </c>
      <c r="B181" s="5"/>
      <c r="C181" s="11"/>
      <c r="D181" s="11"/>
      <c r="E181" s="11"/>
    </row>
    <row r="182" spans="1:5" ht="15" thickBot="1">
      <c r="A182" s="9" t="s">
        <v>181</v>
      </c>
      <c r="B182" s="5"/>
      <c r="C182" s="10">
        <v>-1523</v>
      </c>
      <c r="D182" s="10">
        <v>-1223</v>
      </c>
      <c r="E182" s="10">
        <v>-1868</v>
      </c>
    </row>
    <row r="183" spans="1:5" ht="15" thickBot="1">
      <c r="A183" s="7" t="s">
        <v>182</v>
      </c>
      <c r="B183" s="5"/>
      <c r="C183" s="12"/>
      <c r="D183" s="12"/>
      <c r="E183" s="12"/>
    </row>
    <row r="184" spans="1:5" ht="15" thickBot="1">
      <c r="A184" s="9" t="s">
        <v>183</v>
      </c>
      <c r="B184" s="5"/>
      <c r="C184" s="11"/>
      <c r="D184" s="11"/>
      <c r="E184" s="11"/>
    </row>
    <row r="185" spans="1:5" ht="15" thickBot="1">
      <c r="A185" s="9" t="s">
        <v>184</v>
      </c>
      <c r="B185" s="5"/>
      <c r="C185" s="11"/>
      <c r="D185" s="11"/>
      <c r="E185" s="11"/>
    </row>
    <row r="186" spans="1:5" ht="15" thickBot="1">
      <c r="A186" s="9" t="s">
        <v>185</v>
      </c>
      <c r="B186" s="5"/>
      <c r="C186" s="10">
        <v>3061</v>
      </c>
      <c r="D186" s="10">
        <v>2984</v>
      </c>
      <c r="E186" s="10">
        <v>3280</v>
      </c>
    </row>
    <row r="187" spans="1:5" ht="15" thickBot="1">
      <c r="A187" s="9" t="s">
        <v>186</v>
      </c>
      <c r="B187" s="5"/>
      <c r="C187" s="10">
        <v>-3309</v>
      </c>
      <c r="D187" s="10">
        <v>-3302</v>
      </c>
      <c r="E187" s="10">
        <v>-2909</v>
      </c>
    </row>
    <row r="188" spans="1:5" ht="15" thickBot="1">
      <c r="A188" s="9" t="s">
        <v>187</v>
      </c>
      <c r="B188" s="5"/>
      <c r="C188" s="11">
        <v>-13</v>
      </c>
      <c r="D188" s="11"/>
      <c r="E188" s="11"/>
    </row>
    <row r="189" spans="1:5" ht="15" thickBot="1">
      <c r="A189" s="9" t="s">
        <v>188</v>
      </c>
      <c r="B189" s="5"/>
      <c r="C189" s="10">
        <v>-3734</v>
      </c>
      <c r="D189" s="10">
        <v>-1096</v>
      </c>
      <c r="E189" s="10">
        <v>-2419</v>
      </c>
    </row>
    <row r="190" spans="1:5" ht="15" thickBot="1">
      <c r="A190" s="9" t="s">
        <v>189</v>
      </c>
      <c r="B190" s="5"/>
      <c r="C190" s="11"/>
      <c r="D190" s="11"/>
      <c r="E190" s="11"/>
    </row>
    <row r="191" spans="1:5" ht="15" thickBot="1">
      <c r="A191" s="9" t="s">
        <v>190</v>
      </c>
      <c r="B191" s="5"/>
      <c r="C191" s="11"/>
      <c r="D191" s="11"/>
      <c r="E191" s="11"/>
    </row>
    <row r="192" spans="1:5" ht="15" thickBot="1">
      <c r="A192" s="9" t="s">
        <v>191</v>
      </c>
      <c r="B192" s="5"/>
      <c r="C192" s="10">
        <v>-3995</v>
      </c>
      <c r="D192" s="10">
        <v>-1414</v>
      </c>
      <c r="E192" s="10">
        <v>-2048</v>
      </c>
    </row>
    <row r="193" spans="1:5" ht="15" thickBot="1">
      <c r="A193" s="7" t="s">
        <v>192</v>
      </c>
      <c r="B193" s="5"/>
      <c r="C193" s="8">
        <v>-1390</v>
      </c>
      <c r="D193" s="12">
        <v>880</v>
      </c>
      <c r="E193" s="12">
        <v>463</v>
      </c>
    </row>
    <row r="194" spans="1:5" ht="15" thickBot="1">
      <c r="A194" s="7" t="s">
        <v>193</v>
      </c>
      <c r="B194" s="5"/>
      <c r="C194" s="8">
        <v>4116</v>
      </c>
      <c r="D194" s="8">
        <v>2726</v>
      </c>
      <c r="E194" s="8">
        <v>3606</v>
      </c>
    </row>
    <row r="195" spans="1:5" ht="15" thickBot="1">
      <c r="A195" s="9" t="s">
        <v>194</v>
      </c>
      <c r="B195" s="5"/>
      <c r="C195" s="11"/>
      <c r="D195" s="11"/>
      <c r="E195" s="11"/>
    </row>
    <row r="196" spans="1:5" ht="15" thickBot="1">
      <c r="A196" s="7" t="s">
        <v>195</v>
      </c>
      <c r="B196" s="5"/>
      <c r="C196" s="8">
        <v>2726</v>
      </c>
      <c r="D196" s="8">
        <v>3606</v>
      </c>
      <c r="E196" s="8">
        <v>4069</v>
      </c>
    </row>
    <row r="197" spans="1:5" ht="15" thickBot="1">
      <c r="A197" s="14" t="s">
        <v>196</v>
      </c>
      <c r="B197" s="15"/>
      <c r="C197" s="15"/>
      <c r="D197" s="15"/>
      <c r="E197" s="15"/>
    </row>
    <row r="198" spans="1:5" ht="15" thickBot="1">
      <c r="A198" s="9" t="s">
        <v>197</v>
      </c>
      <c r="B198" s="16" t="s">
        <v>198</v>
      </c>
      <c r="C198" s="17">
        <v>7365.72</v>
      </c>
      <c r="D198" s="17">
        <v>5734.23</v>
      </c>
      <c r="E198" s="17">
        <v>8145.96</v>
      </c>
    </row>
    <row r="199" spans="1:5" ht="15" thickBot="1">
      <c r="A199" s="9" t="s">
        <v>199</v>
      </c>
      <c r="B199" s="16" t="s">
        <v>198</v>
      </c>
      <c r="C199" s="17">
        <v>33082.639999999999</v>
      </c>
      <c r="D199" s="17">
        <v>35233.82</v>
      </c>
      <c r="E199" s="17">
        <v>38346.43</v>
      </c>
    </row>
    <row r="200" spans="1:5" ht="15" thickBot="1">
      <c r="A200" s="9" t="s">
        <v>200</v>
      </c>
      <c r="B200" s="16" t="s">
        <v>201</v>
      </c>
      <c r="C200" s="11">
        <v>26.47</v>
      </c>
      <c r="D200" s="11">
        <v>26.33</v>
      </c>
      <c r="E200" s="11">
        <v>20.49</v>
      </c>
    </row>
    <row r="201" spans="1:5" ht="15" thickBot="1">
      <c r="A201" s="9" t="s">
        <v>202</v>
      </c>
      <c r="B201" s="16" t="s">
        <v>201</v>
      </c>
      <c r="C201" s="11">
        <v>5.89</v>
      </c>
      <c r="D201" s="11">
        <v>4.29</v>
      </c>
      <c r="E201" s="11">
        <v>4.3499999999999996</v>
      </c>
    </row>
    <row r="202" spans="1:5" ht="15" thickBot="1">
      <c r="A202" s="9" t="s">
        <v>203</v>
      </c>
      <c r="B202" s="16" t="s">
        <v>201</v>
      </c>
      <c r="C202" s="11">
        <v>4.47</v>
      </c>
      <c r="D202" s="11">
        <v>3.67</v>
      </c>
      <c r="E202" s="11">
        <v>3.06</v>
      </c>
    </row>
    <row r="203" spans="1:5" ht="15" thickBot="1">
      <c r="A203" s="9" t="s">
        <v>204</v>
      </c>
      <c r="B203" s="16" t="s">
        <v>205</v>
      </c>
      <c r="C203" s="11">
        <v>3</v>
      </c>
      <c r="D203" s="11">
        <v>1</v>
      </c>
      <c r="E203" s="11">
        <v>4</v>
      </c>
    </row>
    <row r="204" spans="1:5" ht="15" thickBot="1">
      <c r="A204" s="9" t="s">
        <v>206</v>
      </c>
      <c r="B204" s="16" t="s">
        <v>201</v>
      </c>
      <c r="C204" s="11">
        <v>1.0900000000000001</v>
      </c>
      <c r="D204" s="11">
        <v>1.08</v>
      </c>
      <c r="E204" s="11">
        <v>0.37</v>
      </c>
    </row>
    <row r="205" spans="1:5" ht="15" thickBot="1">
      <c r="A205" s="9" t="s">
        <v>207</v>
      </c>
      <c r="B205" s="16" t="s">
        <v>201</v>
      </c>
      <c r="C205" s="11">
        <v>20.170000000000002</v>
      </c>
      <c r="D205" s="11">
        <v>19.420000000000002</v>
      </c>
      <c r="E205" s="11">
        <v>15.37</v>
      </c>
    </row>
    <row r="206" spans="1:5" ht="15" thickBot="1">
      <c r="A206" s="9" t="s">
        <v>208</v>
      </c>
      <c r="B206" s="16" t="s">
        <v>201</v>
      </c>
      <c r="C206" s="11">
        <v>18.399999999999999</v>
      </c>
      <c r="D206" s="11">
        <v>17.440000000000001</v>
      </c>
      <c r="E206" s="11">
        <v>14.21</v>
      </c>
    </row>
    <row r="207" spans="1:5" ht="15" thickBot="1">
      <c r="A207" s="14" t="s">
        <v>209</v>
      </c>
      <c r="B207" s="15"/>
      <c r="C207" s="15"/>
      <c r="D207" s="15"/>
      <c r="E207" s="15"/>
    </row>
    <row r="208" spans="1:5" ht="15" thickBot="1">
      <c r="A208" s="9" t="s">
        <v>210</v>
      </c>
      <c r="B208" s="16" t="s">
        <v>205</v>
      </c>
      <c r="C208" s="11">
        <v>30.4</v>
      </c>
      <c r="D208" s="11">
        <v>28.85</v>
      </c>
      <c r="E208" s="11">
        <v>30.79</v>
      </c>
    </row>
    <row r="209" spans="1:5" ht="15" thickBot="1">
      <c r="A209" s="9" t="s">
        <v>211</v>
      </c>
      <c r="B209" s="16" t="s">
        <v>205</v>
      </c>
      <c r="C209" s="11">
        <v>22.09</v>
      </c>
      <c r="D209" s="11">
        <v>18.600000000000001</v>
      </c>
      <c r="E209" s="11">
        <v>19.61</v>
      </c>
    </row>
    <row r="210" spans="1:5" ht="15" thickBot="1">
      <c r="A210" s="9" t="s">
        <v>212</v>
      </c>
      <c r="B210" s="16" t="s">
        <v>205</v>
      </c>
      <c r="C210" s="11">
        <v>24.21</v>
      </c>
      <c r="D210" s="11">
        <v>20.71</v>
      </c>
      <c r="E210" s="11">
        <v>21.21</v>
      </c>
    </row>
    <row r="211" spans="1:5" ht="15" thickBot="1">
      <c r="A211" s="9" t="s">
        <v>213</v>
      </c>
      <c r="B211" s="16" t="s">
        <v>205</v>
      </c>
      <c r="C211" s="11">
        <v>17.66</v>
      </c>
      <c r="D211" s="11">
        <v>14.9</v>
      </c>
      <c r="E211" s="11">
        <v>15.72</v>
      </c>
    </row>
    <row r="212" spans="1:5" ht="15" thickBot="1">
      <c r="A212" s="9" t="s">
        <v>214</v>
      </c>
      <c r="B212" s="16" t="s">
        <v>205</v>
      </c>
      <c r="C212" s="11">
        <v>22.88</v>
      </c>
      <c r="D212" s="11">
        <v>16.79</v>
      </c>
      <c r="E212" s="11">
        <v>22.14</v>
      </c>
    </row>
    <row r="213" spans="1:5" ht="15" thickBot="1">
      <c r="A213" s="9" t="s">
        <v>215</v>
      </c>
      <c r="B213" s="16" t="s">
        <v>205</v>
      </c>
      <c r="C213" s="11">
        <v>28.67</v>
      </c>
      <c r="D213" s="11">
        <v>21.6</v>
      </c>
      <c r="E213" s="11">
        <v>28.3</v>
      </c>
    </row>
    <row r="214" spans="1:5" ht="15" thickBot="1">
      <c r="A214" s="9" t="s">
        <v>216</v>
      </c>
      <c r="B214" s="16" t="s">
        <v>205</v>
      </c>
      <c r="C214" s="11">
        <v>17.39</v>
      </c>
      <c r="D214" s="11">
        <v>12.71</v>
      </c>
      <c r="E214" s="11">
        <v>16.09</v>
      </c>
    </row>
    <row r="215" spans="1:5" ht="15" thickBot="1">
      <c r="A215" s="14" t="s">
        <v>217</v>
      </c>
      <c r="B215" s="15"/>
      <c r="C215" s="15"/>
      <c r="D215" s="15"/>
      <c r="E215" s="15"/>
    </row>
    <row r="216" spans="1:5" ht="15" thickBot="1">
      <c r="A216" s="9" t="s">
        <v>218</v>
      </c>
      <c r="B216" s="16" t="s">
        <v>205</v>
      </c>
      <c r="C216" s="11">
        <v>-26.22</v>
      </c>
      <c r="D216" s="11">
        <v>-5.68</v>
      </c>
      <c r="E216" s="11">
        <v>32.630000000000003</v>
      </c>
    </row>
    <row r="217" spans="1:5" ht="15" thickBot="1">
      <c r="A217" s="9" t="s">
        <v>219</v>
      </c>
      <c r="B217" s="16" t="s">
        <v>205</v>
      </c>
      <c r="C217" s="11">
        <v>-10.99</v>
      </c>
      <c r="D217" s="11">
        <v>-10.5</v>
      </c>
      <c r="E217" s="11">
        <v>41.56</v>
      </c>
    </row>
    <row r="218" spans="1:5" ht="15" thickBot="1">
      <c r="A218" s="9" t="s">
        <v>220</v>
      </c>
      <c r="B218" s="16" t="s">
        <v>205</v>
      </c>
      <c r="C218" s="11">
        <v>-8.59</v>
      </c>
      <c r="D218" s="11">
        <v>-20.53</v>
      </c>
      <c r="E218" s="11">
        <v>40.28</v>
      </c>
    </row>
    <row r="219" spans="1:5" ht="15" thickBot="1">
      <c r="A219" s="9" t="s">
        <v>221</v>
      </c>
      <c r="B219" s="16" t="s">
        <v>205</v>
      </c>
      <c r="C219" s="11">
        <v>-6.53</v>
      </c>
      <c r="D219" s="11">
        <v>-22.15</v>
      </c>
      <c r="E219" s="11">
        <v>42.06</v>
      </c>
    </row>
    <row r="220" spans="1:5" ht="15" thickBot="1">
      <c r="A220" s="9" t="s">
        <v>222</v>
      </c>
      <c r="B220" s="16" t="s">
        <v>205</v>
      </c>
      <c r="C220" s="11">
        <v>1.53</v>
      </c>
      <c r="D220" s="11">
        <v>11.37</v>
      </c>
      <c r="E220" s="11">
        <v>13.05</v>
      </c>
    </row>
    <row r="221" spans="1:5" ht="15" thickBot="1">
      <c r="A221" s="9" t="s">
        <v>223</v>
      </c>
      <c r="B221" s="16" t="s">
        <v>205</v>
      </c>
      <c r="C221" s="11">
        <v>23.58</v>
      </c>
      <c r="D221" s="11">
        <v>-35.72</v>
      </c>
      <c r="E221" s="11">
        <v>4.12</v>
      </c>
    </row>
    <row r="222" spans="1:5" ht="15" thickBot="1">
      <c r="A222" s="9" t="s">
        <v>224</v>
      </c>
      <c r="B222" s="16" t="s">
        <v>205</v>
      </c>
      <c r="C222" s="11">
        <v>-10.55</v>
      </c>
      <c r="D222" s="11">
        <v>28.13</v>
      </c>
      <c r="E222" s="11">
        <v>25.11</v>
      </c>
    </row>
    <row r="223" spans="1:5" ht="15" thickBot="1">
      <c r="A223" s="9" t="s">
        <v>225</v>
      </c>
      <c r="B223" s="16" t="s">
        <v>205</v>
      </c>
      <c r="C223" s="11">
        <v>5.67</v>
      </c>
      <c r="D223" s="11">
        <v>6.5</v>
      </c>
      <c r="E223" s="11">
        <v>8.83</v>
      </c>
    </row>
    <row r="224" spans="1:5" ht="15" thickBot="1">
      <c r="A224" s="9" t="s">
        <v>226</v>
      </c>
      <c r="B224" s="16" t="s">
        <v>205</v>
      </c>
      <c r="C224" s="11"/>
      <c r="D224" s="11"/>
      <c r="E224" s="11"/>
    </row>
    <row r="225" spans="1:5" ht="15" thickBot="1">
      <c r="A225" s="14" t="s">
        <v>227</v>
      </c>
      <c r="B225" s="15"/>
      <c r="C225" s="15"/>
      <c r="D225" s="15"/>
      <c r="E225" s="15"/>
    </row>
    <row r="226" spans="1:5" ht="15" thickBot="1">
      <c r="A226" s="9" t="s">
        <v>228</v>
      </c>
      <c r="B226" s="16" t="s">
        <v>201</v>
      </c>
      <c r="C226" s="11">
        <v>0.53</v>
      </c>
      <c r="D226" s="11">
        <v>0.5</v>
      </c>
      <c r="E226" s="11">
        <v>0.44</v>
      </c>
    </row>
    <row r="227" spans="1:5" ht="15" thickBot="1">
      <c r="A227" s="9" t="s">
        <v>229</v>
      </c>
      <c r="B227" s="16" t="s">
        <v>201</v>
      </c>
      <c r="C227" s="11">
        <v>3.49</v>
      </c>
      <c r="D227" s="11">
        <v>2.92</v>
      </c>
      <c r="E227" s="11">
        <v>2.68</v>
      </c>
    </row>
    <row r="228" spans="1:5" ht="15" thickBot="1">
      <c r="A228" s="9" t="s">
        <v>230</v>
      </c>
      <c r="B228" s="16" t="s">
        <v>201</v>
      </c>
      <c r="C228" s="11">
        <v>3.34</v>
      </c>
      <c r="D228" s="11">
        <v>2.84</v>
      </c>
      <c r="E228" s="11">
        <v>2.5499999999999998</v>
      </c>
    </row>
    <row r="229" spans="1:5" ht="15" thickBot="1">
      <c r="A229" s="9" t="s">
        <v>231</v>
      </c>
      <c r="B229" s="16" t="s">
        <v>201</v>
      </c>
      <c r="C229" s="11">
        <v>3.77</v>
      </c>
      <c r="D229" s="11">
        <v>3.15</v>
      </c>
      <c r="E229" s="11">
        <v>2.92</v>
      </c>
    </row>
    <row r="230" spans="1:5" ht="15" thickBot="1">
      <c r="A230" s="9" t="s">
        <v>232</v>
      </c>
      <c r="B230" s="16" t="s">
        <v>201</v>
      </c>
      <c r="C230" s="11">
        <v>96.98</v>
      </c>
      <c r="D230" s="11">
        <v>100.65</v>
      </c>
      <c r="E230" s="11">
        <v>150.69</v>
      </c>
    </row>
    <row r="231" spans="1:5" ht="15" thickBot="1">
      <c r="A231" s="14" t="s">
        <v>233</v>
      </c>
      <c r="B231" s="15"/>
      <c r="C231" s="15"/>
      <c r="D231" s="15"/>
      <c r="E231" s="15"/>
    </row>
    <row r="232" spans="1:5" ht="15" thickBot="1">
      <c r="A232" s="9" t="s">
        <v>234</v>
      </c>
      <c r="B232" s="16" t="s">
        <v>201</v>
      </c>
      <c r="C232" s="11">
        <v>246.37</v>
      </c>
      <c r="D232" s="11">
        <v>309.74</v>
      </c>
      <c r="E232" s="11">
        <v>159.41999999999999</v>
      </c>
    </row>
    <row r="233" spans="1:5" ht="15" thickBot="1">
      <c r="A233" s="9" t="s">
        <v>235</v>
      </c>
      <c r="B233" s="16" t="s">
        <v>236</v>
      </c>
      <c r="C233" s="11">
        <v>1.48</v>
      </c>
      <c r="D233" s="11">
        <v>1.18</v>
      </c>
      <c r="E233" s="11">
        <v>2.29</v>
      </c>
    </row>
    <row r="234" spans="1:5" ht="15" thickBot="1">
      <c r="A234" s="9" t="s">
        <v>237</v>
      </c>
      <c r="B234" s="16" t="s">
        <v>201</v>
      </c>
      <c r="C234" s="11">
        <v>11.4</v>
      </c>
      <c r="D234" s="11">
        <v>12.05</v>
      </c>
      <c r="E234" s="11">
        <v>12.54</v>
      </c>
    </row>
    <row r="235" spans="1:5" ht="15" thickBot="1">
      <c r="A235" s="9" t="s">
        <v>238</v>
      </c>
      <c r="B235" s="16" t="s">
        <v>236</v>
      </c>
      <c r="C235" s="11">
        <v>32.020000000000003</v>
      </c>
      <c r="D235" s="11">
        <v>30.29</v>
      </c>
      <c r="E235" s="11">
        <v>29.11</v>
      </c>
    </row>
    <row r="236" spans="1:5" ht="15" thickBot="1">
      <c r="A236" s="9" t="s">
        <v>239</v>
      </c>
      <c r="B236" s="16" t="s">
        <v>201</v>
      </c>
      <c r="C236" s="11">
        <v>9.5399999999999991</v>
      </c>
      <c r="D236" s="11">
        <v>9.26</v>
      </c>
      <c r="E236" s="11">
        <v>9.3699999999999992</v>
      </c>
    </row>
    <row r="237" spans="1:5" ht="15" thickBot="1">
      <c r="A237" s="9" t="s">
        <v>240</v>
      </c>
      <c r="B237" s="16" t="s">
        <v>236</v>
      </c>
      <c r="C237" s="11">
        <v>38.26</v>
      </c>
      <c r="D237" s="11">
        <v>39.42</v>
      </c>
      <c r="E237" s="11">
        <v>38.950000000000003</v>
      </c>
    </row>
    <row r="238" spans="1:5" ht="15" thickBot="1">
      <c r="A238" s="9" t="s">
        <v>241</v>
      </c>
      <c r="B238" s="16" t="s">
        <v>201</v>
      </c>
      <c r="C238" s="11">
        <v>5.85</v>
      </c>
      <c r="D238" s="11">
        <v>5.69</v>
      </c>
      <c r="E238" s="11">
        <v>7.9</v>
      </c>
    </row>
    <row r="239" spans="1:5" ht="15" thickBot="1">
      <c r="A239" s="9" t="s">
        <v>242</v>
      </c>
      <c r="B239" s="16" t="s">
        <v>201</v>
      </c>
      <c r="C239" s="11">
        <v>1.03</v>
      </c>
      <c r="D239" s="11">
        <v>0.91</v>
      </c>
      <c r="E239" s="11">
        <v>1.08</v>
      </c>
    </row>
    <row r="240" spans="1:5" ht="15" thickBot="1">
      <c r="A240" s="9" t="s">
        <v>243</v>
      </c>
      <c r="B240" s="16" t="s">
        <v>201</v>
      </c>
      <c r="C240" s="11">
        <v>1.35</v>
      </c>
      <c r="D240" s="11">
        <v>1.2</v>
      </c>
      <c r="E240" s="11">
        <v>1.48</v>
      </c>
    </row>
    <row r="241" spans="1:5" ht="15" thickBot="1">
      <c r="A241" s="14" t="s">
        <v>244</v>
      </c>
      <c r="B241" s="15"/>
      <c r="C241" s="15"/>
      <c r="D241" s="15"/>
      <c r="E241" s="15"/>
    </row>
    <row r="242" spans="1:5" ht="15" thickBot="1">
      <c r="A242" s="9" t="s">
        <v>245</v>
      </c>
      <c r="B242" s="16" t="s">
        <v>205</v>
      </c>
      <c r="C242" s="11">
        <v>83.98</v>
      </c>
      <c r="D242" s="11">
        <v>91.96</v>
      </c>
      <c r="E242" s="11">
        <v>93.31</v>
      </c>
    </row>
    <row r="243" spans="1:5" ht="15" thickBot="1">
      <c r="A243" s="9" t="s">
        <v>246</v>
      </c>
      <c r="B243" s="16" t="s">
        <v>205</v>
      </c>
      <c r="C243" s="11">
        <v>3.56</v>
      </c>
      <c r="D243" s="11">
        <v>2.17</v>
      </c>
      <c r="E243" s="11">
        <v>3</v>
      </c>
    </row>
    <row r="244" spans="1:5" ht="15" thickBot="1">
      <c r="A244" s="9" t="s">
        <v>247</v>
      </c>
      <c r="B244" s="16" t="s">
        <v>205</v>
      </c>
      <c r="C244" s="11">
        <v>22.5</v>
      </c>
      <c r="D244" s="11">
        <v>25.89</v>
      </c>
      <c r="E244" s="11">
        <v>28.65</v>
      </c>
    </row>
    <row r="245" spans="1:5" ht="15" thickBot="1">
      <c r="A245" s="9" t="s">
        <v>248</v>
      </c>
      <c r="B245" s="16" t="s">
        <v>205</v>
      </c>
      <c r="C245" s="11">
        <v>77.5</v>
      </c>
      <c r="D245" s="11">
        <v>74.11</v>
      </c>
      <c r="E245" s="11">
        <v>71.349999999999994</v>
      </c>
    </row>
    <row r="246" spans="1:5" ht="15" thickBot="1">
      <c r="A246" s="9" t="s">
        <v>249</v>
      </c>
      <c r="B246" s="16" t="s">
        <v>205</v>
      </c>
      <c r="C246" s="11">
        <v>24.38</v>
      </c>
      <c r="D246" s="11">
        <v>32.119999999999997</v>
      </c>
      <c r="E246" s="11">
        <v>37.47</v>
      </c>
    </row>
    <row r="247" spans="1:5" ht="15" thickBot="1">
      <c r="A247" s="9" t="s">
        <v>250</v>
      </c>
      <c r="B247" s="16" t="s">
        <v>205</v>
      </c>
      <c r="C247" s="11">
        <v>4.5999999999999996</v>
      </c>
      <c r="D247" s="11">
        <v>2.93</v>
      </c>
      <c r="E247" s="11">
        <v>4.2</v>
      </c>
    </row>
    <row r="248" spans="1:5" ht="15" thickBot="1">
      <c r="A248" s="9" t="s">
        <v>251</v>
      </c>
      <c r="B248" s="16" t="s">
        <v>205</v>
      </c>
      <c r="C248" s="11">
        <v>29.03</v>
      </c>
      <c r="D248" s="11">
        <v>34.93</v>
      </c>
      <c r="E248" s="11">
        <v>40.15</v>
      </c>
    </row>
    <row r="249" spans="1:5" ht="15" thickBot="1">
      <c r="A249" s="14" t="s">
        <v>252</v>
      </c>
      <c r="B249" s="15"/>
      <c r="C249" s="15"/>
      <c r="D249" s="15"/>
      <c r="E249" s="15"/>
    </row>
    <row r="250" spans="1:5" ht="15" thickBot="1">
      <c r="A250" s="9" t="s">
        <v>253</v>
      </c>
      <c r="B250" s="16" t="s">
        <v>205</v>
      </c>
      <c r="C250" s="11">
        <v>14.77</v>
      </c>
      <c r="D250" s="11">
        <v>13.34</v>
      </c>
      <c r="E250" s="11">
        <v>12.52</v>
      </c>
    </row>
    <row r="251" spans="1:5" ht="15" thickBot="1">
      <c r="A251" s="9" t="s">
        <v>254</v>
      </c>
      <c r="B251" s="16" t="s">
        <v>205</v>
      </c>
      <c r="C251" s="11">
        <v>79.81</v>
      </c>
      <c r="D251" s="11">
        <v>48.47</v>
      </c>
      <c r="E251" s="11">
        <v>47.52</v>
      </c>
    </row>
    <row r="252" spans="1:5" ht="15" thickBot="1">
      <c r="A252" s="9" t="s">
        <v>255</v>
      </c>
      <c r="B252" s="16" t="s">
        <v>205</v>
      </c>
      <c r="C252" s="11">
        <v>-26.86</v>
      </c>
      <c r="D252" s="11">
        <v>12.13</v>
      </c>
      <c r="E252" s="11">
        <v>5.03</v>
      </c>
    </row>
    <row r="253" spans="1:5" ht="15" thickBot="1">
      <c r="A253" s="9" t="s">
        <v>256</v>
      </c>
      <c r="B253" s="16" t="s">
        <v>205</v>
      </c>
      <c r="C253" s="11">
        <v>6.18</v>
      </c>
      <c r="D253" s="11"/>
      <c r="E253" s="11"/>
    </row>
    <row r="254" spans="1:5" ht="15" thickBot="1">
      <c r="A254" s="9" t="s">
        <v>257</v>
      </c>
      <c r="B254" s="16" t="s">
        <v>205</v>
      </c>
      <c r="C254" s="11">
        <v>44.41</v>
      </c>
      <c r="D254" s="11"/>
      <c r="E254" s="11"/>
    </row>
    <row r="255" spans="1:5" ht="15" thickBot="1">
      <c r="A255" s="9" t="s">
        <v>258</v>
      </c>
      <c r="B255" s="16" t="s">
        <v>205</v>
      </c>
      <c r="C255" s="11">
        <v>15.08</v>
      </c>
      <c r="D255" s="11">
        <v>11.54</v>
      </c>
      <c r="E255" s="11">
        <v>12.7</v>
      </c>
    </row>
    <row r="256" spans="1:5" ht="15" thickBot="1">
      <c r="A256" s="9" t="s">
        <v>259</v>
      </c>
      <c r="B256" s="16" t="s">
        <v>205</v>
      </c>
      <c r="C256" s="11">
        <v>19.46</v>
      </c>
      <c r="D256" s="11">
        <v>15.57</v>
      </c>
      <c r="E256" s="11">
        <v>17.809999999999999</v>
      </c>
    </row>
    <row r="257" spans="1:5" ht="15" thickBot="1">
      <c r="A257" s="9" t="s">
        <v>254</v>
      </c>
      <c r="B257" s="16" t="s">
        <v>205</v>
      </c>
      <c r="C257" s="11">
        <v>67.94</v>
      </c>
      <c r="D257" s="11">
        <v>73.59</v>
      </c>
      <c r="E257" s="11">
        <v>64.11</v>
      </c>
    </row>
    <row r="258" spans="1:5" ht="15" thickBot="1">
      <c r="A258" s="9" t="s">
        <v>260</v>
      </c>
      <c r="B258" s="16" t="s">
        <v>205</v>
      </c>
      <c r="C258" s="11">
        <v>67.03</v>
      </c>
      <c r="D258" s="11">
        <v>44.57</v>
      </c>
      <c r="E258" s="11">
        <v>44.34</v>
      </c>
    </row>
    <row r="259" spans="1:5" ht="15" thickBot="1">
      <c r="A259" s="9" t="s">
        <v>261</v>
      </c>
      <c r="B259" s="16" t="s">
        <v>198</v>
      </c>
      <c r="C259" s="17">
        <v>6438.07</v>
      </c>
      <c r="D259" s="17">
        <v>5485.66</v>
      </c>
      <c r="E259" s="17">
        <v>6827.77</v>
      </c>
    </row>
    <row r="260" spans="1:5" ht="15" thickBot="1">
      <c r="A260" s="14" t="s">
        <v>262</v>
      </c>
      <c r="B260" s="15"/>
      <c r="C260" s="15"/>
      <c r="D260" s="15"/>
      <c r="E260" s="15"/>
    </row>
    <row r="261" spans="1:5" ht="15" thickBot="1">
      <c r="A261" s="9" t="s">
        <v>263</v>
      </c>
      <c r="B261" s="16" t="s">
        <v>205</v>
      </c>
      <c r="C261" s="11">
        <v>69.599999999999994</v>
      </c>
      <c r="D261" s="11">
        <v>71.150000000000006</v>
      </c>
      <c r="E261" s="11">
        <v>69.209999999999994</v>
      </c>
    </row>
    <row r="262" spans="1:5" ht="15" thickBot="1">
      <c r="A262" s="9" t="s">
        <v>264</v>
      </c>
      <c r="B262" s="16" t="s">
        <v>205</v>
      </c>
      <c r="C262" s="11">
        <v>10.220000000000001</v>
      </c>
      <c r="D262" s="11">
        <v>13.27</v>
      </c>
      <c r="E262" s="11">
        <v>12.96</v>
      </c>
    </row>
    <row r="263" spans="1:5" ht="15" thickBot="1">
      <c r="A263" s="9" t="s">
        <v>265</v>
      </c>
      <c r="B263" s="16" t="s">
        <v>205</v>
      </c>
      <c r="C263" s="11">
        <v>2.5099999999999998</v>
      </c>
      <c r="D263" s="11">
        <v>2.27</v>
      </c>
      <c r="E263" s="11">
        <v>2.12</v>
      </c>
    </row>
    <row r="264" spans="1:5" ht="15" thickBot="1">
      <c r="A264" s="9" t="s">
        <v>266</v>
      </c>
      <c r="B264" s="16" t="s">
        <v>205</v>
      </c>
      <c r="C264" s="11">
        <v>0.23</v>
      </c>
      <c r="D264" s="11">
        <v>0.18</v>
      </c>
      <c r="E264" s="11">
        <v>0.13</v>
      </c>
    </row>
    <row r="265" spans="1:5" ht="15" thickBot="1">
      <c r="A265" s="14" t="s">
        <v>267</v>
      </c>
      <c r="B265" s="15"/>
      <c r="C265" s="15"/>
      <c r="D265" s="15"/>
      <c r="E265" s="15"/>
    </row>
    <row r="266" spans="1:5" ht="15" thickBot="1">
      <c r="A266" s="9" t="s">
        <v>268</v>
      </c>
      <c r="B266" s="16" t="s">
        <v>205</v>
      </c>
      <c r="C266" s="11">
        <v>71.28</v>
      </c>
      <c r="D266" s="11">
        <v>75.040000000000006</v>
      </c>
      <c r="E266" s="11">
        <v>77.930000000000007</v>
      </c>
    </row>
    <row r="267" spans="1:5" ht="15" thickBot="1">
      <c r="A267" s="9" t="s">
        <v>269</v>
      </c>
      <c r="B267" s="16" t="s">
        <v>205</v>
      </c>
      <c r="C267" s="11">
        <v>13.97</v>
      </c>
      <c r="D267" s="11">
        <v>15.76</v>
      </c>
      <c r="E267" s="11">
        <v>15.15</v>
      </c>
    </row>
    <row r="268" spans="1:5" ht="15" thickBot="1">
      <c r="A268" s="9" t="s">
        <v>270</v>
      </c>
      <c r="B268" s="16" t="s">
        <v>205</v>
      </c>
      <c r="C268" s="11">
        <v>74.55</v>
      </c>
      <c r="D268" s="11">
        <v>74.27</v>
      </c>
      <c r="E268" s="11">
        <v>72.27</v>
      </c>
    </row>
    <row r="269" spans="1:5" ht="15" thickBot="1">
      <c r="A269" s="9" t="s">
        <v>271</v>
      </c>
      <c r="B269" s="16" t="s">
        <v>205</v>
      </c>
      <c r="C269" s="11">
        <v>3.03</v>
      </c>
      <c r="D269" s="11">
        <v>2.0499999999999998</v>
      </c>
      <c r="E269" s="11">
        <v>3.34</v>
      </c>
    </row>
    <row r="270" spans="1:5" ht="15" thickBot="1">
      <c r="A270" s="9" t="s">
        <v>272</v>
      </c>
      <c r="B270" s="16" t="s">
        <v>205</v>
      </c>
      <c r="C270" s="11">
        <v>7.41</v>
      </c>
      <c r="D270" s="11">
        <v>7.29</v>
      </c>
      <c r="E270" s="11">
        <v>8.17</v>
      </c>
    </row>
    <row r="271" spans="1:5" ht="15" thickBot="1">
      <c r="A271" s="9" t="s">
        <v>273</v>
      </c>
      <c r="B271" s="16" t="s">
        <v>205</v>
      </c>
      <c r="C271" s="11">
        <v>1.04</v>
      </c>
      <c r="D271" s="11">
        <v>0.63</v>
      </c>
      <c r="E271" s="11">
        <v>1.07</v>
      </c>
    </row>
    <row r="272" spans="1:5" ht="15" thickBot="1">
      <c r="A272" s="14" t="s">
        <v>274</v>
      </c>
      <c r="B272" s="15"/>
      <c r="C272" s="15"/>
      <c r="D272" s="15"/>
      <c r="E272" s="15"/>
    </row>
    <row r="273" spans="1:5" ht="15" thickBot="1">
      <c r="A273" s="9" t="s">
        <v>275</v>
      </c>
      <c r="B273" s="16" t="s">
        <v>205</v>
      </c>
      <c r="C273" s="11">
        <v>28.72</v>
      </c>
      <c r="D273" s="11">
        <v>24.96</v>
      </c>
      <c r="E273" s="11">
        <v>22.07</v>
      </c>
    </row>
    <row r="274" spans="1:5" ht="15" thickBot="1">
      <c r="A274" s="9" t="s">
        <v>276</v>
      </c>
      <c r="B274" s="16" t="s">
        <v>205</v>
      </c>
      <c r="C274" s="11">
        <v>17.809999999999999</v>
      </c>
      <c r="D274" s="11">
        <v>14.44</v>
      </c>
      <c r="E274" s="11">
        <v>12.93</v>
      </c>
    </row>
    <row r="275" spans="1:5" ht="15" thickBot="1">
      <c r="A275" s="9" t="s">
        <v>277</v>
      </c>
      <c r="B275" s="16" t="s">
        <v>205</v>
      </c>
      <c r="C275" s="11">
        <v>77</v>
      </c>
      <c r="D275" s="11">
        <v>74.989999999999995</v>
      </c>
      <c r="E275" s="11">
        <v>75.62</v>
      </c>
    </row>
    <row r="276" spans="1:5" ht="15" thickBot="1">
      <c r="A276" s="9" t="s">
        <v>278</v>
      </c>
      <c r="B276" s="16" t="s">
        <v>205</v>
      </c>
      <c r="C276" s="11">
        <v>3.65</v>
      </c>
      <c r="D276" s="11">
        <v>3.81</v>
      </c>
      <c r="E276" s="11">
        <v>3.64</v>
      </c>
    </row>
    <row r="277" spans="1:5" ht="15" thickBot="1">
      <c r="A277" s="9" t="s">
        <v>279</v>
      </c>
      <c r="B277" s="16" t="s">
        <v>205</v>
      </c>
      <c r="C277" s="11">
        <v>19.350000000000001</v>
      </c>
      <c r="D277" s="11">
        <v>21.2</v>
      </c>
      <c r="E277" s="11">
        <v>20.73</v>
      </c>
    </row>
    <row r="278" spans="1:5">
      <c r="A278" s="9" t="s">
        <v>280</v>
      </c>
      <c r="B278" s="16" t="s">
        <v>205</v>
      </c>
      <c r="C278" s="11">
        <v>0.57999999999999996</v>
      </c>
      <c r="D278" s="11">
        <v>12.53</v>
      </c>
      <c r="E278" s="11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D A A B Q S w M E F A A C A A g A Y V J 1 V / Z f 4 u 6 k A A A A 9 w A A A B I A H A B D b 2 5 m a W c v U G F j a 2 F n Z S 5 4 b W w g o h g A K K A U A A A A A A A A A A A A A A A A A A A A A A A A A A A A h Y + 9 D o I w G E V f h X S n f z g Y 8 l E G V 0 l M i M a 1 K R U b o R h a L O / m 4 C P 5 C m I U d X O 8 5 5 7 h 3 v v 1 B v n Y N t F F 9 8 5 0 N k M M U x R p q 7 r K 2 D p D g z / E S 5 Q L 2 E h 1 k r W O J t m 6 d H R V h o 7 e n 1 N C Q g g 4 J L j r a 8 I p Z W R f r E t 1 1 K 1 E H 9 n 8 l 2 N j n Z d W a S R g 9 x o j O G Z s g T n n C a Z A Z g q F s V + D T 4 O f 7 Q + E 1 d D 4 o d d C 2 3 h b A p k j k P c J 8 Q B Q S w M E F A A C A A g A Y V J 1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F S d V e n q x 8 u 7 w A A A K 4 B A A A T A B w A R m 9 y b X V s Y X M v U 2 V j d G l v b j E u b S C i G A A o o B Q A A A A A A A A A A A A A A A A A A A A A A A A A A A B 1 j z F P w z A U h P d I + Q + W W R I p q p q s V Q c U M b D A 0 B a G q o O T P o h V 5 7 l 6 f k Z F U f 4 7 D m 5 B F P B i 6 e 5 8 9 9 l B y 9 q i W M W 7 X K R J m r h O E e z F W j U G S r E U B j h N R D g r 6 6 m F o N y d W j C z 2 h M B 8 r O l Q 2 P t I c u H 7 Y P q Y S n j S 7 k b t 7 V F D p F d E Q t u Z N 0 p f J 3 K 3 4 8 g Q 9 N n d L Y m h e 7 F U l 9 b 4 3 u c T J f F t W I Y 5 D 3 u d a v Y k p O F 4 G A K h h O P h R j k B j X / E q t 5 N b + I 6 P s G 6 C K X f 8 v V l T z m X 8 A b P O o 3 y w E 5 s r l v 6 r P 1 y B 3 Q 2 c y u f j j 1 / 6 C P w G F X 3 j K T b j x P I f m k j A e Z p 4 n G / 4 c X H 1 B L A Q I t A B Q A A g A I A G F S d V f 2 X + L u p A A A A P c A A A A S A A A A A A A A A A A A A A A A A A A A A A B D b 2 5 m a W c v U G F j a 2 F n Z S 5 4 b W x Q S w E C L Q A U A A I A C A B h U n V X D 8 r p q 6 Q A A A D p A A A A E w A A A A A A A A A A A A A A A A D w A A A A W 0 N v b n R l b n R f V H l w Z X N d L n h t b F B L A Q I t A B Q A A g A I A G F S d V e n q x 8 u 7 w A A A K 4 B A A A T A A A A A A A A A A A A A A A A A O E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A K A A A A A A A A /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x V D A z O j E 5 O j A y L j M x O D U 0 N z F a I i A v P j x F b n R y e S B U e X B l P S J G a W x s Q 2 9 s d W 1 u V H l w Z X M i I F Z h b H V l P S J z Q m d Z R 0 J R P T 0 i I C 8 + P E V u d H J 5 I F R 5 c G U 9 I k Z p b G x D b 2 x 1 b W 5 O Y W 1 l c y I g V m F s d W U 9 I n N b J n F 1 b 3 Q 7 S W 5 k a W N h d G 9 y c y Z x d W 9 0 O y w m c X V v d D t V b m l 0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J b m R p Y 2 F 0 b 3 J z L D B 9 J n F 1 b 3 Q 7 L C Z x d W 9 0 O 1 N l Y 3 R p b 2 4 x L 1 R h Y m x l M S 9 B d X R v U m V t b 3 Z l Z E N v b H V t b n M x L n t V b m l 0 L D F 9 J n F 1 b 3 Q 7 L C Z x d W 9 0 O 1 N l Y 3 R p b 2 4 x L 1 R h Y m x l M S 9 B d X R v U m V t b 3 Z l Z E N v b H V t b n M x L n t B d H R y a W J 1 d G U s M n 0 m c X V v d D s s J n F 1 b 3 Q 7 U 2 V j d G l v b j E v V G F i b G U x L 0 F 1 d G 9 S Z W 1 v d m V k Q 2 9 s d W 1 u c z E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J b m R p Y 2 F 0 b 3 J z L D B 9 J n F 1 b 3 Q 7 L C Z x d W 9 0 O 1 N l Y 3 R p b 2 4 x L 1 R h Y m x l M S 9 B d X R v U m V t b 3 Z l Z E N v b H V t b n M x L n t V b m l 0 L D F 9 J n F 1 b 3 Q 7 L C Z x d W 9 0 O 1 N l Y 3 R p b 2 4 x L 1 R h Y m x l M S 9 B d X R v U m V t b 3 Z l Z E N v b H V t b n M x L n t B d H R y a W J 1 d G U s M n 0 m c X V v d D s s J n F 1 b 3 Q 7 U 2 V j d G l v b j E v V G F i b G U x L 0 F 1 d G 9 S Z W 1 v d m V k Q 2 9 s d W 1 u c z E u e 1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V x 8 B S 4 o / k i 9 i P m O i 0 1 5 H g A A A A A C A A A A A A A Q Z g A A A A E A A C A A A A D O i 0 t 9 9 j j e q l d g 3 p Z 5 z x z q b H O l 3 s 9 + H z / W c B P m m r 0 Z k w A A A A A O g A A A A A I A A C A A A A C v O w 4 Y u a F Q n g 2 v X v a i 2 p X K g j K W Q F F p L R 7 g V 4 U + L z P / P l A A A A D O + m M T D S h M 3 E R / S K I m s + U a b g q 2 + E j 6 c b J x 7 u 9 x Y v O A d 1 2 x V O j 1 R V X e P 8 n b D t 2 u 1 7 8 V + M m J / q u a i z A M A t I t g t s 5 u Z A U Q m d i R E z 0 N N 0 9 i D i n C U A A A A A 6 3 2 S f Y d n g z N g 5 y E A E d O Z Y p G 1 o O P O 8 e 5 8 1 l H F g 3 + T m G 2 M g W m d G 3 B S y Q r 5 n L 9 a B C F 0 L q K V 7 x U w O d d L E X 6 t W G 3 P S < / D a t a M a s h u p > 
</file>

<file path=customXml/itemProps1.xml><?xml version="1.0" encoding="utf-8"?>
<ds:datastoreItem xmlns:ds="http://schemas.openxmlformats.org/officeDocument/2006/customXml" ds:itemID="{6E1761B8-1D0B-4299-A46F-F94BF809D3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data</vt:lpstr>
      <vt:lpstr>Category</vt:lpstr>
      <vt:lpstr>SAB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Quyết Tạ</dc:creator>
  <cp:lastModifiedBy>Quyết Tạ</cp:lastModifiedBy>
  <dcterms:created xsi:type="dcterms:W3CDTF">2023-11-21T03:18:30Z</dcterms:created>
  <dcterms:modified xsi:type="dcterms:W3CDTF">2024-01-08T06:07:31Z</dcterms:modified>
</cp:coreProperties>
</file>