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Nguyên tắc" sheetId="1" state="visible" r:id="rId2"/>
    <sheet name="Warehouse" sheetId="2" state="visible" r:id="rId3"/>
    <sheet name="V1" sheetId="3" state="visible" r:id="rId4"/>
    <sheet name="V2" sheetId="4" state="visible" r:id="rId5"/>
    <sheet name="Router" sheetId="5" state="visible" r:id="rId6"/>
    <sheet name="Users" sheetId="6" state="visible" r:id="rId7"/>
  </sheets>
  <definedNames>
    <definedName function="false" hidden="false" localSheetId="4" name="_xlnm.Print_Area" vbProcedure="false">Router!$A$1:$D$23</definedName>
    <definedName function="false" hidden="false" localSheetId="4" name="_xlnm.Print_Titles" vbProcedure="false">Router!$1:$1</definedName>
    <definedName function="false" hidden="false" localSheetId="2" name="_xlnm.Print_Area" vbProcedure="false">V1!$B$1:$G$33</definedName>
    <definedName function="false" hidden="true" localSheetId="2" name="_xlnm._FilterDatabase" vbProcedure="false">V1!$A$1:$H$35</definedName>
    <definedName function="false" hidden="false" localSheetId="3" name="_xlnm.Print_Area" vbProcedure="false">V2!$B$1:$G$24</definedName>
    <definedName function="false" hidden="true" localSheetId="3" name="_xlnm._FilterDatabase" vbProcedure="false">V2!$A$1:$H$26</definedName>
    <definedName function="false" hidden="false" localSheetId="2" name="_xlnm.Print_Area" vbProcedure="false">V1!$B$1:$G$33</definedName>
    <definedName function="false" hidden="false" localSheetId="2" name="_xlnm._FilterDatabase" vbProcedure="false">V1!$A$1:$H$35</definedName>
    <definedName function="false" hidden="false" localSheetId="3" name="_xlnm.Print_Area" vbProcedure="false">V2!$B$1:$G$24</definedName>
    <definedName function="false" hidden="false" localSheetId="3" name="_xlnm._FilterDatabase" vbProcedure="false">V2!$A$1:$H$26</definedName>
    <definedName function="false" hidden="false" localSheetId="4" name="_xlnm.Print_Area" vbProcedure="false">Router!$A$1:$D$23</definedName>
    <definedName function="false" hidden="false" localSheetId="4" name="_xlnm.Print_Titles" vbProcedure="false">Router!$1:$1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<sst xmlns="http://schemas.openxmlformats.org/spreadsheetml/2006/main" count="536" uniqueCount="212">
  <si>
    <t xml:space="preserve">Nguyên tắc</t>
  </si>
  <si>
    <t xml:space="preserve">XX</t>
  </si>
  <si>
    <t xml:space="preserve">X</t>
  </si>
  <si>
    <t xml:space="preserve">-</t>
  </si>
  <si>
    <t xml:space="preserve">(1)</t>
  </si>
  <si>
    <t xml:space="preserve">(2)</t>
  </si>
  <si>
    <t xml:space="preserve">(3)</t>
  </si>
  <si>
    <t xml:space="preserve">(4)</t>
  </si>
  <si>
    <t xml:space="preserve">(5)</t>
  </si>
  <si>
    <t xml:space="preserve">(6)</t>
  </si>
  <si>
    <t xml:space="preserve">(7)</t>
  </si>
  <si>
    <t xml:space="preserve">Ý nghĩa</t>
  </si>
  <si>
    <t xml:space="preserve">Mã kho</t>
  </si>
  <si>
    <t xml:space="preserve">Mã khu, phòng</t>
  </si>
  <si>
    <t xml:space="preserve">Mã dãy</t>
  </si>
  <si>
    <t xml:space="preserve">Số thứ tự giá</t>
  </si>
  <si>
    <t xml:space="preserve">Số thứ tự tầng</t>
  </si>
  <si>
    <t xml:space="preserve">Mã ô 
(hiện chưa phân đến ô)</t>
  </si>
  <si>
    <t xml:space="preserve">Ví dụ</t>
  </si>
  <si>
    <t xml:space="preserve">V1</t>
  </si>
  <si>
    <t xml:space="preserve">Z1</t>
  </si>
  <si>
    <t xml:space="preserve">A</t>
  </si>
  <si>
    <t xml:space="preserve">=&gt; Location:</t>
  </si>
  <si>
    <t xml:space="preserve">V1Z1A10-1A</t>
  </si>
  <si>
    <t xml:space="preserve">Kho HQV, Zone SMT chính dãy A giá số 10 tầng 1 ô A</t>
  </si>
  <si>
    <t xml:space="preserve">Kho</t>
  </si>
  <si>
    <t xml:space="preserve">Zone</t>
  </si>
  <si>
    <t xml:space="preserve">Dãy</t>
  </si>
  <si>
    <t xml:space="preserve">Giá</t>
  </si>
  <si>
    <t xml:space="preserve">Tầng</t>
  </si>
  <si>
    <t xml:space="preserve">Location</t>
  </si>
  <si>
    <t xml:space="preserve">Tên kho</t>
  </si>
  <si>
    <t xml:space="preserve">Loại kho</t>
  </si>
  <si>
    <t xml:space="preserve">Kho Hoàng Quốc Việt</t>
  </si>
  <si>
    <t xml:space="preserve">VNPTTech Warehouse</t>
  </si>
  <si>
    <t xml:space="preserve">V2</t>
  </si>
  <si>
    <t xml:space="preserve">Kho Hòa Lạc</t>
  </si>
  <si>
    <t xml:space="preserve">M1</t>
  </si>
  <si>
    <t xml:space="preserve">Kho dở dang NM1</t>
  </si>
  <si>
    <t xml:space="preserve">Manufacturing Warehouse</t>
  </si>
  <si>
    <t xml:space="preserve">M2</t>
  </si>
  <si>
    <t xml:space="preserve">Kho dở dang NM2</t>
  </si>
  <si>
    <t xml:space="preserve">D1</t>
  </si>
  <si>
    <t xml:space="preserve">Kho DO</t>
  </si>
  <si>
    <t xml:space="preserve">Internal Dept. Warehouse</t>
  </si>
  <si>
    <t xml:space="preserve">D2</t>
  </si>
  <si>
    <t xml:space="preserve">Kho TTCN</t>
  </si>
  <si>
    <t xml:space="preserve">D3</t>
  </si>
  <si>
    <t xml:space="preserve">Kho TASC</t>
  </si>
  <si>
    <t xml:space="preserve">D4</t>
  </si>
  <si>
    <t xml:space="preserve">Kho TBC</t>
  </si>
  <si>
    <t xml:space="preserve">D5</t>
  </si>
  <si>
    <t xml:space="preserve">Kho IBC</t>
  </si>
  <si>
    <t xml:space="preserve">D6</t>
  </si>
  <si>
    <t xml:space="preserve">Kho các đơn vị khác (PTSP, NSI, VPTH…)</t>
  </si>
  <si>
    <t xml:space="preserve">F1</t>
  </si>
  <si>
    <t xml:space="preserve">Kho ANSV</t>
  </si>
  <si>
    <t xml:space="preserve">VNPTTech Filiale Warehouse</t>
  </si>
  <si>
    <t xml:space="preserve">F2</t>
  </si>
  <si>
    <t xml:space="preserve">Kho Vivas</t>
  </si>
  <si>
    <t xml:space="preserve">F3</t>
  </si>
  <si>
    <t xml:space="preserve">Kho Teleq</t>
  </si>
  <si>
    <t xml:space="preserve">C1</t>
  </si>
  <si>
    <t xml:space="preserve">Kho Khách hàng trong nước</t>
  </si>
  <si>
    <t xml:space="preserve">Client Warehouse</t>
  </si>
  <si>
    <t xml:space="preserve">C2</t>
  </si>
  <si>
    <t xml:space="preserve">Kho khách hàng nước ngoài</t>
  </si>
  <si>
    <t xml:space="preserve">S1</t>
  </si>
  <si>
    <t xml:space="preserve">Kho NCC trong nước</t>
  </si>
  <si>
    <t xml:space="preserve">Supplier Warehouse</t>
  </si>
  <si>
    <t xml:space="preserve">S2</t>
  </si>
  <si>
    <t xml:space="preserve">Kho NCC nước ngoài</t>
  </si>
  <si>
    <t xml:space="preserve">Z0</t>
  </si>
  <si>
    <t xml:space="preserve">Zone đệm đầu vào (incoming)</t>
  </si>
  <si>
    <t xml:space="preserve">Zone chính 1 (Kho SMT &amp; Phòng bảo quản đặc biệt)</t>
  </si>
  <si>
    <t xml:space="preserve">Z2</t>
  </si>
  <si>
    <t xml:space="preserve">Zone chính 2 (Kho mái tôn)</t>
  </si>
  <si>
    <t xml:space="preserve">Z3</t>
  </si>
  <si>
    <t xml:space="preserve">Zone phụ 1 (Kho tạm sau kho mái tôn)</t>
  </si>
  <si>
    <t xml:space="preserve">Z4</t>
  </si>
  <si>
    <t xml:space="preserve">Zone phụ 2 (Nhà xe)</t>
  </si>
  <si>
    <t xml:space="preserve">Z5</t>
  </si>
  <si>
    <t xml:space="preserve">Zone phụ 3 (Sân, sảnh &amp; khác)</t>
  </si>
  <si>
    <t xml:space="preserve">Z6</t>
  </si>
  <si>
    <t xml:space="preserve">Zone đệm phục vụ sản xuất (kitting)</t>
  </si>
  <si>
    <t xml:space="preserve">Z7</t>
  </si>
  <si>
    <t xml:space="preserve">Zone đệm đầu ra (transit)</t>
  </si>
  <si>
    <t xml:space="preserve">Zone chính 1 (Kho SMT)</t>
  </si>
  <si>
    <t xml:space="preserve">Zone chính 2 (Kho ASM)</t>
  </si>
  <si>
    <t xml:space="preserve">Zone phụ 1 (Kho tạm tầng 3)</t>
  </si>
  <si>
    <t xml:space="preserve">Zone IQC</t>
  </si>
  <si>
    <t xml:space="preserve">Zone kho công đoạn 1</t>
  </si>
  <si>
    <t xml:space="preserve">Zone kho công đoạn 2</t>
  </si>
  <si>
    <t xml:space="preserve">Zone kho bán thành phẩm</t>
  </si>
  <si>
    <t xml:space="preserve">Zone dở dang sản xuất (các dây chuyền)</t>
  </si>
  <si>
    <t xml:space="preserve">Số vị trí</t>
  </si>
  <si>
    <t xml:space="preserve">Location type</t>
  </si>
  <si>
    <t xml:space="preserve">Ghi chú</t>
  </si>
  <si>
    <t xml:space="preserve">Internal location</t>
  </si>
  <si>
    <t xml:space="preserve">Zone đệm đầu vào</t>
  </si>
  <si>
    <t xml:space="preserve">B</t>
  </si>
  <si>
    <t xml:space="preserve">C</t>
  </si>
  <si>
    <t xml:space="preserve">D</t>
  </si>
  <si>
    <t xml:space="preserve">E</t>
  </si>
  <si>
    <t xml:space="preserve">F</t>
  </si>
  <si>
    <t xml:space="preserve">G</t>
  </si>
  <si>
    <t xml:space="preserve">H</t>
  </si>
  <si>
    <t xml:space="preserve">Sàn Z1</t>
  </si>
  <si>
    <t xml:space="preserve">I</t>
  </si>
  <si>
    <t xml:space="preserve">J</t>
  </si>
  <si>
    <t xml:space="preserve">K</t>
  </si>
  <si>
    <t xml:space="preserve">Tủ kem hàn</t>
  </si>
  <si>
    <t xml:space="preserve">L</t>
  </si>
  <si>
    <t xml:space="preserve">Kho hóa chất</t>
  </si>
  <si>
    <t xml:space="preserve">M</t>
  </si>
  <si>
    <t xml:space="preserve">N</t>
  </si>
  <si>
    <t xml:space="preserve">O</t>
  </si>
  <si>
    <t xml:space="preserve">P</t>
  </si>
  <si>
    <t xml:space="preserve">Q</t>
  </si>
  <si>
    <t xml:space="preserve">Xe treo linh kiện</t>
  </si>
  <si>
    <t xml:space="preserve">Sàn Z2</t>
  </si>
  <si>
    <t xml:space="preserve">Zone transit HQV-HL</t>
  </si>
  <si>
    <t xml:space="preserve">Zone transit HQV-Kinh doanh</t>
  </si>
  <si>
    <t xml:space="preserve">Zone transit HQV-NM1</t>
  </si>
  <si>
    <t xml:space="preserve">Zone transit HL-HQV</t>
  </si>
  <si>
    <t xml:space="preserve">Zone transit HL-Kinh doanh</t>
  </si>
  <si>
    <t xml:space="preserve">Zone transit HL-NM2</t>
  </si>
  <si>
    <t xml:space="preserve">Các giao dịch kho</t>
  </si>
  <si>
    <t xml:space="preserve">Operation type</t>
  </si>
  <si>
    <t xml:space="preserve">Case</t>
  </si>
  <si>
    <t xml:space="preserve">Quy trình thực hiện</t>
  </si>
  <si>
    <t xml:space="preserve">Step (validate)</t>
  </si>
  <si>
    <t xml:space="preserve">Nhập mua từ NCC</t>
  </si>
  <si>
    <t xml:space="preserve">Receipt</t>
  </si>
  <si>
    <t xml:space="preserve">Không cần xuất gấp</t>
  </si>
  <si>
    <t xml:space="preserve">IQC trước nhập kho sau
- Mua hàng SCC chuyển mặc định Zone Incoming của kho cần nhập
- QLVT kho kiểm tra thông tin và chuyển kho vật lý
- Kho vật lý kiểm đếm, in và dán tem tại Zone Incoming
- Zone Incoming xuất IQC
- IQC hoàn trả Zone Incoming
- Zone Incoming nhập vào Stock locations</t>
  </si>
  <si>
    <t xml:space="preserve">- NCC -&gt; Incoming
- Incoming -&gt; Stock
Việc xuất cho IQC sẽ là các transfer riêng xuất cho location IQC và lấy Source Document là Origin Transfer
Sau khi hoàn thành tất cả các transfer xuất và return từ IQC thì mới làm tiếp Transfer step 2 là từ Incoming -&gt; Stock</t>
  </si>
  <si>
    <t xml:space="preserve">Lô vật tư nhỏ và cần xuất gấp</t>
  </si>
  <si>
    <t xml:space="preserve">Nhập kho trước IQC sau hoặc không IQC
- Mua hàng SCC chuyển mặc định Zone Incoming của kho cần nhập
- Kho vật lý kiểm đếm, in và dán tem tại Zone Incoming
- Zone Incoming nhập vào Stock locations
- Stock xuất IQC
- IQC hoàn trả Stock
- Stock hoàn trả lỗi NCC</t>
  </si>
  <si>
    <t xml:space="preserve">- NCC -&gt; Incoming
- Incoming -&gt; Stock
Hoàn thành 2 step trước sau đó thực hiện các giao dịch xuất và return từ location IQC sau
Nếu sau cùng phát hiện lỗi ở đâu thì hoàn trả lại NCC từ Stock
Có thể xuất hàng cho sản xuất ngay khi hàng vào tới Stock</t>
  </si>
  <si>
    <t xml:space="preserve">Lô vật tư lớn và cần xuất gấp</t>
  </si>
  <si>
    <t xml:space="preserve">Nhập kho trước IQC sau hoặc không IQC
- Mua hàng SCC chuyển mặc định Zone Incoming của kho cần nhập
- Kho vật lý kiểm đếm, in và dán tem tại Zone Incoming
- Zone Incoming nhập vào Stock locations phần cần xuất
- Erp tạo Backorder phần còn lại
- Zone Incoming nhập vào Stock locations phần còn lại
- Stock xuất IQC
- IQC hoàn trả Stock
- Stock hoàn trả lỗi NCC</t>
  </si>
  <si>
    <t xml:space="preserve">- NCC -&gt; Incoming
- Incoming -&gt; Stock
Sau khi kiểm đếm và dán tem một phần xong tại Incoming thì cho phép nhập phần đó sang Stock, phần còn lại tạo Back Order 
Phần đã nhập Stock thì có thể xuất ngay cho IQC và sản xuất
Sau khi có kết quả IQC thì có thể trả lại lỗi NCC từ Stock</t>
  </si>
  <si>
    <t xml:space="preserve">Hoàn trả NCC</t>
  </si>
  <si>
    <t xml:space="preserve">Delivery order</t>
  </si>
  <si>
    <t xml:space="preserve">- Mua hàng SCC hoặc QLVT kho tạo Return hoặc yêu cầu xuất
- Kho vật lý quét xuất kho đúng các id cần hoàn trả</t>
  </si>
  <si>
    <t xml:space="preserve">Stock -&gt; NCC
</t>
  </si>
  <si>
    <t xml:space="preserve">Phiếu xuất sản xuất</t>
  </si>
  <si>
    <t xml:space="preserve">Manufacturing order</t>
  </si>
  <si>
    <t xml:space="preserve">Vật tư tồn kho đã đủ theo yêu cầu</t>
  </si>
  <si>
    <t xml:space="preserve">- Nhà máy tạo yêu cầu xuất theo lệnh sản xuất
- QLVT kho chọn Erp suggest hoặc tự chọn option và chuyển kho vật lý
- Kho vật lý quét xuất theo mã gợi ý vào Transit Location
- Nhà máy quét nhận vào kho nhà máy</t>
  </si>
  <si>
    <t xml:space="preserve">Cần cài đặt 2 Route
'- Stock -&gt; Transit
- Transit -&gt; Nhà máy</t>
  </si>
  <si>
    <t xml:space="preserve">Vật tư tồn kho chưa đủ theo yêu cầu</t>
  </si>
  <si>
    <t xml:space="preserve">- Nhà máy tạo yêu cầu xuất theo lệnh sản xuất
- Erp báo chưa đủ vật tư
- QLVT kho chọn vẫn tiếp tục xuất
- QLVT kho chọn Erp suggest hoặc tự chọn option và chuyển kho vật lý
- Kho vật lý quét xuất theo mã gợi ý vào Transit Location
- Nhà máy quét nhận vào kho nhà máy
- Erp tạo Backorder phần còn lại
- Khi vật tư về kho vật lý quét xuất phần còn lại vào Transit Location
- Nhà máy quét nhận vào kho nhà máy</t>
  </si>
  <si>
    <t xml:space="preserve">- Stock -&gt; Transit
- Transit -&gt; Nhà máy</t>
  </si>
  <si>
    <t xml:space="preserve">Nhập thành phẩm</t>
  </si>
  <si>
    <t xml:space="preserve">- Nhà máy tạo yêu cầu nhập theo lệnh sản xuất và import id thùng và/hoặc serial lẻ + trọng lượng tương ứng vào Transit Location
- QLVT kho kiểm tra thông tin và chuyển kho vật lý
- Kho vật lý quét id thùng và/hoặc serial lẻ vào Stock Location</t>
  </si>
  <si>
    <t xml:space="preserve">- Nhà máy -&gt; Transit
- Transit -&gt; Stock</t>
  </si>
  <si>
    <t xml:space="preserve">Hoàn trả vật tư từ Nhà máy</t>
  </si>
  <si>
    <t xml:space="preserve">???</t>
  </si>
  <si>
    <t xml:space="preserve">- QLVT nhà máy tạo yêu cầu hoàn trả vật tư
- NV vật tư nhà máy quét các id cần trả và ghi số lượng còn lại của id vào Transit Location
- Erp cho phép in tem theo số lượng đã ghi
- QLVT kho kiểm tra thông tin và chuyển kho vật lý
- Kho vật lý kiểm đếm, ghi số lượng thực nhận và quét vào Stock Location
- Erp cho phép in lại tem các id đã thay đổi số lượng</t>
  </si>
  <si>
    <t xml:space="preserve">Phiếu xuất nội bộ</t>
  </si>
  <si>
    <t xml:space="preserve">Internal transfer</t>
  </si>
  <si>
    <t xml:space="preserve">- Các phòng ban hoặc QLVT kho tạo yêu cầu xuất
- Kho vật lý vào yêu cầu xuất quét mã cần xuất sang kho tương ứng</t>
  </si>
  <si>
    <t xml:space="preserve">Stock -&gt; Dept.</t>
  </si>
  <si>
    <t xml:space="preserve">Phiếu nhập hoàn trả nội bộ</t>
  </si>
  <si>
    <t xml:space="preserve">- Các phòng ban hoặc QLVT kho tạo yêu cầu hoàn trả (tạo Return nếu biết phiếu xuất)
- Kho vật lý kiểm đếm, tạo id mới nếu cần, quét vào Stock Location</t>
  </si>
  <si>
    <t xml:space="preserve">- Dept. -&gt; Transit
- Transit -&gt; Stock</t>
  </si>
  <si>
    <t xml:space="preserve">Phiếu điều chuyển vật tư giữa kho HQV-HL</t>
  </si>
  <si>
    <t xml:space="preserve">- QLVT kho kho xuất hoặc kho nhận tạo yêu cầu xuất
- Kho vật lý đầu xuất vào yêu cầu xuất quét mã cần xuất sang Transit Location
- Kho vật lý đầu nhận quét các mã nhận được vào các Stock Location mới</t>
  </si>
  <si>
    <t xml:space="preserve">- Stock Kho xuất -&gt; Transit
- Transit -&gt; Stock Kho nhận</t>
  </si>
  <si>
    <t xml:space="preserve">Xuất cho kinh doanh</t>
  </si>
  <si>
    <t xml:space="preserve">Không yêu cầu packing</t>
  </si>
  <si>
    <t xml:space="preserve">- Kinh doanh hoặc QLVT kho tạo yêu cầu xuất
- Kho vật lý vào yêu cầu xuất quét mã cần xuất sang Khách hàng</t>
  </si>
  <si>
    <t xml:space="preserve">Stock -&gt; Kinh doanh</t>
  </si>
  <si>
    <t xml:space="preserve">Yêu cầu packing nguyên id</t>
  </si>
  <si>
    <t xml:space="preserve">- Kinh doanh hoặc QLVT kho tạo yêu cầu xuất
- Kho vật lý vào yêu cầu xuất quét mã cần xuất sang Transit Location
- Tạo packing list theo id và dán lên vật tư cần xuất
- Chọn xuất tiếp kho Khách hàng
- Erp tự động chuyển nguyên transfer từ Transit Location sang Khách hàng
</t>
  </si>
  <si>
    <t xml:space="preserve">- Stock -&gt; Transit
- Transit -&gt; Kinh doanh</t>
  </si>
  <si>
    <t xml:space="preserve">Yêu cầu packing tách hoặc gộp id</t>
  </si>
  <si>
    <t xml:space="preserve">- Kinh doanh hoặc QLVT kho tạo yêu cầu xuất
- Kho vật lý vào yêu cầu xuất quét mã cần xuất sang Transit Location
- Tạo packing list tách hoặc gộp id theo nhu cầu và dán lên vật tư cần xuất
- Quét xuất theo id mới tạo
</t>
  </si>
  <si>
    <t xml:space="preserve">Xuất cho khách hàng qua kho ANSV</t>
  </si>
  <si>
    <t xml:space="preserve">- DO hoặc QLVT kho tạo yêu cầu xuất
- Kho vật lý vào yêu cầu xuất quét mã cần xuất sang kho ANSV
- Chọn xuất tiếp kho Khách hàng
- Erp tự động chuyển nguyên transfer từ ANSV sang Khách hàng</t>
  </si>
  <si>
    <t xml:space="preserve">- Stock -&gt; ANSV
- ANSV -&gt; DO (khách hàng)</t>
  </si>
  <si>
    <t xml:space="preserve">- DO hoặc QLVT kho tạo yêu cầu xuất
- Kho vật lý vào yêu cầu xuất quét mã cần xuất sang kho ANSV
- Tạo packing list theo id và dán lên vật tư cần xuất
- Chọn xuất tiếp kho Khách hàng
- Erp tự động chuyển nguyên transfer từ ANSV sang Khách hàng
</t>
  </si>
  <si>
    <t xml:space="preserve">- DO hoặc QLVT kho tạo yêu cầu xuất
- Kho vật lý vào yêu cầu xuất quét mã cần xuất sang kho ANSV
- Tạo packing list tách hoặc gộp id theo nhu cầu và dán lên vật tư cần xuất
- Quét xuất theo id mới tạo
</t>
  </si>
  <si>
    <t xml:space="preserve">Kinh doanh hoàn trả</t>
  </si>
  <si>
    <t xml:space="preserve">- Kinh doanh hoặc QLVT kho tạo yêu cầu hoàn trả
- Erp cho phép import các id hoặc serial hoàn trả vào Transit Location
- Kho quét các id hoặc serial hoàn trả và Stock Location</t>
  </si>
  <si>
    <t xml:space="preserve">- Kinh doanh -&gt; Transit
- Transit -&gt; Stock</t>
  </si>
  <si>
    <t xml:space="preserve">DO hoàn trả</t>
  </si>
  <si>
    <t xml:space="preserve">- DO hoặc QLVT kho tạo yêu cầu hoàn trả
- Erp cho phép import các id hoặc serial hoàn trả vào ANSV
- Kho quét các id hoặc serial hoàn trả và Stock Location</t>
  </si>
  <si>
    <t xml:space="preserve">- DO/Khách hàng -&gt; ANSV
- ANSV -&gt; Stock</t>
  </si>
  <si>
    <t xml:space="preserve">Xuất chuyển đối sản phẩm</t>
  </si>
  <si>
    <t xml:space="preserve">Conversion</t>
  </si>
  <si>
    <t xml:space="preserve">- Nhà máy tạo phiếu yêu cầu xuất chuyển đổi sản phẩm
- QLVT kho kiểm tra thông tin và chuyển kho vật lý
- Kho vật lý quét xuất theo id vào Transit Location
- Nhà máy quét nhận vào kho nhà máy</t>
  </si>
  <si>
    <t xml:space="preserve">Nhập sản phẩm sau khi chuyển đổi</t>
  </si>
  <si>
    <t xml:space="preserve">- Nhà máy tạo phiếu yêu cầu nhập sản phẩm sau chuyển đổi và import id thùng và/hoặc serial lẻ + trọng lượng tương ứng vào Transit Location
- QLVT kho kiểm tra thông tin và chuyển kho vật lý
- Kho vật lý quét id thùng và/hoặc serial lẻ vào Stock Location</t>
  </si>
  <si>
    <t xml:space="preserve">Điều chuyển vị trí</t>
  </si>
  <si>
    <t xml:space="preserve">- Kho vật lý quét vật tư sang vị trí mới
- Erp tự sinh phiếu kiểm soát Stock moves</t>
  </si>
  <si>
    <t xml:space="preserve">Stock Source -&gt; Stock Destination</t>
  </si>
  <si>
    <t xml:space="preserve">Users</t>
  </si>
  <si>
    <t xml:space="preserve">Dartboard</t>
  </si>
  <si>
    <t xml:space="preserve">Phân quyền</t>
  </si>
  <si>
    <t xml:space="preserve">Giám đốc SCC</t>
  </si>
  <si>
    <t xml:space="preserve">Phụ trách kho</t>
  </si>
  <si>
    <t xml:space="preserve">- Đồng bộ vật tư theo sản phẩm V1 + V2
- Nhập - xuất - tồn các loại thành phẩm kho V1/V2
- Các transfer NCC -&gt; Incoming trong tuần V1/V2
- Các Incoming -&gt; Stock chưa process/còn Backorder V1/V2
- Các yêu cầu nhập kho chưa process/còn Backorder V1/V2
- Các yêu cầu xuất kho chưa process/còn Backorder V1/V2</t>
  </si>
  <si>
    <t xml:space="preserve">Trưởng nhóm QLVT</t>
  </si>
  <si>
    <t xml:space="preserve">Chuyên viên QLVT</t>
  </si>
  <si>
    <t xml:space="preserve">Trưởng kho Vật lý</t>
  </si>
  <si>
    <t xml:space="preserve">Giám sát kho</t>
  </si>
  <si>
    <t xml:space="preserve">Nhân viên số liệu</t>
  </si>
  <si>
    <t xml:space="preserve">- Các transfer trong ngày: đã validate/chưa validate
- Tồn zone incoming
- Tồn zone transit
- Tồn zone kitting
- Các location trống
- Tồn Z1H/Z2H</t>
  </si>
  <si>
    <t xml:space="preserve">Nhân viên kho</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</si>
</sst>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sz val="11"/>
      <color rgb="FFFF0000"/>
      <name val="Arial"/>
      <family val="2"/>
      <charset val="1"/>
    </font>
    <font>
      <sz val="12"/>
      <color rgb="FF000000"/>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RowHeight="14.25"/>
  <cols>
    <col collapsed="false" hidden="false" max="8" min="1" style="1" width="15.7449392712551"/>
    <col collapsed="false" hidden="false" max="1025" min="9" style="1" width="9.10526315789474"/>
  </cols>
  <sheetData>
    <row r="1" s="2" customFormat="true" ht="14.25" hidden="false" customHeight="false" outlineLevel="0" collapsed="false">
      <c r="A1" s="1" t="s">
        <v>0</v>
      </c>
      <c r="B1" s="2" t="s">
        <v>1</v>
      </c>
      <c r="C1" s="2" t="s">
        <v>1</v>
      </c>
      <c r="D1" s="2" t="s">
        <v>2</v>
      </c>
      <c r="E1" s="2" t="s">
        <v>1</v>
      </c>
      <c r="F1" s="2" t="s">
        <v>3</v>
      </c>
      <c r="G1" s="2" t="s">
        <v>2</v>
      </c>
      <c r="H1" s="2" t="s">
        <v>2</v>
      </c>
    </row>
    <row r="2" customFormat="false" ht="14.25" hidden="false" customHeight="false" outlineLevel="0" collapsed="false">
      <c r="B2" s="2" t="s">
        <v>4</v>
      </c>
      <c r="C2" s="2" t="s">
        <v>5</v>
      </c>
      <c r="D2" s="2" t="s">
        <v>6</v>
      </c>
      <c r="E2" s="2" t="s">
        <v>7</v>
      </c>
      <c r="F2" s="2" t="s">
        <v>8</v>
      </c>
      <c r="G2" s="2" t="s">
        <v>9</v>
      </c>
      <c r="H2" s="2" t="s">
        <v>10</v>
      </c>
    </row>
    <row r="3" customFormat="false" ht="42.75" hidden="false" customHeight="false" outlineLevel="0" collapsed="false">
      <c r="A3" s="1" t="s">
        <v>11</v>
      </c>
      <c r="B3" s="2" t="s">
        <v>12</v>
      </c>
      <c r="C3" s="2" t="s">
        <v>13</v>
      </c>
      <c r="D3" s="2" t="s">
        <v>14</v>
      </c>
      <c r="E3" s="2" t="s">
        <v>15</v>
      </c>
      <c r="F3" s="0"/>
      <c r="G3" s="2" t="s">
        <v>16</v>
      </c>
      <c r="H3" s="3" t="s">
        <v>17</v>
      </c>
    </row>
    <row r="4" customFormat="false" ht="14.25" hidden="false" customHeight="false" outlineLevel="0" collapsed="false">
      <c r="A4" s="1" t="s">
        <v>18</v>
      </c>
      <c r="B4" s="2" t="s">
        <v>19</v>
      </c>
      <c r="C4" s="2" t="s">
        <v>20</v>
      </c>
      <c r="D4" s="2" t="s">
        <v>21</v>
      </c>
      <c r="E4" s="2" t="n">
        <v>10</v>
      </c>
      <c r="F4" s="2" t="s">
        <v>3</v>
      </c>
      <c r="G4" s="2" t="n">
        <v>1</v>
      </c>
      <c r="H4" s="2" t="s">
        <v>21</v>
      </c>
    </row>
    <row r="5" customFormat="false" ht="14.25" hidden="false" customHeight="false" outlineLevel="0" collapsed="false">
      <c r="A5" s="1" t="s">
        <v>22</v>
      </c>
      <c r="B5" s="2" t="s">
        <v>23</v>
      </c>
      <c r="C5" s="1" t="s">
        <v>24</v>
      </c>
      <c r="D5" s="0"/>
      <c r="E5" s="0"/>
      <c r="F5" s="0"/>
      <c r="G5" s="0"/>
      <c r="H5" s="0"/>
    </row>
    <row r="6" customFormat="false" ht="14.25" hidden="false" customHeight="false" outlineLevel="0" collapsed="false">
      <c r="A6" s="0"/>
      <c r="B6" s="0"/>
      <c r="C6" s="0"/>
      <c r="D6" s="0"/>
      <c r="E6" s="0"/>
      <c r="F6" s="0"/>
      <c r="G6" s="0"/>
      <c r="H6" s="0"/>
    </row>
    <row r="7" customFormat="false" ht="14.25" hidden="false" customHeight="false" outlineLevel="0" collapsed="false">
      <c r="A7" s="0"/>
      <c r="B7" s="0"/>
      <c r="C7" s="0"/>
      <c r="D7" s="0"/>
      <c r="E7" s="0"/>
      <c r="F7" s="0"/>
      <c r="G7" s="0"/>
      <c r="H7" s="0"/>
    </row>
    <row r="8" customFormat="false" ht="14.25" hidden="false" customHeight="false" outlineLevel="0" collapsed="false">
      <c r="A8" s="0"/>
      <c r="B8" s="0"/>
      <c r="C8" s="0"/>
      <c r="D8" s="0"/>
      <c r="E8" s="0"/>
      <c r="F8" s="0"/>
      <c r="G8" s="0"/>
      <c r="H8" s="0"/>
    </row>
    <row r="9" customFormat="false" ht="14.25" hidden="false" customHeight="false" outlineLevel="0" collapsed="false">
      <c r="A9" s="2"/>
      <c r="B9" s="2" t="s">
        <v>25</v>
      </c>
      <c r="C9" s="2" t="s">
        <v>26</v>
      </c>
      <c r="D9" s="2" t="s">
        <v>27</v>
      </c>
      <c r="E9" s="2" t="s">
        <v>28</v>
      </c>
      <c r="F9" s="2" t="s">
        <v>29</v>
      </c>
      <c r="G9" s="2" t="s">
        <v>30</v>
      </c>
      <c r="H9" s="2"/>
    </row>
    <row r="10" customFormat="false" ht="14.25" hidden="false" customHeight="false" outlineLevel="0" collapsed="false">
      <c r="A10" s="2"/>
      <c r="B10" s="2" t="s">
        <v>19</v>
      </c>
      <c r="C10" s="2" t="s">
        <v>20</v>
      </c>
      <c r="D10" s="2" t="s">
        <v>21</v>
      </c>
      <c r="E10" s="2" t="n">
        <v>10</v>
      </c>
      <c r="F10" s="2" t="n">
        <v>1</v>
      </c>
      <c r="G10" s="2" t="str">
        <f aca="false">B10&amp;C10&amp;D10&amp;E10&amp;"-"&amp;F10</f>
        <v>V1Z1A10-1</v>
      </c>
    </row>
    <row r="11" customFormat="false" ht="14.25" hidden="false" customHeight="false" outlineLevel="0" collapsed="false">
      <c r="A11" s="2"/>
      <c r="B11" s="2" t="s">
        <v>19</v>
      </c>
      <c r="C11" s="2" t="s">
        <v>20</v>
      </c>
      <c r="D11" s="2" t="s">
        <v>21</v>
      </c>
      <c r="E11" s="2" t="n">
        <v>10</v>
      </c>
      <c r="F11" s="2" t="n">
        <v>2</v>
      </c>
      <c r="G11" s="2" t="str">
        <f aca="false">B11&amp;C11&amp;D11&amp;E11&amp;"-"&amp;F11</f>
        <v>V1Z1A10-2</v>
      </c>
    </row>
    <row r="12" customFormat="false" ht="14.25" hidden="false" customHeight="false" outlineLevel="0" collapsed="false">
      <c r="A12" s="2"/>
      <c r="B12" s="2" t="s">
        <v>19</v>
      </c>
      <c r="C12" s="2" t="s">
        <v>20</v>
      </c>
      <c r="D12" s="2" t="s">
        <v>21</v>
      </c>
      <c r="E12" s="2" t="n">
        <v>10</v>
      </c>
      <c r="F12" s="2" t="n">
        <v>3</v>
      </c>
      <c r="G12" s="2" t="str">
        <f aca="false">B12&amp;C12&amp;D12&amp;E12&amp;"-"&amp;F12</f>
        <v>V1Z1A10-3</v>
      </c>
    </row>
    <row r="13" customFormat="false" ht="14.25" hidden="false" customHeight="false" outlineLevel="0" collapsed="false">
      <c r="A13" s="2"/>
      <c r="B13" s="2" t="s">
        <v>19</v>
      </c>
      <c r="C13" s="2" t="s">
        <v>20</v>
      </c>
      <c r="D13" s="2" t="s">
        <v>21</v>
      </c>
      <c r="E13" s="2" t="n">
        <v>10</v>
      </c>
      <c r="F13" s="2" t="n">
        <v>4</v>
      </c>
      <c r="G13" s="2" t="str">
        <f aca="false">B13&amp;C13&amp;D13&amp;E13&amp;"-"&amp;F13</f>
        <v>V1Z1A10-4</v>
      </c>
    </row>
    <row r="14" customFormat="false" ht="14.25" hidden="false" customHeight="false" outlineLevel="0" collapsed="false">
      <c r="A14" s="2"/>
      <c r="B14" s="2" t="s">
        <v>19</v>
      </c>
      <c r="C14" s="2" t="s">
        <v>20</v>
      </c>
      <c r="D14" s="2" t="s">
        <v>21</v>
      </c>
      <c r="E14" s="2" t="n">
        <v>10</v>
      </c>
      <c r="F14" s="2" t="n">
        <v>5</v>
      </c>
      <c r="G14" s="2" t="str">
        <f aca="false">B14&amp;C14&amp;D14&amp;E14&amp;"-"&amp;F14</f>
        <v>V1Z1A10-5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7" activeCellId="0" sqref="C17"/>
    </sheetView>
  </sheetViews>
  <sheetFormatPr defaultRowHeight="14.25"/>
  <cols>
    <col collapsed="false" hidden="false" max="1" min="1" style="4" width="11.9959514170041"/>
    <col collapsed="false" hidden="false" max="2" min="2" style="4" width="50.8825910931174"/>
    <col collapsed="false" hidden="false" max="3" min="3" style="4" width="29.2429149797571"/>
    <col collapsed="false" hidden="false" max="1025" min="4" style="4" width="9.10526315789474"/>
  </cols>
  <sheetData>
    <row r="1" customFormat="false" ht="14.25" hidden="false" customHeight="false" outlineLevel="0" collapsed="false">
      <c r="A1" s="4" t="s">
        <v>12</v>
      </c>
      <c r="B1" s="4" t="s">
        <v>31</v>
      </c>
      <c r="C1" s="4" t="s">
        <v>32</v>
      </c>
    </row>
    <row r="2" customFormat="false" ht="14.25" hidden="false" customHeight="false" outlineLevel="0" collapsed="false">
      <c r="A2" s="4" t="s">
        <v>19</v>
      </c>
      <c r="B2" s="4" t="s">
        <v>33</v>
      </c>
      <c r="C2" s="4" t="s">
        <v>34</v>
      </c>
    </row>
    <row r="3" customFormat="false" ht="14.25" hidden="false" customHeight="false" outlineLevel="0" collapsed="false">
      <c r="A3" s="4" t="s">
        <v>35</v>
      </c>
      <c r="B3" s="4" t="s">
        <v>36</v>
      </c>
      <c r="C3" s="4" t="s">
        <v>34</v>
      </c>
    </row>
    <row r="4" customFormat="false" ht="14.25" hidden="false" customHeight="false" outlineLevel="0" collapsed="false">
      <c r="A4" s="4" t="s">
        <v>37</v>
      </c>
      <c r="B4" s="4" t="s">
        <v>38</v>
      </c>
      <c r="C4" s="4" t="s">
        <v>39</v>
      </c>
    </row>
    <row r="5" customFormat="false" ht="14.25" hidden="false" customHeight="false" outlineLevel="0" collapsed="false">
      <c r="A5" s="4" t="s">
        <v>40</v>
      </c>
      <c r="B5" s="4" t="s">
        <v>41</v>
      </c>
      <c r="C5" s="4" t="s">
        <v>39</v>
      </c>
    </row>
    <row r="6" customFormat="false" ht="14.25" hidden="false" customHeight="false" outlineLevel="0" collapsed="false">
      <c r="A6" s="4" t="s">
        <v>42</v>
      </c>
      <c r="B6" s="4" t="s">
        <v>43</v>
      </c>
      <c r="C6" s="4" t="s">
        <v>44</v>
      </c>
    </row>
    <row r="7" customFormat="false" ht="14.25" hidden="false" customHeight="false" outlineLevel="0" collapsed="false">
      <c r="A7" s="4" t="s">
        <v>45</v>
      </c>
      <c r="B7" s="4" t="s">
        <v>46</v>
      </c>
      <c r="C7" s="4" t="s">
        <v>44</v>
      </c>
    </row>
    <row r="8" customFormat="false" ht="14.25" hidden="false" customHeight="false" outlineLevel="0" collapsed="false">
      <c r="A8" s="4" t="s">
        <v>47</v>
      </c>
      <c r="B8" s="4" t="s">
        <v>48</v>
      </c>
      <c r="C8" s="4" t="s">
        <v>44</v>
      </c>
    </row>
    <row r="9" customFormat="false" ht="14.25" hidden="false" customHeight="false" outlineLevel="0" collapsed="false">
      <c r="A9" s="4" t="s">
        <v>49</v>
      </c>
      <c r="B9" s="4" t="s">
        <v>50</v>
      </c>
      <c r="C9" s="4" t="s">
        <v>44</v>
      </c>
    </row>
    <row r="10" customFormat="false" ht="14.25" hidden="false" customHeight="false" outlineLevel="0" collapsed="false">
      <c r="A10" s="4" t="s">
        <v>51</v>
      </c>
      <c r="B10" s="4" t="s">
        <v>52</v>
      </c>
      <c r="C10" s="4" t="s">
        <v>44</v>
      </c>
    </row>
    <row r="11" customFormat="false" ht="14.25" hidden="false" customHeight="false" outlineLevel="0" collapsed="false">
      <c r="A11" s="4" t="s">
        <v>53</v>
      </c>
      <c r="B11" s="4" t="s">
        <v>54</v>
      </c>
      <c r="C11" s="4" t="s">
        <v>44</v>
      </c>
    </row>
    <row r="12" customFormat="false" ht="14.25" hidden="false" customHeight="false" outlineLevel="0" collapsed="false">
      <c r="A12" s="4" t="s">
        <v>55</v>
      </c>
      <c r="B12" s="4" t="s">
        <v>56</v>
      </c>
      <c r="C12" s="4" t="s">
        <v>57</v>
      </c>
    </row>
    <row r="13" customFormat="false" ht="14.25" hidden="false" customHeight="false" outlineLevel="0" collapsed="false">
      <c r="A13" s="4" t="s">
        <v>58</v>
      </c>
      <c r="B13" s="4" t="s">
        <v>59</v>
      </c>
      <c r="C13" s="4" t="s">
        <v>57</v>
      </c>
    </row>
    <row r="14" customFormat="false" ht="14.25" hidden="false" customHeight="false" outlineLevel="0" collapsed="false">
      <c r="A14" s="4" t="s">
        <v>60</v>
      </c>
      <c r="B14" s="4" t="s">
        <v>61</v>
      </c>
      <c r="C14" s="4" t="s">
        <v>57</v>
      </c>
    </row>
    <row r="15" customFormat="false" ht="14.25" hidden="false" customHeight="false" outlineLevel="0" collapsed="false">
      <c r="A15" s="4" t="s">
        <v>62</v>
      </c>
      <c r="B15" s="4" t="s">
        <v>63</v>
      </c>
      <c r="C15" s="4" t="s">
        <v>64</v>
      </c>
    </row>
    <row r="16" customFormat="false" ht="14.25" hidden="false" customHeight="false" outlineLevel="0" collapsed="false">
      <c r="A16" s="4" t="s">
        <v>65</v>
      </c>
      <c r="B16" s="4" t="s">
        <v>66</v>
      </c>
      <c r="C16" s="4" t="s">
        <v>64</v>
      </c>
    </row>
    <row r="17" customFormat="false" ht="14.25" hidden="false" customHeight="false" outlineLevel="0" collapsed="false">
      <c r="A17" s="4" t="s">
        <v>67</v>
      </c>
      <c r="B17" s="4" t="s">
        <v>68</v>
      </c>
      <c r="C17" s="4" t="s">
        <v>69</v>
      </c>
    </row>
    <row r="18" customFormat="false" ht="14.25" hidden="false" customHeight="false" outlineLevel="0" collapsed="false">
      <c r="A18" s="4" t="s">
        <v>70</v>
      </c>
      <c r="B18" s="4" t="s">
        <v>71</v>
      </c>
      <c r="C18" s="4" t="s">
        <v>69</v>
      </c>
    </row>
    <row r="19" customFormat="false" ht="14.25" hidden="false" customHeight="false" outlineLevel="0" collapsed="false">
      <c r="A19" s="0"/>
      <c r="B19" s="0"/>
    </row>
    <row r="20" customFormat="false" ht="13.8" hidden="false" customHeight="false" outlineLevel="0" collapsed="false">
      <c r="A20" s="4" t="s">
        <v>19</v>
      </c>
      <c r="B20" s="0"/>
    </row>
    <row r="21" customFormat="false" ht="14.25" hidden="false" customHeight="false" outlineLevel="0" collapsed="false">
      <c r="A21" s="5" t="s">
        <v>72</v>
      </c>
      <c r="B21" s="4" t="s">
        <v>73</v>
      </c>
    </row>
    <row r="22" customFormat="false" ht="14.25" hidden="false" customHeight="false" outlineLevel="0" collapsed="false">
      <c r="A22" s="5" t="s">
        <v>20</v>
      </c>
      <c r="B22" s="5" t="s">
        <v>74</v>
      </c>
    </row>
    <row r="23" customFormat="false" ht="14.25" hidden="false" customHeight="false" outlineLevel="0" collapsed="false">
      <c r="A23" s="5" t="s">
        <v>75</v>
      </c>
      <c r="B23" s="5" t="s">
        <v>76</v>
      </c>
    </row>
    <row r="24" customFormat="false" ht="14.25" hidden="false" customHeight="false" outlineLevel="0" collapsed="false">
      <c r="A24" s="5" t="s">
        <v>77</v>
      </c>
      <c r="B24" s="5" t="s">
        <v>78</v>
      </c>
    </row>
    <row r="25" customFormat="false" ht="14.25" hidden="false" customHeight="false" outlineLevel="0" collapsed="false">
      <c r="A25" s="5" t="s">
        <v>79</v>
      </c>
      <c r="B25" s="5" t="s">
        <v>80</v>
      </c>
    </row>
    <row r="26" customFormat="false" ht="14.25" hidden="false" customHeight="false" outlineLevel="0" collapsed="false">
      <c r="A26" s="5" t="s">
        <v>81</v>
      </c>
      <c r="B26" s="5" t="s">
        <v>82</v>
      </c>
    </row>
    <row r="27" customFormat="false" ht="14.25" hidden="false" customHeight="false" outlineLevel="0" collapsed="false">
      <c r="A27" s="5" t="s">
        <v>83</v>
      </c>
      <c r="B27" s="5" t="s">
        <v>84</v>
      </c>
    </row>
    <row r="28" customFormat="false" ht="14.25" hidden="false" customHeight="false" outlineLevel="0" collapsed="false">
      <c r="A28" s="5" t="s">
        <v>85</v>
      </c>
      <c r="B28" s="5" t="s">
        <v>86</v>
      </c>
    </row>
    <row r="29" customFormat="false" ht="14.25" hidden="false" customHeight="false" outlineLevel="0" collapsed="false">
      <c r="A29" s="5"/>
      <c r="B29" s="0"/>
    </row>
    <row r="30" customFormat="false" ht="14.25" hidden="false" customHeight="false" outlineLevel="0" collapsed="false">
      <c r="A30" s="5" t="s">
        <v>35</v>
      </c>
      <c r="B30" s="0"/>
    </row>
    <row r="31" customFormat="false" ht="14.25" hidden="false" customHeight="false" outlineLevel="0" collapsed="false">
      <c r="A31" s="5" t="s">
        <v>72</v>
      </c>
      <c r="B31" s="4" t="s">
        <v>73</v>
      </c>
    </row>
    <row r="32" customFormat="false" ht="14.25" hidden="false" customHeight="false" outlineLevel="0" collapsed="false">
      <c r="A32" s="5" t="s">
        <v>20</v>
      </c>
      <c r="B32" s="5" t="s">
        <v>87</v>
      </c>
    </row>
    <row r="33" customFormat="false" ht="14.25" hidden="false" customHeight="false" outlineLevel="0" collapsed="false">
      <c r="A33" s="5" t="s">
        <v>75</v>
      </c>
      <c r="B33" s="5" t="s">
        <v>88</v>
      </c>
    </row>
    <row r="34" customFormat="false" ht="14.25" hidden="false" customHeight="false" outlineLevel="0" collapsed="false">
      <c r="A34" s="5" t="s">
        <v>77</v>
      </c>
      <c r="B34" s="5" t="s">
        <v>89</v>
      </c>
    </row>
    <row r="35" customFormat="false" ht="14.25" hidden="false" customHeight="false" outlineLevel="0" collapsed="false">
      <c r="A35" s="5" t="s">
        <v>79</v>
      </c>
      <c r="B35" s="5" t="s">
        <v>80</v>
      </c>
    </row>
    <row r="36" customFormat="false" ht="14.25" hidden="false" customHeight="false" outlineLevel="0" collapsed="false">
      <c r="A36" s="5" t="s">
        <v>81</v>
      </c>
      <c r="B36" s="5" t="s">
        <v>82</v>
      </c>
    </row>
    <row r="37" customFormat="false" ht="14.25" hidden="false" customHeight="false" outlineLevel="0" collapsed="false">
      <c r="A37" s="5" t="s">
        <v>83</v>
      </c>
      <c r="B37" s="5" t="s">
        <v>84</v>
      </c>
    </row>
    <row r="38" customFormat="false" ht="14.25" hidden="false" customHeight="false" outlineLevel="0" collapsed="false">
      <c r="A38" s="5" t="s">
        <v>85</v>
      </c>
      <c r="B38" s="5" t="s">
        <v>86</v>
      </c>
    </row>
    <row r="39" customFormat="false" ht="14.25" hidden="false" customHeight="false" outlineLevel="0" collapsed="false">
      <c r="A39" s="0"/>
      <c r="B39" s="0"/>
    </row>
    <row r="40" customFormat="false" ht="14.25" hidden="false" customHeight="false" outlineLevel="0" collapsed="false">
      <c r="A40" s="4" t="s">
        <v>37</v>
      </c>
      <c r="B40" s="0"/>
    </row>
    <row r="41" customFormat="false" ht="14.25" hidden="false" customHeight="false" outlineLevel="0" collapsed="false">
      <c r="A41" s="4" t="s">
        <v>72</v>
      </c>
      <c r="B41" s="4" t="s">
        <v>90</v>
      </c>
    </row>
    <row r="42" customFormat="false" ht="14.25" hidden="false" customHeight="false" outlineLevel="0" collapsed="false">
      <c r="A42" s="4" t="s">
        <v>20</v>
      </c>
      <c r="B42" s="4" t="s">
        <v>91</v>
      </c>
    </row>
    <row r="43" customFormat="false" ht="14.25" hidden="false" customHeight="false" outlineLevel="0" collapsed="false">
      <c r="A43" s="4" t="s">
        <v>75</v>
      </c>
      <c r="B43" s="4" t="s">
        <v>92</v>
      </c>
    </row>
    <row r="44" customFormat="false" ht="14.25" hidden="false" customHeight="false" outlineLevel="0" collapsed="false">
      <c r="A44" s="4" t="s">
        <v>77</v>
      </c>
      <c r="B44" s="4" t="s">
        <v>93</v>
      </c>
    </row>
    <row r="45" customFormat="false" ht="14.25" hidden="false" customHeight="false" outlineLevel="0" collapsed="false">
      <c r="A45" s="4" t="s">
        <v>79</v>
      </c>
      <c r="B45" s="4" t="s">
        <v>94</v>
      </c>
    </row>
    <row r="46" customFormat="false" ht="14.25" hidden="false" customHeight="false" outlineLevel="0" collapsed="false">
      <c r="A46" s="4" t="s">
        <v>81</v>
      </c>
      <c r="B46" s="5" t="s">
        <v>86</v>
      </c>
    </row>
    <row r="47" customFormat="false" ht="14.25" hidden="false" customHeight="false" outlineLevel="0" collapsed="false">
      <c r="A47" s="0"/>
      <c r="B47" s="0"/>
    </row>
    <row r="48" customFormat="false" ht="14.25" hidden="false" customHeight="false" outlineLevel="0" collapsed="false">
      <c r="A48" s="4" t="s">
        <v>40</v>
      </c>
      <c r="B48" s="0"/>
    </row>
    <row r="49" customFormat="false" ht="14.25" hidden="false" customHeight="false" outlineLevel="0" collapsed="false">
      <c r="A49" s="4" t="s">
        <v>72</v>
      </c>
      <c r="B49" s="4" t="s">
        <v>90</v>
      </c>
    </row>
    <row r="50" customFormat="false" ht="14.25" hidden="false" customHeight="false" outlineLevel="0" collapsed="false">
      <c r="A50" s="4" t="s">
        <v>20</v>
      </c>
      <c r="B50" s="4" t="s">
        <v>91</v>
      </c>
    </row>
    <row r="51" customFormat="false" ht="14.25" hidden="false" customHeight="false" outlineLevel="0" collapsed="false">
      <c r="A51" s="4" t="s">
        <v>75</v>
      </c>
      <c r="B51" s="4" t="s">
        <v>92</v>
      </c>
    </row>
    <row r="52" customFormat="false" ht="14.25" hidden="false" customHeight="false" outlineLevel="0" collapsed="false">
      <c r="A52" s="4" t="s">
        <v>77</v>
      </c>
      <c r="B52" s="4" t="s">
        <v>93</v>
      </c>
    </row>
    <row r="53" customFormat="false" ht="14.25" hidden="false" customHeight="false" outlineLevel="0" collapsed="false">
      <c r="A53" s="4" t="s">
        <v>79</v>
      </c>
      <c r="B53" s="4" t="s">
        <v>94</v>
      </c>
    </row>
    <row r="54" customFormat="false" ht="14.25" hidden="false" customHeight="false" outlineLevel="0" collapsed="false">
      <c r="A54" s="4" t="s">
        <v>81</v>
      </c>
      <c r="B54" s="5" t="s">
        <v>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3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3" activeCellId="0" sqref="E3"/>
    </sheetView>
  </sheetViews>
  <sheetFormatPr defaultRowHeight="14.25"/>
  <cols>
    <col collapsed="false" hidden="false" max="6" min="1" style="3" width="10.7125506072875"/>
    <col collapsed="false" hidden="false" max="7" min="7" style="3" width="15.6396761133603"/>
    <col collapsed="false" hidden="false" max="8" min="8" style="6" width="37.5991902834008"/>
    <col collapsed="false" hidden="false" max="1025" min="9" style="3" width="9.10526315789474"/>
  </cols>
  <sheetData>
    <row r="1" customFormat="false" ht="14.25" hidden="false" customHeight="false" outlineLevel="0" collapsed="false">
      <c r="A1" s="7" t="s">
        <v>25</v>
      </c>
      <c r="B1" s="7" t="s">
        <v>26</v>
      </c>
      <c r="C1" s="7" t="s">
        <v>27</v>
      </c>
      <c r="D1" s="7" t="s">
        <v>28</v>
      </c>
      <c r="E1" s="7" t="s">
        <v>29</v>
      </c>
      <c r="F1" s="7" t="s">
        <v>95</v>
      </c>
      <c r="G1" s="7" t="s">
        <v>96</v>
      </c>
      <c r="H1" s="7" t="s">
        <v>97</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14.25" hidden="false" customHeight="false" outlineLevel="0" collapsed="false">
      <c r="A2" s="8" t="s">
        <v>19</v>
      </c>
      <c r="B2" s="8" t="s">
        <v>72</v>
      </c>
      <c r="C2" s="8"/>
      <c r="D2" s="8"/>
      <c r="E2" s="8"/>
      <c r="F2" s="8" t="n">
        <f aca="false">IF(D2="",1,IF(E2="",D2,D2*E2))</f>
        <v>1</v>
      </c>
      <c r="G2" s="8" t="s">
        <v>98</v>
      </c>
      <c r="H2" s="9" t="s">
        <v>99</v>
      </c>
    </row>
    <row r="3" customFormat="false" ht="14.25" hidden="false" customHeight="false" outlineLevel="0" collapsed="false">
      <c r="A3" s="7" t="s">
        <v>19</v>
      </c>
      <c r="B3" s="7" t="s">
        <v>20</v>
      </c>
      <c r="C3" s="7" t="s">
        <v>21</v>
      </c>
      <c r="D3" s="7" t="n">
        <v>7</v>
      </c>
      <c r="E3" s="7" t="n">
        <v>5</v>
      </c>
      <c r="F3" s="8" t="n">
        <f aca="false">IF(D3="",1,IF(E3="",D3,D3*E3))</f>
        <v>35</v>
      </c>
      <c r="G3" s="7" t="s">
        <v>98</v>
      </c>
      <c r="H3" s="9" t="str">
        <f aca="false">"Dãy "&amp;C3</f>
        <v>Dãy A</v>
      </c>
    </row>
    <row r="4" customFormat="false" ht="14.25" hidden="false" customHeight="false" outlineLevel="0" collapsed="false">
      <c r="A4" s="7" t="s">
        <v>19</v>
      </c>
      <c r="B4" s="7" t="s">
        <v>20</v>
      </c>
      <c r="C4" s="7" t="s">
        <v>100</v>
      </c>
      <c r="D4" s="7" t="n">
        <v>9</v>
      </c>
      <c r="E4" s="7" t="n">
        <v>5</v>
      </c>
      <c r="F4" s="8" t="n">
        <f aca="false">IF(D4="",1,IF(E4="",D4,D4*E4))</f>
        <v>45</v>
      </c>
      <c r="G4" s="7" t="s">
        <v>98</v>
      </c>
      <c r="H4" s="9" t="str">
        <f aca="false">"Dãy "&amp;C4</f>
        <v>Dãy B</v>
      </c>
    </row>
    <row r="5" customFormat="false" ht="14.25" hidden="false" customHeight="false" outlineLevel="0" collapsed="false">
      <c r="A5" s="7" t="s">
        <v>19</v>
      </c>
      <c r="B5" s="7" t="s">
        <v>20</v>
      </c>
      <c r="C5" s="7" t="s">
        <v>101</v>
      </c>
      <c r="D5" s="7" t="n">
        <v>9</v>
      </c>
      <c r="E5" s="7" t="n">
        <v>5</v>
      </c>
      <c r="F5" s="8" t="n">
        <f aca="false">IF(D5="",1,IF(E5="",D5,D5*E5))</f>
        <v>45</v>
      </c>
      <c r="G5" s="7" t="s">
        <v>98</v>
      </c>
      <c r="H5" s="9" t="str">
        <f aca="false">"Dãy "&amp;C5</f>
        <v>Dãy C</v>
      </c>
    </row>
    <row r="6" customFormat="false" ht="14.25" hidden="false" customHeight="false" outlineLevel="0" collapsed="false">
      <c r="A6" s="7" t="s">
        <v>19</v>
      </c>
      <c r="B6" s="7" t="s">
        <v>20</v>
      </c>
      <c r="C6" s="7" t="s">
        <v>102</v>
      </c>
      <c r="D6" s="7" t="n">
        <v>10</v>
      </c>
      <c r="E6" s="7" t="n">
        <v>5</v>
      </c>
      <c r="F6" s="8" t="n">
        <f aca="false">IF(D6="",1,IF(E6="",D6,D6*E6))</f>
        <v>50</v>
      </c>
      <c r="G6" s="7" t="s">
        <v>98</v>
      </c>
      <c r="H6" s="9" t="str">
        <f aca="false">"Dãy "&amp;C6</f>
        <v>Dãy D</v>
      </c>
    </row>
    <row r="7" customFormat="false" ht="14.25" hidden="false" customHeight="false" outlineLevel="0" collapsed="false">
      <c r="A7" s="7" t="s">
        <v>19</v>
      </c>
      <c r="B7" s="7" t="s">
        <v>20</v>
      </c>
      <c r="C7" s="7" t="s">
        <v>103</v>
      </c>
      <c r="D7" s="7" t="n">
        <v>2</v>
      </c>
      <c r="E7" s="7" t="n">
        <v>5</v>
      </c>
      <c r="F7" s="8" t="n">
        <f aca="false">IF(D7="",1,IF(E7="",D7,D7*E7))</f>
        <v>10</v>
      </c>
      <c r="G7" s="7" t="s">
        <v>98</v>
      </c>
      <c r="H7" s="9" t="str">
        <f aca="false">"Dãy "&amp;C7</f>
        <v>Dãy E</v>
      </c>
    </row>
    <row r="8" customFormat="false" ht="14.25" hidden="false" customHeight="false" outlineLevel="0" collapsed="false">
      <c r="A8" s="7" t="s">
        <v>19</v>
      </c>
      <c r="B8" s="7" t="s">
        <v>20</v>
      </c>
      <c r="C8" s="7" t="s">
        <v>104</v>
      </c>
      <c r="D8" s="7" t="n">
        <v>2</v>
      </c>
      <c r="E8" s="7" t="n">
        <v>5</v>
      </c>
      <c r="F8" s="8" t="n">
        <f aca="false">IF(D8="",1,IF(E8="",D8,D8*E8))</f>
        <v>10</v>
      </c>
      <c r="G8" s="7" t="s">
        <v>98</v>
      </c>
      <c r="H8" s="9" t="str">
        <f aca="false">"Dãy "&amp;C8</f>
        <v>Dãy F</v>
      </c>
    </row>
    <row r="9" customFormat="false" ht="14.25" hidden="false" customHeight="false" outlineLevel="0" collapsed="false">
      <c r="A9" s="7" t="s">
        <v>19</v>
      </c>
      <c r="B9" s="7" t="s">
        <v>20</v>
      </c>
      <c r="C9" s="7" t="s">
        <v>105</v>
      </c>
      <c r="D9" s="7" t="n">
        <v>2</v>
      </c>
      <c r="E9" s="7" t="n">
        <v>5</v>
      </c>
      <c r="F9" s="8" t="n">
        <f aca="false">IF(D9="",1,IF(E9="",D9,D9*E9))</f>
        <v>10</v>
      </c>
      <c r="G9" s="7" t="s">
        <v>98</v>
      </c>
      <c r="H9" s="9" t="str">
        <f aca="false">"Dãy "&amp;C9</f>
        <v>Dãy G</v>
      </c>
    </row>
    <row r="10" customFormat="false" ht="14.25" hidden="false" customHeight="false" outlineLevel="0" collapsed="false">
      <c r="A10" s="7" t="s">
        <v>19</v>
      </c>
      <c r="B10" s="7" t="s">
        <v>20</v>
      </c>
      <c r="C10" s="7" t="s">
        <v>106</v>
      </c>
      <c r="D10" s="7"/>
      <c r="E10" s="7"/>
      <c r="F10" s="8" t="n">
        <f aca="false">IF(D10="",1,IF(E10="",D10,D10*E10))</f>
        <v>1</v>
      </c>
      <c r="G10" s="7" t="s">
        <v>98</v>
      </c>
      <c r="H10" s="9" t="s">
        <v>107</v>
      </c>
    </row>
    <row r="11" customFormat="false" ht="14.25" hidden="false" customHeight="false" outlineLevel="0" collapsed="false">
      <c r="A11" s="7" t="s">
        <v>19</v>
      </c>
      <c r="B11" s="7" t="s">
        <v>20</v>
      </c>
      <c r="C11" s="7" t="s">
        <v>108</v>
      </c>
      <c r="D11" s="7" t="n">
        <v>2</v>
      </c>
      <c r="E11" s="7" t="n">
        <v>5</v>
      </c>
      <c r="F11" s="8" t="n">
        <f aca="false">IF(D11="",1,IF(E11="",D11,D11*E11))</f>
        <v>10</v>
      </c>
      <c r="G11" s="7" t="s">
        <v>98</v>
      </c>
      <c r="H11" s="9" t="str">
        <f aca="false">"Dãy "&amp;C11</f>
        <v>Dãy I</v>
      </c>
    </row>
    <row r="12" customFormat="false" ht="14.25" hidden="false" customHeight="false" outlineLevel="0" collapsed="false">
      <c r="A12" s="7" t="s">
        <v>19</v>
      </c>
      <c r="B12" s="7" t="s">
        <v>20</v>
      </c>
      <c r="C12" s="7" t="s">
        <v>109</v>
      </c>
      <c r="D12" s="7" t="n">
        <v>2</v>
      </c>
      <c r="E12" s="7" t="n">
        <v>5</v>
      </c>
      <c r="F12" s="8" t="n">
        <f aca="false">IF(D12="",1,IF(E12="",D12,D12*E12))</f>
        <v>10</v>
      </c>
      <c r="G12" s="7" t="s">
        <v>98</v>
      </c>
      <c r="H12" s="9" t="str">
        <f aca="false">"Dãy "&amp;C12</f>
        <v>Dãy J</v>
      </c>
    </row>
    <row r="13" customFormat="false" ht="14.25" hidden="false" customHeight="false" outlineLevel="0" collapsed="false">
      <c r="A13" s="7" t="s">
        <v>19</v>
      </c>
      <c r="B13" s="7" t="s">
        <v>20</v>
      </c>
      <c r="C13" s="7" t="s">
        <v>110</v>
      </c>
      <c r="D13" s="7"/>
      <c r="E13" s="7"/>
      <c r="F13" s="8" t="n">
        <f aca="false">IF(D13="",1,IF(E13="",D13,D13*E13))</f>
        <v>1</v>
      </c>
      <c r="G13" s="7" t="s">
        <v>98</v>
      </c>
      <c r="H13" s="9" t="s">
        <v>111</v>
      </c>
    </row>
    <row r="14" customFormat="false" ht="14.25" hidden="false" customHeight="false" outlineLevel="0" collapsed="false">
      <c r="A14" s="7" t="s">
        <v>19</v>
      </c>
      <c r="B14" s="7" t="s">
        <v>20</v>
      </c>
      <c r="C14" s="7" t="s">
        <v>112</v>
      </c>
      <c r="D14" s="7"/>
      <c r="E14" s="7"/>
      <c r="F14" s="8" t="n">
        <f aca="false">IF(D14="",1,IF(E14="",D14,D14*E14))</f>
        <v>1</v>
      </c>
      <c r="G14" s="7" t="s">
        <v>98</v>
      </c>
      <c r="H14" s="9" t="s">
        <v>113</v>
      </c>
    </row>
    <row r="15" customFormat="false" ht="14.25" hidden="false" customHeight="false" outlineLevel="0" collapsed="false">
      <c r="A15" s="7" t="s">
        <v>19</v>
      </c>
      <c r="B15" s="7" t="s">
        <v>20</v>
      </c>
      <c r="C15" s="7" t="s">
        <v>114</v>
      </c>
      <c r="D15" s="7" t="n">
        <v>4</v>
      </c>
      <c r="E15" s="7" t="n">
        <v>5</v>
      </c>
      <c r="F15" s="8" t="n">
        <f aca="false">IF(D15="",1,IF(E15="",D15,D15*E15))</f>
        <v>20</v>
      </c>
      <c r="G15" s="7" t="s">
        <v>98</v>
      </c>
      <c r="H15" s="9" t="str">
        <f aca="false">"Dãy "&amp;C15</f>
        <v>Dãy M</v>
      </c>
    </row>
    <row r="16" customFormat="false" ht="14.25" hidden="false" customHeight="false" outlineLevel="0" collapsed="false">
      <c r="A16" s="7" t="s">
        <v>19</v>
      </c>
      <c r="B16" s="7" t="s">
        <v>20</v>
      </c>
      <c r="C16" s="7" t="s">
        <v>115</v>
      </c>
      <c r="D16" s="7" t="n">
        <v>3</v>
      </c>
      <c r="E16" s="7" t="n">
        <v>5</v>
      </c>
      <c r="F16" s="8" t="n">
        <f aca="false">IF(D16="",1,IF(E16="",D16,D16*E16))</f>
        <v>15</v>
      </c>
      <c r="G16" s="7" t="s">
        <v>98</v>
      </c>
      <c r="H16" s="9" t="str">
        <f aca="false">"Dãy "&amp;C16</f>
        <v>Dãy N</v>
      </c>
    </row>
    <row r="17" customFormat="false" ht="14.25" hidden="false" customHeight="false" outlineLevel="0" collapsed="false">
      <c r="A17" s="7" t="s">
        <v>19</v>
      </c>
      <c r="B17" s="7" t="s">
        <v>20</v>
      </c>
      <c r="C17" s="7" t="s">
        <v>116</v>
      </c>
      <c r="D17" s="7" t="n">
        <v>4</v>
      </c>
      <c r="E17" s="7" t="n">
        <v>5</v>
      </c>
      <c r="F17" s="8" t="n">
        <f aca="false">IF(D17="",1,IF(E17="",D17,D17*E17))</f>
        <v>20</v>
      </c>
      <c r="G17" s="7" t="s">
        <v>98</v>
      </c>
      <c r="H17" s="9" t="s">
        <v>107</v>
      </c>
    </row>
    <row r="18" customFormat="false" ht="14.25" hidden="false" customHeight="false" outlineLevel="0" collapsed="false">
      <c r="A18" s="7" t="s">
        <v>19</v>
      </c>
      <c r="B18" s="7" t="s">
        <v>20</v>
      </c>
      <c r="C18" s="7" t="s">
        <v>117</v>
      </c>
      <c r="D18" s="7" t="n">
        <v>3</v>
      </c>
      <c r="E18" s="7" t="n">
        <v>5</v>
      </c>
      <c r="F18" s="8" t="n">
        <f aca="false">IF(D18="",1,IF(E18="",D18,D18*E18))</f>
        <v>15</v>
      </c>
      <c r="G18" s="7" t="s">
        <v>98</v>
      </c>
      <c r="H18" s="9" t="str">
        <f aca="false">"Dãy "&amp;C18</f>
        <v>Dãy P</v>
      </c>
    </row>
    <row r="19" customFormat="false" ht="14.25" hidden="false" customHeight="false" outlineLevel="0" collapsed="false">
      <c r="A19" s="7" t="s">
        <v>19</v>
      </c>
      <c r="B19" s="7" t="s">
        <v>20</v>
      </c>
      <c r="C19" s="7" t="s">
        <v>118</v>
      </c>
      <c r="D19" s="7" t="n">
        <v>6</v>
      </c>
      <c r="E19" s="7" t="n">
        <v>2</v>
      </c>
      <c r="F19" s="8" t="n">
        <f aca="false">IF(D19="",1,IF(E19="",D19,D19*E19))</f>
        <v>12</v>
      </c>
      <c r="G19" s="7" t="s">
        <v>98</v>
      </c>
      <c r="H19" s="9" t="str">
        <f aca="false">"Dãy "&amp;C19</f>
        <v>Dãy Q</v>
      </c>
    </row>
    <row r="20" customFormat="false" ht="14.25" hidden="false" customHeight="false" outlineLevel="0" collapsed="false">
      <c r="A20" s="7" t="s">
        <v>19</v>
      </c>
      <c r="B20" s="7" t="s">
        <v>20</v>
      </c>
      <c r="C20" s="7" t="s">
        <v>2</v>
      </c>
      <c r="D20" s="7" t="n">
        <v>4</v>
      </c>
      <c r="E20" s="7"/>
      <c r="F20" s="8" t="n">
        <f aca="false">IF(D20="",1,IF(E20="",D20,D20*E20))</f>
        <v>4</v>
      </c>
      <c r="G20" s="7" t="s">
        <v>98</v>
      </c>
      <c r="H20" s="9" t="s">
        <v>119</v>
      </c>
    </row>
    <row r="21" customFormat="false" ht="14.25" hidden="false" customHeight="false" outlineLevel="0" collapsed="false">
      <c r="A21" s="7" t="s">
        <v>19</v>
      </c>
      <c r="B21" s="7" t="s">
        <v>75</v>
      </c>
      <c r="C21" s="7" t="s">
        <v>21</v>
      </c>
      <c r="D21" s="7" t="n">
        <v>13</v>
      </c>
      <c r="E21" s="7" t="n">
        <v>3</v>
      </c>
      <c r="F21" s="8" t="n">
        <f aca="false">IF(D21="",1,IF(E21="",D21,D21*E21))</f>
        <v>39</v>
      </c>
      <c r="G21" s="7" t="s">
        <v>98</v>
      </c>
      <c r="H21" s="9" t="str">
        <f aca="false">"Dãy "&amp;C21</f>
        <v>Dãy A</v>
      </c>
    </row>
    <row r="22" customFormat="false" ht="14.25" hidden="false" customHeight="false" outlineLevel="0" collapsed="false">
      <c r="A22" s="7" t="s">
        <v>19</v>
      </c>
      <c r="B22" s="7" t="s">
        <v>75</v>
      </c>
      <c r="C22" s="7" t="s">
        <v>100</v>
      </c>
      <c r="D22" s="7" t="n">
        <v>14</v>
      </c>
      <c r="E22" s="7" t="n">
        <v>3</v>
      </c>
      <c r="F22" s="8" t="n">
        <f aca="false">IF(D22="",1,IF(E22="",D22,D22*E22))</f>
        <v>42</v>
      </c>
      <c r="G22" s="7" t="s">
        <v>98</v>
      </c>
      <c r="H22" s="9" t="str">
        <f aca="false">"Dãy "&amp;C22</f>
        <v>Dãy B</v>
      </c>
    </row>
    <row r="23" customFormat="false" ht="14.25" hidden="false" customHeight="false" outlineLevel="0" collapsed="false">
      <c r="A23" s="7" t="s">
        <v>19</v>
      </c>
      <c r="B23" s="7" t="s">
        <v>75</v>
      </c>
      <c r="C23" s="7" t="s">
        <v>101</v>
      </c>
      <c r="D23" s="7" t="n">
        <v>14</v>
      </c>
      <c r="E23" s="7" t="n">
        <v>3</v>
      </c>
      <c r="F23" s="8" t="n">
        <f aca="false">IF(D23="",1,IF(E23="",D23,D23*E23))</f>
        <v>42</v>
      </c>
      <c r="G23" s="7" t="s">
        <v>98</v>
      </c>
      <c r="H23" s="9" t="str">
        <f aca="false">"Dãy "&amp;C23</f>
        <v>Dãy C</v>
      </c>
    </row>
    <row r="24" customFormat="false" ht="14.25" hidden="false" customHeight="false" outlineLevel="0" collapsed="false">
      <c r="A24" s="7" t="s">
        <v>19</v>
      </c>
      <c r="B24" s="7" t="s">
        <v>75</v>
      </c>
      <c r="C24" s="7" t="s">
        <v>102</v>
      </c>
      <c r="D24" s="7" t="n">
        <v>14</v>
      </c>
      <c r="E24" s="7" t="n">
        <v>3</v>
      </c>
      <c r="F24" s="8" t="n">
        <f aca="false">IF(D24="",1,IF(E24="",D24,D24*E24))</f>
        <v>42</v>
      </c>
      <c r="G24" s="7" t="s">
        <v>98</v>
      </c>
      <c r="H24" s="9" t="str">
        <f aca="false">"Dãy "&amp;C24</f>
        <v>Dãy D</v>
      </c>
    </row>
    <row r="25" customFormat="false" ht="14.25" hidden="false" customHeight="false" outlineLevel="0" collapsed="false">
      <c r="A25" s="7" t="s">
        <v>19</v>
      </c>
      <c r="B25" s="7" t="s">
        <v>75</v>
      </c>
      <c r="C25" s="7" t="s">
        <v>103</v>
      </c>
      <c r="D25" s="7" t="n">
        <v>14</v>
      </c>
      <c r="E25" s="7" t="n">
        <v>3</v>
      </c>
      <c r="F25" s="8" t="n">
        <f aca="false">IF(D25="",1,IF(E25="",D25,D25*E25))</f>
        <v>42</v>
      </c>
      <c r="G25" s="7" t="s">
        <v>98</v>
      </c>
      <c r="H25" s="9" t="str">
        <f aca="false">"Dãy "&amp;C25</f>
        <v>Dãy E</v>
      </c>
    </row>
    <row r="26" customFormat="false" ht="14.25" hidden="false" customHeight="false" outlineLevel="0" collapsed="false">
      <c r="A26" s="7" t="s">
        <v>19</v>
      </c>
      <c r="B26" s="7" t="s">
        <v>75</v>
      </c>
      <c r="C26" s="7" t="s">
        <v>104</v>
      </c>
      <c r="D26" s="7" t="n">
        <v>16</v>
      </c>
      <c r="E26" s="7" t="n">
        <v>3</v>
      </c>
      <c r="F26" s="8" t="n">
        <f aca="false">IF(D26="",1,IF(E26="",D26,D26*E26))</f>
        <v>48</v>
      </c>
      <c r="G26" s="7" t="s">
        <v>98</v>
      </c>
      <c r="H26" s="9" t="str">
        <f aca="false">"Dãy "&amp;C26</f>
        <v>Dãy F</v>
      </c>
    </row>
    <row r="27" customFormat="false" ht="14.25" hidden="false" customHeight="false" outlineLevel="0" collapsed="false">
      <c r="A27" s="7" t="s">
        <v>19</v>
      </c>
      <c r="B27" s="7" t="s">
        <v>75</v>
      </c>
      <c r="C27" s="7" t="s">
        <v>105</v>
      </c>
      <c r="D27" s="7" t="n">
        <v>4</v>
      </c>
      <c r="E27" s="7" t="n">
        <v>3</v>
      </c>
      <c r="F27" s="8" t="n">
        <f aca="false">IF(D27="",1,IF(E27="",D27,D27*E27))</f>
        <v>12</v>
      </c>
      <c r="G27" s="7" t="s">
        <v>98</v>
      </c>
      <c r="H27" s="9" t="str">
        <f aca="false">"Dãy "&amp;C27</f>
        <v>Dãy G</v>
      </c>
    </row>
    <row r="28" customFormat="false" ht="14.25" hidden="false" customHeight="false" outlineLevel="0" collapsed="false">
      <c r="A28" s="7" t="s">
        <v>19</v>
      </c>
      <c r="B28" s="7" t="s">
        <v>75</v>
      </c>
      <c r="C28" s="7" t="s">
        <v>106</v>
      </c>
      <c r="D28" s="7"/>
      <c r="E28" s="7"/>
      <c r="F28" s="8" t="n">
        <f aca="false">IF(D28="",1,IF(E28="",D28,D28*E28))</f>
        <v>1</v>
      </c>
      <c r="G28" s="7" t="s">
        <v>98</v>
      </c>
      <c r="H28" s="9" t="s">
        <v>120</v>
      </c>
    </row>
    <row r="29" customFormat="false" ht="14.25" hidden="false" customHeight="false" outlineLevel="0" collapsed="false">
      <c r="A29" s="7" t="s">
        <v>19</v>
      </c>
      <c r="B29" s="7" t="s">
        <v>77</v>
      </c>
      <c r="C29" s="7"/>
      <c r="D29" s="7"/>
      <c r="E29" s="7"/>
      <c r="F29" s="8" t="n">
        <f aca="false">IF(D29="",1,IF(E29="",D29,D29*E29))</f>
        <v>1</v>
      </c>
      <c r="G29" s="7" t="s">
        <v>98</v>
      </c>
      <c r="H29" s="11" t="s">
        <v>78</v>
      </c>
    </row>
    <row r="30" customFormat="false" ht="14.25" hidden="false" customHeight="false" outlineLevel="0" collapsed="false">
      <c r="A30" s="7" t="s">
        <v>19</v>
      </c>
      <c r="B30" s="7" t="s">
        <v>79</v>
      </c>
      <c r="C30" s="7"/>
      <c r="D30" s="7"/>
      <c r="E30" s="7"/>
      <c r="F30" s="8" t="n">
        <f aca="false">IF(D30="",1,IF(E30="",D30,D30*E30))</f>
        <v>1</v>
      </c>
      <c r="G30" s="7" t="s">
        <v>98</v>
      </c>
      <c r="H30" s="11" t="s">
        <v>80</v>
      </c>
    </row>
    <row r="31" customFormat="false" ht="14.25" hidden="false" customHeight="false" outlineLevel="0" collapsed="false">
      <c r="A31" s="7" t="s">
        <v>19</v>
      </c>
      <c r="B31" s="7" t="s">
        <v>81</v>
      </c>
      <c r="C31" s="7"/>
      <c r="D31" s="7"/>
      <c r="E31" s="7"/>
      <c r="F31" s="8" t="n">
        <f aca="false">IF(D31="",1,IF(E31="",D31,D31*E31))</f>
        <v>1</v>
      </c>
      <c r="G31" s="7" t="s">
        <v>98</v>
      </c>
      <c r="H31" s="11" t="s">
        <v>82</v>
      </c>
    </row>
    <row r="32" customFormat="false" ht="14.25" hidden="false" customHeight="false" outlineLevel="0" collapsed="false">
      <c r="A32" s="7" t="s">
        <v>19</v>
      </c>
      <c r="B32" s="7" t="s">
        <v>83</v>
      </c>
      <c r="C32" s="7"/>
      <c r="D32" s="7"/>
      <c r="E32" s="7"/>
      <c r="F32" s="8" t="n">
        <f aca="false">IF(D32="",1,IF(E32="",D32,D32*E32))</f>
        <v>1</v>
      </c>
      <c r="G32" s="7" t="s">
        <v>98</v>
      </c>
      <c r="H32" s="11" t="s">
        <v>84</v>
      </c>
    </row>
    <row r="33" customFormat="false" ht="14.25" hidden="false" customHeight="false" outlineLevel="0" collapsed="false">
      <c r="A33" s="7" t="s">
        <v>19</v>
      </c>
      <c r="B33" s="7" t="s">
        <v>85</v>
      </c>
      <c r="C33" s="7" t="s">
        <v>21</v>
      </c>
      <c r="D33" s="7"/>
      <c r="E33" s="7"/>
      <c r="F33" s="8" t="n">
        <f aca="false">IF(D33="",1,IF(E33="",D33,D33*E33))</f>
        <v>1</v>
      </c>
      <c r="G33" s="7" t="s">
        <v>98</v>
      </c>
      <c r="H33" s="9" t="s">
        <v>121</v>
      </c>
    </row>
    <row r="34" customFormat="false" ht="14.25" hidden="false" customHeight="false" outlineLevel="0" collapsed="false">
      <c r="A34" s="7" t="s">
        <v>19</v>
      </c>
      <c r="B34" s="7" t="s">
        <v>85</v>
      </c>
      <c r="C34" s="7" t="s">
        <v>100</v>
      </c>
      <c r="D34" s="7"/>
      <c r="E34" s="7"/>
      <c r="F34" s="8" t="n">
        <f aca="false">IF(D34="",1,IF(E34="",D34,D34*E34))</f>
        <v>1</v>
      </c>
      <c r="G34" s="7" t="s">
        <v>98</v>
      </c>
      <c r="H34" s="9" t="s">
        <v>122</v>
      </c>
    </row>
    <row r="35" customFormat="false" ht="14.25" hidden="false" customHeight="false" outlineLevel="0" collapsed="false">
      <c r="A35" s="7" t="s">
        <v>19</v>
      </c>
      <c r="B35" s="7" t="s">
        <v>85</v>
      </c>
      <c r="C35" s="7" t="s">
        <v>101</v>
      </c>
      <c r="D35" s="7"/>
      <c r="E35" s="7"/>
      <c r="F35" s="8" t="n">
        <f aca="false">IF(D35="",1,IF(E35="",D35,D35*E35))</f>
        <v>1</v>
      </c>
      <c r="G35" s="7" t="s">
        <v>98</v>
      </c>
      <c r="H35" s="9" t="s">
        <v>123</v>
      </c>
    </row>
  </sheetData>
  <autoFilter ref="A1:H35"/>
  <printOptions headings="false" gridLines="false" gridLinesSet="true" horizontalCentered="false" verticalCentered="false"/>
  <pageMargins left="0.708333333333333" right="0.196527777777778"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1: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4.25"/>
  <cols>
    <col collapsed="false" hidden="false" max="6" min="1" style="10" width="10.7125506072875"/>
    <col collapsed="false" hidden="false" max="7" min="7" style="10" width="15.6396761133603"/>
    <col collapsed="false" hidden="false" max="8" min="8" style="12" width="34.919028340081"/>
    <col collapsed="false" hidden="false" max="1025" min="9" style="10" width="9.10526315789474"/>
  </cols>
  <sheetData>
    <row r="1" customFormat="false" ht="14.25" hidden="false" customHeight="false" outlineLevel="0" collapsed="false">
      <c r="A1" s="8" t="s">
        <v>25</v>
      </c>
      <c r="B1" s="8" t="s">
        <v>26</v>
      </c>
      <c r="C1" s="8" t="s">
        <v>27</v>
      </c>
      <c r="D1" s="8" t="s">
        <v>28</v>
      </c>
      <c r="E1" s="8" t="s">
        <v>29</v>
      </c>
      <c r="F1" s="7" t="s">
        <v>95</v>
      </c>
      <c r="G1" s="8" t="s">
        <v>96</v>
      </c>
      <c r="H1" s="7" t="s">
        <v>97</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25" hidden="false" customHeight="false" outlineLevel="0" collapsed="false">
      <c r="A2" s="8" t="s">
        <v>35</v>
      </c>
      <c r="B2" s="8" t="s">
        <v>72</v>
      </c>
      <c r="C2" s="8"/>
      <c r="D2" s="8"/>
      <c r="E2" s="8"/>
      <c r="F2" s="8" t="n">
        <f aca="false">IF(D2="",1,IF(E2="",D2,D2*E2))</f>
        <v>1</v>
      </c>
      <c r="G2" s="8" t="s">
        <v>98</v>
      </c>
      <c r="H2" s="9" t="s">
        <v>99</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8" t="s">
        <v>35</v>
      </c>
      <c r="B3" s="8" t="s">
        <v>20</v>
      </c>
      <c r="C3" s="8" t="s">
        <v>21</v>
      </c>
      <c r="D3" s="8" t="n">
        <v>5</v>
      </c>
      <c r="E3" s="8" t="n">
        <v>5</v>
      </c>
      <c r="F3" s="8" t="n">
        <f aca="false">IF(D3="",1,IF(E3="",D3,D3*E3))</f>
        <v>25</v>
      </c>
      <c r="G3" s="8" t="s">
        <v>98</v>
      </c>
      <c r="H3" s="9" t="str">
        <f aca="false">"Dãy "&amp;C3</f>
        <v>Dãy A</v>
      </c>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8" t="s">
        <v>35</v>
      </c>
      <c r="B4" s="8" t="s">
        <v>20</v>
      </c>
      <c r="C4" s="8" t="s">
        <v>100</v>
      </c>
      <c r="D4" s="8" t="n">
        <v>15</v>
      </c>
      <c r="E4" s="8" t="n">
        <v>5</v>
      </c>
      <c r="F4" s="8" t="n">
        <f aca="false">IF(D4="",1,IF(E4="",D4,D4*E4))</f>
        <v>75</v>
      </c>
      <c r="G4" s="8" t="s">
        <v>98</v>
      </c>
      <c r="H4" s="9" t="str">
        <f aca="false">"Dãy "&amp;C4</f>
        <v>Dãy B</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8" t="s">
        <v>35</v>
      </c>
      <c r="B5" s="8" t="s">
        <v>20</v>
      </c>
      <c r="C5" s="8" t="s">
        <v>101</v>
      </c>
      <c r="D5" s="8" t="n">
        <v>15</v>
      </c>
      <c r="E5" s="8" t="n">
        <v>5</v>
      </c>
      <c r="F5" s="8" t="n">
        <f aca="false">IF(D5="",1,IF(E5="",D5,D5*E5))</f>
        <v>75</v>
      </c>
      <c r="G5" s="8" t="s">
        <v>98</v>
      </c>
      <c r="H5" s="9" t="str">
        <f aca="false">"Dãy "&amp;C5</f>
        <v>Dãy C</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false" outlineLevel="0" collapsed="false">
      <c r="A6" s="8" t="s">
        <v>35</v>
      </c>
      <c r="B6" s="8" t="s">
        <v>20</v>
      </c>
      <c r="C6" s="8" t="s">
        <v>102</v>
      </c>
      <c r="D6" s="8" t="n">
        <v>15</v>
      </c>
      <c r="E6" s="8" t="n">
        <v>5</v>
      </c>
      <c r="F6" s="8" t="n">
        <f aca="false">IF(D6="",1,IF(E6="",D6,D6*E6))</f>
        <v>75</v>
      </c>
      <c r="G6" s="8" t="s">
        <v>98</v>
      </c>
      <c r="H6" s="9" t="str">
        <f aca="false">"Dãy "&amp;C6</f>
        <v>Dãy D</v>
      </c>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25" hidden="false" customHeight="false" outlineLevel="0" collapsed="false">
      <c r="A7" s="8" t="s">
        <v>35</v>
      </c>
      <c r="B7" s="8" t="s">
        <v>20</v>
      </c>
      <c r="C7" s="8" t="s">
        <v>103</v>
      </c>
      <c r="D7" s="8" t="n">
        <v>15</v>
      </c>
      <c r="E7" s="8" t="n">
        <v>5</v>
      </c>
      <c r="F7" s="8" t="n">
        <f aca="false">IF(D7="",1,IF(E7="",D7,D7*E7))</f>
        <v>75</v>
      </c>
      <c r="G7" s="8" t="s">
        <v>98</v>
      </c>
      <c r="H7" s="9" t="str">
        <f aca="false">"Dãy "&amp;C7</f>
        <v>Dãy E</v>
      </c>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25" hidden="false" customHeight="false" outlineLevel="0" collapsed="false">
      <c r="A8" s="8" t="s">
        <v>35</v>
      </c>
      <c r="B8" s="8" t="s">
        <v>20</v>
      </c>
      <c r="C8" s="8" t="s">
        <v>104</v>
      </c>
      <c r="D8" s="8" t="n">
        <v>9</v>
      </c>
      <c r="E8" s="8" t="n">
        <v>4</v>
      </c>
      <c r="F8" s="8" t="n">
        <f aca="false">IF(D8="",1,IF(E8="",D8,D8*E8))</f>
        <v>36</v>
      </c>
      <c r="G8" s="8" t="s">
        <v>98</v>
      </c>
      <c r="H8" s="9" t="str">
        <f aca="false">"Dãy "&amp;C8</f>
        <v>Dãy F</v>
      </c>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25" hidden="false" customHeight="false" outlineLevel="0" collapsed="false">
      <c r="A9" s="8" t="s">
        <v>35</v>
      </c>
      <c r="B9" s="8" t="s">
        <v>20</v>
      </c>
      <c r="C9" s="8" t="s">
        <v>106</v>
      </c>
      <c r="D9" s="8"/>
      <c r="E9" s="8"/>
      <c r="F9" s="8" t="n">
        <f aca="false">IF(D9="",1,IF(E9="",D9,D9*E9))</f>
        <v>1</v>
      </c>
      <c r="G9" s="8" t="s">
        <v>98</v>
      </c>
      <c r="H9" s="11" t="s">
        <v>107</v>
      </c>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false" outlineLevel="0" collapsed="false">
      <c r="A10" s="8" t="s">
        <v>35</v>
      </c>
      <c r="B10" s="8" t="s">
        <v>20</v>
      </c>
      <c r="C10" s="8" t="s">
        <v>110</v>
      </c>
      <c r="D10" s="8"/>
      <c r="E10" s="8"/>
      <c r="F10" s="8" t="n">
        <f aca="false">IF(D10="",1,IF(E10="",D10,D10*E10))</f>
        <v>1</v>
      </c>
      <c r="G10" s="8" t="s">
        <v>98</v>
      </c>
      <c r="H10" s="11" t="s">
        <v>111</v>
      </c>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false" outlineLevel="0" collapsed="false">
      <c r="A11" s="8" t="s">
        <v>35</v>
      </c>
      <c r="B11" s="8" t="s">
        <v>20</v>
      </c>
      <c r="C11" s="8" t="s">
        <v>2</v>
      </c>
      <c r="D11" s="8" t="n">
        <v>4</v>
      </c>
      <c r="E11" s="8"/>
      <c r="F11" s="8" t="n">
        <f aca="false">IF(D11="",1,IF(E11="",D11,D11*E11))</f>
        <v>4</v>
      </c>
      <c r="G11" s="8" t="s">
        <v>98</v>
      </c>
      <c r="H11" s="11" t="s">
        <v>119</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8" t="s">
        <v>35</v>
      </c>
      <c r="B12" s="8" t="s">
        <v>75</v>
      </c>
      <c r="C12" s="8" t="s">
        <v>21</v>
      </c>
      <c r="D12" s="8" t="n">
        <v>39</v>
      </c>
      <c r="E12" s="8" t="n">
        <v>3</v>
      </c>
      <c r="F12" s="8" t="n">
        <f aca="false">IF(D12="",1,IF(E12="",D12,D12*E12))</f>
        <v>117</v>
      </c>
      <c r="G12" s="8" t="s">
        <v>98</v>
      </c>
      <c r="H12" s="9" t="str">
        <f aca="false">"Dãy "&amp;C12</f>
        <v>Dãy A</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8" t="s">
        <v>35</v>
      </c>
      <c r="B13" s="8" t="s">
        <v>75</v>
      </c>
      <c r="C13" s="8" t="s">
        <v>100</v>
      </c>
      <c r="D13" s="8" t="n">
        <v>37</v>
      </c>
      <c r="E13" s="8" t="n">
        <v>3</v>
      </c>
      <c r="F13" s="8" t="n">
        <f aca="false">IF(D13="",1,IF(E13="",D13,D13*E13))</f>
        <v>111</v>
      </c>
      <c r="G13" s="8" t="s">
        <v>98</v>
      </c>
      <c r="H13" s="9" t="str">
        <f aca="false">"Dãy "&amp;C13</f>
        <v>Dãy B</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8" t="s">
        <v>35</v>
      </c>
      <c r="B14" s="8" t="s">
        <v>75</v>
      </c>
      <c r="C14" s="8" t="s">
        <v>101</v>
      </c>
      <c r="D14" s="8" t="n">
        <v>32</v>
      </c>
      <c r="E14" s="8" t="n">
        <v>3</v>
      </c>
      <c r="F14" s="8" t="n">
        <f aca="false">IF(D14="",1,IF(E14="",D14,D14*E14))</f>
        <v>96</v>
      </c>
      <c r="G14" s="8" t="s">
        <v>98</v>
      </c>
      <c r="H14" s="9" t="str">
        <f aca="false">"Dãy "&amp;C14</f>
        <v>Dãy C</v>
      </c>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8" t="s">
        <v>35</v>
      </c>
      <c r="B15" s="8" t="s">
        <v>75</v>
      </c>
      <c r="C15" s="8" t="s">
        <v>102</v>
      </c>
      <c r="D15" s="8" t="n">
        <v>32</v>
      </c>
      <c r="E15" s="8" t="n">
        <v>3</v>
      </c>
      <c r="F15" s="8" t="n">
        <f aca="false">IF(D15="",1,IF(E15="",D15,D15*E15))</f>
        <v>96</v>
      </c>
      <c r="G15" s="8" t="s">
        <v>98</v>
      </c>
      <c r="H15" s="9" t="str">
        <f aca="false">"Dãy "&amp;C15</f>
        <v>Dãy D</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8" t="s">
        <v>35</v>
      </c>
      <c r="B16" s="8" t="s">
        <v>75</v>
      </c>
      <c r="C16" s="8" t="s">
        <v>103</v>
      </c>
      <c r="D16" s="8" t="n">
        <v>37</v>
      </c>
      <c r="E16" s="8" t="n">
        <v>3</v>
      </c>
      <c r="F16" s="8" t="n">
        <f aca="false">IF(D16="",1,IF(E16="",D16,D16*E16))</f>
        <v>111</v>
      </c>
      <c r="G16" s="8" t="s">
        <v>98</v>
      </c>
      <c r="H16" s="9" t="str">
        <f aca="false">"Dãy "&amp;C16</f>
        <v>Dãy E</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4" customFormat="true" ht="14.25" hidden="false" customHeight="false" outlineLevel="0" collapsed="false">
      <c r="A17" s="13" t="s">
        <v>35</v>
      </c>
      <c r="B17" s="13" t="s">
        <v>75</v>
      </c>
      <c r="C17" s="13" t="s">
        <v>104</v>
      </c>
      <c r="D17" s="13" t="n">
        <v>13</v>
      </c>
      <c r="E17" s="13" t="n">
        <v>3</v>
      </c>
      <c r="F17" s="8" t="n">
        <f aca="false">IF(D17="",1,IF(E17="",D17,D17*E17))</f>
        <v>39</v>
      </c>
      <c r="G17" s="13" t="s">
        <v>98</v>
      </c>
      <c r="H17" s="9" t="str">
        <f aca="false">"Dãy "&amp;C17</f>
        <v>Dãy F</v>
      </c>
    </row>
    <row r="18" s="14" customFormat="true" ht="14.25" hidden="false" customHeight="false" outlineLevel="0" collapsed="false">
      <c r="A18" s="13" t="s">
        <v>35</v>
      </c>
      <c r="B18" s="13" t="s">
        <v>75</v>
      </c>
      <c r="C18" s="13" t="s">
        <v>105</v>
      </c>
      <c r="D18" s="13" t="n">
        <v>5</v>
      </c>
      <c r="E18" s="13" t="n">
        <v>3</v>
      </c>
      <c r="F18" s="8" t="n">
        <f aca="false">IF(D18="",1,IF(E18="",D18,D18*E18))</f>
        <v>15</v>
      </c>
      <c r="G18" s="13" t="s">
        <v>98</v>
      </c>
      <c r="H18" s="9" t="str">
        <f aca="false">"Dãy "&amp;C18</f>
        <v>Dãy G</v>
      </c>
    </row>
    <row r="19" customFormat="false" ht="14.25" hidden="false" customHeight="false" outlineLevel="0" collapsed="false">
      <c r="A19" s="8" t="s">
        <v>35</v>
      </c>
      <c r="B19" s="8" t="s">
        <v>75</v>
      </c>
      <c r="C19" s="8" t="s">
        <v>106</v>
      </c>
      <c r="D19" s="15"/>
      <c r="E19" s="8"/>
      <c r="F19" s="8" t="n">
        <f aca="false">IF(D19="",1,IF(E19="",D19,D19*E19))</f>
        <v>1</v>
      </c>
      <c r="G19" s="8" t="s">
        <v>98</v>
      </c>
      <c r="H19" s="11" t="s">
        <v>120</v>
      </c>
    </row>
    <row r="20" customFormat="false" ht="14.25" hidden="false" customHeight="false" outlineLevel="0" collapsed="false">
      <c r="A20" s="8" t="s">
        <v>35</v>
      </c>
      <c r="B20" s="8" t="s">
        <v>77</v>
      </c>
      <c r="C20" s="8"/>
      <c r="D20" s="8"/>
      <c r="E20" s="8"/>
      <c r="F20" s="8" t="n">
        <f aca="false">IF(D20="",1,IF(E20="",D20,D20*E20))</f>
        <v>1</v>
      </c>
      <c r="G20" s="8" t="s">
        <v>98</v>
      </c>
      <c r="H20" s="11" t="s">
        <v>89</v>
      </c>
    </row>
    <row r="21" customFormat="false" ht="14.25" hidden="false" customHeight="false" outlineLevel="0" collapsed="false">
      <c r="A21" s="8" t="s">
        <v>35</v>
      </c>
      <c r="B21" s="8" t="s">
        <v>79</v>
      </c>
      <c r="C21" s="8"/>
      <c r="D21" s="8"/>
      <c r="E21" s="8"/>
      <c r="F21" s="8" t="n">
        <f aca="false">IF(D21="",1,IF(E21="",D21,D21*E21))</f>
        <v>1</v>
      </c>
      <c r="G21" s="8" t="s">
        <v>98</v>
      </c>
      <c r="H21" s="11" t="s">
        <v>80</v>
      </c>
    </row>
    <row r="22" customFormat="false" ht="14.25" hidden="false" customHeight="false" outlineLevel="0" collapsed="false">
      <c r="A22" s="8" t="s">
        <v>35</v>
      </c>
      <c r="B22" s="8" t="s">
        <v>81</v>
      </c>
      <c r="C22" s="8"/>
      <c r="D22" s="8"/>
      <c r="E22" s="8"/>
      <c r="F22" s="8" t="n">
        <f aca="false">IF(D22="",1,IF(E22="",D22,D22*E22))</f>
        <v>1</v>
      </c>
      <c r="G22" s="8" t="s">
        <v>98</v>
      </c>
      <c r="H22" s="11" t="s">
        <v>82</v>
      </c>
    </row>
    <row r="23" customFormat="false" ht="14.25" hidden="false" customHeight="false" outlineLevel="0" collapsed="false">
      <c r="A23" s="8" t="s">
        <v>35</v>
      </c>
      <c r="B23" s="8" t="s">
        <v>83</v>
      </c>
      <c r="C23" s="8"/>
      <c r="D23" s="8"/>
      <c r="E23" s="8"/>
      <c r="F23" s="8" t="n">
        <f aca="false">IF(D23="",1,IF(E23="",D23,D23*E23))</f>
        <v>1</v>
      </c>
      <c r="G23" s="8" t="s">
        <v>98</v>
      </c>
      <c r="H23" s="11" t="s">
        <v>84</v>
      </c>
    </row>
    <row r="24" customFormat="false" ht="14.25" hidden="false" customHeight="false" outlineLevel="0" collapsed="false">
      <c r="A24" s="8" t="s">
        <v>35</v>
      </c>
      <c r="B24" s="8" t="s">
        <v>85</v>
      </c>
      <c r="C24" s="8" t="s">
        <v>21</v>
      </c>
      <c r="D24" s="8"/>
      <c r="E24" s="8"/>
      <c r="F24" s="8" t="n">
        <f aca="false">IF(D24="",1,IF(E24="",D24,D24*E24))</f>
        <v>1</v>
      </c>
      <c r="G24" s="8" t="s">
        <v>98</v>
      </c>
      <c r="H24" s="11" t="s">
        <v>124</v>
      </c>
    </row>
    <row r="25" customFormat="false" ht="14.25" hidden="false" customHeight="false" outlineLevel="0" collapsed="false">
      <c r="A25" s="8" t="s">
        <v>35</v>
      </c>
      <c r="B25" s="8" t="s">
        <v>85</v>
      </c>
      <c r="C25" s="8" t="s">
        <v>100</v>
      </c>
      <c r="D25" s="8"/>
      <c r="E25" s="8"/>
      <c r="F25" s="8" t="n">
        <f aca="false">IF(D25="",1,IF(E25="",D25,D25*E25))</f>
        <v>1</v>
      </c>
      <c r="G25" s="8" t="s">
        <v>98</v>
      </c>
      <c r="H25" s="11" t="s">
        <v>125</v>
      </c>
    </row>
    <row r="26" customFormat="false" ht="14.25" hidden="false" customHeight="false" outlineLevel="0" collapsed="false">
      <c r="A26" s="8" t="s">
        <v>35</v>
      </c>
      <c r="B26" s="8" t="s">
        <v>85</v>
      </c>
      <c r="C26" s="8" t="s">
        <v>101</v>
      </c>
      <c r="D26" s="8"/>
      <c r="E26" s="8"/>
      <c r="F26" s="8" t="n">
        <f aca="false">IF(D26="",1,IF(E26="",D26,D26*E26))</f>
        <v>1</v>
      </c>
      <c r="G26" s="8" t="s">
        <v>98</v>
      </c>
      <c r="H26" s="11" t="s">
        <v>126</v>
      </c>
    </row>
  </sheetData>
  <autoFilter ref="A1:H26"/>
  <printOptions headings="false" gridLines="false" gridLinesSet="true" horizontalCentered="false" verticalCentered="false"/>
  <pageMargins left="0.708333333333333" right="0.196527777777778"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E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15.75"/>
  <cols>
    <col collapsed="false" hidden="false" max="1" min="1" style="16" width="26.3522267206478"/>
    <col collapsed="false" hidden="false" max="3" min="2" style="16" width="23.4574898785425"/>
    <col collapsed="false" hidden="false" max="4" min="4" style="16" width="60.417004048583"/>
    <col collapsed="false" hidden="false" max="5" min="5" style="16" width="36.3117408906883"/>
    <col collapsed="false" hidden="false" max="1025" min="6" style="16" width="9.10526315789474"/>
  </cols>
  <sheetData>
    <row r="1" customFormat="false" ht="15.75" hidden="false" customHeight="false" outlineLevel="0" collapsed="false">
      <c r="A1" s="17" t="s">
        <v>127</v>
      </c>
      <c r="B1" s="17" t="s">
        <v>128</v>
      </c>
      <c r="C1" s="17" t="s">
        <v>129</v>
      </c>
      <c r="D1" s="17" t="s">
        <v>130</v>
      </c>
      <c r="E1" s="17" t="s">
        <v>131</v>
      </c>
    </row>
    <row r="2" customFormat="false" ht="141.75" hidden="false" customHeight="true" outlineLevel="0" collapsed="false">
      <c r="A2" s="17" t="s">
        <v>132</v>
      </c>
      <c r="B2" s="17" t="s">
        <v>133</v>
      </c>
      <c r="C2" s="17" t="s">
        <v>134</v>
      </c>
      <c r="D2" s="17" t="s">
        <v>135</v>
      </c>
      <c r="E2" s="17" t="s">
        <v>136</v>
      </c>
    </row>
    <row r="3" customFormat="false" ht="141.75" hidden="false" customHeight="false" outlineLevel="0" collapsed="false">
      <c r="A3" s="17"/>
      <c r="B3" s="17"/>
      <c r="C3" s="17" t="s">
        <v>137</v>
      </c>
      <c r="D3" s="17" t="s">
        <v>138</v>
      </c>
      <c r="E3" s="17" t="s">
        <v>139</v>
      </c>
    </row>
    <row r="4" customFormat="false" ht="157.5" hidden="false" customHeight="false" outlineLevel="0" collapsed="false">
      <c r="A4" s="17"/>
      <c r="B4" s="17"/>
      <c r="C4" s="17" t="s">
        <v>140</v>
      </c>
      <c r="D4" s="17" t="s">
        <v>141</v>
      </c>
      <c r="E4" s="17" t="s">
        <v>142</v>
      </c>
    </row>
    <row r="5" customFormat="false" ht="31.5" hidden="false" customHeight="false" outlineLevel="0" collapsed="false">
      <c r="A5" s="17" t="s">
        <v>143</v>
      </c>
      <c r="B5" s="17" t="s">
        <v>144</v>
      </c>
      <c r="C5" s="17"/>
      <c r="D5" s="17" t="s">
        <v>145</v>
      </c>
      <c r="E5" s="17" t="s">
        <v>146</v>
      </c>
    </row>
    <row r="6" customFormat="false" ht="78.75" hidden="false" customHeight="true" outlineLevel="0" collapsed="false">
      <c r="A6" s="17" t="s">
        <v>147</v>
      </c>
      <c r="B6" s="17" t="s">
        <v>148</v>
      </c>
      <c r="C6" s="17" t="s">
        <v>149</v>
      </c>
      <c r="D6" s="17" t="s">
        <v>150</v>
      </c>
      <c r="E6" s="17" t="s">
        <v>151</v>
      </c>
    </row>
    <row r="7" customFormat="false" ht="173.25" hidden="false" customHeight="false" outlineLevel="0" collapsed="false">
      <c r="A7" s="17"/>
      <c r="B7" s="17"/>
      <c r="C7" s="17" t="s">
        <v>152</v>
      </c>
      <c r="D7" s="17" t="s">
        <v>153</v>
      </c>
      <c r="E7" s="17" t="s">
        <v>154</v>
      </c>
    </row>
    <row r="8" customFormat="false" ht="63" hidden="false" customHeight="false" outlineLevel="0" collapsed="false">
      <c r="A8" s="17" t="s">
        <v>155</v>
      </c>
      <c r="B8" s="17" t="s">
        <v>148</v>
      </c>
      <c r="C8" s="17"/>
      <c r="D8" s="17" t="s">
        <v>156</v>
      </c>
      <c r="E8" s="17" t="s">
        <v>157</v>
      </c>
    </row>
    <row r="9" customFormat="false" ht="126" hidden="false" customHeight="false" outlineLevel="0" collapsed="false">
      <c r="A9" s="17" t="s">
        <v>158</v>
      </c>
      <c r="B9" s="17" t="s">
        <v>159</v>
      </c>
      <c r="C9" s="17"/>
      <c r="D9" s="17" t="s">
        <v>160</v>
      </c>
      <c r="E9" s="17" t="s">
        <v>157</v>
      </c>
    </row>
    <row r="10" customFormat="false" ht="47.25" hidden="false" customHeight="false" outlineLevel="0" collapsed="false">
      <c r="A10" s="17" t="s">
        <v>161</v>
      </c>
      <c r="B10" s="17" t="s">
        <v>162</v>
      </c>
      <c r="C10" s="17"/>
      <c r="D10" s="17" t="s">
        <v>163</v>
      </c>
      <c r="E10" s="17" t="s">
        <v>164</v>
      </c>
    </row>
    <row r="11" customFormat="false" ht="63" hidden="false" customHeight="false" outlineLevel="0" collapsed="false">
      <c r="A11" s="17" t="s">
        <v>165</v>
      </c>
      <c r="B11" s="17" t="s">
        <v>162</v>
      </c>
      <c r="C11" s="17"/>
      <c r="D11" s="17" t="s">
        <v>166</v>
      </c>
      <c r="E11" s="17" t="s">
        <v>167</v>
      </c>
    </row>
    <row r="12" customFormat="false" ht="78.75" hidden="false" customHeight="false" outlineLevel="0" collapsed="false">
      <c r="A12" s="17" t="s">
        <v>168</v>
      </c>
      <c r="B12" s="17" t="s">
        <v>162</v>
      </c>
      <c r="C12" s="17"/>
      <c r="D12" s="17" t="s">
        <v>169</v>
      </c>
      <c r="E12" s="17" t="s">
        <v>170</v>
      </c>
    </row>
    <row r="13" customFormat="false" ht="31.5" hidden="false" customHeight="true" outlineLevel="0" collapsed="false">
      <c r="A13" s="17" t="s">
        <v>171</v>
      </c>
      <c r="B13" s="17" t="s">
        <v>144</v>
      </c>
      <c r="C13" s="17" t="s">
        <v>172</v>
      </c>
      <c r="D13" s="17" t="s">
        <v>173</v>
      </c>
      <c r="E13" s="17" t="s">
        <v>174</v>
      </c>
    </row>
    <row r="14" customFormat="false" ht="126" hidden="false" customHeight="false" outlineLevel="0" collapsed="false">
      <c r="A14" s="17"/>
      <c r="B14" s="17"/>
      <c r="C14" s="17" t="s">
        <v>175</v>
      </c>
      <c r="D14" s="17" t="s">
        <v>176</v>
      </c>
      <c r="E14" s="17" t="s">
        <v>177</v>
      </c>
    </row>
    <row r="15" customFormat="false" ht="110.25" hidden="false" customHeight="false" outlineLevel="0" collapsed="false">
      <c r="A15" s="17"/>
      <c r="B15" s="17"/>
      <c r="C15" s="17" t="s">
        <v>178</v>
      </c>
      <c r="D15" s="17" t="s">
        <v>179</v>
      </c>
      <c r="E15" s="17" t="s">
        <v>177</v>
      </c>
    </row>
    <row r="16" customFormat="false" ht="63" hidden="false" customHeight="true" outlineLevel="0" collapsed="false">
      <c r="A16" s="17" t="s">
        <v>180</v>
      </c>
      <c r="B16" s="17" t="s">
        <v>144</v>
      </c>
      <c r="C16" s="17" t="s">
        <v>172</v>
      </c>
      <c r="D16" s="17" t="s">
        <v>181</v>
      </c>
      <c r="E16" s="17" t="s">
        <v>182</v>
      </c>
    </row>
    <row r="17" customFormat="false" ht="94.5" hidden="false" customHeight="false" outlineLevel="0" collapsed="false">
      <c r="A17" s="17"/>
      <c r="B17" s="17"/>
      <c r="C17" s="17" t="s">
        <v>175</v>
      </c>
      <c r="D17" s="17" t="s">
        <v>183</v>
      </c>
      <c r="E17" s="17" t="s">
        <v>182</v>
      </c>
    </row>
    <row r="18" customFormat="false" ht="94.5" hidden="false" customHeight="false" outlineLevel="0" collapsed="false">
      <c r="A18" s="17"/>
      <c r="B18" s="17"/>
      <c r="C18" s="17" t="s">
        <v>178</v>
      </c>
      <c r="D18" s="17" t="s">
        <v>184</v>
      </c>
      <c r="E18" s="17" t="s">
        <v>182</v>
      </c>
    </row>
    <row r="19" customFormat="false" ht="63" hidden="false" customHeight="false" outlineLevel="0" collapsed="false">
      <c r="A19" s="17" t="s">
        <v>185</v>
      </c>
      <c r="B19" s="17" t="s">
        <v>133</v>
      </c>
      <c r="C19" s="17"/>
      <c r="D19" s="17" t="s">
        <v>186</v>
      </c>
      <c r="E19" s="17" t="s">
        <v>187</v>
      </c>
    </row>
    <row r="20" customFormat="false" ht="47.25" hidden="false" customHeight="false" outlineLevel="0" collapsed="false">
      <c r="A20" s="17" t="s">
        <v>188</v>
      </c>
      <c r="B20" s="17" t="s">
        <v>133</v>
      </c>
      <c r="C20" s="17"/>
      <c r="D20" s="17" t="s">
        <v>189</v>
      </c>
      <c r="E20" s="17" t="s">
        <v>190</v>
      </c>
    </row>
    <row r="21" customFormat="false" ht="63" hidden="false" customHeight="false" outlineLevel="0" collapsed="false">
      <c r="A21" s="17" t="s">
        <v>191</v>
      </c>
      <c r="B21" s="17" t="s">
        <v>192</v>
      </c>
      <c r="C21" s="17"/>
      <c r="D21" s="17" t="s">
        <v>193</v>
      </c>
      <c r="E21" s="17" t="s">
        <v>154</v>
      </c>
    </row>
    <row r="22" customFormat="false" ht="78.75" hidden="false" customHeight="false" outlineLevel="0" collapsed="false">
      <c r="A22" s="17" t="s">
        <v>194</v>
      </c>
      <c r="B22" s="17" t="s">
        <v>192</v>
      </c>
      <c r="C22" s="17"/>
      <c r="D22" s="17" t="s">
        <v>195</v>
      </c>
      <c r="E22" s="17" t="s">
        <v>157</v>
      </c>
    </row>
    <row r="23" customFormat="false" ht="31.5" hidden="false" customHeight="false" outlineLevel="0" collapsed="false">
      <c r="A23" s="17" t="s">
        <v>196</v>
      </c>
      <c r="B23" s="17"/>
      <c r="C23" s="17"/>
      <c r="D23" s="17" t="s">
        <v>197</v>
      </c>
      <c r="E23" s="17" t="s">
        <v>198</v>
      </c>
    </row>
  </sheetData>
  <mergeCells count="8">
    <mergeCell ref="A2:A4"/>
    <mergeCell ref="B2:B4"/>
    <mergeCell ref="A6:A7"/>
    <mergeCell ref="B6:B7"/>
    <mergeCell ref="A13:A15"/>
    <mergeCell ref="B13:B15"/>
    <mergeCell ref="A16:A18"/>
    <mergeCell ref="B16:B18"/>
  </mergeCells>
  <printOptions headings="false" gridLines="false" gridLinesSet="true" horizontalCentered="true" verticalCentered="false"/>
  <pageMargins left="0.39375" right="0.196527777777778" top="0.590277777777778" bottom="0.590277777777778" header="0.511805555555555" footer="0.511805555555555"/>
  <pageSetup paperSize="9" scale="100" firstPageNumber="0" fitToWidth="1" fitToHeight="2"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75"/>
  <cols>
    <col collapsed="false" hidden="false" max="1" min="1" style="16" width="26.6720647773279"/>
    <col collapsed="false" hidden="false" max="3" min="2" style="16" width="63.0931174089069"/>
    <col collapsed="false" hidden="false" max="4" min="4" style="16" width="22.4939271255061"/>
    <col collapsed="false" hidden="false" max="1025" min="5" style="16" width="9.10526315789474"/>
  </cols>
  <sheetData>
    <row r="1" customFormat="false" ht="15.75" hidden="false" customHeight="false" outlineLevel="0" collapsed="false">
      <c r="A1" s="16" t="s">
        <v>199</v>
      </c>
      <c r="B1" s="16" t="s">
        <v>200</v>
      </c>
      <c r="C1" s="0"/>
      <c r="D1" s="16" t="s">
        <v>201</v>
      </c>
    </row>
    <row r="2" customFormat="false" ht="15.75" hidden="false" customHeight="false" outlineLevel="0" collapsed="false">
      <c r="A2" s="16" t="s">
        <v>202</v>
      </c>
      <c r="B2" s="0"/>
      <c r="C2" s="0"/>
    </row>
    <row r="3" customFormat="false" ht="94.5" hidden="false" customHeight="false" outlineLevel="0" collapsed="false">
      <c r="A3" s="16" t="s">
        <v>203</v>
      </c>
      <c r="B3" s="16" t="s">
        <v>204</v>
      </c>
    </row>
    <row r="4" customFormat="false" ht="15.75" hidden="false" customHeight="false" outlineLevel="0" collapsed="false">
      <c r="A4" s="16" t="s">
        <v>205</v>
      </c>
      <c r="B4" s="0"/>
      <c r="C4" s="0"/>
    </row>
    <row r="5" customFormat="false" ht="15.75" hidden="false" customHeight="false" outlineLevel="0" collapsed="false">
      <c r="A5" s="16" t="s">
        <v>206</v>
      </c>
      <c r="B5" s="0"/>
      <c r="C5" s="0"/>
    </row>
    <row r="6" customFormat="false" ht="15.75" hidden="false" customHeight="false" outlineLevel="0" collapsed="false">
      <c r="A6" s="16" t="s">
        <v>207</v>
      </c>
      <c r="B6" s="0"/>
      <c r="C6" s="0"/>
    </row>
    <row r="7" customFormat="false" ht="15.75" hidden="false" customHeight="false" outlineLevel="0" collapsed="false">
      <c r="A7" s="16" t="s">
        <v>208</v>
      </c>
      <c r="B7" s="0"/>
      <c r="C7" s="0"/>
    </row>
    <row r="8" customFormat="false" ht="94.5" hidden="false" customHeight="false" outlineLevel="0" collapsed="false">
      <c r="A8" s="16" t="s">
        <v>209</v>
      </c>
      <c r="B8" s="16" t="s">
        <v>210</v>
      </c>
    </row>
    <row r="9" customFormat="false" ht="15.75" hidden="false" customHeight="false" outlineLevel="0" collapsed="false">
      <c r="A9" s="16" t="s">
        <v>211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Company>Agribank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2018-04-05T05:14:21Z</dcterms:created>
  <dc:creator>Minh Phuong</dc:creator>
  <dc:description/>
  <dc:language>en-US</dc:language>
  <cp:lastModifiedBy/>
  <cp:lastPrinted>2018-04-13T01:30:06Z</cp:lastPrinted>
  <dcterms:modified xsi:type="dcterms:W3CDTF">2018-05-04T10:55:27Z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Agribank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