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3\"/>
    </mc:Choice>
  </mc:AlternateContent>
  <xr:revisionPtr revIDLastSave="0" documentId="8_{15C60937-EFD5-4126-9913-851013F3969B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2019 Sales" sheetId="3" r:id="rId1"/>
    <sheet name="2020 Sales" sheetId="1" r:id="rId2"/>
    <sheet name="Bonu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C24" i="2" s="1"/>
  <c r="B25" i="2"/>
  <c r="B20" i="2"/>
  <c r="B21" i="2"/>
  <c r="B22" i="2"/>
  <c r="B23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O3" i="1"/>
  <c r="C3" i="2" s="1"/>
  <c r="O4" i="1"/>
  <c r="C4" i="2" s="1"/>
  <c r="O5" i="1"/>
  <c r="C5" i="2" s="1"/>
  <c r="O9" i="1"/>
  <c r="C9" i="2" s="1"/>
  <c r="O10" i="1"/>
  <c r="C10" i="2" s="1"/>
  <c r="O12" i="1"/>
  <c r="C12" i="2" s="1"/>
  <c r="O13" i="1"/>
  <c r="C13" i="2" s="1"/>
  <c r="O14" i="1"/>
  <c r="C14" i="2" s="1"/>
  <c r="O15" i="1"/>
  <c r="C15" i="2" s="1"/>
  <c r="O16" i="1"/>
  <c r="C16" i="2" s="1"/>
  <c r="O17" i="1"/>
  <c r="C17" i="2" s="1"/>
  <c r="O18" i="1"/>
  <c r="C18" i="2" s="1"/>
  <c r="O20" i="1"/>
  <c r="C20" i="2" s="1"/>
  <c r="O21" i="1"/>
  <c r="C21" i="2" s="1"/>
  <c r="O22" i="1"/>
  <c r="C22" i="2" s="1"/>
  <c r="O23" i="1"/>
  <c r="C23" i="2" s="1"/>
  <c r="O19" i="1" l="1"/>
  <c r="C19" i="2" s="1"/>
  <c r="O7" i="1"/>
  <c r="C7" i="2" s="1"/>
  <c r="O8" i="1"/>
  <c r="C8" i="2" s="1"/>
  <c r="O25" i="1"/>
  <c r="C25" i="2" s="1"/>
  <c r="O6" i="1"/>
  <c r="C6" i="2" s="1"/>
  <c r="O11" i="1"/>
  <c r="C11" i="2" s="1"/>
</calcChain>
</file>

<file path=xl/sharedStrings.xml><?xml version="1.0" encoding="utf-8"?>
<sst xmlns="http://schemas.openxmlformats.org/spreadsheetml/2006/main" count="72" uniqueCount="48">
  <si>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</si>
  <si>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</si>
  <si>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</si>
  <si>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</si>
  <si>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</si>
  <si>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</si>
  <si>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</si>
  <si>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</si>
  <si>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</si>
  <si>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</si>
  <si>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</si>
  <si>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</si>
  <si>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Brock</t>
  </si>
  <si>
    <t>Charles</t>
  </si>
  <si>
    <t>David</t>
  </si>
  <si>
    <t>Emma</t>
  </si>
  <si>
    <t>Frank</t>
  </si>
  <si>
    <t>Name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</si>
  <si>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</si>
  <si>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</si>
  <si>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</si>
  <si>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</si>
  <si>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</si>
  <si>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</si>
  <si>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</si>
  <si>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</si>
  <si>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</si>
  <si>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</si>
  <si>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</si>
  <si>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Raina</t>
  </si>
  <si>
    <t>Olivia</t>
  </si>
  <si>
    <t>Steve</t>
  </si>
  <si>
    <t>Trinity</t>
  </si>
  <si>
    <t>Ulrike</t>
  </si>
  <si>
    <t>Victor</t>
  </si>
  <si>
    <t>William</t>
  </si>
  <si>
    <t>Year</t>
  </si>
  <si>
    <t>Bonus</t>
  </si>
  <si>
    <t>Jan</t>
  </si>
  <si>
    <t>Feb</t>
  </si>
  <si>
    <t>Jul</t>
  </si>
  <si>
    <t>Mar</t>
  </si>
  <si>
    <t>Apr</t>
  </si>
  <si>
    <t>Jun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</si>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</sst>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F08F-0757-4B6F-AAE8-5BAFEC3EF2DE}" name="Table2" displayName="Table2" ref="B2:M23" totalsRowShown="0" headerRowDxfId="0" dataDxfId="1" headerRowCellStyle="Currency" dataCellStyle="Currency">
  <autoFilter ref="B2:M23" xr:uid="{A1CE2AF4-BED1-4269-B1A9-CFE7D4816C30}"/>
  <tableColumns count="12">
    <tableColumn id="1" xr3:uid="{86A27FEA-85A4-4D5A-9064-CAD99C4C8557}" name="Name"/>
    <tableColumn id="2" xr3:uid="{6A0B914D-BCD4-4FA2-B523-4089D3714604}" name="Jan" dataDxfId="12" dataCellStyle="Currency"/>
    <tableColumn id="3" xr3:uid="{C609D3E8-FB31-4C84-B782-0E637FA29D2B}" name="Feb" dataDxfId="11" dataCellStyle="Currency"/>
    <tableColumn id="4" xr3:uid="{51307E7E-DCAB-497F-A99F-202635B912E0}" name="Jul" dataDxfId="10" dataCellStyle="Currency"/>
    <tableColumn id="5" xr3:uid="{1DE5E6D8-A8EC-4542-8035-5B396FAAC033}" name="Mar" dataDxfId="9" dataCellStyle="Currency"/>
    <tableColumn id="6" xr3:uid="{8C6AF773-CF42-43EC-BA0F-8C0F94DC53E7}" name="Apr" dataDxfId="8" dataCellStyle="Currency"/>
    <tableColumn id="7" xr3:uid="{4902B163-1DEC-4447-9AE8-739CF937B0B4}" name="May" dataDxfId="7" dataCellStyle="Currency"/>
    <tableColumn id="8" xr3:uid="{E4931901-21B4-435A-AA83-8895715EC852}" name="Jun" dataDxfId="6" dataCellStyle="Currency"/>
    <tableColumn id="9" xr3:uid="{AC3D3563-31B6-44D6-8904-FC6570554843}" name="Aug" dataDxfId="5" dataCellStyle="Currency"/>
    <tableColumn id="10" xr3:uid="{B8178F5B-8453-47D6-9E69-492D03367376}" name="Sep" dataDxfId="4" dataCellStyle="Currency"/>
    <tableColumn id="11" xr3:uid="{92120661-4C61-4F0D-BB98-3EFB5FE33DB9}" name="Oct" dataDxfId="3" dataCellStyle="Currency"/>
    <tableColumn id="12" xr3:uid="{FDB87957-3584-46E7-AF21-30D44109DDCD}" name="Nov" dataDxfId="2" dataCellStyle="Currency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ySales" displayName="ToySales" ref="B2:O25" headerRowDxfId="40" dataDxfId="39" headerRowCellStyle="Currency" dataCellStyle="Currency">
  <autoFilter ref="B2:O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Name" totalsRowLabel="Total"/>
    <tableColumn id="2" xr3:uid="{00000000-0010-0000-0000-000002000000}" name="January" dataDxfId="38" totalsRowDxfId="37" dataCellStyle="Currency"/>
    <tableColumn id="3" xr3:uid="{00000000-0010-0000-0000-000003000000}" name="February" dataDxfId="36" totalsRowDxfId="35" dataCellStyle="Currency"/>
    <tableColumn id="4" xr3:uid="{00000000-0010-0000-0000-000004000000}" name="March" dataDxfId="34" totalsRowDxfId="33" dataCellStyle="Currency"/>
    <tableColumn id="5" xr3:uid="{00000000-0010-0000-0000-000005000000}" name="April" dataDxfId="32" totalsRowDxfId="31" dataCellStyle="Currency"/>
    <tableColumn id="6" xr3:uid="{00000000-0010-0000-0000-000006000000}" name="May" dataDxfId="30" totalsRowDxfId="29" dataCellStyle="Currency"/>
    <tableColumn id="7" xr3:uid="{00000000-0010-0000-0000-000007000000}" name="June" dataDxfId="28" totalsRowDxfId="27" dataCellStyle="Currency"/>
    <tableColumn id="8" xr3:uid="{00000000-0010-0000-0000-000008000000}" name="July" dataDxfId="26" totalsRowDxfId="25" dataCellStyle="Currency"/>
    <tableColumn id="9" xr3:uid="{00000000-0010-0000-0000-000009000000}" name="August" dataDxfId="24" totalsRowDxfId="23" dataCellStyle="Currency"/>
    <tableColumn id="10" xr3:uid="{00000000-0010-0000-0000-00000A000000}" name="September" dataDxfId="22" totalsRowDxfId="21" dataCellStyle="Currency"/>
    <tableColumn id="11" xr3:uid="{00000000-0010-0000-0000-00000B000000}" name="October" dataDxfId="20" totalsRowDxfId="19" dataCellStyle="Currency"/>
    <tableColumn id="12" xr3:uid="{00000000-0010-0000-0000-00000C000000}" name="November" dataDxfId="18" totalsRowDxfId="17" dataCellStyle="Currency"/>
    <tableColumn id="13" xr3:uid="{00000000-0010-0000-0000-00000D000000}" name="December" dataDxfId="16" totalsRowDxfId="15" dataCellStyle="Currency"/>
    <tableColumn id="14" xr3:uid="{00000000-0010-0000-0000-00000E000000}" name="Year" totalsRowFunction="sum" dataDxfId="14" totalsRowDxfId="13" dataCellStyle="Currency">
      <calculatedColumnFormula>SUM(ToySales[[#This Row],[January]:[December]])</calculatedColumnFormula>
    </tableColumn>
  </tableColumns>
  <tableStyleInfo name="TableStyleMedium1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7941-0018-41CE-8156-B4353F3CD29C}">
  <dimension ref="B2:O23"/>
  <sheetViews>
    <sheetView tabSelected="1" workbookViewId="0"/>
  </sheetViews>
  <sheetFormatPr defaultRowHeight="15" x14ac:dyDescent="0.25"/>
  <cols>
    <col min="1" max="1" width="2.7109375" customWidth="1"/>
    <col min="2" max="2" width="10.85546875" bestFit="1" customWidth="1"/>
    <col min="3" max="3" width="9.85546875" style="1" bestFit="1" customWidth="1"/>
    <col min="4" max="4" width="10.28515625" style="1" bestFit="1" customWidth="1"/>
    <col min="5" max="5" width="9.42578125" style="1" bestFit="1" customWidth="1"/>
    <col min="6" max="6" width="10.5703125" style="1" bestFit="1" customWidth="1"/>
    <col min="7" max="7" width="10.140625" style="1" bestFit="1" customWidth="1"/>
    <col min="8" max="8" width="10.85546875" style="1" bestFit="1" customWidth="1"/>
    <col min="9" max="9" width="10" style="1" bestFit="1" customWidth="1"/>
    <col min="11" max="11" width="10.42578125" style="1" customWidth="1"/>
    <col min="12" max="12" width="10.28515625" style="1" bestFit="1" customWidth="1"/>
    <col min="13" max="13" width="10" style="1" bestFit="1" customWidth="1"/>
    <col min="14" max="14" width="10.5703125" style="1" bestFit="1" customWidth="1"/>
    <col min="15" max="15" width="10.28515625" style="1" bestFit="1" customWidth="1"/>
  </cols>
  <sheetData>
    <row r="2" spans="2:15" s="2" customFormat="1" x14ac:dyDescent="0.25">
      <c r="B2" s="4" t="s">
        <v>17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/>
    </row>
    <row r="3" spans="2:15" x14ac:dyDescent="0.25">
      <c r="B3" t="s">
        <v>25</v>
      </c>
      <c r="C3" s="1">
        <v>3008</v>
      </c>
      <c r="D3" s="1">
        <v>5203</v>
      </c>
      <c r="E3" s="1">
        <v>2416</v>
      </c>
      <c r="F3" s="1">
        <v>7854</v>
      </c>
      <c r="G3" s="1">
        <v>1201</v>
      </c>
      <c r="H3" s="1">
        <v>3576</v>
      </c>
      <c r="I3" s="1">
        <v>2123</v>
      </c>
      <c r="J3" s="1">
        <v>3586</v>
      </c>
      <c r="K3" s="1">
        <v>4582</v>
      </c>
      <c r="L3" s="1">
        <v>2679</v>
      </c>
      <c r="M3" s="1">
        <v>7565</v>
      </c>
      <c r="O3"/>
    </row>
    <row r="4" spans="2:15" x14ac:dyDescent="0.25">
      <c r="B4" t="s">
        <v>12</v>
      </c>
      <c r="C4" s="1">
        <v>6264</v>
      </c>
      <c r="D4" s="1">
        <v>5707</v>
      </c>
      <c r="E4" s="1">
        <v>5286</v>
      </c>
      <c r="F4" s="1">
        <v>6446</v>
      </c>
      <c r="G4" s="1">
        <v>1257</v>
      </c>
      <c r="H4" s="1">
        <v>6582</v>
      </c>
      <c r="I4" s="1">
        <v>4200</v>
      </c>
      <c r="J4" s="1">
        <v>7211</v>
      </c>
      <c r="K4" s="1">
        <v>3657</v>
      </c>
      <c r="L4" s="1">
        <v>5553</v>
      </c>
      <c r="M4" s="1">
        <v>7375</v>
      </c>
      <c r="O4"/>
    </row>
    <row r="5" spans="2:15" x14ac:dyDescent="0.25">
      <c r="B5" t="s">
        <v>13</v>
      </c>
      <c r="C5" s="1">
        <v>8302</v>
      </c>
      <c r="D5" s="1">
        <v>3441</v>
      </c>
      <c r="E5" s="1">
        <v>4304</v>
      </c>
      <c r="F5" s="1">
        <v>4742</v>
      </c>
      <c r="G5" s="1">
        <v>1574</v>
      </c>
      <c r="H5" s="1">
        <v>1658</v>
      </c>
      <c r="I5" s="1">
        <v>1853</v>
      </c>
      <c r="J5" s="1">
        <v>4550</v>
      </c>
      <c r="K5" s="1">
        <v>1150</v>
      </c>
      <c r="L5" s="1">
        <v>6502</v>
      </c>
      <c r="M5" s="1">
        <v>3499</v>
      </c>
    </row>
    <row r="6" spans="2:15" x14ac:dyDescent="0.25">
      <c r="B6" t="s">
        <v>14</v>
      </c>
      <c r="C6" s="1">
        <v>4280</v>
      </c>
      <c r="D6" s="1">
        <v>7501</v>
      </c>
      <c r="E6" s="1">
        <v>1786</v>
      </c>
      <c r="F6" s="1">
        <v>3951</v>
      </c>
      <c r="G6" s="1">
        <v>1824</v>
      </c>
      <c r="H6" s="1">
        <v>7644</v>
      </c>
      <c r="I6" s="1">
        <v>7282</v>
      </c>
      <c r="J6" s="1">
        <v>4828</v>
      </c>
      <c r="K6" s="1">
        <v>8327</v>
      </c>
      <c r="L6" s="1">
        <v>3769</v>
      </c>
      <c r="M6" s="1">
        <v>6708</v>
      </c>
    </row>
    <row r="7" spans="2:15" x14ac:dyDescent="0.25">
      <c r="B7" t="s">
        <v>15</v>
      </c>
      <c r="C7" s="1">
        <v>6979</v>
      </c>
      <c r="D7" s="1">
        <v>5915</v>
      </c>
      <c r="E7" s="1">
        <v>1770</v>
      </c>
      <c r="F7" s="1">
        <v>6102</v>
      </c>
      <c r="G7" s="1">
        <v>1838</v>
      </c>
      <c r="H7" s="1">
        <v>1646</v>
      </c>
      <c r="I7" s="1">
        <v>6619</v>
      </c>
      <c r="J7" s="1">
        <v>6019</v>
      </c>
      <c r="K7" s="1">
        <v>2291</v>
      </c>
      <c r="L7" s="1">
        <v>4336</v>
      </c>
      <c r="M7" s="1">
        <v>5597</v>
      </c>
    </row>
    <row r="8" spans="2:15" x14ac:dyDescent="0.25">
      <c r="B8" t="s">
        <v>16</v>
      </c>
      <c r="C8" s="1">
        <v>1082</v>
      </c>
      <c r="D8" s="1">
        <v>4404</v>
      </c>
      <c r="E8" s="1">
        <v>2936</v>
      </c>
      <c r="F8" s="1">
        <v>5274</v>
      </c>
      <c r="G8" s="1">
        <v>1903</v>
      </c>
      <c r="H8" s="1">
        <v>7196</v>
      </c>
      <c r="I8" s="1">
        <v>4135</v>
      </c>
      <c r="J8" s="1">
        <v>1091</v>
      </c>
      <c r="K8" s="1">
        <v>2807</v>
      </c>
      <c r="L8" s="1">
        <v>4097</v>
      </c>
      <c r="M8" s="1">
        <v>1370</v>
      </c>
      <c r="O8"/>
    </row>
    <row r="9" spans="2:15" x14ac:dyDescent="0.25">
      <c r="B9" t="s">
        <v>26</v>
      </c>
      <c r="C9" s="1">
        <v>2253</v>
      </c>
      <c r="D9" s="1">
        <v>3384</v>
      </c>
      <c r="E9" s="1">
        <v>6282</v>
      </c>
      <c r="F9" s="1">
        <v>3808</v>
      </c>
      <c r="G9" s="1">
        <v>2151</v>
      </c>
      <c r="H9" s="1">
        <v>3262</v>
      </c>
      <c r="I9" s="1">
        <v>8076</v>
      </c>
      <c r="J9" s="1">
        <v>2610</v>
      </c>
      <c r="K9" s="1">
        <v>1792</v>
      </c>
      <c r="L9" s="1">
        <v>6734</v>
      </c>
      <c r="M9" s="1">
        <v>7930</v>
      </c>
      <c r="O9"/>
    </row>
    <row r="10" spans="2:15" x14ac:dyDescent="0.25">
      <c r="B10" t="s">
        <v>21</v>
      </c>
      <c r="C10" s="1">
        <v>7030</v>
      </c>
      <c r="D10" s="1">
        <v>2395</v>
      </c>
      <c r="E10" s="1">
        <v>4728</v>
      </c>
      <c r="F10" s="1">
        <v>1108</v>
      </c>
      <c r="G10" s="1">
        <v>2310</v>
      </c>
      <c r="H10" s="1">
        <v>5071</v>
      </c>
      <c r="I10" s="1">
        <v>8376</v>
      </c>
      <c r="J10" s="1">
        <v>2852</v>
      </c>
      <c r="K10" s="1">
        <v>5790</v>
      </c>
      <c r="L10" s="1">
        <v>2232</v>
      </c>
      <c r="M10" s="1">
        <v>8221</v>
      </c>
      <c r="O10"/>
    </row>
    <row r="11" spans="2:15" x14ac:dyDescent="0.25">
      <c r="B11" t="s">
        <v>18</v>
      </c>
      <c r="C11" s="1">
        <v>7222</v>
      </c>
      <c r="D11" s="1">
        <v>3878</v>
      </c>
      <c r="E11" s="1">
        <v>3956</v>
      </c>
      <c r="F11" s="1">
        <v>5369</v>
      </c>
      <c r="G11" s="1">
        <v>2763</v>
      </c>
      <c r="H11" s="1">
        <v>8491</v>
      </c>
      <c r="I11" s="1">
        <v>5009</v>
      </c>
      <c r="J11" s="1">
        <v>6595</v>
      </c>
      <c r="K11" s="1">
        <v>8224</v>
      </c>
      <c r="L11" s="1">
        <v>2790</v>
      </c>
      <c r="M11" s="1">
        <v>4279</v>
      </c>
      <c r="O11"/>
    </row>
    <row r="12" spans="2:15" x14ac:dyDescent="0.25">
      <c r="B12" t="s">
        <v>19</v>
      </c>
      <c r="C12" s="1">
        <v>4572</v>
      </c>
      <c r="D12" s="1">
        <v>6103</v>
      </c>
      <c r="E12" s="1">
        <v>7445</v>
      </c>
      <c r="F12" s="1">
        <v>7129</v>
      </c>
      <c r="G12" s="1">
        <v>2879</v>
      </c>
      <c r="H12" s="1">
        <v>4494</v>
      </c>
      <c r="I12" s="1">
        <v>8521</v>
      </c>
      <c r="J12" s="1">
        <v>4262</v>
      </c>
      <c r="K12" s="1">
        <v>6634</v>
      </c>
      <c r="L12" s="1">
        <v>8130</v>
      </c>
      <c r="M12" s="1">
        <v>2174</v>
      </c>
      <c r="O12"/>
    </row>
    <row r="13" spans="2:15" x14ac:dyDescent="0.25">
      <c r="B13" t="s">
        <v>20</v>
      </c>
      <c r="C13" s="1">
        <v>6917</v>
      </c>
      <c r="D13" s="1">
        <v>7717</v>
      </c>
      <c r="E13" s="1">
        <v>8199</v>
      </c>
      <c r="F13" s="1">
        <v>1519</v>
      </c>
      <c r="G13" s="1">
        <v>3479</v>
      </c>
      <c r="H13" s="1">
        <v>5934</v>
      </c>
      <c r="I13" s="1">
        <v>6344</v>
      </c>
      <c r="J13" s="1">
        <v>7066</v>
      </c>
      <c r="K13" s="1">
        <v>1698</v>
      </c>
      <c r="L13" s="1">
        <v>2511</v>
      </c>
      <c r="M13" s="1">
        <v>4313</v>
      </c>
    </row>
    <row r="14" spans="2:15" x14ac:dyDescent="0.25">
      <c r="B14" t="s">
        <v>22</v>
      </c>
      <c r="C14" s="1">
        <v>3950</v>
      </c>
      <c r="D14" s="1">
        <v>6019</v>
      </c>
      <c r="E14" s="1">
        <v>3175</v>
      </c>
      <c r="F14" s="1">
        <v>6678</v>
      </c>
      <c r="G14" s="1">
        <v>4234</v>
      </c>
      <c r="H14" s="1">
        <v>4794</v>
      </c>
      <c r="I14" s="1">
        <v>1800</v>
      </c>
      <c r="J14" s="1">
        <v>7352</v>
      </c>
      <c r="K14" s="1">
        <v>6075</v>
      </c>
      <c r="L14" s="1">
        <v>2349</v>
      </c>
      <c r="M14" s="1">
        <v>4575</v>
      </c>
    </row>
    <row r="15" spans="2:15" x14ac:dyDescent="0.25">
      <c r="B15" t="s">
        <v>23</v>
      </c>
      <c r="C15" s="1">
        <v>4230</v>
      </c>
      <c r="D15" s="1">
        <v>3084</v>
      </c>
      <c r="E15" s="1">
        <v>8168</v>
      </c>
      <c r="F15" s="1">
        <v>4549</v>
      </c>
      <c r="G15" s="1">
        <v>4301</v>
      </c>
      <c r="H15" s="1">
        <v>3805</v>
      </c>
      <c r="I15" s="1">
        <v>5324</v>
      </c>
      <c r="J15" s="1">
        <v>1448</v>
      </c>
      <c r="K15" s="1">
        <v>1526</v>
      </c>
      <c r="L15" s="1">
        <v>7395</v>
      </c>
      <c r="M15" s="1">
        <v>7914</v>
      </c>
    </row>
    <row r="16" spans="2:15" x14ac:dyDescent="0.25">
      <c r="B16" t="s">
        <v>24</v>
      </c>
      <c r="C16" s="1">
        <v>5261</v>
      </c>
      <c r="D16" s="1">
        <v>4742</v>
      </c>
      <c r="E16" s="1">
        <v>8391</v>
      </c>
      <c r="F16" s="1">
        <v>7706</v>
      </c>
      <c r="G16" s="1">
        <v>4557</v>
      </c>
      <c r="H16" s="1">
        <v>4627</v>
      </c>
      <c r="I16" s="1">
        <v>8021</v>
      </c>
      <c r="J16" s="1">
        <v>7759</v>
      </c>
      <c r="K16" s="1">
        <v>2969</v>
      </c>
      <c r="L16" s="1">
        <v>3053</v>
      </c>
      <c r="M16" s="1">
        <v>5625</v>
      </c>
    </row>
    <row r="17" spans="2:13" x14ac:dyDescent="0.25">
      <c r="B17" t="s">
        <v>30</v>
      </c>
      <c r="C17" s="1">
        <v>5098</v>
      </c>
      <c r="D17" s="1">
        <v>4745</v>
      </c>
      <c r="E17" s="1">
        <v>5363</v>
      </c>
      <c r="F17" s="1">
        <v>1438</v>
      </c>
      <c r="G17" s="1">
        <v>5596</v>
      </c>
      <c r="H17" s="1">
        <v>1799</v>
      </c>
      <c r="I17" s="1">
        <v>1802</v>
      </c>
      <c r="J17" s="1">
        <v>3685</v>
      </c>
      <c r="K17" s="1">
        <v>4580</v>
      </c>
      <c r="L17" s="1">
        <v>1052</v>
      </c>
      <c r="M17" s="1">
        <v>2804</v>
      </c>
    </row>
    <row r="18" spans="2:13" x14ac:dyDescent="0.25">
      <c r="B18" t="s">
        <v>27</v>
      </c>
      <c r="C18" s="1">
        <v>2144</v>
      </c>
      <c r="D18" s="1">
        <v>5865</v>
      </c>
      <c r="E18" s="1">
        <v>4837</v>
      </c>
      <c r="F18" s="1">
        <v>2192</v>
      </c>
      <c r="G18" s="1">
        <v>5688</v>
      </c>
      <c r="H18" s="1">
        <v>6071</v>
      </c>
      <c r="I18" s="1">
        <v>7697</v>
      </c>
      <c r="J18" s="1">
        <v>4214</v>
      </c>
      <c r="K18" s="1">
        <v>1660</v>
      </c>
      <c r="L18" s="1">
        <v>3374</v>
      </c>
      <c r="M18" s="1">
        <v>8596</v>
      </c>
    </row>
    <row r="19" spans="2:13" x14ac:dyDescent="0.25">
      <c r="B19" t="s">
        <v>28</v>
      </c>
      <c r="C19" s="1">
        <v>5311</v>
      </c>
      <c r="D19" s="1">
        <v>7380</v>
      </c>
      <c r="E19" s="1">
        <v>6464</v>
      </c>
      <c r="F19" s="1">
        <v>1897</v>
      </c>
      <c r="G19" s="1">
        <v>5736</v>
      </c>
      <c r="H19" s="1">
        <v>7267</v>
      </c>
      <c r="I19" s="1">
        <v>5505</v>
      </c>
      <c r="J19" s="1">
        <v>6584</v>
      </c>
      <c r="K19" s="1">
        <v>3426</v>
      </c>
      <c r="L19" s="1">
        <v>6870</v>
      </c>
      <c r="M19" s="1">
        <v>5171</v>
      </c>
    </row>
    <row r="20" spans="2:13" x14ac:dyDescent="0.25">
      <c r="B20" t="s">
        <v>31</v>
      </c>
      <c r="C20" s="1">
        <v>1930</v>
      </c>
      <c r="D20" s="1">
        <v>1602</v>
      </c>
      <c r="E20" s="1">
        <v>5710</v>
      </c>
      <c r="F20" s="1">
        <v>7400</v>
      </c>
      <c r="G20" s="1">
        <v>6446</v>
      </c>
      <c r="H20" s="1">
        <v>4457</v>
      </c>
      <c r="I20" s="1">
        <v>6027</v>
      </c>
      <c r="J20" s="1">
        <v>7951</v>
      </c>
      <c r="K20" s="1">
        <v>7267</v>
      </c>
      <c r="L20" s="1">
        <v>6715</v>
      </c>
      <c r="M20" s="1">
        <v>3268</v>
      </c>
    </row>
    <row r="21" spans="2:13" x14ac:dyDescent="0.25">
      <c r="B21" t="s">
        <v>32</v>
      </c>
      <c r="C21" s="1">
        <v>8544</v>
      </c>
      <c r="D21" s="1">
        <v>7295</v>
      </c>
      <c r="E21" s="1">
        <v>3018</v>
      </c>
      <c r="F21" s="1">
        <v>2119</v>
      </c>
      <c r="G21" s="1">
        <v>6744</v>
      </c>
      <c r="H21" s="1">
        <v>7220</v>
      </c>
      <c r="I21" s="1">
        <v>4523</v>
      </c>
      <c r="J21" s="1">
        <v>6971</v>
      </c>
      <c r="K21" s="1">
        <v>2172</v>
      </c>
      <c r="L21" s="1">
        <v>5860</v>
      </c>
      <c r="M21" s="1">
        <v>3045</v>
      </c>
    </row>
    <row r="22" spans="2:13" x14ac:dyDescent="0.25">
      <c r="B22" t="s">
        <v>33</v>
      </c>
      <c r="C22" s="1">
        <v>2267</v>
      </c>
      <c r="D22" s="1">
        <v>6047</v>
      </c>
      <c r="E22" s="1">
        <v>4705</v>
      </c>
      <c r="F22" s="1">
        <v>3952</v>
      </c>
      <c r="G22" s="1">
        <v>7010</v>
      </c>
      <c r="H22" s="1">
        <v>4619</v>
      </c>
      <c r="I22" s="1">
        <v>3089</v>
      </c>
      <c r="J22" s="1">
        <v>1692</v>
      </c>
      <c r="K22" s="1">
        <v>5117</v>
      </c>
      <c r="L22" s="1">
        <v>6384</v>
      </c>
      <c r="M22" s="1">
        <v>7924</v>
      </c>
    </row>
    <row r="23" spans="2:13" x14ac:dyDescent="0.25">
      <c r="B23" t="s">
        <v>34</v>
      </c>
      <c r="C23" s="1">
        <v>5656</v>
      </c>
      <c r="D23" s="1">
        <v>4168</v>
      </c>
      <c r="E23" s="1">
        <v>5439</v>
      </c>
      <c r="F23" s="1">
        <v>2502</v>
      </c>
      <c r="G23" s="1">
        <v>7927</v>
      </c>
      <c r="H23" s="1">
        <v>7528</v>
      </c>
      <c r="I23" s="1">
        <v>3158</v>
      </c>
      <c r="J23" s="1">
        <v>6948</v>
      </c>
      <c r="K23" s="1">
        <v>8360</v>
      </c>
      <c r="L23" s="1">
        <v>7132</v>
      </c>
      <c r="M23" s="1">
        <v>5892</v>
      </c>
    </row>
  </sheetData>
  <sortState xmlns:xlrd2="http://schemas.microsoft.com/office/spreadsheetml/2017/richdata2" ref="C3:M23">
    <sortCondition ref="G3:G2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5"/>
  <sheetViews>
    <sheetView workbookViewId="0"/>
  </sheetViews>
  <sheetFormatPr defaultRowHeight="15" x14ac:dyDescent="0.25"/>
  <cols>
    <col min="1" max="1" width="3.7109375" customWidth="1"/>
    <col min="2" max="2" width="12.7109375" customWidth="1"/>
    <col min="3" max="9" width="12.7109375" style="1" customWidth="1"/>
    <col min="10" max="10" width="12.7109375" customWidth="1"/>
    <col min="11" max="15" width="12.7109375" style="1" customWidth="1"/>
  </cols>
  <sheetData>
    <row r="2" spans="2:15" s="2" customFormat="1" x14ac:dyDescent="0.25">
      <c r="B2" s="4" t="s">
        <v>17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36</v>
      </c>
    </row>
    <row r="3" spans="2:15" x14ac:dyDescent="0.25">
      <c r="B3" t="s">
        <v>25</v>
      </c>
      <c r="C3" s="1">
        <v>7222</v>
      </c>
      <c r="D3" s="1">
        <v>3878</v>
      </c>
      <c r="E3" s="1">
        <v>5369</v>
      </c>
      <c r="F3" s="1">
        <v>2763</v>
      </c>
      <c r="G3" s="1">
        <v>8491</v>
      </c>
      <c r="H3" s="1">
        <v>5009</v>
      </c>
      <c r="I3" s="1">
        <v>3956</v>
      </c>
      <c r="J3" s="1">
        <v>6595</v>
      </c>
      <c r="K3" s="1">
        <v>8224</v>
      </c>
      <c r="L3" s="1">
        <v>2790</v>
      </c>
      <c r="M3" s="1">
        <v>4279</v>
      </c>
      <c r="N3" s="1">
        <v>8598</v>
      </c>
      <c r="O3" s="1">
        <f>SUM(ToySales[[#This Row],[January]:[December]])</f>
        <v>67174</v>
      </c>
    </row>
    <row r="4" spans="2:15" x14ac:dyDescent="0.25">
      <c r="B4" t="s">
        <v>12</v>
      </c>
      <c r="C4" s="1">
        <v>3008</v>
      </c>
      <c r="D4" s="1">
        <v>5203</v>
      </c>
      <c r="E4" s="1">
        <v>7854</v>
      </c>
      <c r="F4" s="1">
        <v>1201</v>
      </c>
      <c r="G4" s="1">
        <v>3576</v>
      </c>
      <c r="H4" s="1">
        <v>2123</v>
      </c>
      <c r="I4" s="1">
        <v>2416</v>
      </c>
      <c r="J4" s="1">
        <v>3586</v>
      </c>
      <c r="K4" s="1">
        <v>4582</v>
      </c>
      <c r="L4" s="1">
        <v>2679</v>
      </c>
      <c r="M4" s="1">
        <v>7565</v>
      </c>
      <c r="N4" s="1">
        <v>3234</v>
      </c>
      <c r="O4" s="1">
        <f>SUM(ToySales[[#This Row],[January]:[December]])</f>
        <v>47027</v>
      </c>
    </row>
    <row r="5" spans="2:15" x14ac:dyDescent="0.25">
      <c r="B5" t="s">
        <v>13</v>
      </c>
      <c r="C5" s="1">
        <v>4280</v>
      </c>
      <c r="D5" s="1">
        <v>7501</v>
      </c>
      <c r="E5" s="1">
        <v>3951</v>
      </c>
      <c r="F5" s="1">
        <v>1824</v>
      </c>
      <c r="G5" s="1">
        <v>7644</v>
      </c>
      <c r="H5" s="1">
        <v>7282</v>
      </c>
      <c r="I5" s="1">
        <v>1786</v>
      </c>
      <c r="J5" s="1">
        <v>4828</v>
      </c>
      <c r="K5" s="1">
        <v>8327</v>
      </c>
      <c r="L5" s="1">
        <v>3769</v>
      </c>
      <c r="M5" s="1">
        <v>6708</v>
      </c>
      <c r="N5" s="1">
        <v>3654</v>
      </c>
      <c r="O5" s="1">
        <f>SUM(ToySales[[#This Row],[January]:[December]])</f>
        <v>61554</v>
      </c>
    </row>
    <row r="6" spans="2:15" x14ac:dyDescent="0.25">
      <c r="B6" t="s">
        <v>14</v>
      </c>
      <c r="C6" s="1">
        <v>1475</v>
      </c>
      <c r="D6" s="1">
        <v>1506</v>
      </c>
      <c r="E6" s="1">
        <v>1238</v>
      </c>
      <c r="F6" s="1">
        <v>1792</v>
      </c>
      <c r="G6" s="1">
        <v>1327</v>
      </c>
      <c r="H6" s="1">
        <v>2492</v>
      </c>
      <c r="I6" s="1">
        <v>2100</v>
      </c>
      <c r="J6" s="1">
        <v>1684</v>
      </c>
      <c r="K6" s="1">
        <v>1598</v>
      </c>
      <c r="L6" s="1">
        <v>2666</v>
      </c>
      <c r="M6" s="1">
        <v>2552</v>
      </c>
      <c r="N6" s="1">
        <v>2039</v>
      </c>
      <c r="O6" s="1">
        <f>SUM(ToySales[[#This Row],[January]:[December]])</f>
        <v>22469</v>
      </c>
    </row>
    <row r="7" spans="2:15" x14ac:dyDescent="0.25">
      <c r="B7" t="s">
        <v>15</v>
      </c>
      <c r="C7" s="1">
        <v>2608</v>
      </c>
      <c r="D7" s="1">
        <v>2306</v>
      </c>
      <c r="E7" s="1">
        <v>3724</v>
      </c>
      <c r="F7" s="1">
        <v>3322</v>
      </c>
      <c r="G7" s="1">
        <v>4199</v>
      </c>
      <c r="H7" s="1">
        <v>2358</v>
      </c>
      <c r="I7" s="1">
        <v>3663</v>
      </c>
      <c r="J7" s="1">
        <v>3654</v>
      </c>
      <c r="K7" s="1">
        <v>2544</v>
      </c>
      <c r="L7" s="1">
        <v>3692</v>
      </c>
      <c r="M7" s="1">
        <v>5005</v>
      </c>
      <c r="N7" s="1">
        <v>3269</v>
      </c>
      <c r="O7" s="1">
        <f>SUM(ToySales[[#This Row],[January]:[December]])</f>
        <v>40344</v>
      </c>
    </row>
    <row r="8" spans="2:15" x14ac:dyDescent="0.25">
      <c r="B8" t="s">
        <v>16</v>
      </c>
      <c r="C8" s="1">
        <v>3456</v>
      </c>
      <c r="D8" s="1">
        <v>4248</v>
      </c>
      <c r="E8" s="1">
        <v>3760</v>
      </c>
      <c r="F8" s="1">
        <v>3563</v>
      </c>
      <c r="G8" s="1">
        <v>3382</v>
      </c>
      <c r="H8" s="1">
        <v>3288</v>
      </c>
      <c r="I8" s="1">
        <v>2313</v>
      </c>
      <c r="J8" s="1">
        <v>2938</v>
      </c>
      <c r="K8" s="1">
        <v>3626</v>
      </c>
      <c r="L8" s="1">
        <v>4461</v>
      </c>
      <c r="M8" s="1">
        <v>2228</v>
      </c>
      <c r="N8" s="1">
        <v>3681</v>
      </c>
      <c r="O8" s="1">
        <f>SUM(ToySales[[#This Row],[January]:[December]])</f>
        <v>40944</v>
      </c>
    </row>
    <row r="9" spans="2:15" x14ac:dyDescent="0.25">
      <c r="B9" t="s">
        <v>26</v>
      </c>
      <c r="C9" s="1">
        <v>6979</v>
      </c>
      <c r="D9" s="1">
        <v>5915</v>
      </c>
      <c r="E9" s="1">
        <v>6102</v>
      </c>
      <c r="F9" s="1">
        <v>1838</v>
      </c>
      <c r="G9" s="1">
        <v>1646</v>
      </c>
      <c r="H9" s="1">
        <v>6619</v>
      </c>
      <c r="I9" s="1">
        <v>1770</v>
      </c>
      <c r="J9" s="1">
        <v>6019</v>
      </c>
      <c r="K9" s="1">
        <v>2291</v>
      </c>
      <c r="L9" s="1">
        <v>4336</v>
      </c>
      <c r="M9" s="1">
        <v>5597</v>
      </c>
      <c r="N9" s="1">
        <v>2315</v>
      </c>
      <c r="O9" s="1">
        <f>SUM(ToySales[[#This Row],[January]:[December]])</f>
        <v>51427</v>
      </c>
    </row>
    <row r="10" spans="2:15" x14ac:dyDescent="0.25">
      <c r="B10" t="s">
        <v>21</v>
      </c>
      <c r="C10" s="1">
        <v>1930</v>
      </c>
      <c r="D10" s="1">
        <v>1602</v>
      </c>
      <c r="E10" s="1">
        <v>7400</v>
      </c>
      <c r="F10" s="1">
        <v>6446</v>
      </c>
      <c r="G10" s="1">
        <v>4457</v>
      </c>
      <c r="H10" s="1">
        <v>6027</v>
      </c>
      <c r="I10" s="1">
        <v>5710</v>
      </c>
      <c r="J10" s="1">
        <v>7951</v>
      </c>
      <c r="K10" s="1">
        <v>7267</v>
      </c>
      <c r="L10" s="1">
        <v>6715</v>
      </c>
      <c r="M10" s="1">
        <v>3268</v>
      </c>
      <c r="N10" s="1">
        <v>5920</v>
      </c>
      <c r="O10" s="1">
        <f>SUM(ToySales[[#This Row],[January]:[December]])</f>
        <v>64693</v>
      </c>
    </row>
    <row r="11" spans="2:15" x14ac:dyDescent="0.25">
      <c r="B11" t="s">
        <v>18</v>
      </c>
      <c r="C11" s="1">
        <v>1814</v>
      </c>
      <c r="D11" s="1">
        <v>2428</v>
      </c>
      <c r="E11" s="1">
        <v>1592</v>
      </c>
      <c r="F11" s="1">
        <v>1915</v>
      </c>
      <c r="G11" s="1">
        <v>1523</v>
      </c>
      <c r="H11" s="1">
        <v>2473</v>
      </c>
      <c r="I11" s="1">
        <v>1492</v>
      </c>
      <c r="J11" s="1">
        <v>2798</v>
      </c>
      <c r="K11" s="1">
        <v>2570</v>
      </c>
      <c r="L11" s="1">
        <v>2438</v>
      </c>
      <c r="M11" s="1">
        <v>2977</v>
      </c>
      <c r="N11" s="1">
        <v>2700</v>
      </c>
      <c r="O11" s="1">
        <f>SUM(ToySales[[#This Row],[January]:[December]])</f>
        <v>26720</v>
      </c>
    </row>
    <row r="12" spans="2:15" x14ac:dyDescent="0.25">
      <c r="B12" t="s">
        <v>19</v>
      </c>
      <c r="C12" s="1">
        <v>5656</v>
      </c>
      <c r="D12" s="1">
        <v>4168</v>
      </c>
      <c r="E12" s="1">
        <v>2502</v>
      </c>
      <c r="F12" s="1">
        <v>7927</v>
      </c>
      <c r="G12" s="1">
        <v>7528</v>
      </c>
      <c r="H12" s="1">
        <v>3158</v>
      </c>
      <c r="I12" s="1">
        <v>5439</v>
      </c>
      <c r="J12" s="1">
        <v>6948</v>
      </c>
      <c r="K12" s="1">
        <v>8360</v>
      </c>
      <c r="L12" s="1">
        <v>7132</v>
      </c>
      <c r="M12" s="1">
        <v>5892</v>
      </c>
      <c r="N12" s="1">
        <v>4309</v>
      </c>
      <c r="O12" s="1">
        <f>SUM(ToySales[[#This Row],[January]:[December]])</f>
        <v>69019</v>
      </c>
    </row>
    <row r="13" spans="2:15" x14ac:dyDescent="0.25">
      <c r="B13" t="s">
        <v>20</v>
      </c>
      <c r="C13" s="1">
        <v>4572</v>
      </c>
      <c r="D13" s="1">
        <v>6103</v>
      </c>
      <c r="E13" s="1">
        <v>7129</v>
      </c>
      <c r="F13" s="1">
        <v>2879</v>
      </c>
      <c r="G13" s="1">
        <v>4494</v>
      </c>
      <c r="H13" s="1">
        <v>8521</v>
      </c>
      <c r="I13" s="1">
        <v>7445</v>
      </c>
      <c r="J13" s="1">
        <v>4262</v>
      </c>
      <c r="K13" s="1">
        <v>6634</v>
      </c>
      <c r="L13" s="1">
        <v>8130</v>
      </c>
      <c r="M13" s="1">
        <v>2174</v>
      </c>
      <c r="N13" s="1">
        <v>7525</v>
      </c>
      <c r="O13" s="1">
        <f>SUM(ToySales[[#This Row],[January]:[December]])</f>
        <v>69868</v>
      </c>
    </row>
    <row r="14" spans="2:15" x14ac:dyDescent="0.25">
      <c r="B14" t="s">
        <v>22</v>
      </c>
      <c r="C14" s="1">
        <v>5311</v>
      </c>
      <c r="D14" s="1">
        <v>7380</v>
      </c>
      <c r="E14" s="1">
        <v>1897</v>
      </c>
      <c r="F14" s="1">
        <v>5736</v>
      </c>
      <c r="G14" s="1">
        <v>7267</v>
      </c>
      <c r="H14" s="1">
        <v>5505</v>
      </c>
      <c r="I14" s="1">
        <v>6464</v>
      </c>
      <c r="J14" s="1">
        <v>6584</v>
      </c>
      <c r="K14" s="1">
        <v>3426</v>
      </c>
      <c r="L14" s="1">
        <v>6870</v>
      </c>
      <c r="M14" s="1">
        <v>5171</v>
      </c>
      <c r="N14" s="1">
        <v>7562</v>
      </c>
      <c r="O14" s="1">
        <f>SUM(ToySales[[#This Row],[January]:[December]])</f>
        <v>69173</v>
      </c>
    </row>
    <row r="15" spans="2:15" x14ac:dyDescent="0.25">
      <c r="B15" t="s">
        <v>23</v>
      </c>
      <c r="C15" s="1">
        <v>1082</v>
      </c>
      <c r="D15" s="1">
        <v>4404</v>
      </c>
      <c r="E15" s="1">
        <v>5274</v>
      </c>
      <c r="F15" s="1">
        <v>1903</v>
      </c>
      <c r="G15" s="1">
        <v>7196</v>
      </c>
      <c r="H15" s="1">
        <v>4135</v>
      </c>
      <c r="I15" s="1">
        <v>2936</v>
      </c>
      <c r="J15" s="1">
        <v>1091</v>
      </c>
      <c r="K15" s="1">
        <v>2807</v>
      </c>
      <c r="L15" s="1">
        <v>4097</v>
      </c>
      <c r="M15" s="1">
        <v>1370</v>
      </c>
      <c r="N15" s="1">
        <v>4516</v>
      </c>
      <c r="O15" s="1">
        <f>SUM(ToySales[[#This Row],[January]:[December]])</f>
        <v>40811</v>
      </c>
    </row>
    <row r="16" spans="2:15" x14ac:dyDescent="0.25">
      <c r="B16" t="s">
        <v>24</v>
      </c>
      <c r="C16" s="1">
        <v>5261</v>
      </c>
      <c r="D16" s="1">
        <v>4742</v>
      </c>
      <c r="E16" s="1">
        <v>7706</v>
      </c>
      <c r="F16" s="1">
        <v>4557</v>
      </c>
      <c r="G16" s="1">
        <v>4627</v>
      </c>
      <c r="H16" s="1">
        <v>8021</v>
      </c>
      <c r="I16" s="1">
        <v>8391</v>
      </c>
      <c r="J16" s="1">
        <v>7759</v>
      </c>
      <c r="K16" s="1">
        <v>2969</v>
      </c>
      <c r="L16" s="1">
        <v>3053</v>
      </c>
      <c r="M16" s="1">
        <v>5625</v>
      </c>
      <c r="N16" s="1">
        <v>8644</v>
      </c>
      <c r="O16" s="1">
        <f>SUM(ToySales[[#This Row],[January]:[December]])</f>
        <v>71355</v>
      </c>
    </row>
    <row r="17" spans="2:15" x14ac:dyDescent="0.25">
      <c r="B17" t="s">
        <v>30</v>
      </c>
      <c r="C17" s="1">
        <v>7030</v>
      </c>
      <c r="D17" s="1">
        <v>2395</v>
      </c>
      <c r="E17" s="1">
        <v>1108</v>
      </c>
      <c r="F17" s="1">
        <v>2310</v>
      </c>
      <c r="G17" s="1">
        <v>5071</v>
      </c>
      <c r="H17" s="1">
        <v>8376</v>
      </c>
      <c r="I17" s="1">
        <v>4728</v>
      </c>
      <c r="J17" s="1">
        <v>2852</v>
      </c>
      <c r="K17" s="1">
        <v>5790</v>
      </c>
      <c r="L17" s="1">
        <v>2232</v>
      </c>
      <c r="M17" s="1">
        <v>8221</v>
      </c>
      <c r="N17" s="1">
        <v>6912</v>
      </c>
      <c r="O17" s="1">
        <f>SUM(ToySales[[#This Row],[January]:[December]])</f>
        <v>57025</v>
      </c>
    </row>
    <row r="18" spans="2:15" x14ac:dyDescent="0.25">
      <c r="B18" t="s">
        <v>27</v>
      </c>
      <c r="C18" s="1">
        <v>2144</v>
      </c>
      <c r="D18" s="1">
        <v>5865</v>
      </c>
      <c r="E18" s="1">
        <v>2192</v>
      </c>
      <c r="F18" s="1">
        <v>5688</v>
      </c>
      <c r="G18" s="1">
        <v>6071</v>
      </c>
      <c r="H18" s="1">
        <v>7697</v>
      </c>
      <c r="I18" s="1">
        <v>4837</v>
      </c>
      <c r="J18" s="1">
        <v>4214</v>
      </c>
      <c r="K18" s="1">
        <v>1660</v>
      </c>
      <c r="L18" s="1">
        <v>3374</v>
      </c>
      <c r="M18" s="1">
        <v>8596</v>
      </c>
      <c r="N18" s="1">
        <v>7755</v>
      </c>
      <c r="O18" s="1">
        <f>SUM(ToySales[[#This Row],[January]:[December]])</f>
        <v>60093</v>
      </c>
    </row>
    <row r="19" spans="2:15" x14ac:dyDescent="0.25">
      <c r="B19" t="s">
        <v>28</v>
      </c>
      <c r="C19" s="1">
        <v>5069</v>
      </c>
      <c r="D19" s="1">
        <v>3096</v>
      </c>
      <c r="E19" s="1">
        <v>3341</v>
      </c>
      <c r="F19" s="1">
        <v>2355</v>
      </c>
      <c r="G19" s="1">
        <v>3964</v>
      </c>
      <c r="H19" s="1">
        <v>2586</v>
      </c>
      <c r="I19" s="1">
        <v>2270</v>
      </c>
      <c r="J19" s="1">
        <v>2867</v>
      </c>
      <c r="K19" s="1">
        <v>5034</v>
      </c>
      <c r="L19" s="1">
        <v>4089</v>
      </c>
      <c r="M19" s="1">
        <v>4655</v>
      </c>
      <c r="N19" s="1">
        <v>4551</v>
      </c>
      <c r="O19" s="1">
        <f>SUM(ToySales[[#This Row],[January]:[December]])</f>
        <v>43877</v>
      </c>
    </row>
    <row r="20" spans="2:15" x14ac:dyDescent="0.25">
      <c r="B20" t="s">
        <v>29</v>
      </c>
      <c r="C20" s="1">
        <v>7690</v>
      </c>
      <c r="D20" s="1">
        <v>5318</v>
      </c>
      <c r="E20" s="1">
        <v>2905</v>
      </c>
      <c r="F20" s="1">
        <v>8582</v>
      </c>
      <c r="G20" s="1">
        <v>5654</v>
      </c>
      <c r="H20" s="1">
        <v>6927</v>
      </c>
      <c r="I20" s="1">
        <v>4403</v>
      </c>
      <c r="J20" s="1">
        <v>6290</v>
      </c>
      <c r="K20" s="1">
        <v>7362</v>
      </c>
      <c r="L20" s="1">
        <v>7250</v>
      </c>
      <c r="M20" s="1">
        <v>6873</v>
      </c>
      <c r="N20" s="1">
        <v>5454</v>
      </c>
      <c r="O20" s="1">
        <f>SUM(ToySales[[#This Row],[January]:[December]])</f>
        <v>74708</v>
      </c>
    </row>
    <row r="21" spans="2:15" x14ac:dyDescent="0.25">
      <c r="B21" t="s">
        <v>31</v>
      </c>
      <c r="C21" s="1">
        <v>2253</v>
      </c>
      <c r="D21" s="1">
        <v>3384</v>
      </c>
      <c r="E21" s="1">
        <v>3808</v>
      </c>
      <c r="F21" s="1">
        <v>2151</v>
      </c>
      <c r="G21" s="1">
        <v>3262</v>
      </c>
      <c r="H21" s="1">
        <v>8076</v>
      </c>
      <c r="I21" s="1">
        <v>6282</v>
      </c>
      <c r="J21" s="1">
        <v>2610</v>
      </c>
      <c r="K21" s="1">
        <v>1792</v>
      </c>
      <c r="L21" s="1">
        <v>6734</v>
      </c>
      <c r="M21" s="1">
        <v>7930</v>
      </c>
      <c r="N21" s="1">
        <v>2500</v>
      </c>
      <c r="O21" s="1">
        <f>SUM(ToySales[[#This Row],[January]:[December]])</f>
        <v>50782</v>
      </c>
    </row>
    <row r="22" spans="2:15" x14ac:dyDescent="0.25">
      <c r="B22" t="s">
        <v>32</v>
      </c>
      <c r="C22" s="1">
        <v>8544</v>
      </c>
      <c r="D22" s="1">
        <v>7295</v>
      </c>
      <c r="E22" s="1">
        <v>2119</v>
      </c>
      <c r="F22" s="1">
        <v>6744</v>
      </c>
      <c r="G22" s="1">
        <v>7220</v>
      </c>
      <c r="H22" s="1">
        <v>4523</v>
      </c>
      <c r="I22" s="1">
        <v>3018</v>
      </c>
      <c r="J22" s="1">
        <v>6971</v>
      </c>
      <c r="K22" s="1">
        <v>2172</v>
      </c>
      <c r="L22" s="1">
        <v>5860</v>
      </c>
      <c r="M22" s="1">
        <v>3045</v>
      </c>
      <c r="N22" s="1">
        <v>5987</v>
      </c>
      <c r="O22" s="1">
        <f>SUM(ToySales[[#This Row],[January]:[December]])</f>
        <v>63498</v>
      </c>
    </row>
    <row r="23" spans="2:15" x14ac:dyDescent="0.25">
      <c r="B23" t="s">
        <v>33</v>
      </c>
      <c r="C23" s="1">
        <v>3950</v>
      </c>
      <c r="D23" s="1">
        <v>6019</v>
      </c>
      <c r="E23" s="1">
        <v>6678</v>
      </c>
      <c r="F23" s="1">
        <v>4234</v>
      </c>
      <c r="G23" s="1">
        <v>4794</v>
      </c>
      <c r="H23" s="1">
        <v>1800</v>
      </c>
      <c r="I23" s="1">
        <v>3175</v>
      </c>
      <c r="J23" s="1">
        <v>7352</v>
      </c>
      <c r="K23" s="1">
        <v>6075</v>
      </c>
      <c r="L23" s="1">
        <v>2349</v>
      </c>
      <c r="M23" s="1">
        <v>4575</v>
      </c>
      <c r="N23" s="1">
        <v>2291</v>
      </c>
      <c r="O23" s="1">
        <f>SUM(ToySales[[#This Row],[January]:[December]])</f>
        <v>53292</v>
      </c>
    </row>
    <row r="24" spans="2:15" x14ac:dyDescent="0.25">
      <c r="B24" t="s">
        <v>34</v>
      </c>
      <c r="C24" s="1">
        <v>4881</v>
      </c>
      <c r="D24" s="1">
        <v>5021</v>
      </c>
      <c r="E24" s="1">
        <v>2085</v>
      </c>
      <c r="F24" s="1">
        <v>3521</v>
      </c>
      <c r="G24" s="1">
        <v>3189</v>
      </c>
      <c r="H24" s="1">
        <v>2063</v>
      </c>
      <c r="I24" s="1">
        <v>3095</v>
      </c>
      <c r="J24" s="1">
        <v>3125</v>
      </c>
      <c r="K24" s="1">
        <v>2807</v>
      </c>
      <c r="L24" s="1">
        <v>2241</v>
      </c>
      <c r="M24" s="1">
        <v>2254</v>
      </c>
      <c r="N24" s="1">
        <v>2807</v>
      </c>
      <c r="O24" s="1">
        <f>SUM(ToySales[[#This Row],[January]:[December]])</f>
        <v>37089</v>
      </c>
    </row>
    <row r="25" spans="2:15" x14ac:dyDescent="0.25">
      <c r="B25" t="s">
        <v>35</v>
      </c>
      <c r="C25" s="1">
        <v>2779</v>
      </c>
      <c r="D25" s="1">
        <v>2111</v>
      </c>
      <c r="E25" s="1">
        <v>1988</v>
      </c>
      <c r="F25" s="1">
        <v>1715</v>
      </c>
      <c r="G25" s="1">
        <v>2528</v>
      </c>
      <c r="H25" s="1">
        <v>2166</v>
      </c>
      <c r="I25" s="1">
        <v>1375</v>
      </c>
      <c r="J25" s="1">
        <v>2266</v>
      </c>
      <c r="K25" s="1">
        <v>1752</v>
      </c>
      <c r="L25" s="1">
        <v>1945</v>
      </c>
      <c r="M25" s="1">
        <v>1129</v>
      </c>
      <c r="N25" s="1">
        <v>2154</v>
      </c>
      <c r="O25" s="1">
        <f>SUM(ToySales[[#This Row],[January]:[December]])</f>
        <v>23908</v>
      </c>
    </row>
  </sheetData>
  <sortState xmlns:xlrd2="http://schemas.microsoft.com/office/spreadsheetml/2017/richdata2" ref="B3:P25">
    <sortCondition ref="B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5"/>
  <sheetViews>
    <sheetView workbookViewId="0"/>
  </sheetViews>
  <sheetFormatPr defaultRowHeight="15" x14ac:dyDescent="0.25"/>
  <cols>
    <col min="1" max="1" width="3.7109375" customWidth="1"/>
    <col min="2" max="2" width="12.7109375" customWidth="1"/>
    <col min="3" max="3" width="12.7109375" style="5" customWidth="1"/>
  </cols>
  <sheetData>
    <row r="2" spans="2:3" x14ac:dyDescent="0.25">
      <c r="B2" t="s">
        <v>17</v>
      </c>
      <c r="C2" t="s">
        <v>37</v>
      </c>
    </row>
    <row r="3" spans="2:3" x14ac:dyDescent="0.25">
      <c r="B3" t="str">
        <f>ToySales[[#All],[Name]]</f>
        <v>Allen</v>
      </c>
      <c r="C3">
        <f>ToySales[[#This Row],[Year]]*0.05</f>
        <v>3358.7000000000003</v>
      </c>
    </row>
    <row r="4" spans="2:3" x14ac:dyDescent="0.25">
      <c r="B4" t="str">
        <f>ToySales[[#All],[Name]]</f>
        <v>Brock</v>
      </c>
      <c r="C4">
        <f>ToySales[[#This Row],[Year]]*0.05</f>
        <v>2351.35</v>
      </c>
    </row>
    <row r="5" spans="2:3" x14ac:dyDescent="0.25">
      <c r="B5" t="str">
        <f>ToySales[[#All],[Name]]</f>
        <v>Charles</v>
      </c>
      <c r="C5">
        <f>ToySales[[#This Row],[Year]]*0.05</f>
        <v>3077.7000000000003</v>
      </c>
    </row>
    <row r="6" spans="2:3" x14ac:dyDescent="0.25">
      <c r="B6" t="str">
        <f>ToySales[[#All],[Name]]</f>
        <v>David</v>
      </c>
      <c r="C6">
        <f>ToySales[[#This Row],[Year]]*0.05</f>
        <v>1123.45</v>
      </c>
    </row>
    <row r="7" spans="2:3" x14ac:dyDescent="0.25">
      <c r="B7" t="str">
        <f>ToySales[[#All],[Name]]</f>
        <v>Emma</v>
      </c>
      <c r="C7">
        <f>ToySales[[#This Row],[Year]]*0.05</f>
        <v>2017.2</v>
      </c>
    </row>
    <row r="8" spans="2:3" x14ac:dyDescent="0.25">
      <c r="B8" t="str">
        <f>ToySales[[#All],[Name]]</f>
        <v>Frank</v>
      </c>
      <c r="C8">
        <f>ToySales[[#This Row],[Year]]*0.05</f>
        <v>2047.2</v>
      </c>
    </row>
    <row r="9" spans="2:3" x14ac:dyDescent="0.25">
      <c r="B9" t="str">
        <f>ToySales[[#All],[Name]]</f>
        <v>Grace</v>
      </c>
      <c r="C9">
        <f>ToySales[[#This Row],[Year]]*0.05</f>
        <v>2571.3500000000004</v>
      </c>
    </row>
    <row r="10" spans="2:3" x14ac:dyDescent="0.25">
      <c r="B10" t="str">
        <f>ToySales[[#All],[Name]]</f>
        <v>Heather</v>
      </c>
      <c r="C10">
        <f>ToySales[[#This Row],[Year]]*0.05</f>
        <v>3234.65</v>
      </c>
    </row>
    <row r="11" spans="2:3" x14ac:dyDescent="0.25">
      <c r="B11" t="str">
        <f>ToySales[[#All],[Name]]</f>
        <v>Irma</v>
      </c>
      <c r="C11">
        <f>ToySales[[#This Row],[Year]]*0.05</f>
        <v>1336</v>
      </c>
    </row>
    <row r="12" spans="2:3" x14ac:dyDescent="0.25">
      <c r="B12" t="str">
        <f>ToySales[[#All],[Name]]</f>
        <v>Joan</v>
      </c>
      <c r="C12">
        <f>ToySales[[#This Row],[Year]]*0.05</f>
        <v>3450.9500000000003</v>
      </c>
    </row>
    <row r="13" spans="2:3" x14ac:dyDescent="0.25">
      <c r="B13" t="str">
        <f>ToySales[[#All],[Name]]</f>
        <v>Kay</v>
      </c>
      <c r="C13">
        <f>ToySales[[#This Row],[Year]]*0.05</f>
        <v>3493.4</v>
      </c>
    </row>
    <row r="14" spans="2:3" x14ac:dyDescent="0.25">
      <c r="B14" t="str">
        <f>ToySales[[#All],[Name]]</f>
        <v>Linda</v>
      </c>
      <c r="C14">
        <f>ToySales[[#This Row],[Year]]*0.05</f>
        <v>3458.65</v>
      </c>
    </row>
    <row r="15" spans="2:3" x14ac:dyDescent="0.25">
      <c r="B15" t="str">
        <f>ToySales[[#All],[Name]]</f>
        <v>Max</v>
      </c>
      <c r="C15">
        <f>ToySales[[#This Row],[Year]]*0.05</f>
        <v>2040.5500000000002</v>
      </c>
    </row>
    <row r="16" spans="2:3" x14ac:dyDescent="0.25">
      <c r="B16" t="str">
        <f>ToySales[[#All],[Name]]</f>
        <v>Nancy</v>
      </c>
      <c r="C16">
        <f>ToySales[[#This Row],[Year]]*0.05</f>
        <v>3567.75</v>
      </c>
    </row>
    <row r="17" spans="2:3" x14ac:dyDescent="0.25">
      <c r="B17" t="str">
        <f>ToySales[[#All],[Name]]</f>
        <v>Olivia</v>
      </c>
      <c r="C17">
        <f>ToySales[[#This Row],[Year]]*0.05</f>
        <v>2851.25</v>
      </c>
    </row>
    <row r="18" spans="2:3" x14ac:dyDescent="0.25">
      <c r="B18" t="str">
        <f>ToySales[[#All],[Name]]</f>
        <v>Paul</v>
      </c>
      <c r="C18">
        <f>ToySales[[#This Row],[Year]]*0.05</f>
        <v>3004.65</v>
      </c>
    </row>
    <row r="19" spans="2:3" x14ac:dyDescent="0.25">
      <c r="B19" t="str">
        <f>ToySales[[#All],[Name]]</f>
        <v>Quentin</v>
      </c>
      <c r="C19">
        <f>ToySales[[#This Row],[Year]]*0.05</f>
        <v>2193.85</v>
      </c>
    </row>
    <row r="20" spans="2:3" x14ac:dyDescent="0.25">
      <c r="B20" t="str">
        <f>ToySales[[#All],[Name]]</f>
        <v>Raina</v>
      </c>
      <c r="C20">
        <f>ToySales[[#This Row],[Year]]*0.05</f>
        <v>3735.4</v>
      </c>
    </row>
    <row r="21" spans="2:3" x14ac:dyDescent="0.25">
      <c r="B21" t="str">
        <f>ToySales[[#All],[Name]]</f>
        <v>Steve</v>
      </c>
      <c r="C21">
        <f>ToySales[[#This Row],[Year]]*0.05</f>
        <v>2539.1000000000004</v>
      </c>
    </row>
    <row r="22" spans="2:3" x14ac:dyDescent="0.25">
      <c r="B22" t="str">
        <f>ToySales[[#All],[Name]]</f>
        <v>Trinity</v>
      </c>
      <c r="C22">
        <f>ToySales[[#This Row],[Year]]*0.05</f>
        <v>3174.9</v>
      </c>
    </row>
    <row r="23" spans="2:3" x14ac:dyDescent="0.25">
      <c r="B23" t="str">
        <f>ToySales[[#All],[Name]]</f>
        <v>Ulrike</v>
      </c>
      <c r="C23">
        <f>ToySales[[#This Row],[Year]]*0.05</f>
        <v>2664.6000000000004</v>
      </c>
    </row>
    <row r="24" spans="2:3" x14ac:dyDescent="0.25">
      <c r="B24" t="str">
        <f>ToySales[[#All],[Name]]</f>
        <v>Victor</v>
      </c>
      <c r="C24">
        <f>ToySales[[#This Row],[Year]]*0.05</f>
        <v>1854.45</v>
      </c>
    </row>
    <row r="25" spans="2:3" x14ac:dyDescent="0.25">
      <c r="B25" t="str">
        <f>ToySales[[#All],[Name]]</f>
        <v>William</v>
      </c>
      <c r="C25">
        <f>ToySales[[#This Row],[Year]]*0.05</f>
        <v>1195.4000000000001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9EA701-AA39-4D9B-B2D6-F425280C0EBE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77becc8e-7285-40d5-b8ce-a40dd94f244c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b78dab6-ac96-4c10-a38d-72b15ccb56a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FD0D4A-73EE-41A8-85DA-DF0D548DB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Sales</vt:lpstr>
      <vt:lpstr>2020 Sales</vt:lpstr>
      <vt:lpstr>Bonuses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2013-07-25T17:53:35Z</dcterms:created>
  <dcterms:modified xsi:type="dcterms:W3CDTF">2019-11-02T02:36:40Z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