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956" windowHeight="10344" tabRatio="560" activeTab="5"/>
  </bookViews>
  <sheets>
    <sheet name="Release Plan" sheetId="1" r:id="rId1"/>
    <sheet name="Product Backlog" sheetId="2" r:id="rId2"/>
    <sheet name="PB Burndown" sheetId="3" r:id="rId3"/>
    <sheet name="Sp1" sheetId="4" r:id="rId4"/>
    <sheet name="Sp2" sheetId="5" r:id="rId5"/>
    <sheet name="Sp3" sheetId="6" r:id="rId6"/>
    <sheet name="Sp4" sheetId="7" r:id="rId7"/>
    <sheet name="Task Slips" sheetId="8" r:id="rId8"/>
  </sheets>
  <definedNames>
    <definedName name="AverageSpeedLastEight">OFFSET('PB Burndown'!$P$27,1,0,'PB Burndown'!$G$3,1)</definedName>
    <definedName name="AverageSpeedRealized">OFFSET('PB Burndown'!$O$27,1,0,'PB Burndown'!$G$3,1)</definedName>
    <definedName name="AverageSpeedWorstThree">OFFSET('PB Burndown'!$Q$27,1,0,'PB Burndown'!$G$3,1)</definedName>
    <definedName name="ColBottomCurrentScope">OFFSET('PB Burndown'!$I$27,1,0,'PB Burndown'!$G$3,1)</definedName>
    <definedName name="ColTopRemainingWork">OFFSET('PB Burndown'!$F$27,1,0,'PB Burndown'!$G$3,1)</definedName>
    <definedName name="DoneDays" localSheetId="3">'Sp1'!$D$10</definedName>
    <definedName name="DoneDays" localSheetId="4">'Sp2'!$D$10</definedName>
    <definedName name="DoneDays" localSheetId="5">'Sp3'!$D$10</definedName>
    <definedName name="DoneDays" localSheetId="6">'Sp4'!$D$10</definedName>
    <definedName name="DoneDays">#REF!</definedName>
    <definedName name="ImplementationDays" localSheetId="3">'Sp1'!$B$8</definedName>
    <definedName name="ImplementationDays" localSheetId="4">'Sp2'!$B$8</definedName>
    <definedName name="ImplementationDays" localSheetId="5">'Sp3'!$B$8</definedName>
    <definedName name="ImplementationDays" localSheetId="6">'Sp4'!$B$8</definedName>
    <definedName name="ImplementationDays">#REF!</definedName>
    <definedName name="LastEight">IF('PB Burndown'!$G$4&gt;8,OFFSET('PB Burndown'!$D$27,'PB Burndown'!$G$4-7,0,8,1),OFFSET('PB Burndown'!$D$27,1,0,'PB Burndown'!$G$4-1,1))</definedName>
    <definedName name="LastPlanned">IF(OFFSET('PB Burndown'!$B$27,1,0,1,1)="",1,OFFSET('PB Burndown'!$B$27,'PB Burndown'!$G$3,0,1,1))</definedName>
    <definedName name="LastRealized">IF(OFFSET('PB Burndown'!$D$27,1,0,1,1)="",1,OFFSET('PB Burndown'!$D$27,'PB Burndown'!$G$3,0,1,1))</definedName>
    <definedName name="PBCurrentBottom">OFFSET('PB Burndown'!$N$27,1,0,'PB Burndown'!$G$9,1)</definedName>
    <definedName name="PBTrend">OFFSET('PB Burndown'!$M$27,1,0,'PB Burndown'!$G$9,1)</definedName>
    <definedName name="PlannedSpeed">OFFSET('PB Burndown'!$C$27,1,0,'PB Burndown'!$G$3,1)</definedName>
    <definedName name="_xlnm.Print_Area" localSheetId="1">'Product Backlog'!$A:$G</definedName>
    <definedName name="_xlnm.Print_Area" localSheetId="7">'Task Slips'!#REF!</definedName>
    <definedName name="ProductBacklog">'Product Backlog'!$A$4:$G$165</definedName>
    <definedName name="RealizedSpeed">OFFSET('PB Burndown'!$D$27,1,0,'PB Burndown'!$G$3,1)</definedName>
    <definedName name="RealValues" localSheetId="3">OFFSET('Sp1'!$G$9,0,0,1,'Sp1'!DoneDays)</definedName>
    <definedName name="RealValues" localSheetId="4">OFFSET('Sp2'!$G$9,0,0,1,'Sp2'!DoneDays)</definedName>
    <definedName name="RealValues" localSheetId="5">OFFSET('Sp3'!$G$9,0,0,1,'Sp3'!DoneDays)</definedName>
    <definedName name="RealValues" localSheetId="6">OFFSET('Sp4'!$F$9,0,0,1,'Sp4'!DoneDays)</definedName>
    <definedName name="Sprint">'Product Backlog'!$E$5:$E$165</definedName>
    <definedName name="SprintCount">'PB Burndown'!$G$3</definedName>
    <definedName name="SprintsInTrend">'PB Burndown'!$G$6</definedName>
    <definedName name="SprintTasks" localSheetId="3">'Sp1'!$A$13:$AE$64</definedName>
    <definedName name="SprintTasks" localSheetId="4">'Sp2'!$A$13:$AE$65</definedName>
    <definedName name="SprintTasks" localSheetId="5">'Sp3'!$A$13:$AE$84</definedName>
    <definedName name="SprintTasks" localSheetId="6">'Sp4'!$A$13:$AD$72</definedName>
    <definedName name="SprintTasks">#REF!</definedName>
    <definedName name="Status">'Product Backlog'!$C$5:$C$165</definedName>
    <definedName name="StoryName">'Product Backlog'!$B$5:$B$165</definedName>
    <definedName name="TaskRows" localSheetId="3">'Sp1'!$B$10</definedName>
    <definedName name="TaskRows" localSheetId="4">'Sp2'!$B$10</definedName>
    <definedName name="TaskRows" localSheetId="5">'Sp3'!$B$10</definedName>
    <definedName name="TaskRows" localSheetId="6">'Sp4'!$B$10</definedName>
    <definedName name="TaskRows">#REF!</definedName>
    <definedName name="TaskStatus" localSheetId="3">'Sp1'!$D$13:$D$59</definedName>
    <definedName name="TaskStatus" localSheetId="4">'Sp2'!$D$13:$D$60</definedName>
    <definedName name="TaskStatus" localSheetId="5">'Sp3'!$D$13:$D$79</definedName>
    <definedName name="TaskStatus" localSheetId="6">'Sp4'!$D$13:$D$67</definedName>
    <definedName name="TaskStatus">#REF!</definedName>
    <definedName name="TaskStoryID" localSheetId="3">'Sp1'!$B$13:$B$54</definedName>
    <definedName name="TaskStoryID" localSheetId="4">'Sp2'!$B$13:$B$55</definedName>
    <definedName name="TaskStoryID" localSheetId="5">'Sp3'!$B$13:$B$74</definedName>
    <definedName name="TaskStoryID" localSheetId="6">'Sp4'!$B$13:$B$62</definedName>
    <definedName name="TaskStoryID">#REF!</definedName>
    <definedName name="TotalEffort" localSheetId="3">'Sp1'!$E$9</definedName>
    <definedName name="TotalEffort" localSheetId="4">'Sp2'!$E$9</definedName>
    <definedName name="TotalEffort" localSheetId="5">'Sp3'!$E$9</definedName>
    <definedName name="TotalEffort" localSheetId="6">'Sp4'!$E$9</definedName>
    <definedName name="TotalEffort">#REF!</definedName>
    <definedName name="TrendDays" localSheetId="3">'Sp1'!$D$12</definedName>
    <definedName name="TrendDays" localSheetId="4">'Sp2'!$D$12</definedName>
    <definedName name="TrendDays" localSheetId="5">'Sp3'!$D$12</definedName>
    <definedName name="TrendDays" localSheetId="6">'Sp4'!$D$12</definedName>
    <definedName name="TrendDays">#REF!</definedName>
    <definedName name="TrendOffset">'PB Burndown'!$G$5</definedName>
    <definedName name="TrendSprintCount">'PB Burndown'!$G$4</definedName>
  </definedNames>
  <calcPr calcId="144525"/>
</workbook>
</file>

<file path=xl/comments1.xml><?xml version="1.0" encoding="utf-8"?>
<comments xmlns="http://schemas.openxmlformats.org/spreadsheetml/2006/main">
  <authors>
    <author>phuctran93</author>
  </authors>
  <commentList>
    <comment ref="H9" authorId="0">
      <text>
        <r>
          <rPr>
            <sz val="9"/>
            <color indexed="81"/>
            <rFont val="宋体"/>
            <charset val="134"/>
          </rPr>
          <t xml:space="preserve">phuctran93:
Teacher and Learner can conduct a lesson meeting.</t>
        </r>
      </text>
    </comment>
    <comment ref="H11" authorId="0">
      <text>
        <r>
          <rPr>
            <sz val="9"/>
            <color indexed="81"/>
            <rFont val="宋体"/>
            <charset val="134"/>
          </rPr>
          <t xml:space="preserve">phuctran93:
- Rank Teacher
- Learner Chat
- Payment
- Remind Meeting</t>
        </r>
      </text>
    </comment>
  </commentList>
</comments>
</file>

<file path=xl/comments2.xml><?xml version="1.0" encoding="utf-8"?>
<comments xmlns="http://schemas.openxmlformats.org/spreadsheetml/2006/main">
  <authors>
    <author>Petri Heiramo</author>
  </authors>
  <commentList>
    <comment ref="A4" authorId="0">
      <text>
        <r>
          <rPr>
            <sz val="9"/>
            <color indexed="81"/>
            <rFont val="宋体"/>
            <charset val="134"/>
          </rPr>
          <t xml:space="preserve">Once a Story ID is given to a story, do not change that number or reuse it even if you delete the story.</t>
        </r>
      </text>
    </comment>
    <comment ref="C4" authorId="0">
      <text>
        <r>
          <rPr>
            <sz val="9"/>
            <color indexed="81"/>
            <rFont val="宋体"/>
            <charset val="134"/>
          </rPr>
          <t xml:space="preserve">Use the following statuses:
Planned (or empty)
Ongoing
Done
Removed
The sheet uses the above statuses in the formatting and calculation formulas.</t>
        </r>
      </text>
    </comment>
    <comment ref="D4" authorId="0">
      <text>
        <r>
          <rPr>
            <sz val="9"/>
            <color indexed="81"/>
            <rFont val="宋体"/>
            <charset val="134"/>
          </rPr>
          <t xml:space="preserve">Story Points or Ideal Days</t>
        </r>
      </text>
    </comment>
    <comment ref="E4" authorId="0">
      <text>
        <r>
          <rPr>
            <sz val="9"/>
            <color indexed="81"/>
            <rFont val="宋体"/>
            <charset val="134"/>
          </rPr>
          <t xml:space="preserve">Create a release plan by assigning stories to planned sprints. If there are more stories in the backlog than in the plan, leave the remaining stories unassigned to sprints.</t>
        </r>
      </text>
    </comment>
    <comment ref="F4" authorId="0">
      <text>
        <r>
          <rPr>
            <sz val="9"/>
            <color indexed="81"/>
            <rFont val="宋体"/>
            <charset val="134"/>
          </rPr>
          <t xml:space="preserve">You may assign priorities to the stories, but keep in mind that priority does not always equal implementation order.</t>
        </r>
      </text>
    </comment>
  </commentList>
</comments>
</file>

<file path=xl/comments3.xml><?xml version="1.0" encoding="utf-8"?>
<comments xmlns="http://schemas.openxmlformats.org/spreadsheetml/2006/main">
  <authors>
    <author>Petri Heiramo</author>
  </authors>
  <commentList>
    <comment ref="B15" authorId="0">
      <text>
        <r>
          <rPr>
            <sz val="9"/>
            <color indexed="81"/>
            <rFont val="宋体"/>
            <charset val="134"/>
          </rPr>
          <t xml:space="preserve">Average estimate * 0,6</t>
        </r>
      </text>
    </comment>
    <comment ref="B17" authorId="0">
      <text>
        <r>
          <rPr>
            <sz val="9"/>
            <color indexed="81"/>
            <rFont val="宋体"/>
            <charset val="134"/>
          </rPr>
          <t xml:space="preserve">Average estimate * 1,6</t>
        </r>
      </text>
    </comment>
    <comment ref="B19" authorId="0">
      <text>
        <r>
          <rPr>
            <sz val="9"/>
            <color indexed="81"/>
            <rFont val="宋体"/>
            <charset val="134"/>
          </rPr>
          <t xml:space="preserve">As of latest Product Backlog estimate</t>
        </r>
      </text>
    </comment>
  </commentList>
</comments>
</file>

<file path=xl/comments4.xml><?xml version="1.0" encoding="utf-8"?>
<comments xmlns="http://schemas.openxmlformats.org/spreadsheetml/2006/main">
  <authors>
    <author>Petri Heiramo</author>
  </authors>
  <commentList>
    <comment ref="A8" authorId="0">
      <text>
        <r>
          <rPr>
            <sz val="9"/>
            <color indexed="81"/>
            <rFont val="宋体"/>
            <charset val="134"/>
          </rPr>
          <t xml:space="preserve">Count only active working and implementation days. Do not include Planning Day or Sprint Review.
E.g. a 4-week Sprint would most likely have 18 implementation days.</t>
        </r>
      </text>
    </comment>
  </commentList>
</comments>
</file>

<file path=xl/comments5.xml><?xml version="1.0" encoding="utf-8"?>
<comments xmlns="http://schemas.openxmlformats.org/spreadsheetml/2006/main">
  <authors>
    <author>Petri Heiramo</author>
  </authors>
  <commentList>
    <comment ref="A8" authorId="0">
      <text>
        <r>
          <rPr>
            <sz val="9"/>
            <color indexed="81"/>
            <rFont val="宋体"/>
            <charset val="134"/>
          </rPr>
          <t xml:space="preserve">Count only active working and implementation days. Do not include Planning Day or Sprint Review.
E.g. a 4-week Sprint would most likely have 18 implementation days.</t>
        </r>
      </text>
    </comment>
  </commentList>
</comments>
</file>

<file path=xl/comments6.xml><?xml version="1.0" encoding="utf-8"?>
<comments xmlns="http://schemas.openxmlformats.org/spreadsheetml/2006/main">
  <authors>
    <author>Petri Heiramo</author>
  </authors>
  <commentList>
    <comment ref="A8" authorId="0">
      <text>
        <r>
          <rPr>
            <sz val="9"/>
            <color indexed="81"/>
            <rFont val="宋体"/>
            <charset val="134"/>
          </rPr>
          <t xml:space="preserve">Count only active working and implementation days. Do not include Planning Day or Sprint Review.
E.g. a 4-week Sprint would most likely have 18 implementation days.</t>
        </r>
      </text>
    </comment>
  </commentList>
</comments>
</file>

<file path=xl/comments7.xml><?xml version="1.0" encoding="utf-8"?>
<comments xmlns="http://schemas.openxmlformats.org/spreadsheetml/2006/main">
  <authors>
    <author>Petri Heiramo</author>
  </authors>
  <commentList>
    <comment ref="A8" authorId="0">
      <text>
        <r>
          <rPr>
            <sz val="9"/>
            <color indexed="81"/>
            <rFont val="宋体"/>
            <charset val="134"/>
          </rPr>
          <t xml:space="preserve"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<sst xmlns="http://schemas.openxmlformats.org/spreadsheetml/2006/main" count="226">
  <si>
    <t>Sprint Plan</t>
  </si>
  <si>
    <t>Sprint</t>
  </si>
  <si>
    <t>Start</t>
  </si>
  <si>
    <t>Days</t>
  </si>
  <si>
    <t>End</t>
  </si>
  <si>
    <t>Size</t>
  </si>
  <si>
    <t>Status</t>
  </si>
  <si>
    <t>Release Date</t>
  </si>
  <si>
    <t>Goal</t>
  </si>
  <si>
    <t>Increment</t>
  </si>
  <si>
    <t>Planned</t>
  </si>
  <si>
    <t>Requirement &amp; Design (DB, UI, UX)</t>
  </si>
  <si>
    <t>Prototype</t>
  </si>
  <si>
    <t>Basic Feature</t>
  </si>
  <si>
    <t>Advanced Feature</t>
  </si>
  <si>
    <t>Report 2 SPM</t>
  </si>
  <si>
    <t>Report 3 SRS</t>
  </si>
  <si>
    <t>Report 4 SDD</t>
  </si>
  <si>
    <t xml:space="preserve">Report 5 </t>
  </si>
  <si>
    <t>Report 6 User Manual</t>
  </si>
  <si>
    <t>Unallocated stories</t>
  </si>
  <si>
    <t>Product Backlog</t>
  </si>
  <si>
    <t xml:space="preserve"> </t>
  </si>
  <si>
    <t>Story ID</t>
  </si>
  <si>
    <t>Story name</t>
  </si>
  <si>
    <t>Priority</t>
  </si>
  <si>
    <t>Comments</t>
  </si>
  <si>
    <t>Authentication</t>
  </si>
  <si>
    <t>Login</t>
  </si>
  <si>
    <t>Register</t>
  </si>
  <si>
    <t>Teacher</t>
  </si>
  <si>
    <t>Create Course</t>
  </si>
  <si>
    <t>View Course</t>
  </si>
  <si>
    <t>Edit Course</t>
  </si>
  <si>
    <t>Delete Course</t>
  </si>
  <si>
    <t>Open Course</t>
  </si>
  <si>
    <t>Close Course</t>
  </si>
  <si>
    <t>View Enrolled Learner</t>
  </si>
  <si>
    <t>View Learner Rank</t>
  </si>
  <si>
    <t>Create Time Frame</t>
  </si>
  <si>
    <t>View Time Frame</t>
  </si>
  <si>
    <t>Edit Time Frame</t>
  </si>
  <si>
    <t>Delete Time Frame</t>
  </si>
  <si>
    <t>Manage Chapter</t>
  </si>
  <si>
    <t>Manage Lesson</t>
  </si>
  <si>
    <t>Withdraw Money</t>
  </si>
  <si>
    <t>Learner</t>
  </si>
  <si>
    <t>Search Teacher</t>
  </si>
  <si>
    <t>Search Course</t>
  </si>
  <si>
    <t>View Enrolled Course</t>
  </si>
  <si>
    <t>View Course Detail</t>
  </si>
  <si>
    <t>Enroll Course</t>
  </si>
  <si>
    <t>Vote Course</t>
  </si>
  <si>
    <t>View Teacher's Time Frame</t>
  </si>
  <si>
    <t>Follow Teacher</t>
  </si>
  <si>
    <t>View Course Report</t>
  </si>
  <si>
    <t>Deposit Money</t>
  </si>
  <si>
    <t>Authenticated User</t>
  </si>
  <si>
    <t>View Registered Slot</t>
  </si>
  <si>
    <t>Cancel Registration</t>
  </si>
  <si>
    <t>Login to Meeting</t>
  </si>
  <si>
    <t>Cancel Meeting</t>
  </si>
  <si>
    <t>View Profile</t>
  </si>
  <si>
    <t>Edit Profile</t>
  </si>
  <si>
    <t>Use Support Tool</t>
  </si>
  <si>
    <t>System</t>
  </si>
  <si>
    <t>Remind User for a Meeting</t>
  </si>
  <si>
    <t>Notify New Course</t>
  </si>
  <si>
    <t>Rank Teacher</t>
  </si>
  <si>
    <t>Product Backlog Burndown Chart</t>
  </si>
  <si>
    <t>Original planned size</t>
  </si>
  <si>
    <t>Sprint count</t>
  </si>
  <si>
    <t>Count trend from last</t>
  </si>
  <si>
    <t>sprints</t>
  </si>
  <si>
    <t>Trend sprint count</t>
  </si>
  <si>
    <t>Trend offset</t>
  </si>
  <si>
    <t>Note:</t>
  </si>
  <si>
    <t>Velocity (points per sprint)</t>
  </si>
  <si>
    <t>Sprints in Trend</t>
  </si>
  <si>
    <t xml:space="preserve">In this chart, the tops of the bars show the amount of actual </t>
  </si>
  <si>
    <t>Original estimate</t>
  </si>
  <si>
    <t xml:space="preserve">(or planned) implemented functionality at the beginning of each sprint. </t>
  </si>
  <si>
    <t>The bottoms of the bars show the changes in project scope</t>
  </si>
  <si>
    <t>Realized total average</t>
  </si>
  <si>
    <t>Trend count</t>
  </si>
  <si>
    <t>(i.e. if the amount of story points</t>
  </si>
  <si>
    <t>Average last 8</t>
  </si>
  <si>
    <t>in the project increases, the bottoms move lower). The length</t>
  </si>
  <si>
    <t>Avg. worst 3 in last 8</t>
  </si>
  <si>
    <t>of the bars indicate the estimated size of the project at the</t>
  </si>
  <si>
    <t>Trend</t>
  </si>
  <si>
    <t xml:space="preserve">beginning of each sprint. </t>
  </si>
  <si>
    <t>These hidden cells are used to draw the graph on this page. DO NOT DELETE!</t>
  </si>
  <si>
    <t>The red line indicates the current planned scope.</t>
  </si>
  <si>
    <t>Predictions - Completion at the end of sprint…</t>
  </si>
  <si>
    <t>Original estimate - Min</t>
  </si>
  <si>
    <t>Original estimate - Avg</t>
  </si>
  <si>
    <t>Original estimate - Max</t>
  </si>
  <si>
    <t>Standard Dev.</t>
  </si>
  <si>
    <t>Realized average</t>
  </si>
  <si>
    <t>LastPlanned</t>
  </si>
  <si>
    <t>LastRealized</t>
  </si>
  <si>
    <t>Realized + St. Dev</t>
  </si>
  <si>
    <t>Realized - St. Dev</t>
  </si>
  <si>
    <t>Average Speeds</t>
  </si>
  <si>
    <t>Remain.Work</t>
  </si>
  <si>
    <t>Planned Work</t>
  </si>
  <si>
    <t>Realized Work</t>
  </si>
  <si>
    <t>Current Total Size</t>
  </si>
  <si>
    <t>Col top</t>
  </si>
  <si>
    <t>Do not delete…</t>
  </si>
  <si>
    <t>Col bottom</t>
  </si>
  <si>
    <t>Trend Help</t>
  </si>
  <si>
    <t>Raw Trend</t>
  </si>
  <si>
    <t>Real Trend</t>
  </si>
  <si>
    <t>Current Bottom</t>
  </si>
  <si>
    <t>Realized</t>
  </si>
  <si>
    <t>Last 8</t>
  </si>
  <si>
    <t>Worst 3 in Last 8</t>
  </si>
  <si>
    <t>Sprint implementation days</t>
  </si>
  <si>
    <t>Effort (hour)</t>
  </si>
  <si>
    <t>Remaining on implementation day…</t>
  </si>
  <si>
    <t>Trend calculated based on last</t>
  </si>
  <si>
    <t>Totals</t>
  </si>
  <si>
    <t>Task rows</t>
  </si>
  <si>
    <t>Done days</t>
  </si>
  <si>
    <t>Warning! These are necessary</t>
  </si>
  <si>
    <t>template rows</t>
  </si>
  <si>
    <t>Trend Days</t>
  </si>
  <si>
    <t>Task name</t>
  </si>
  <si>
    <t>Responsible</t>
  </si>
  <si>
    <t>Est.</t>
  </si>
  <si>
    <t>Remain</t>
  </si>
  <si>
    <t>Design ERD</t>
  </si>
  <si>
    <t>HungVK</t>
  </si>
  <si>
    <t>Design Overview Usecase</t>
  </si>
  <si>
    <t>DuyNC</t>
  </si>
  <si>
    <t>Design Physical database</t>
  </si>
  <si>
    <t>Design Class diagram</t>
  </si>
  <si>
    <t>Report 1: Introduction</t>
  </si>
  <si>
    <t>PhucTQ</t>
  </si>
  <si>
    <t>UI: Login Page</t>
  </si>
  <si>
    <t>ThanhNP</t>
  </si>
  <si>
    <t>UI: Register Page</t>
  </si>
  <si>
    <t>UI: Home Page</t>
  </si>
  <si>
    <t>UI: Search Page</t>
  </si>
  <si>
    <t>UI: Search Result Page</t>
  </si>
  <si>
    <t>Bom: Register API</t>
  </si>
  <si>
    <t>Done</t>
  </si>
  <si>
    <t>Mockup: Register</t>
  </si>
  <si>
    <t>Bom: Login API</t>
  </si>
  <si>
    <t>App: Login in</t>
  </si>
  <si>
    <t>App: Login using Facebook</t>
  </si>
  <si>
    <t>Bom: Create Course API</t>
  </si>
  <si>
    <t>Bom: Teacher View Course API</t>
  </si>
  <si>
    <t>Bom: Create TimeFrame API</t>
  </si>
  <si>
    <t>Bom: Teacher View TimeFrame API</t>
  </si>
  <si>
    <t>App: Create Course</t>
  </si>
  <si>
    <t>App: Teacher View Course</t>
  </si>
  <si>
    <t>App: Create TimeFrame</t>
  </si>
  <si>
    <t>App: Teacher View TimeFrame</t>
  </si>
  <si>
    <t>Doc: Design Use-case Diagram</t>
  </si>
  <si>
    <t>Doc: Design Conceptual Data Model</t>
  </si>
  <si>
    <t>Doc: Design Logical Data Model</t>
  </si>
  <si>
    <t>Doc: Design Physical Data Model</t>
  </si>
  <si>
    <t>UI: Login</t>
  </si>
  <si>
    <t>UI: Register</t>
  </si>
  <si>
    <t>UI: Teacher Create Course</t>
  </si>
  <si>
    <t>UI: Teacher Create Chapter</t>
  </si>
  <si>
    <t>UI: Teacher Create Lesson</t>
  </si>
  <si>
    <t>UI: Teacher Create Time Frame</t>
  </si>
  <si>
    <t>UI: Teacher Create Time Slot</t>
  </si>
  <si>
    <t>UI: Learner Search Teacher</t>
  </si>
  <si>
    <t>Ongoing</t>
  </si>
  <si>
    <t>UI: Learner Search Course</t>
  </si>
  <si>
    <t>UI: Leaner View Teacher Details</t>
  </si>
  <si>
    <t>UI: Leaner View Course Details</t>
  </si>
  <si>
    <t>UI: Leaner Follow Teacher</t>
  </si>
  <si>
    <t>UI: Leaner Enroll Course</t>
  </si>
  <si>
    <t>UI: Leaner Register Time Slot</t>
  </si>
  <si>
    <t>UI: Teacher View Upcomming Meeting</t>
  </si>
  <si>
    <t>UI: Leaner View Upcomming Meeting</t>
  </si>
  <si>
    <t>API: Deploy Bom to OpenShift</t>
  </si>
  <si>
    <t>Cancelled</t>
  </si>
  <si>
    <t>07/06/2016 - 14/06/2016</t>
  </si>
  <si>
    <t>UI: P231</t>
  </si>
  <si>
    <t>NghiaDH</t>
  </si>
  <si>
    <t>UI: P232</t>
  </si>
  <si>
    <t>UI: P233</t>
  </si>
  <si>
    <t>UI: P241</t>
  </si>
  <si>
    <t>UI: P242</t>
  </si>
  <si>
    <t>UI: A441</t>
  </si>
  <si>
    <t>UI: A451</t>
  </si>
  <si>
    <t>ThanhLD</t>
  </si>
  <si>
    <t>UI: A471</t>
  </si>
  <si>
    <t>UI: A472</t>
  </si>
  <si>
    <t>UI: A481</t>
  </si>
  <si>
    <t>UI: A482</t>
  </si>
  <si>
    <t>Integrate current UI of Parent with API</t>
  </si>
  <si>
    <t>Integrate current UI of Admin with API</t>
  </si>
  <si>
    <t>API: Immunization List (Child/ standard)</t>
  </si>
  <si>
    <t>API: Immunization Detail (Child/ standard)</t>
  </si>
  <si>
    <t>API: Create Nutrition suggestion for child</t>
  </si>
  <si>
    <t>API: Check attendence</t>
  </si>
  <si>
    <t>API: Check child health</t>
  </si>
  <si>
    <t>API: List teaching schedule</t>
  </si>
  <si>
    <t>AnhND</t>
  </si>
  <si>
    <t>API: create teaching schedule</t>
  </si>
  <si>
    <t>API: Post CRUD</t>
  </si>
  <si>
    <t>Research: Stored video when streaming.</t>
  </si>
  <si>
    <t>System integration. Preparing Alpha version for releasing.</t>
  </si>
  <si>
    <t>Guest and Parent function test</t>
  </si>
  <si>
    <t>Admin and Teacher functions test</t>
  </si>
  <si>
    <t>System test.</t>
  </si>
  <si>
    <t>Story ID:</t>
  </si>
  <si>
    <t>Story:</t>
  </si>
  <si>
    <t>This is a sample story</t>
  </si>
  <si>
    <t>Task:</t>
  </si>
  <si>
    <t>Example task</t>
  </si>
  <si>
    <t>Initial 
Estimate</t>
  </si>
  <si>
    <t>Work 
Done</t>
  </si>
  <si>
    <t>Work 
Left</t>
  </si>
  <si>
    <t>Example task 2</t>
  </si>
  <si>
    <t>This is another sample story</t>
  </si>
  <si>
    <t>Example task 3</t>
  </si>
  <si>
    <t>&lt;Delete these example lines&gt;</t>
  </si>
</sst>
</file>

<file path=xl/styles.xml><?xml version="1.0" encoding="utf-8"?>
<styleSheet xmlns="http://schemas.openxmlformats.org/spreadsheetml/2006/main">
  <numFmts count="8">
    <numFmt numFmtId="176" formatCode="0.0"/>
    <numFmt numFmtId="177" formatCode="&quot;Last &quot;###&quot; sprints&quot;"/>
    <numFmt numFmtId="178" formatCode="d\-mmm\-yyyy;@"/>
    <numFmt numFmtId="179" formatCode="_-* #,##0\ &quot;mk&quot;_-;\-* #,##0\ &quot;mk&quot;_-;_-* &quot;-&quot;\ &quot;mk&quot;_-;_-@_-"/>
    <numFmt numFmtId="180" formatCode="&quot;Sprint &quot;#&quot; Backlog&quot;"/>
    <numFmt numFmtId="181" formatCode="_-* #,##0\ _m_k_-;\-* #,##0\ _m_k_-;_-* &quot;-&quot;\ _m_k_-;_-@_-"/>
    <numFmt numFmtId="182" formatCode="_-* #,##0.00\ _m_k_-;\-* #,##0.00\ _m_k_-;_-* &quot;-&quot;??\ _m_k_-;_-@_-"/>
    <numFmt numFmtId="183" formatCode="_-* #,##0.00\ &quot;mk&quot;_-;\-* #,##0.00\ &quot;mk&quot;_-;_-* &quot;-&quot;??\ &quot;mk&quot;_-;_-@_-"/>
  </numFmts>
  <fonts count="26">
    <font>
      <sz val="10"/>
      <name val="Arial"/>
      <charset val="0"/>
    </font>
    <font>
      <b/>
      <sz val="10"/>
      <name val="Arial"/>
      <charset val="0"/>
    </font>
    <font>
      <b/>
      <sz val="14"/>
      <name val="Arial"/>
      <charset val="0"/>
    </font>
    <font>
      <sz val="14"/>
      <name val="Arial"/>
      <charset val="0"/>
    </font>
    <font>
      <b/>
      <sz val="10"/>
      <color indexed="10"/>
      <name val="Arial"/>
      <charset val="0"/>
    </font>
    <font>
      <sz val="10"/>
      <color indexed="10"/>
      <name val="Arial"/>
      <charset val="0"/>
    </font>
    <font>
      <i/>
      <sz val="10"/>
      <color indexed="12"/>
      <name val="Arial"/>
      <charset val="0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0"/>
      <color indexed="12"/>
      <name val="Arial"/>
      <charset val="0"/>
    </font>
    <font>
      <b/>
      <sz val="11"/>
      <color theme="3"/>
      <name val="Calibri"/>
      <charset val="0"/>
      <scheme val="minor"/>
    </font>
    <font>
      <u/>
      <sz val="10"/>
      <color indexed="36"/>
      <name val="Arial"/>
      <charset val="0"/>
    </font>
    <font>
      <sz val="11"/>
      <color rgb="FFFF0000"/>
      <name val="Calibri"/>
      <charset val="0"/>
      <scheme val="minor"/>
    </font>
    <font>
      <b/>
      <sz val="18"/>
      <color theme="3"/>
      <name val="Cambria"/>
      <charset val="0"/>
      <scheme val="major"/>
    </font>
    <font>
      <i/>
      <sz val="11"/>
      <color rgb="FF7F7F7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75585192419"/>
      </bottom>
      <diagonal/>
    </border>
  </borders>
  <cellStyleXfs count="49">
    <xf numFmtId="0" fontId="0" fillId="0" borderId="0"/>
    <xf numFmtId="0" fontId="7" fillId="19" borderId="0" applyNumberFormat="0" applyBorder="0" applyAlignment="0" applyProtection="0"/>
    <xf numFmtId="182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0" fontId="12" fillId="11" borderId="32" applyNumberFormat="0" applyAlignment="0" applyProtection="0"/>
    <xf numFmtId="0" fontId="9" fillId="0" borderId="30" applyNumberFormat="0" applyFill="0" applyAlignment="0" applyProtection="0"/>
    <xf numFmtId="0" fontId="0" fillId="26" borderId="36" applyNumberFormat="0" applyFont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10" fillId="30" borderId="0" applyNumberFormat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7" fillId="7" borderId="0" applyNumberFormat="0" applyBorder="0" applyAlignment="0" applyProtection="0"/>
    <xf numFmtId="0" fontId="23" fillId="0" borderId="0" applyNumberFormat="0" applyFill="0" applyBorder="0" applyAlignment="0" applyProtection="0"/>
    <xf numFmtId="0" fontId="7" fillId="21" borderId="0" applyNumberFormat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4" fillId="0" borderId="33" applyNumberFormat="0" applyFill="0" applyAlignment="0" applyProtection="0"/>
    <xf numFmtId="0" fontId="21" fillId="0" borderId="37" applyNumberFormat="0" applyFill="0" applyAlignment="0" applyProtection="0"/>
    <xf numFmtId="0" fontId="21" fillId="0" borderId="0" applyNumberFormat="0" applyFill="0" applyBorder="0" applyAlignment="0" applyProtection="0"/>
    <xf numFmtId="0" fontId="19" fillId="25" borderId="29" applyNumberFormat="0" applyAlignment="0" applyProtection="0"/>
    <xf numFmtId="0" fontId="10" fillId="29" borderId="0" applyNumberFormat="0" applyBorder="0" applyAlignment="0" applyProtection="0"/>
    <xf numFmtId="0" fontId="13" fillId="14" borderId="0" applyNumberFormat="0" applyBorder="0" applyAlignment="0" applyProtection="0"/>
    <xf numFmtId="0" fontId="18" fillId="5" borderId="35" applyNumberFormat="0" applyAlignment="0" applyProtection="0"/>
    <xf numFmtId="0" fontId="7" fillId="6" borderId="0" applyNumberFormat="0" applyBorder="0" applyAlignment="0" applyProtection="0"/>
    <xf numFmtId="0" fontId="8" fillId="5" borderId="29" applyNumberFormat="0" applyAlignment="0" applyProtection="0"/>
    <xf numFmtId="0" fontId="11" fillId="0" borderId="31" applyNumberFormat="0" applyFill="0" applyAlignment="0" applyProtection="0"/>
    <xf numFmtId="0" fontId="17" fillId="0" borderId="34" applyNumberFormat="0" applyFill="0" applyAlignment="0" applyProtection="0"/>
    <xf numFmtId="0" fontId="16" fillId="18" borderId="0" applyNumberFormat="0" applyBorder="0" applyAlignment="0" applyProtection="0"/>
    <xf numFmtId="0" fontId="15" fillId="17" borderId="0" applyNumberFormat="0" applyBorder="0" applyAlignment="0" applyProtection="0"/>
    <xf numFmtId="0" fontId="10" fillId="24" borderId="0" applyNumberFormat="0" applyBorder="0" applyAlignment="0" applyProtection="0"/>
    <xf numFmtId="0" fontId="7" fillId="28" borderId="0" applyNumberFormat="0" applyBorder="0" applyAlignment="0" applyProtection="0"/>
    <xf numFmtId="0" fontId="10" fillId="27" borderId="0" applyNumberFormat="0" applyBorder="0" applyAlignment="0" applyProtection="0"/>
    <xf numFmtId="0" fontId="10" fillId="13" borderId="0" applyNumberFormat="0" applyBorder="0" applyAlignment="0" applyProtection="0"/>
    <xf numFmtId="0" fontId="7" fillId="34" borderId="0" applyNumberFormat="0" applyBorder="0" applyAlignment="0" applyProtection="0"/>
    <xf numFmtId="0" fontId="7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33" borderId="0" applyNumberFormat="0" applyBorder="0" applyAlignment="0" applyProtection="0"/>
    <xf numFmtId="0" fontId="7" fillId="23" borderId="0" applyNumberFormat="0" applyBorder="0" applyAlignment="0" applyProtection="0"/>
    <xf numFmtId="0" fontId="10" fillId="9" borderId="0" applyNumberFormat="0" applyBorder="0" applyAlignment="0" applyProtection="0"/>
    <xf numFmtId="0" fontId="7" fillId="16" borderId="0" applyNumberFormat="0" applyBorder="0" applyAlignment="0" applyProtection="0"/>
    <xf numFmtId="0" fontId="7" fillId="32" borderId="0" applyNumberFormat="0" applyBorder="0" applyAlignment="0" applyProtection="0"/>
    <xf numFmtId="0" fontId="10" fillId="8" borderId="0" applyNumberFormat="0" applyBorder="0" applyAlignment="0" applyProtection="0"/>
    <xf numFmtId="0" fontId="7" fillId="20" borderId="0" applyNumberFormat="0" applyBorder="0" applyAlignment="0" applyProtection="0"/>
    <xf numFmtId="0" fontId="10" fillId="31" borderId="0" applyNumberFormat="0" applyBorder="0" applyAlignment="0" applyProtection="0"/>
    <xf numFmtId="0" fontId="10" fillId="15" borderId="0" applyNumberFormat="0" applyBorder="0" applyAlignment="0" applyProtection="0"/>
    <xf numFmtId="0" fontId="7" fillId="12" borderId="0" applyNumberFormat="0" applyBorder="0" applyAlignment="0" applyProtection="0"/>
    <xf numFmtId="0" fontId="10" fillId="22" borderId="0" applyNumberFormat="0" applyBorder="0" applyAlignment="0" applyProtection="0"/>
  </cellStyleXfs>
  <cellXfs count="89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 wrapText="1"/>
    </xf>
    <xf numFmtId="0" fontId="2" fillId="0" borderId="18" xfId="0" applyFont="1" applyBorder="1" applyAlignment="1">
      <alignment horizontal="center" vertical="center"/>
    </xf>
    <xf numFmtId="0" fontId="0" fillId="0" borderId="19" xfId="0" applyBorder="1" applyAlignment="1">
      <alignment vertical="top" wrapText="1"/>
    </xf>
    <xf numFmtId="0" fontId="0" fillId="0" borderId="18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0" xfId="0" applyAlignment="1">
      <alignment horizontal="center" vertical="top"/>
    </xf>
    <xf numFmtId="180" fontId="3" fillId="0" borderId="0" xfId="0" applyNumberFormat="1" applyFont="1" applyAlignment="1">
      <alignment horizontal="left" vertical="top"/>
    </xf>
    <xf numFmtId="180" fontId="3" fillId="0" borderId="0" xfId="0" applyNumberFormat="1" applyFont="1" applyAlignment="1">
      <alignment horizontal="center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" fillId="2" borderId="0" xfId="0" applyFon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2" borderId="0" xfId="0" applyFill="1" applyAlignment="1">
      <alignment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4" fillId="0" borderId="0" xfId="0" applyFont="1"/>
    <xf numFmtId="0" fontId="1" fillId="2" borderId="0" xfId="0" applyFont="1" applyFill="1" applyAlignment="1">
      <alignment horizontal="center" vertical="top"/>
    </xf>
    <xf numFmtId="0" fontId="0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vertical="top" wrapText="1"/>
    </xf>
    <xf numFmtId="178" fontId="0" fillId="0" borderId="0" xfId="0" applyNumberFormat="1" applyAlignment="1">
      <alignment horizontal="left" vertical="top"/>
    </xf>
    <xf numFmtId="178" fontId="0" fillId="0" borderId="0" xfId="0" applyNumberFormat="1" applyBorder="1" applyAlignment="1">
      <alignment horizontal="left" vertical="top"/>
    </xf>
    <xf numFmtId="178" fontId="0" fillId="0" borderId="0" xfId="0" applyNumberFormat="1" applyFont="1" applyAlignment="1">
      <alignment horizontal="left" vertical="top"/>
    </xf>
    <xf numFmtId="0" fontId="0" fillId="0" borderId="0" xfId="0" applyFont="1" applyAlignment="1">
      <alignment vertical="top" wrapText="1"/>
    </xf>
    <xf numFmtId="0" fontId="0" fillId="0" borderId="0" xfId="0" applyAlignment="1"/>
    <xf numFmtId="0" fontId="3" fillId="0" borderId="0" xfId="0" applyFont="1" applyAlignment="1">
      <alignment vertical="top"/>
    </xf>
    <xf numFmtId="0" fontId="0" fillId="3" borderId="0" xfId="0" applyFill="1"/>
    <xf numFmtId="0" fontId="1" fillId="0" borderId="0" xfId="0" applyFont="1"/>
    <xf numFmtId="177" fontId="0" fillId="0" borderId="0" xfId="0" applyNumberFormat="1" applyAlignment="1">
      <alignment horizontal="left"/>
    </xf>
    <xf numFmtId="176" fontId="0" fillId="3" borderId="0" xfId="0" applyNumberFormat="1" applyFill="1"/>
    <xf numFmtId="1" fontId="0" fillId="3" borderId="0" xfId="0" applyNumberFormat="1" applyFill="1"/>
    <xf numFmtId="0" fontId="1" fillId="2" borderId="0" xfId="0" applyFont="1" applyFill="1" applyBorder="1" applyAlignment="1">
      <alignment horizontal="center" wrapText="1"/>
    </xf>
    <xf numFmtId="0" fontId="1" fillId="2" borderId="21" xfId="0" applyFont="1" applyFill="1" applyBorder="1" applyAlignment="1">
      <alignment horizontal="center"/>
    </xf>
    <xf numFmtId="0" fontId="1" fillId="2" borderId="21" xfId="0" applyFont="1" applyFill="1" applyBorder="1" applyAlignment="1">
      <alignment wrapText="1"/>
    </xf>
    <xf numFmtId="0" fontId="1" fillId="2" borderId="21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1" fillId="2" borderId="0" xfId="0" applyFont="1" applyFill="1" applyBorder="1" applyAlignment="1">
      <alignment horizontal="left" wrapText="1"/>
    </xf>
    <xf numFmtId="176" fontId="0" fillId="0" borderId="0" xfId="0" applyNumberFormat="1"/>
    <xf numFmtId="0" fontId="6" fillId="0" borderId="0" xfId="0" applyFont="1"/>
    <xf numFmtId="0" fontId="3" fillId="0" borderId="0" xfId="0" applyFont="1" applyAlignment="1">
      <alignment horizontal="center" vertical="top"/>
    </xf>
    <xf numFmtId="17" fontId="0" fillId="0" borderId="0" xfId="0" applyNumberFormat="1" applyAlignment="1">
      <alignment horizontal="center" vertical="top"/>
    </xf>
    <xf numFmtId="0" fontId="1" fillId="2" borderId="21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horizontal="left" vertical="top"/>
    </xf>
    <xf numFmtId="0" fontId="3" fillId="0" borderId="0" xfId="0" applyFont="1"/>
    <xf numFmtId="0" fontId="1" fillId="0" borderId="22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5" xfId="0" applyFont="1" applyBorder="1"/>
    <xf numFmtId="0" fontId="1" fillId="0" borderId="23" xfId="0" applyFont="1" applyBorder="1"/>
    <xf numFmtId="0" fontId="0" fillId="2" borderId="0" xfId="0" applyNumberFormat="1" applyFill="1" applyBorder="1" applyAlignment="1">
      <alignment horizontal="center"/>
    </xf>
    <xf numFmtId="58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58" fontId="0" fillId="2" borderId="0" xfId="0" applyNumberFormat="1" applyFill="1" applyBorder="1" applyAlignment="1">
      <alignment horizontal="center"/>
    </xf>
    <xf numFmtId="0" fontId="0" fillId="0" borderId="0" xfId="0" applyBorder="1"/>
    <xf numFmtId="0" fontId="0" fillId="0" borderId="23" xfId="0" applyNumberFormat="1" applyFont="1" applyFill="1" applyBorder="1" applyAlignment="1">
      <alignment horizontal="left"/>
    </xf>
    <xf numFmtId="0" fontId="0" fillId="0" borderId="24" xfId="0" applyNumberFormat="1" applyFill="1" applyBorder="1" applyAlignment="1">
      <alignment horizontal="left"/>
    </xf>
    <xf numFmtId="0" fontId="0" fillId="0" borderId="25" xfId="0" applyNumberFormat="1" applyFill="1" applyBorder="1" applyAlignment="1">
      <alignment horizontal="left"/>
    </xf>
    <xf numFmtId="0" fontId="0" fillId="0" borderId="7" xfId="0" applyBorder="1"/>
    <xf numFmtId="0" fontId="1" fillId="0" borderId="7" xfId="0" applyFont="1" applyBorder="1" applyAlignment="1">
      <alignment horizontal="right"/>
    </xf>
    <xf numFmtId="0" fontId="0" fillId="2" borderId="7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4">
    <dxf>
      <font>
        <b val="0"/>
        <i val="0"/>
        <color indexed="54"/>
      </font>
    </dxf>
    <dxf>
      <font>
        <b/>
        <i val="0"/>
      </font>
    </dxf>
    <dxf>
      <font>
        <b val="0"/>
        <i val="0"/>
        <color indexed="54"/>
      </font>
    </dxf>
    <dxf>
      <font>
        <b/>
        <i val="0"/>
      </font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lightUp">
          <f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lightUp">
          <f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lightUp">
          <f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ont>
        <b/>
        <i val="0"/>
        <color rgb="FFC00000"/>
      </font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ont>
        <b/>
      </font>
      <fill>
        <patternFill patternType="solid">
          <bgColor rgb="FFD7D7D7"/>
        </patternFill>
      </fill>
    </dxf>
    <dxf>
      <fill>
        <patternFill patternType="solid"/>
      </fill>
    </dxf>
  </dxfs>
  <tableStyles count="1" defaultTableStyle="TableStyleMedium2">
    <tableStyle name="MySqlDefault" count="2">
      <tableStyleElement type="wholeTable" dxfId="23"/>
      <tableStyleElement type="headerRow" dxfId="22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Overflow="ellipsis" anchor="ctr" anchorCtr="1"/>
          <a:lstStyle/>
          <a:p>
            <a:pPr algn="ctr" defTabSz="914400">
              <a:defRPr sz="1400" b="0" i="0" u="none" strike="noStrike">
                <a:solidFill>
                  <a:srgbClr val="000000">
                    <a:alpha val="100000"/>
                  </a:srgbClr>
                </a:solidFill>
                <a:latin typeface="Verdana" pitchFamily="2" charset="0"/>
                <a:ea typeface="Verdana" pitchFamily="2" charset="0"/>
                <a:cs typeface="Verdana" pitchFamily="2" charset="0"/>
              </a:defRPr>
            </a:pPr>
            <a:r>
              <a:t>Velocity and Remaining Work</a:t>
            </a:r>
            <a:endParaRPr sz="1400" b="0" i="0" u="none" strike="noStrike">
              <a:solidFill>
                <a:srgbClr val="000000">
                  <a:alpha val="100000"/>
                </a:srgbClr>
              </a:solidFill>
              <a:latin typeface="Verdana" pitchFamily="2" charset="0"/>
              <a:ea typeface="Verdana" pitchFamily="2" charset="0"/>
              <a:cs typeface="Verdana" pitchFamily="2" charset="0"/>
            </a:endParaRPr>
          </a:p>
        </c:rich>
      </c:tx>
      <c:layout>
        <c:manualLayout>
          <c:xMode val="edge"/>
          <c:yMode val="edge"/>
          <c:x val="0.207392412704059"/>
          <c:y val="0.015822784810126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2957764130844"/>
          <c:y val="0.12658247407547"/>
          <c:w val="0.882957764130843"/>
          <c:h val="0.765823968156596"/>
        </c:manualLayout>
      </c:layout>
      <c:lineChart>
        <c:grouping val="standard"/>
        <c:varyColors val="0"/>
        <c:ser>
          <c:idx val="0"/>
          <c:order val="0"/>
          <c:tx>
            <c:strRef>
              <c:f>"Remaining Work"</c:f>
              <c:strCache>
                <c:ptCount val="1"/>
                <c:pt idx="0">
                  <c:v>Remaining Work</c:v>
                </c:pt>
              </c:strCache>
            </c:strRef>
          </c:tx>
          <c:spPr>
            <a:noFill/>
            <a:ln w="3175">
              <a:noFill/>
            </a:ln>
            <a:effectLst/>
          </c:spPr>
          <c:marker>
            <c:symbol val="none"/>
          </c:marker>
          <c:val>
            <c:numRef>
              <c:f>ColTopRemainingWork</c:f>
              <c:numCache>
                <c:formatCode>General</c:formatCode>
                <c:ptCount val="3"/>
                <c:pt idx="0">
                  <c:v>60</c:v>
                </c:pt>
                <c:pt idx="1">
                  <c:v>37</c:v>
                </c:pt>
                <c:pt idx="2">
                  <c:v>10</c:v>
                </c:pt>
              </c:numCache>
            </c:numRef>
          </c:val>
          <c:smooth val="0"/>
        </c:ser>
        <c:ser>
          <c:idx val="1"/>
          <c:order val="1"/>
          <c:spPr>
            <a:noFill/>
            <a:ln w="3175">
              <a:noFill/>
            </a:ln>
            <a:effectLst/>
          </c:spPr>
          <c:marker>
            <c:symbol val="none"/>
          </c:marker>
          <c:val>
            <c:numRef>
              <c:f>ColTopRemainingWork</c:f>
              <c:numCache>
                <c:formatCode>General</c:formatCode>
                <c:ptCount val="3"/>
                <c:pt idx="0">
                  <c:v>60</c:v>
                </c:pt>
                <c:pt idx="1">
                  <c:v>37</c:v>
                </c:pt>
                <c:pt idx="2">
                  <c:v>10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"Current bottom"</c:f>
              <c:strCache>
                <c:ptCount val="1"/>
                <c:pt idx="0">
                  <c:v>Current bottom</c:v>
                </c:pt>
              </c:strCache>
            </c:strRef>
          </c:tx>
          <c:spPr>
            <a:noFill/>
            <a:ln w="12700">
              <a:solidFill>
                <a:srgbClr val="FF0000">
                  <a:alpha val="100000"/>
                </a:srgbClr>
              </a:solidFill>
              <a:prstDash val="solid"/>
            </a:ln>
            <a:effectLst/>
          </c:spPr>
          <c:marker>
            <c:symbol val="none"/>
          </c:marker>
          <c:val>
            <c:numRef>
              <c:f>PBCurrentBottom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2"/>
          <c:order val="3"/>
          <c:spPr>
            <a:noFill/>
            <a:ln w="3175">
              <a:noFill/>
            </a:ln>
            <a:effectLst/>
          </c:spPr>
          <c:marker>
            <c:symbol val="none"/>
          </c:marker>
          <c:val>
            <c:numRef>
              <c:f>ColBottomCurrentScope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"Trend"</c:f>
              <c:strCache>
                <c:ptCount val="1"/>
                <c:pt idx="0">
                  <c:v>Trend</c:v>
                </c:pt>
              </c:strCache>
            </c:strRef>
          </c:tx>
          <c:spPr>
            <a:noFill/>
            <a:ln w="25400">
              <a:solidFill>
                <a:srgbClr val="800080">
                  <a:alpha val="100000"/>
                </a:srgbClr>
              </a:solidFill>
              <a:prstDash val="solid"/>
            </a:ln>
            <a:effectLst/>
          </c:spPr>
          <c:marker>
            <c:symbol val="square"/>
            <c:size val="6"/>
            <c:spPr>
              <a:solidFill>
                <a:srgbClr val="800080">
                  <a:alpha val="100000"/>
                </a:srgbClr>
              </a:solidFill>
              <a:ln>
                <a:solidFill>
                  <a:srgbClr val="800080">
                    <a:alpha val="100000"/>
                  </a:srgbClr>
                </a:solidFill>
              </a:ln>
              <a:effectLst/>
            </c:spPr>
          </c:marker>
          <c:val>
            <c:numRef>
              <c:f>PBTrend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3"/>
          <c:order val="5"/>
          <c:tx>
            <c:strRef>
              <c:f>"Current Scope"</c:f>
              <c:strCache>
                <c:ptCount val="1"/>
                <c:pt idx="0">
                  <c:v>Current Scope</c:v>
                </c:pt>
              </c:strCache>
            </c:strRef>
          </c:tx>
          <c:spPr>
            <a:noFill/>
            <a:ln w="3175">
              <a:noFill/>
            </a:ln>
            <a:effectLst/>
          </c:spPr>
          <c:marker>
            <c:symbol val="none"/>
          </c:marker>
          <c:val>
            <c:numRef>
              <c:f>ColBottomCurrentScope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0"/>
          <c:upBars>
            <c:spPr>
              <a:solidFill>
                <a:srgbClr val="FFFFFF">
                  <a:alpha val="100000"/>
                </a:srgbClr>
              </a:solidFill>
              <a:ln w="3175" cap="flat" cmpd="sng" algn="ctr">
                <a:solidFill>
                  <a:srgbClr val="000000">
                    <a:alpha val="100000"/>
                  </a:srgbClr>
                </a:solidFill>
                <a:prstDash val="solid"/>
              </a:ln>
              <a:effectLst/>
            </c:spPr>
          </c:upBars>
          <c:downBars>
            <c:spPr>
              <a:solidFill>
                <a:srgbClr val="9999FF">
                  <a:alpha val="100000"/>
                </a:srgbClr>
              </a:solidFill>
              <a:ln w="3175" cap="flat" cmpd="sng" algn="ctr">
                <a:solidFill>
                  <a:srgbClr val="000000">
                    <a:alpha val="100000"/>
                  </a:srgbClr>
                </a:solidFill>
                <a:prstDash val="solid"/>
              </a:ln>
              <a:effectLst/>
            </c:spPr>
          </c:downBars>
        </c:upDownBars>
        <c:marker val="1"/>
        <c:smooth val="0"/>
        <c:axId val="971234919"/>
        <c:axId val="291350908"/>
      </c:lineChart>
      <c:catAx>
        <c:axId val="9712349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>
                <a:alpha val="100000"/>
              </a:srgbClr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80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291350908"/>
        <c:crosses val="autoZero"/>
        <c:auto val="1"/>
        <c:lblAlgn val="ctr"/>
        <c:lblOffset val="200"/>
        <c:tickLblSkip val="1"/>
        <c:tickMarkSkip val="1"/>
        <c:noMultiLvlLbl val="0"/>
      </c:catAx>
      <c:valAx>
        <c:axId val="291350908"/>
        <c:scaling>
          <c:orientation val="minMax"/>
        </c:scaling>
        <c:delete val="0"/>
        <c:axPos val="l"/>
        <c:majorGridlines>
          <c:spPr>
            <a:noFill/>
            <a:ln w="3175">
              <a:solidFill>
                <a:srgbClr val="000000">
                  <a:alpha val="100000"/>
                </a:srgbClr>
              </a:solidFill>
              <a:prstDash val="solid"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>
                <a:alpha val="100000"/>
              </a:srgbClr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80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971234919"/>
        <c:crosses val="autoZero"/>
        <c:crossBetween val="between"/>
      </c:valAx>
      <c:spPr>
        <a:solidFill>
          <a:srgbClr val="C0C0C0">
            <a:alpha val="100000"/>
          </a:srgbClr>
        </a:solidFill>
        <a:ln w="12700">
          <a:solidFill>
            <a:srgbClr val="808080">
              <a:alpha val="100000"/>
            </a:srgbClr>
          </a:solidFill>
          <a:prstDash val="solid"/>
        </a:ln>
        <a:effectLst/>
      </c:spPr>
    </c:plotArea>
    <c:plotVisOnly val="0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000000">
          <a:alpha val="100000"/>
        </a:srgb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800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Overflow="ellipsis" anchor="ctr" anchorCtr="1"/>
          <a:lstStyle/>
          <a:p>
            <a:pPr algn="ctr" defTabSz="914400">
              <a:defRPr sz="1400" b="0" i="0" u="none" strike="noStrike">
                <a:solidFill>
                  <a:srgbClr val="000000">
                    <a:alpha val="100000"/>
                  </a:srgbClr>
                </a:solidFill>
                <a:latin typeface="Verdana" pitchFamily="2" charset="0"/>
                <a:ea typeface="Verdana" pitchFamily="2" charset="0"/>
                <a:cs typeface="Verdana" pitchFamily="2" charset="0"/>
              </a:defRPr>
            </a:pPr>
            <a:r>
              <a:t>Development Velocity</a:t>
            </a:r>
            <a:endParaRPr sz="1400" b="0" i="0" u="none" strike="noStrike">
              <a:solidFill>
                <a:srgbClr val="000000">
                  <a:alpha val="100000"/>
                </a:srgbClr>
              </a:solidFill>
              <a:latin typeface="Verdana" pitchFamily="2" charset="0"/>
              <a:ea typeface="Verdana" pitchFamily="2" charset="0"/>
              <a:cs typeface="Verdana" pitchFamily="2" charset="0"/>
            </a:endParaRPr>
          </a:p>
        </c:rich>
      </c:tx>
      <c:layout>
        <c:manualLayout>
          <c:xMode val="edge"/>
          <c:yMode val="edge"/>
          <c:x val="0.281314383956626"/>
          <c:y val="0.03438395415472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03491665622258"/>
          <c:y val="0.137536009043709"/>
          <c:w val="0.87885098383256"/>
          <c:h val="0.650430709435873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"Planned Speed"</c:f>
              <c:strCache>
                <c:ptCount val="1"/>
                <c:pt idx="0">
                  <c:v>Planned Speed</c:v>
                </c:pt>
              </c:strCache>
            </c:strRef>
          </c:tx>
          <c:spPr>
            <a:solidFill>
              <a:srgbClr val="FFFFFF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  <a:effectLst/>
          </c:spPr>
          <c:invertIfNegative val="0"/>
          <c:val>
            <c:numRef>
              <c:f>PlannedSpeed</c:f>
              <c:numCache>
                <c:formatCode>General</c:formatCode>
                <c:ptCount val="3"/>
                <c:pt idx="0">
                  <c:v>23</c:v>
                </c:pt>
                <c:pt idx="1">
                  <c:v>29</c:v>
                </c:pt>
                <c:pt idx="2">
                  <c:v>60</c:v>
                </c:pt>
              </c:numCache>
            </c:numRef>
          </c:val>
        </c:ser>
        <c:ser>
          <c:idx val="0"/>
          <c:order val="1"/>
          <c:tx>
            <c:strRef>
              <c:f>"Realized Speed"</c:f>
              <c:strCache>
                <c:ptCount val="1"/>
                <c:pt idx="0">
                  <c:v>Realized Speed</c:v>
                </c:pt>
              </c:strCache>
            </c:strRef>
          </c:tx>
          <c:spPr>
            <a:solidFill>
              <a:srgbClr val="9999FF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  <a:effectLst/>
          </c:spPr>
          <c:invertIfNegative val="0"/>
          <c:val>
            <c:numRef>
              <c:f>RealizedSpeed</c:f>
              <c:numCache>
                <c:formatCode>General</c:formatCode>
                <c:ptCount val="3"/>
                <c:pt idx="0">
                  <c:v>23</c:v>
                </c:pt>
                <c:pt idx="1">
                  <c:v>27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0"/>
        <c:axId val="327029234"/>
        <c:axId val="225716606"/>
      </c:barChart>
      <c:lineChart>
        <c:grouping val="standard"/>
        <c:varyColors val="0"/>
        <c:ser>
          <c:idx val="1"/>
          <c:order val="2"/>
          <c:tx>
            <c:strRef>
              <c:f>"Average Realized"</c:f>
              <c:strCache>
                <c:ptCount val="1"/>
                <c:pt idx="0">
                  <c:v>Average Realized</c:v>
                </c:pt>
              </c:strCache>
            </c:strRef>
          </c:tx>
          <c:spPr>
            <a:noFill/>
            <a:ln w="25400">
              <a:solidFill>
                <a:srgbClr val="FF0000">
                  <a:alpha val="100000"/>
                </a:srgbClr>
              </a:solidFill>
              <a:prstDash val="solid"/>
            </a:ln>
            <a:effectLst/>
          </c:spPr>
          <c:marker>
            <c:symbol val="none"/>
          </c:marker>
          <c:val>
            <c:numRef>
              <c:f>AverageSpeedRealized</c:f>
              <c:numCache>
                <c:formatCode>0.0</c:formatCode>
                <c:ptCount val="3"/>
                <c:pt idx="0">
                  <c:v>25</c:v>
                </c:pt>
                <c:pt idx="1">
                  <c:v>25</c:v>
                </c:pt>
                <c:pt idx="2">
                  <c:v>25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"Avg. Last 8"</c:f>
              <c:strCache>
                <c:ptCount val="1"/>
                <c:pt idx="0">
                  <c:v>Avg. Last 8</c:v>
                </c:pt>
              </c:strCache>
            </c:strRef>
          </c:tx>
          <c:spPr>
            <a:noFill/>
            <a:ln w="25400">
              <a:solidFill>
                <a:srgbClr val="008000">
                  <a:alpha val="100000"/>
                </a:srgbClr>
              </a:solidFill>
              <a:prstDash val="lgDashDotDot"/>
            </a:ln>
            <a:effectLst/>
          </c:spPr>
          <c:marker>
            <c:symbol val="none"/>
          </c:marker>
          <c:val>
            <c:numRef>
              <c:f>AverageSpeedLastEight</c:f>
              <c:numCache>
                <c:formatCode>0.0</c:formatCode>
                <c:ptCount val="3"/>
                <c:pt idx="0">
                  <c:v>25</c:v>
                </c:pt>
                <c:pt idx="1">
                  <c:v>25</c:v>
                </c:pt>
                <c:pt idx="2">
                  <c:v>25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"Avg. Worst 3 in Last 8"</c:f>
              <c:strCache>
                <c:ptCount val="1"/>
                <c:pt idx="0">
                  <c:v>Avg. Worst 3 in Last 8</c:v>
                </c:pt>
              </c:strCache>
            </c:strRef>
          </c:tx>
          <c:spPr>
            <a:noFill/>
            <a:ln w="25400">
              <a:solidFill>
                <a:srgbClr val="0000FF">
                  <a:alpha val="100000"/>
                </a:srgbClr>
              </a:solidFill>
              <a:prstDash val="sysDash"/>
            </a:ln>
            <a:effectLst/>
          </c:spPr>
          <c:marker>
            <c:symbol val="none"/>
          </c:marker>
          <c:val>
            <c:numRef>
              <c:f>AverageSpeedWorstThree</c:f>
              <c:numCache>
                <c:formatCode>0.0</c:formatCode>
                <c:ptCount val="3"/>
                <c:pt idx="0">
                  <c:v>25</c:v>
                </c:pt>
                <c:pt idx="1">
                  <c:v>25</c:v>
                </c:pt>
                <c:pt idx="2">
                  <c:v>25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27029234"/>
        <c:axId val="225716606"/>
      </c:lineChart>
      <c:catAx>
        <c:axId val="3270292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>
                <a:alpha val="100000"/>
              </a:srgbClr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80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22571660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5716606"/>
        <c:scaling>
          <c:orientation val="minMax"/>
        </c:scaling>
        <c:delete val="0"/>
        <c:axPos val="l"/>
        <c:majorGridlines>
          <c:spPr>
            <a:noFill/>
            <a:ln w="3175">
              <a:solidFill>
                <a:srgbClr val="000000">
                  <a:alpha val="100000"/>
                </a:srgbClr>
              </a:solidFill>
              <a:prstDash val="solid"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>
                <a:alpha val="100000"/>
              </a:srgbClr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80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327029234"/>
        <c:crosses val="autoZero"/>
        <c:crossBetween val="between"/>
      </c:valAx>
      <c:spPr>
        <a:solidFill>
          <a:srgbClr val="C0C0C0">
            <a:alpha val="100000"/>
          </a:srgbClr>
        </a:solidFill>
        <a:ln w="12700">
          <a:solidFill>
            <a:srgbClr val="808080">
              <a:alpha val="100000"/>
            </a:srgbClr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06675"/>
          <c:y val="0.88225"/>
          <c:w val="0.849726775956284"/>
          <c:h val="0.102857142857143"/>
        </c:manualLayout>
      </c:layout>
      <c:overlay val="0"/>
      <c:spPr>
        <a:solidFill>
          <a:srgbClr val="FFFFFF">
            <a:alpha val="100000"/>
          </a:srgbClr>
        </a:solidFill>
        <a:ln w="3175">
          <a:solidFill>
            <a:srgbClr val="000000">
              <a:alpha val="100000"/>
            </a:srgbClr>
          </a:solidFill>
          <a:prstDash val="solid"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0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000000">
          <a:alpha val="100000"/>
        </a:srgb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800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346356916579"/>
          <c:y val="0.0882356109102529"/>
          <c:w val="0.819429778247096"/>
          <c:h val="0.830885336071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"Daily Progress"</c:f>
              <c:strCache>
                <c:ptCount val="1"/>
                <c:pt idx="0">
                  <c:v>Daily Progress</c:v>
                </c:pt>
              </c:strCache>
            </c:strRef>
          </c:tx>
          <c:spPr>
            <a:solidFill>
              <a:srgbClr val="9999FF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  <a:effectLst/>
          </c:spPr>
          <c:invertIfNegative val="0"/>
          <c:val>
            <c:numRef>
              <c:f>'Sp1'!$G$9:$AE$9</c:f>
              <c:numCache>
                <c:formatCode>General</c:formatCode>
                <c:ptCount val="25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68941155"/>
        <c:axId val="229779286"/>
      </c:barChart>
      <c:lineChart>
        <c:grouping val="standard"/>
        <c:varyColors val="0"/>
        <c:ser>
          <c:idx val="1"/>
          <c:order val="1"/>
          <c:tx>
            <c:strRef>
              <c:f>"Ideal Progress"</c:f>
              <c:strCache>
                <c:ptCount val="1"/>
                <c:pt idx="0">
                  <c:v>Ideal Progress</c:v>
                </c:pt>
              </c:strCache>
            </c:strRef>
          </c:tx>
          <c:spPr>
            <a:noFill/>
            <a:ln w="12700">
              <a:solidFill>
                <a:srgbClr val="969696">
                  <a:alpha val="100000"/>
                </a:srgbClr>
              </a:solidFill>
              <a:prstDash val="solid"/>
            </a:ln>
            <a:effectLst/>
          </c:spPr>
          <c:marker>
            <c:symbol val="none"/>
          </c:marker>
          <c:val>
            <c:numRef>
              <c:f>'Sp1'!$G$10:$AE$10</c:f>
              <c:numCache>
                <c:formatCode>General</c:formatCode>
                <c:ptCount val="25"/>
                <c:pt idx="0">
                  <c:v>36</c:v>
                </c:pt>
                <c:pt idx="1">
                  <c:v>30.8571428571429</c:v>
                </c:pt>
                <c:pt idx="2">
                  <c:v>25.7142857142857</c:v>
                </c:pt>
                <c:pt idx="3">
                  <c:v>20.5714285714286</c:v>
                </c:pt>
                <c:pt idx="4">
                  <c:v>15.4285714285714</c:v>
                </c:pt>
                <c:pt idx="5">
                  <c:v>10.2857142857143</c:v>
                </c:pt>
                <c:pt idx="6">
                  <c:v>5.14285714285714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"Current Trend"</c:f>
              <c:strCache>
                <c:ptCount val="1"/>
                <c:pt idx="0">
                  <c:v>Current Trend</c:v>
                </c:pt>
              </c:strCache>
            </c:strRef>
          </c:tx>
          <c:spPr>
            <a:noFill/>
            <a:ln w="3175">
              <a:solidFill>
                <a:srgbClr val="0000FF">
                  <a:alpha val="100000"/>
                </a:srgbClr>
              </a:solidFill>
              <a:prstDash val="solid"/>
            </a:ln>
            <a:effectLst/>
          </c:spPr>
          <c:marker>
            <c:symbol val="none"/>
          </c:marker>
          <c:val>
            <c:numRef>
              <c:f>'Sp1'!$G$11:$AE$11</c:f>
              <c:numCache>
                <c:formatCode>General</c:formatCode>
                <c:ptCount val="25"/>
                <c:pt idx="0">
                  <c:v>5</c:v>
                </c:pt>
                <c:pt idx="1">
                  <c:v>4.1</c:v>
                </c:pt>
                <c:pt idx="2">
                  <c:v>3.2</c:v>
                </c:pt>
                <c:pt idx="3">
                  <c:v>2.3</c:v>
                </c:pt>
                <c:pt idx="4">
                  <c:v>1.4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68941155"/>
        <c:axId val="229779286"/>
      </c:lineChart>
      <c:catAx>
        <c:axId val="9689411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475" b="0">
                <a:solidFill>
                  <a:srgbClr val="000000">
                    <a:alpha val="100000"/>
                  </a:srgbClr>
                </a:solidFill>
              </a:defRPr>
            </a:pPr>
          </a:p>
        </c:txPr>
        <c:crossAx val="229779286"/>
        <c:crosses val="autoZero"/>
        <c:auto val="1"/>
        <c:lblAlgn val="ctr"/>
        <c:lblOffset val="100"/>
        <c:tickMarkSkip val="1"/>
        <c:noMultiLvlLbl val="0"/>
      </c:catAx>
      <c:valAx>
        <c:axId val="229779286"/>
        <c:scaling>
          <c:orientation val="minMax"/>
          <c:min val="0"/>
        </c:scaling>
        <c:delete val="0"/>
        <c:axPos val="l"/>
        <c:title>
          <c:tx>
            <c:rich>
              <a:bodyPr rot="-5400000" vertOverflow="ellipsis" anchor="ctr" anchorCtr="1"/>
              <a:lstStyle/>
              <a:p>
                <a:pPr algn="ctr" defTabSz="914400">
                  <a:defRPr sz="800" b="0" i="0" u="none" strike="noStrike">
                    <a:solidFill>
                      <a:srgbClr val="000000">
                        <a:alpha val="100000"/>
                      </a:srgbClr>
                    </a:solidFill>
                    <a:latin typeface="Arial" pitchFamily="2" charset="0"/>
                    <a:ea typeface="Arial" pitchFamily="2" charset="0"/>
                    <a:cs typeface="Arial" pitchFamily="2" charset="0"/>
                  </a:defRPr>
                </a:pPr>
                <a:r>
                  <a:t>Work Remaining (h)</a:t>
                </a:r>
                <a:endParaRPr sz="800" b="0" i="0" u="none" strike="noStrike">
                  <a:solidFill>
                    <a:srgbClr val="000000">
                      <a:alpha val="100000"/>
                    </a:srgbClr>
                  </a:solidFill>
                  <a:latin typeface="Arial" pitchFamily="2" charset="0"/>
                  <a:ea typeface="Arial" pitchFamily="2" charset="0"/>
                  <a:cs typeface="Arial" pitchFamily="2" charset="0"/>
                </a:endParaRPr>
              </a:p>
            </c:rich>
          </c:tx>
          <c:layout>
            <c:manualLayout>
              <c:xMode val="edge"/>
              <c:yMode val="edge"/>
              <c:x val="0.139387505278744"/>
              <c:y val="0.1397066543152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>
                <a:alpha val="100000"/>
              </a:srgbClr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55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968941155"/>
        <c:crosses val="autoZero"/>
        <c:crossBetween val="between"/>
      </c:valAx>
      <c:spPr>
        <a:solidFill>
          <a:srgbClr val="C0C0C0">
            <a:alpha val="100000"/>
          </a:srgbClr>
        </a:solidFill>
        <a:ln w="12700">
          <a:solidFill>
            <a:srgbClr val="808080">
              <a:alpha val="100000"/>
            </a:srgbClr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003"/>
          <c:y val="0.018"/>
        </c:manualLayout>
      </c:layout>
      <c:overlay val="0"/>
      <c:spPr>
        <a:solidFill>
          <a:srgbClr val="FFFFFF">
            <a:alpha val="100000"/>
          </a:srgbClr>
        </a:solidFill>
        <a:ln w="3175">
          <a:solidFill>
            <a:srgbClr val="000000">
              <a:alpha val="100000"/>
            </a:srgbClr>
          </a:solidFill>
          <a:prstDash val="solid"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0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000000">
          <a:alpha val="100000"/>
        </a:srgb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475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346356916579"/>
          <c:y val="0.0882356109102529"/>
          <c:w val="0.819429778247096"/>
          <c:h val="0.830885336071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"Daily Progress"</c:f>
              <c:strCache>
                <c:ptCount val="1"/>
                <c:pt idx="0">
                  <c:v>Daily Progress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val>
            <c:numRef>
              <c:f>'Sp2'!$G$9:$AE$9</c:f>
              <c:numCache>
                <c:formatCode>General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334625058"/>
        <c:axId val="456367370"/>
      </c:barChart>
      <c:lineChart>
        <c:grouping val="standard"/>
        <c:varyColors val="0"/>
        <c:ser>
          <c:idx val="1"/>
          <c:order val="1"/>
          <c:tx>
            <c:strRef>
              <c:f>"Ideal Progress"</c:f>
              <c:strCache>
                <c:ptCount val="1"/>
                <c:pt idx="0">
                  <c:v>Ideal Progress</c:v>
                </c:pt>
              </c:strCache>
            </c:strRef>
          </c:tx>
          <c:spPr>
            <a:noFill/>
            <a:ln w="12700">
              <a:solidFill>
                <a:srgbClr val="969696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'Sp2'!$G$10:$AE$10</c:f>
              <c:numCache>
                <c:formatCode>General</c:formatCode>
                <c:ptCount val="25"/>
                <c:pt idx="0">
                  <c:v>12</c:v>
                </c:pt>
                <c:pt idx="1">
                  <c:v>10.2857142857143</c:v>
                </c:pt>
                <c:pt idx="2">
                  <c:v>8.57142857142857</c:v>
                </c:pt>
                <c:pt idx="3">
                  <c:v>6.85714285714286</c:v>
                </c:pt>
                <c:pt idx="4">
                  <c:v>5.14285714285714</c:v>
                </c:pt>
                <c:pt idx="5">
                  <c:v>3.42857142857143</c:v>
                </c:pt>
                <c:pt idx="6">
                  <c:v>1.71428571428572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"Current Trend"</c:f>
              <c:strCache>
                <c:ptCount val="1"/>
                <c:pt idx="0">
                  <c:v>Current Trend</c:v>
                </c:pt>
              </c:strCache>
            </c:strRef>
          </c:tx>
          <c:spPr>
            <a:noFill/>
            <a:ln w="3175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'Sp2'!$G$11:$AE$11</c:f>
              <c:numCache>
                <c:formatCode>General</c:formatCode>
                <c:ptCount val="25"/>
                <c:pt idx="0">
                  <c:v>1.2</c:v>
                </c:pt>
                <c:pt idx="1">
                  <c:v>1.9</c:v>
                </c:pt>
                <c:pt idx="2">
                  <c:v>2.6</c:v>
                </c:pt>
                <c:pt idx="3">
                  <c:v>3.3</c:v>
                </c:pt>
                <c:pt idx="4">
                  <c:v>4</c:v>
                </c:pt>
                <c:pt idx="5">
                  <c:v>4.7</c:v>
                </c:pt>
                <c:pt idx="6">
                  <c:v>5.4</c:v>
                </c:pt>
                <c:pt idx="7">
                  <c:v>6.1</c:v>
                </c:pt>
                <c:pt idx="8">
                  <c:v>6.8</c:v>
                </c:pt>
                <c:pt idx="9">
                  <c:v>7.5</c:v>
                </c:pt>
                <c:pt idx="10">
                  <c:v>8.2</c:v>
                </c:pt>
                <c:pt idx="11">
                  <c:v>8.9</c:v>
                </c:pt>
                <c:pt idx="12">
                  <c:v>9.6</c:v>
                </c:pt>
                <c:pt idx="13">
                  <c:v>10.3</c:v>
                </c:pt>
                <c:pt idx="14">
                  <c:v>11</c:v>
                </c:pt>
                <c:pt idx="15">
                  <c:v>11.7</c:v>
                </c:pt>
                <c:pt idx="16">
                  <c:v>12.4</c:v>
                </c:pt>
                <c:pt idx="17">
                  <c:v>13.1</c:v>
                </c:pt>
                <c:pt idx="18">
                  <c:v>13.8</c:v>
                </c:pt>
                <c:pt idx="19">
                  <c:v>14.5</c:v>
                </c:pt>
                <c:pt idx="20">
                  <c:v>15.2</c:v>
                </c:pt>
                <c:pt idx="21">
                  <c:v>15.9</c:v>
                </c:pt>
                <c:pt idx="22">
                  <c:v>16.6</c:v>
                </c:pt>
                <c:pt idx="23">
                  <c:v>17.3</c:v>
                </c:pt>
                <c:pt idx="24">
                  <c:v>18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4625058"/>
        <c:axId val="456367370"/>
      </c:lineChart>
      <c:catAx>
        <c:axId val="33462505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475" b="0">
                <a:solidFill>
                  <a:srgbClr val="000000">
                    <a:alpha val="100000"/>
                  </a:srgbClr>
                </a:solidFill>
              </a:defRPr>
            </a:pPr>
          </a:p>
        </c:txPr>
        <c:crossAx val="456367370"/>
        <c:crosses val="autoZero"/>
        <c:auto val="1"/>
        <c:lblAlgn val="ctr"/>
        <c:lblOffset val="100"/>
        <c:tickMarkSkip val="1"/>
        <c:noMultiLvlLbl val="0"/>
      </c:catAx>
      <c:valAx>
        <c:axId val="456367370"/>
        <c:scaling>
          <c:orientation val="minMax"/>
          <c:min val="0"/>
        </c:scaling>
        <c:delete val="0"/>
        <c:axPos val="l"/>
        <c:title>
          <c:tx>
            <c:rich>
              <a:bodyPr rot="-5400000" vertOverflow="ellipsis" anchor="ctr" anchorCtr="1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  <a:endParaRPr sz="800" b="0" i="0" u="none" strike="noStrike">
                  <a:solidFill>
                    <a:srgbClr val="000000">
                      <a:alpha val="100000"/>
                    </a:srgbClr>
                  </a:solidFill>
                  <a:effectLst/>
                  <a:latin typeface="Arial" pitchFamily="2" charset="0"/>
                  <a:ea typeface="Arial" pitchFamily="2" charset="0"/>
                  <a:cs typeface="Arial" pitchFamily="2" charset="0"/>
                </a:endParaRPr>
              </a:p>
            </c:rich>
          </c:tx>
          <c:layout>
            <c:manualLayout>
              <c:xMode val="edge"/>
              <c:yMode val="edge"/>
              <c:x val="0.139387505278744"/>
              <c:y val="0.139706654315269"/>
            </c:manualLayout>
          </c:layout>
          <c:overlay val="0"/>
          <c:spPr>
            <a:noFill/>
            <a:ln w="25400"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55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33462505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003"/>
          <c:y val="0.01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0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475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346356916579"/>
          <c:y val="0.0882356109102529"/>
          <c:w val="0.819429778247096"/>
          <c:h val="0.830885336071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"Daily Progress"</c:f>
              <c:strCache>
                <c:ptCount val="1"/>
                <c:pt idx="0">
                  <c:v>Daily Progress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val>
            <c:numRef>
              <c:f>'Sp3'!$G$9:$AE$9</c:f>
              <c:numCache>
                <c:formatCode>General</c:formatCode>
                <c:ptCount val="25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302701819"/>
        <c:axId val="915615230"/>
      </c:barChart>
      <c:lineChart>
        <c:grouping val="standard"/>
        <c:varyColors val="0"/>
        <c:ser>
          <c:idx val="1"/>
          <c:order val="1"/>
          <c:tx>
            <c:strRef>
              <c:f>"Ideal Progress"</c:f>
              <c:strCache>
                <c:ptCount val="1"/>
                <c:pt idx="0">
                  <c:v>Ideal Progress</c:v>
                </c:pt>
              </c:strCache>
            </c:strRef>
          </c:tx>
          <c:spPr>
            <a:noFill/>
            <a:ln w="12700">
              <a:solidFill>
                <a:srgbClr val="969696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'Sp3'!$G$10:$AE$10</c:f>
              <c:numCache>
                <c:formatCode>General</c:formatCode>
                <c:ptCount val="25"/>
                <c:pt idx="0">
                  <c:v>60</c:v>
                </c:pt>
                <c:pt idx="1">
                  <c:v>51.4285714285714</c:v>
                </c:pt>
                <c:pt idx="2">
                  <c:v>42.8571428571429</c:v>
                </c:pt>
                <c:pt idx="3">
                  <c:v>34.2857142857143</c:v>
                </c:pt>
                <c:pt idx="4">
                  <c:v>25.7142857142857</c:v>
                </c:pt>
                <c:pt idx="5">
                  <c:v>17.1428571428571</c:v>
                </c:pt>
                <c:pt idx="6">
                  <c:v>8.57142857142857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"Current Trend"</c:f>
              <c:strCache>
                <c:ptCount val="1"/>
                <c:pt idx="0">
                  <c:v>Current Trend</c:v>
                </c:pt>
              </c:strCache>
            </c:strRef>
          </c:tx>
          <c:spPr>
            <a:noFill/>
            <a:ln w="3175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'Sp3'!$G$11:$AE$11</c:f>
              <c:numCache>
                <c:formatCode>General</c:formatCode>
                <c:ptCount val="25"/>
                <c:pt idx="0">
                  <c:v>9.6</c:v>
                </c:pt>
                <c:pt idx="1">
                  <c:v>8.2</c:v>
                </c:pt>
                <c:pt idx="2">
                  <c:v>6.8</c:v>
                </c:pt>
                <c:pt idx="3">
                  <c:v>5.4</c:v>
                </c:pt>
                <c:pt idx="4">
                  <c:v>4</c:v>
                </c:pt>
                <c:pt idx="5">
                  <c:v>2.6</c:v>
                </c:pt>
                <c:pt idx="6">
                  <c:v>1.2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2701819"/>
        <c:axId val="915615230"/>
      </c:lineChart>
      <c:catAx>
        <c:axId val="3027018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475" b="0">
                <a:solidFill>
                  <a:srgbClr val="000000">
                    <a:alpha val="100000"/>
                  </a:srgbClr>
                </a:solidFill>
              </a:defRPr>
            </a:pPr>
          </a:p>
        </c:txPr>
        <c:crossAx val="915615230"/>
        <c:crosses val="autoZero"/>
        <c:auto val="1"/>
        <c:lblAlgn val="ctr"/>
        <c:lblOffset val="100"/>
        <c:tickMarkSkip val="1"/>
        <c:noMultiLvlLbl val="0"/>
      </c:catAx>
      <c:valAx>
        <c:axId val="915615230"/>
        <c:scaling>
          <c:orientation val="minMax"/>
          <c:min val="0"/>
        </c:scaling>
        <c:delete val="0"/>
        <c:axPos val="l"/>
        <c:title>
          <c:tx>
            <c:rich>
              <a:bodyPr rot="-5400000" vertOverflow="ellipsis" anchor="ctr" anchorCtr="1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  <a:endParaRPr sz="800" b="0" i="0" u="none" strike="noStrike">
                  <a:solidFill>
                    <a:srgbClr val="000000">
                      <a:alpha val="100000"/>
                    </a:srgbClr>
                  </a:solidFill>
                  <a:effectLst/>
                  <a:latin typeface="Arial" pitchFamily="2" charset="0"/>
                  <a:ea typeface="Arial" pitchFamily="2" charset="0"/>
                  <a:cs typeface="Arial" pitchFamily="2" charset="0"/>
                </a:endParaRPr>
              </a:p>
            </c:rich>
          </c:tx>
          <c:layout>
            <c:manualLayout>
              <c:xMode val="edge"/>
              <c:yMode val="edge"/>
              <c:x val="0.139387505278744"/>
              <c:y val="0.139706654315269"/>
            </c:manualLayout>
          </c:layout>
          <c:overlay val="0"/>
          <c:spPr>
            <a:noFill/>
            <a:ln w="25400"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55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30270181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003"/>
          <c:y val="0.01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0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475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346356916579"/>
          <c:y val="0.0882356109102529"/>
          <c:w val="0.819429778247096"/>
          <c:h val="0.830885336071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"Daily Progress"</c:f>
              <c:strCache>
                <c:ptCount val="1"/>
                <c:pt idx="0">
                  <c:v>Daily Progress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val>
            <c:numRef>
              <c:f>'Sp4'!$F$9:$AD$9</c:f>
              <c:numCache>
                <c:formatCode>General</c:formatCode>
                <c:ptCount val="25"/>
                <c:pt idx="0">
                  <c:v>15</c:v>
                </c:pt>
                <c:pt idx="1">
                  <c:v>20</c:v>
                </c:pt>
                <c:pt idx="2">
                  <c:v>19</c:v>
                </c:pt>
                <c:pt idx="3">
                  <c:v>15</c:v>
                </c:pt>
                <c:pt idx="4">
                  <c:v>7</c:v>
                </c:pt>
                <c:pt idx="5">
                  <c:v>9</c:v>
                </c:pt>
                <c:pt idx="6">
                  <c:v>14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650902303"/>
        <c:axId val="967358369"/>
      </c:barChart>
      <c:lineChart>
        <c:grouping val="standard"/>
        <c:varyColors val="0"/>
        <c:ser>
          <c:idx val="1"/>
          <c:order val="1"/>
          <c:tx>
            <c:strRef>
              <c:f>"Ideal Progress"</c:f>
              <c:strCache>
                <c:ptCount val="1"/>
                <c:pt idx="0">
                  <c:v>Ideal Progress</c:v>
                </c:pt>
              </c:strCache>
            </c:strRef>
          </c:tx>
          <c:spPr>
            <a:noFill/>
            <a:ln w="12700">
              <a:solidFill>
                <a:srgbClr val="969696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'Sp4'!$F$10:$AD$10</c:f>
              <c:numCache>
                <c:formatCode>General</c:formatCode>
                <c:ptCount val="25"/>
                <c:pt idx="0">
                  <c:v>100</c:v>
                </c:pt>
                <c:pt idx="1">
                  <c:v>85.7142857142857</c:v>
                </c:pt>
                <c:pt idx="2">
                  <c:v>71.4285714285714</c:v>
                </c:pt>
                <c:pt idx="3">
                  <c:v>57.1428571428571</c:v>
                </c:pt>
                <c:pt idx="4">
                  <c:v>42.8571428571429</c:v>
                </c:pt>
                <c:pt idx="5">
                  <c:v>28.5714285714286</c:v>
                </c:pt>
                <c:pt idx="6">
                  <c:v>14.2857142857143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"Current Trend"</c:f>
              <c:strCache>
                <c:ptCount val="1"/>
                <c:pt idx="0">
                  <c:v>Current Trend</c:v>
                </c:pt>
              </c:strCache>
            </c:strRef>
          </c:tx>
          <c:spPr>
            <a:noFill/>
            <a:ln w="3175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'Sp4'!$F$11:$AD$11</c:f>
              <c:numCache>
                <c:formatCode>General</c:formatCode>
                <c:ptCount val="25"/>
                <c:pt idx="0">
                  <c:v>19.2</c:v>
                </c:pt>
                <c:pt idx="1">
                  <c:v>17.6</c:v>
                </c:pt>
                <c:pt idx="2">
                  <c:v>16</c:v>
                </c:pt>
                <c:pt idx="3">
                  <c:v>14.4</c:v>
                </c:pt>
                <c:pt idx="4">
                  <c:v>12.8</c:v>
                </c:pt>
                <c:pt idx="5">
                  <c:v>11.2</c:v>
                </c:pt>
                <c:pt idx="6">
                  <c:v>9.6</c:v>
                </c:pt>
                <c:pt idx="7">
                  <c:v>8</c:v>
                </c:pt>
                <c:pt idx="8">
                  <c:v>6.4</c:v>
                </c:pt>
                <c:pt idx="9">
                  <c:v>4.8</c:v>
                </c:pt>
                <c:pt idx="10">
                  <c:v>3.2</c:v>
                </c:pt>
                <c:pt idx="11">
                  <c:v>1.6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0902303"/>
        <c:axId val="967358369"/>
      </c:lineChart>
      <c:catAx>
        <c:axId val="6509023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475" b="0">
                <a:solidFill>
                  <a:srgbClr val="000000">
                    <a:alpha val="100000"/>
                  </a:srgbClr>
                </a:solidFill>
              </a:defRPr>
            </a:pPr>
          </a:p>
        </c:txPr>
        <c:crossAx val="967358369"/>
        <c:crosses val="autoZero"/>
        <c:auto val="1"/>
        <c:lblAlgn val="ctr"/>
        <c:lblOffset val="100"/>
        <c:tickMarkSkip val="1"/>
        <c:noMultiLvlLbl val="0"/>
      </c:catAx>
      <c:valAx>
        <c:axId val="967358369"/>
        <c:scaling>
          <c:orientation val="minMax"/>
          <c:min val="0"/>
        </c:scaling>
        <c:delete val="0"/>
        <c:axPos val="l"/>
        <c:title>
          <c:tx>
            <c:rich>
              <a:bodyPr rot="-5400000" vertOverflow="ellipsis" anchor="ctr" anchorCtr="1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  <a:endParaRPr sz="800" b="0" i="0" u="none" strike="noStrike">
                  <a:solidFill>
                    <a:srgbClr val="000000">
                      <a:alpha val="100000"/>
                    </a:srgbClr>
                  </a:solidFill>
                  <a:effectLst/>
                  <a:latin typeface="Arial" pitchFamily="2" charset="0"/>
                  <a:ea typeface="Arial" pitchFamily="2" charset="0"/>
                  <a:cs typeface="Arial" pitchFamily="2" charset="0"/>
                </a:endParaRPr>
              </a:p>
            </c:rich>
          </c:tx>
          <c:layout>
            <c:manualLayout>
              <c:xMode val="edge"/>
              <c:yMode val="edge"/>
              <c:x val="0.139387505278744"/>
              <c:y val="0.139706654315269"/>
            </c:manualLayout>
          </c:layout>
          <c:overlay val="0"/>
          <c:spPr>
            <a:noFill/>
            <a:ln w="25400"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55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65090230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003"/>
          <c:y val="0.01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0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475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trlProps/ctrlProp1.xml><?xml version="1.0" encoding="utf-8"?>
<formControlPr xmlns="http://schemas.microsoft.com/office/spreadsheetml/2009/9/main" objectType="Button" val="0"/>
</file>

<file path=xl/ctrlProps/ctrlProp2.xml><?xml version="1.0" encoding="utf-8"?>
<formControlPr xmlns="http://schemas.microsoft.com/office/spreadsheetml/2009/9/main" objectType="Button" val="0"/>
</file>

<file path=xl/ctrlProps/ctrlProp3.xml><?xml version="1.0" encoding="utf-8"?>
<formControlPr xmlns="http://schemas.microsoft.com/office/spreadsheetml/2009/9/main" objectType="Button" val="0"/>
</file>

<file path=xl/ctrlProps/ctrlProp4.xml><?xml version="1.0" encoding="utf-8"?>
<formControlPr xmlns="http://schemas.microsoft.com/office/spreadsheetml/2009/9/main" objectType="Button" val="0"/>
</file>

<file path=xl/ctrlProps/ctrlProp5.xml><?xml version="1.0" encoding="utf-8"?>
<formControlPr xmlns="http://schemas.microsoft.com/office/spreadsheetml/2009/9/main" objectType="Button" val="0"/>
</file>

<file path=xl/ctrlProps/ctrlProp6.xml><?xml version="1.0" encoding="utf-8"?>
<formControlPr xmlns="http://schemas.microsoft.com/office/spreadsheetml/2009/9/main" objectType="Button" val="0"/>
</file>

<file path=xl/ctrlProps/ctrlProp7.xml><?xml version="1.0" encoding="utf-8"?>
<formControlPr xmlns="http://schemas.microsoft.com/office/spreadsheetml/2009/9/main" objectType="Button" val="0"/>
</file>

<file path=xl/ctrlProps/ctrlProp8.xml><?xml version="1.0" encoding="utf-8"?>
<formControlPr xmlns="http://schemas.microsoft.com/office/spreadsheetml/2009/9/main" objectType="Button" val="0"/>
</file>

<file path=xl/ctrlProps/ctrlProp9.xml><?xml version="1.0" encoding="utf-8"?>
<formControlPr xmlns="http://schemas.microsoft.com/office/spreadsheetml/2009/9/main" objectType="Button" val="0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68580</xdr:colOff>
          <xdr:row>0</xdr:row>
          <xdr:rowOff>95250</xdr:rowOff>
        </xdr:from>
        <xdr:to>
          <xdr:col>6</xdr:col>
          <xdr:colOff>941070</xdr:colOff>
          <xdr:row>1</xdr:row>
          <xdr:rowOff>85725</xdr:rowOff>
        </xdr:to>
        <xdr:sp macro="[0]!SortProductBacklog">
          <xdr:nvSpPr>
            <xdr:cNvPr id="8196" name="Button 4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>
            <a:xfrm>
              <a:off x="4760595" y="95250"/>
              <a:ext cx="2125980" cy="21145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Sort Product Backlog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171450</xdr:colOff>
      <xdr:row>1</xdr:row>
      <xdr:rowOff>47625</xdr:rowOff>
    </xdr:from>
    <xdr:to>
      <xdr:col>24</xdr:col>
      <xdr:colOff>542925</xdr:colOff>
      <xdr:row>19</xdr:row>
      <xdr:rowOff>142875</xdr:rowOff>
    </xdr:to>
    <xdr:graphicFrame>
      <xdr:nvGraphicFramePr>
        <xdr:cNvPr id="18986" name="Chart 2"/>
        <xdr:cNvGraphicFramePr/>
      </xdr:nvGraphicFramePr>
      <xdr:xfrm>
        <a:off x="3802380" y="268605"/>
        <a:ext cx="4638675" cy="3112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180975</xdr:colOff>
      <xdr:row>20</xdr:row>
      <xdr:rowOff>47625</xdr:rowOff>
    </xdr:from>
    <xdr:to>
      <xdr:col>24</xdr:col>
      <xdr:colOff>552450</xdr:colOff>
      <xdr:row>39</xdr:row>
      <xdr:rowOff>123825</xdr:rowOff>
    </xdr:to>
    <xdr:graphicFrame>
      <xdr:nvGraphicFramePr>
        <xdr:cNvPr id="18987" name="Chart 17"/>
        <xdr:cNvGraphicFramePr/>
      </xdr:nvGraphicFramePr>
      <xdr:xfrm>
        <a:off x="3811905" y="3453765"/>
        <a:ext cx="4638675" cy="3432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499745</xdr:colOff>
      <xdr:row>0</xdr:row>
      <xdr:rowOff>38100</xdr:rowOff>
    </xdr:from>
    <xdr:to>
      <xdr:col>31</xdr:col>
      <xdr:colOff>48895</xdr:colOff>
      <xdr:row>6</xdr:row>
      <xdr:rowOff>133350</xdr:rowOff>
    </xdr:to>
    <xdr:graphicFrame>
      <xdr:nvGraphicFramePr>
        <xdr:cNvPr id="17714" name="Chart 2"/>
        <xdr:cNvGraphicFramePr/>
      </xdr:nvGraphicFramePr>
      <xdr:xfrm>
        <a:off x="4065905" y="38100"/>
        <a:ext cx="10409555" cy="115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244475</xdr:colOff>
          <xdr:row>5</xdr:row>
          <xdr:rowOff>0</xdr:rowOff>
        </xdr:from>
        <xdr:to>
          <xdr:col>0</xdr:col>
          <xdr:colOff>2067560</xdr:colOff>
          <xdr:row>6</xdr:row>
          <xdr:rowOff>28575</xdr:rowOff>
        </xdr:to>
        <xdr:sp macro="[0]!SortSprintTasks">
          <xdr:nvSpPr>
            <xdr:cNvPr id="17411" name="Button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>
            <a:xfrm>
              <a:off x="244475" y="891540"/>
              <a:ext cx="1823085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Sort Sprint Tasks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2320925</xdr:colOff>
          <xdr:row>5</xdr:row>
          <xdr:rowOff>0</xdr:rowOff>
        </xdr:from>
        <xdr:to>
          <xdr:col>2</xdr:col>
          <xdr:colOff>304165</xdr:colOff>
          <xdr:row>6</xdr:row>
          <xdr:rowOff>28575</xdr:rowOff>
        </xdr:to>
        <xdr:sp macro="[0]!UpdateTaskSlips">
          <xdr:nvSpPr>
            <xdr:cNvPr id="17415" name="Button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>
            <a:xfrm>
              <a:off x="2320925" y="891540"/>
              <a:ext cx="1549400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Update Task Slips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499745</xdr:colOff>
      <xdr:row>0</xdr:row>
      <xdr:rowOff>38100</xdr:rowOff>
    </xdr:from>
    <xdr:to>
      <xdr:col>31</xdr:col>
      <xdr:colOff>48895</xdr:colOff>
      <xdr:row>6</xdr:row>
      <xdr:rowOff>133350</xdr:rowOff>
    </xdr:to>
    <xdr:graphicFrame>
      <xdr:nvGraphicFramePr>
        <xdr:cNvPr id="106760" name="Chart 2"/>
        <xdr:cNvGraphicFramePr/>
      </xdr:nvGraphicFramePr>
      <xdr:xfrm>
        <a:off x="4065905" y="38100"/>
        <a:ext cx="10409555" cy="115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244475</xdr:colOff>
          <xdr:row>5</xdr:row>
          <xdr:rowOff>0</xdr:rowOff>
        </xdr:from>
        <xdr:to>
          <xdr:col>0</xdr:col>
          <xdr:colOff>2067560</xdr:colOff>
          <xdr:row>6</xdr:row>
          <xdr:rowOff>28575</xdr:rowOff>
        </xdr:to>
        <xdr:sp macro="[0]!SortSprintTasks">
          <xdr:nvSpPr>
            <xdr:cNvPr id="106497" name="Button 1" hidden="1">
              <a:extLst>
                <a:ext uri="{63B3BB69-23CF-44E3-9099-C40C66FF867C}">
                  <a14:compatExt spid="_x0000_s106497"/>
                </a:ext>
              </a:extLst>
            </xdr:cNvPr>
            <xdr:cNvSpPr/>
          </xdr:nvSpPr>
          <xdr:spPr>
            <a:xfrm>
              <a:off x="244475" y="891540"/>
              <a:ext cx="1823085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Sort Sprint Tasks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2320925</xdr:colOff>
          <xdr:row>5</xdr:row>
          <xdr:rowOff>0</xdr:rowOff>
        </xdr:from>
        <xdr:to>
          <xdr:col>2</xdr:col>
          <xdr:colOff>304165</xdr:colOff>
          <xdr:row>6</xdr:row>
          <xdr:rowOff>28575</xdr:rowOff>
        </xdr:to>
        <xdr:sp macro="[0]!UpdateTaskSlips">
          <xdr:nvSpPr>
            <xdr:cNvPr id="106498" name="Button 2" hidden="1">
              <a:extLst>
                <a:ext uri="{63B3BB69-23CF-44E3-9099-C40C66FF867C}">
                  <a14:compatExt spid="_x0000_s106498"/>
                </a:ext>
              </a:extLst>
            </xdr:cNvPr>
            <xdr:cNvSpPr/>
          </xdr:nvSpPr>
          <xdr:spPr>
            <a:xfrm>
              <a:off x="2320925" y="891540"/>
              <a:ext cx="1549400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Update Task Slips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499745</xdr:colOff>
      <xdr:row>0</xdr:row>
      <xdr:rowOff>38100</xdr:rowOff>
    </xdr:from>
    <xdr:to>
      <xdr:col>31</xdr:col>
      <xdr:colOff>48895</xdr:colOff>
      <xdr:row>6</xdr:row>
      <xdr:rowOff>133350</xdr:rowOff>
    </xdr:to>
    <xdr:graphicFrame>
      <xdr:nvGraphicFramePr>
        <xdr:cNvPr id="194808" name="Chart 2"/>
        <xdr:cNvGraphicFramePr/>
      </xdr:nvGraphicFramePr>
      <xdr:xfrm>
        <a:off x="4065905" y="38100"/>
        <a:ext cx="10409555" cy="115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244475</xdr:colOff>
          <xdr:row>5</xdr:row>
          <xdr:rowOff>0</xdr:rowOff>
        </xdr:from>
        <xdr:to>
          <xdr:col>0</xdr:col>
          <xdr:colOff>2067560</xdr:colOff>
          <xdr:row>6</xdr:row>
          <xdr:rowOff>28575</xdr:rowOff>
        </xdr:to>
        <xdr:sp macro="[0]!SortSprintTasks">
          <xdr:nvSpPr>
            <xdr:cNvPr id="194561" name="Button 1" hidden="1">
              <a:extLst>
                <a:ext uri="{63B3BB69-23CF-44E3-9099-C40C66FF867C}">
                  <a14:compatExt spid="_x0000_s194561"/>
                </a:ext>
              </a:extLst>
            </xdr:cNvPr>
            <xdr:cNvSpPr/>
          </xdr:nvSpPr>
          <xdr:spPr>
            <a:xfrm>
              <a:off x="244475" y="891540"/>
              <a:ext cx="1823085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Sort Sprint Tasks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2320925</xdr:colOff>
          <xdr:row>5</xdr:row>
          <xdr:rowOff>0</xdr:rowOff>
        </xdr:from>
        <xdr:to>
          <xdr:col>2</xdr:col>
          <xdr:colOff>304165</xdr:colOff>
          <xdr:row>6</xdr:row>
          <xdr:rowOff>28575</xdr:rowOff>
        </xdr:to>
        <xdr:sp macro="[0]!UpdateTaskSlips">
          <xdr:nvSpPr>
            <xdr:cNvPr id="194562" name="Button 2" hidden="1">
              <a:extLst>
                <a:ext uri="{63B3BB69-23CF-44E3-9099-C40C66FF867C}">
                  <a14:compatExt spid="_x0000_s194562"/>
                </a:ext>
              </a:extLst>
            </xdr:cNvPr>
            <xdr:cNvSpPr/>
          </xdr:nvSpPr>
          <xdr:spPr>
            <a:xfrm>
              <a:off x="2320925" y="891540"/>
              <a:ext cx="1549400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Update Task Slips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499745</xdr:colOff>
      <xdr:row>0</xdr:row>
      <xdr:rowOff>38100</xdr:rowOff>
    </xdr:from>
    <xdr:to>
      <xdr:col>30</xdr:col>
      <xdr:colOff>48895</xdr:colOff>
      <xdr:row>6</xdr:row>
      <xdr:rowOff>133350</xdr:rowOff>
    </xdr:to>
    <xdr:graphicFrame>
      <xdr:nvGraphicFramePr>
        <xdr:cNvPr id="275687" name="Chart 2"/>
        <xdr:cNvGraphicFramePr/>
      </xdr:nvGraphicFramePr>
      <xdr:xfrm>
        <a:off x="4487545" y="38100"/>
        <a:ext cx="9615805" cy="115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245745</xdr:colOff>
          <xdr:row>5</xdr:row>
          <xdr:rowOff>0</xdr:rowOff>
        </xdr:from>
        <xdr:to>
          <xdr:col>0</xdr:col>
          <xdr:colOff>2068195</xdr:colOff>
          <xdr:row>6</xdr:row>
          <xdr:rowOff>28575</xdr:rowOff>
        </xdr:to>
        <xdr:sp macro="[0]!SortSprintTasks">
          <xdr:nvSpPr>
            <xdr:cNvPr id="275457" name="Button 1" hidden="1">
              <a:extLst>
                <a:ext uri="{63B3BB69-23CF-44E3-9099-C40C66FF867C}">
                  <a14:compatExt spid="_x0000_s275457"/>
                </a:ext>
              </a:extLst>
            </xdr:cNvPr>
            <xdr:cNvSpPr/>
          </xdr:nvSpPr>
          <xdr:spPr>
            <a:xfrm>
              <a:off x="245745" y="891540"/>
              <a:ext cx="1822450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Sort Sprint Tasks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2320925</xdr:colOff>
          <xdr:row>5</xdr:row>
          <xdr:rowOff>0</xdr:rowOff>
        </xdr:from>
        <xdr:to>
          <xdr:col>2</xdr:col>
          <xdr:colOff>304165</xdr:colOff>
          <xdr:row>6</xdr:row>
          <xdr:rowOff>28575</xdr:rowOff>
        </xdr:to>
        <xdr:sp macro="[0]!UpdateTaskSlips">
          <xdr:nvSpPr>
            <xdr:cNvPr id="275458" name="Button 2" hidden="1">
              <a:extLst>
                <a:ext uri="{63B3BB69-23CF-44E3-9099-C40C66FF867C}">
                  <a14:compatExt spid="_x0000_s275458"/>
                </a:ext>
              </a:extLst>
            </xdr:cNvPr>
            <xdr:cNvSpPr/>
          </xdr:nvSpPr>
          <xdr:spPr>
            <a:xfrm>
              <a:off x="2320925" y="891540"/>
              <a:ext cx="1971040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Update Task Slips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9.xml"/><Relationship Id="rId4" Type="http://schemas.openxmlformats.org/officeDocument/2006/relationships/ctrlProp" Target="../ctrlProps/ctrlProp8.xml"/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9"/>
  <sheetViews>
    <sheetView workbookViewId="0">
      <selection activeCell="H9" sqref="H9"/>
    </sheetView>
  </sheetViews>
  <sheetFormatPr defaultColWidth="8.88888888888889" defaultRowHeight="13.2"/>
  <cols>
    <col min="1" max="1" width="7.85185185185185" customWidth="1"/>
    <col min="2" max="2" width="10.4259259259259" customWidth="1"/>
    <col min="3" max="3" width="9.57407407407407" customWidth="1"/>
    <col min="4" max="5" width="10.712962962963" customWidth="1"/>
    <col min="7" max="7" width="13.712962962963" style="33" customWidth="1"/>
    <col min="8" max="8" width="59.1388888888889" customWidth="1"/>
    <col min="9" max="9" width="10.712962962963" customWidth="1"/>
  </cols>
  <sheetData>
    <row r="1" ht="17.4" spans="1:1">
      <c r="A1" s="68" t="s">
        <v>0</v>
      </c>
    </row>
    <row r="3" spans="1:10">
      <c r="A3" s="69" t="s">
        <v>1</v>
      </c>
      <c r="B3" s="70" t="s">
        <v>2</v>
      </c>
      <c r="C3" s="70" t="s">
        <v>3</v>
      </c>
      <c r="D3" s="70" t="s">
        <v>4</v>
      </c>
      <c r="E3" s="70" t="s">
        <v>5</v>
      </c>
      <c r="F3" s="71" t="s">
        <v>6</v>
      </c>
      <c r="G3" s="70" t="s">
        <v>7</v>
      </c>
      <c r="H3" s="72" t="s">
        <v>8</v>
      </c>
      <c r="I3" s="85" t="s">
        <v>9</v>
      </c>
      <c r="J3" s="49"/>
    </row>
    <row r="4" spans="1:9">
      <c r="A4" s="73">
        <v>1</v>
      </c>
      <c r="B4" s="74">
        <v>42620</v>
      </c>
      <c r="C4" s="75">
        <v>7</v>
      </c>
      <c r="D4" s="76">
        <f t="shared" ref="D4:D18" si="0">IF(AND(B4&lt;&gt;"",C4&lt;&gt;""),B4+C4-1,"")</f>
        <v>42626</v>
      </c>
      <c r="E4" s="73">
        <f>IF(A4="","",SUMIF('Product Backlog'!E$5:E$105,'Release Plan'!A4,'Product Backlog'!D$5:D$105))</f>
        <v>0</v>
      </c>
      <c r="F4" s="77" t="s">
        <v>10</v>
      </c>
      <c r="G4" s="75"/>
      <c r="H4" s="78" t="s">
        <v>11</v>
      </c>
      <c r="I4" s="86"/>
    </row>
    <row r="5" spans="1:9">
      <c r="A5" s="73">
        <v>2</v>
      </c>
      <c r="B5" s="76">
        <v>42627</v>
      </c>
      <c r="C5" s="75">
        <v>7</v>
      </c>
      <c r="D5" s="76">
        <f t="shared" si="0"/>
        <v>42633</v>
      </c>
      <c r="E5" s="73">
        <f>IF(A5="","",SUMIF('Product Backlog'!E$5:E$105,'Release Plan'!A5,'Product Backlog'!D$5:D$105))</f>
        <v>0</v>
      </c>
      <c r="F5" s="77" t="s">
        <v>10</v>
      </c>
      <c r="G5" s="75"/>
      <c r="H5" s="79"/>
      <c r="I5" s="87"/>
    </row>
    <row r="6" spans="1:9">
      <c r="A6" s="73">
        <v>3</v>
      </c>
      <c r="B6" s="76">
        <f t="shared" ref="B6:B9" si="1">IF(AND(B5&lt;&gt;"",C5&lt;&gt;"",C6&lt;&gt;""),B5+C5,"")</f>
        <v>42634</v>
      </c>
      <c r="C6" s="75">
        <v>7</v>
      </c>
      <c r="D6" s="76">
        <f t="shared" si="0"/>
        <v>42640</v>
      </c>
      <c r="E6" s="73">
        <f>IF(A6="","",SUMIF('Product Backlog'!E$5:E$105,'Release Plan'!A6,'Product Backlog'!D$5:D$105))</f>
        <v>0</v>
      </c>
      <c r="F6" s="77" t="str">
        <f t="shared" ref="F6:F9" si="2">IF(AND(OR(F5="Planned",F5="Ongoing"),C6&lt;&gt;""),"Planned","Unplanned")</f>
        <v>Planned</v>
      </c>
      <c r="G6" s="75"/>
      <c r="H6" s="79" t="s">
        <v>12</v>
      </c>
      <c r="I6" s="87"/>
    </row>
    <row r="7" spans="1:9">
      <c r="A7" s="73">
        <v>4</v>
      </c>
      <c r="B7" s="76">
        <f t="shared" si="1"/>
        <v>42641</v>
      </c>
      <c r="C7" s="75">
        <v>7</v>
      </c>
      <c r="D7" s="76">
        <f t="shared" si="0"/>
        <v>42647</v>
      </c>
      <c r="E7" s="73">
        <f>IF(A7="","",SUMIF('Product Backlog'!E$5:E$105,'Release Plan'!A7,'Product Backlog'!D$5:D$105))</f>
        <v>0</v>
      </c>
      <c r="F7" s="77" t="str">
        <f t="shared" si="2"/>
        <v>Planned</v>
      </c>
      <c r="G7" s="75"/>
      <c r="H7" s="79"/>
      <c r="I7" s="87"/>
    </row>
    <row r="8" spans="1:9">
      <c r="A8" s="73">
        <v>5</v>
      </c>
      <c r="B8" s="76">
        <f t="shared" si="1"/>
        <v>42648</v>
      </c>
      <c r="C8" s="75">
        <v>7</v>
      </c>
      <c r="D8" s="76">
        <f t="shared" si="0"/>
        <v>42654</v>
      </c>
      <c r="E8" s="73">
        <f>IF(A8="","",SUMIF('Product Backlog'!E$5:E$105,'Release Plan'!A8,'Product Backlog'!D$5:D$105))</f>
        <v>0</v>
      </c>
      <c r="F8" s="77" t="str">
        <f t="shared" si="2"/>
        <v>Planned</v>
      </c>
      <c r="G8" s="75"/>
      <c r="H8" s="79"/>
      <c r="I8" s="87"/>
    </row>
    <row r="9" spans="1:9">
      <c r="A9" s="73">
        <v>6</v>
      </c>
      <c r="B9" s="76">
        <f t="shared" si="1"/>
        <v>42655</v>
      </c>
      <c r="C9" s="75">
        <v>7</v>
      </c>
      <c r="D9" s="76">
        <f t="shared" si="0"/>
        <v>42661</v>
      </c>
      <c r="E9" s="73">
        <f>IF(A9="","",SUMIF('Product Backlog'!E$5:E$105,'Release Plan'!A9,'Product Backlog'!D$5:D$105))</f>
        <v>0</v>
      </c>
      <c r="F9" s="77" t="str">
        <f t="shared" si="2"/>
        <v>Planned</v>
      </c>
      <c r="G9" s="75"/>
      <c r="H9" s="79" t="s">
        <v>13</v>
      </c>
      <c r="I9" s="87"/>
    </row>
    <row r="10" spans="1:9">
      <c r="A10" s="73">
        <v>7</v>
      </c>
      <c r="B10" s="76">
        <f t="shared" ref="B10:B18" si="3">IF(AND(B9&lt;&gt;"",C9&lt;&gt;"",C10&lt;&gt;""),B9+C9,"")</f>
        <v>42662</v>
      </c>
      <c r="C10" s="75">
        <v>7</v>
      </c>
      <c r="D10" s="76">
        <f t="shared" si="0"/>
        <v>42668</v>
      </c>
      <c r="E10" s="73">
        <f>IF(A10="","",SUMIF('Product Backlog'!E$5:E$105,'Release Plan'!A10,'Product Backlog'!D$5:D$105))</f>
        <v>0</v>
      </c>
      <c r="F10" s="77" t="str">
        <f t="shared" ref="F10:F18" si="4">IF(AND(OR(F9="Planned",F9="Ongoing"),C10&lt;&gt;""),"Planned","Unplanned")</f>
        <v>Planned</v>
      </c>
      <c r="G10" s="75"/>
      <c r="H10" s="79"/>
      <c r="I10" s="87"/>
    </row>
    <row r="11" spans="1:9">
      <c r="A11" s="73">
        <v>8</v>
      </c>
      <c r="B11" s="76">
        <f t="shared" si="3"/>
        <v>42669</v>
      </c>
      <c r="C11" s="75">
        <v>7</v>
      </c>
      <c r="D11" s="76">
        <f t="shared" si="0"/>
        <v>42675</v>
      </c>
      <c r="E11" s="73">
        <f>IF(A11="","",SUMIF('Product Backlog'!E$5:E$105,'Release Plan'!A11,'Product Backlog'!D$5:D$105))</f>
        <v>0</v>
      </c>
      <c r="F11" s="77" t="str">
        <f t="shared" si="4"/>
        <v>Planned</v>
      </c>
      <c r="G11" s="75"/>
      <c r="H11" s="79" t="s">
        <v>14</v>
      </c>
      <c r="I11" s="87"/>
    </row>
    <row r="12" spans="1:9">
      <c r="A12" s="73">
        <v>9</v>
      </c>
      <c r="B12" s="76">
        <f t="shared" si="3"/>
        <v>42676</v>
      </c>
      <c r="C12" s="75">
        <v>7</v>
      </c>
      <c r="D12" s="76">
        <f t="shared" si="0"/>
        <v>42682</v>
      </c>
      <c r="E12" s="73">
        <f>IF(A12="","",SUMIF('Product Backlog'!E$5:E$105,'Release Plan'!A12,'Product Backlog'!D$5:D$105))</f>
        <v>0</v>
      </c>
      <c r="F12" s="77" t="str">
        <f t="shared" si="4"/>
        <v>Planned</v>
      </c>
      <c r="G12" s="75"/>
      <c r="H12" s="79" t="s">
        <v>15</v>
      </c>
      <c r="I12" s="87"/>
    </row>
    <row r="13" spans="1:9">
      <c r="A13" s="73">
        <v>10</v>
      </c>
      <c r="B13" s="76">
        <f t="shared" si="3"/>
        <v>42683</v>
      </c>
      <c r="C13" s="75">
        <v>7</v>
      </c>
      <c r="D13" s="76">
        <f t="shared" si="0"/>
        <v>42689</v>
      </c>
      <c r="E13" s="73">
        <f>IF(A13="","",SUMIF('Product Backlog'!E$5:E$105,'Release Plan'!A13,'Product Backlog'!D$5:D$105))</f>
        <v>0</v>
      </c>
      <c r="F13" s="77" t="str">
        <f t="shared" si="4"/>
        <v>Planned</v>
      </c>
      <c r="G13" s="75"/>
      <c r="H13" s="79" t="s">
        <v>16</v>
      </c>
      <c r="I13" s="87"/>
    </row>
    <row r="14" spans="1:9">
      <c r="A14" s="73">
        <v>11</v>
      </c>
      <c r="B14" s="76">
        <f t="shared" si="3"/>
        <v>42690</v>
      </c>
      <c r="C14" s="75">
        <v>7</v>
      </c>
      <c r="D14" s="76">
        <f t="shared" si="0"/>
        <v>42696</v>
      </c>
      <c r="E14" s="73">
        <f>IF(A14="","",SUMIF('Product Backlog'!E$5:E$105,'Release Plan'!A14,'Product Backlog'!D$5:D$105))</f>
        <v>0</v>
      </c>
      <c r="F14" s="77" t="str">
        <f t="shared" si="4"/>
        <v>Planned</v>
      </c>
      <c r="G14" s="75"/>
      <c r="H14" s="79" t="s">
        <v>17</v>
      </c>
      <c r="I14" s="87"/>
    </row>
    <row r="15" spans="1:9">
      <c r="A15" s="73">
        <v>12</v>
      </c>
      <c r="B15" s="76">
        <f t="shared" si="3"/>
        <v>42697</v>
      </c>
      <c r="C15" s="75">
        <v>7</v>
      </c>
      <c r="D15" s="76">
        <f t="shared" si="0"/>
        <v>42703</v>
      </c>
      <c r="E15" s="73">
        <f>IF(A15="","",SUMIF('Product Backlog'!E$5:E$105,'Release Plan'!A15,'Product Backlog'!D$5:D$105))</f>
        <v>0</v>
      </c>
      <c r="F15" s="77" t="str">
        <f t="shared" si="4"/>
        <v>Planned</v>
      </c>
      <c r="G15" s="75"/>
      <c r="H15" s="79" t="s">
        <v>18</v>
      </c>
      <c r="I15" s="87"/>
    </row>
    <row r="16" spans="1:9">
      <c r="A16" s="73">
        <v>13</v>
      </c>
      <c r="B16" s="76">
        <f t="shared" si="3"/>
        <v>42704</v>
      </c>
      <c r="C16" s="75">
        <v>7</v>
      </c>
      <c r="D16" s="76">
        <f t="shared" si="0"/>
        <v>42710</v>
      </c>
      <c r="E16" s="73">
        <f>IF(A16="","",SUMIF('Product Backlog'!E$5:E$105,'Release Plan'!A16,'Product Backlog'!D$5:D$105))</f>
        <v>0</v>
      </c>
      <c r="F16" s="77" t="str">
        <f t="shared" si="4"/>
        <v>Planned</v>
      </c>
      <c r="G16" s="75"/>
      <c r="H16" s="79" t="s">
        <v>19</v>
      </c>
      <c r="I16" s="87"/>
    </row>
    <row r="17" spans="1:9">
      <c r="A17" s="73" t="str">
        <f>IF(AND(B17&lt;&gt;"",C17&lt;&gt;""),A16+1,"")</f>
        <v/>
      </c>
      <c r="B17" s="76" t="str">
        <f t="shared" si="3"/>
        <v/>
      </c>
      <c r="C17" s="75"/>
      <c r="D17" s="76" t="str">
        <f t="shared" si="0"/>
        <v/>
      </c>
      <c r="E17" s="73" t="str">
        <f>IF(A17="","",SUMIF('Product Backlog'!E$5:E$105,'Release Plan'!A17,'Product Backlog'!D$5:D$105))</f>
        <v/>
      </c>
      <c r="F17" s="77"/>
      <c r="G17" s="75"/>
      <c r="H17" s="79"/>
      <c r="I17" s="87"/>
    </row>
    <row r="18" spans="1:9">
      <c r="A18" s="73" t="str">
        <f>IF(AND(B18&lt;&gt;"",C18&lt;&gt;""),A17+1,"")</f>
        <v/>
      </c>
      <c r="B18" s="76" t="str">
        <f t="shared" si="3"/>
        <v/>
      </c>
      <c r="C18" s="75"/>
      <c r="D18" s="76" t="str">
        <f t="shared" si="0"/>
        <v/>
      </c>
      <c r="E18" s="73" t="str">
        <f>IF(A18="","",SUMIF('Product Backlog'!E$5:E$105,'Release Plan'!A18,'Product Backlog'!D$5:D$105))</f>
        <v/>
      </c>
      <c r="F18" s="77"/>
      <c r="G18" s="75"/>
      <c r="H18" s="80"/>
      <c r="I18" s="88"/>
    </row>
    <row r="19" spans="1:8">
      <c r="A19" s="81"/>
      <c r="B19" s="81"/>
      <c r="C19" s="81"/>
      <c r="D19" s="82" t="s">
        <v>20</v>
      </c>
      <c r="E19" s="83">
        <f>SUMIF('Product Backlog'!E$5:E$105,"",'Product Backlog'!D$5:D$105)-SUMIF('Product Backlog'!C$5:C$105,"Removed",'Product Backlog'!D$5:D$105)</f>
        <v>0</v>
      </c>
      <c r="F19" s="81"/>
      <c r="G19" s="84"/>
      <c r="H19" s="81"/>
    </row>
  </sheetData>
  <conditionalFormatting sqref="E19 F4:F18">
    <cfRule type="expression" dxfId="0" priority="1" stopIfTrue="1">
      <formula>$F4="Planned"</formula>
    </cfRule>
    <cfRule type="expression" dxfId="1" priority="2" stopIfTrue="1">
      <formula>$F4="Ongoing"</formula>
    </cfRule>
  </conditionalFormatting>
  <conditionalFormatting sqref="G4:H18 A4:E18">
    <cfRule type="expression" dxfId="2" priority="3" stopIfTrue="1">
      <formula>OR($F4="Planned",$F4="Unplanned")</formula>
    </cfRule>
    <cfRule type="expression" dxfId="3" priority="4" stopIfTrue="1">
      <formula>$F4="Ongoing"</formula>
    </cfRule>
  </conditionalFormatting>
  <dataValidations count="1">
    <dataValidation type="list" allowBlank="1" showInputMessage="1" showErrorMessage="1" sqref="F4:F18">
      <formula1>"Planned,Ongoing,Released,Unplanned"</formula1>
    </dataValidation>
  </dataValidations>
  <pageMargins left="0.75" right="0.75" top="1" bottom="1" header="0.5" footer="0.5"/>
  <pageSetup paperSize="9" orientation="portrait" horizontalDpi="600" verticalDpi="600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XFD55"/>
  <sheetViews>
    <sheetView workbookViewId="0">
      <pane ySplit="4" topLeftCell="A21" activePane="bottomLeft" state="frozen"/>
      <selection/>
      <selection pane="bottomLeft" activeCell="E38" sqref="E38"/>
    </sheetView>
  </sheetViews>
  <sheetFormatPr defaultColWidth="8.88888888888889" defaultRowHeight="13.2"/>
  <cols>
    <col min="1" max="1" width="9.13888888888889" style="24"/>
    <col min="2" max="2" width="39.287037037037" style="41" customWidth="1"/>
    <col min="3" max="3" width="10.8518518518519" style="24" customWidth="1"/>
    <col min="4" max="6" width="9.13888888888889" style="24"/>
    <col min="7" max="7" width="39.5740740740741" style="41" customWidth="1"/>
    <col min="8" max="16384" width="9.13888888888889" style="1"/>
  </cols>
  <sheetData>
    <row r="1" ht="17.4" spans="1:3">
      <c r="A1" s="47" t="s">
        <v>21</v>
      </c>
      <c r="C1" s="62" t="s">
        <v>22</v>
      </c>
    </row>
    <row r="2" spans="4:4">
      <c r="D2" s="63"/>
    </row>
    <row r="4" ht="13.95" spans="1:7">
      <c r="A4" s="64" t="s">
        <v>23</v>
      </c>
      <c r="B4" s="65" t="s">
        <v>24</v>
      </c>
      <c r="C4" s="64" t="s">
        <v>6</v>
      </c>
      <c r="D4" s="64" t="s">
        <v>5</v>
      </c>
      <c r="E4" s="64" t="s">
        <v>1</v>
      </c>
      <c r="F4" s="64" t="s">
        <v>25</v>
      </c>
      <c r="G4" s="65" t="s">
        <v>26</v>
      </c>
    </row>
    <row r="5" spans="1:3">
      <c r="A5" s="32">
        <v>100</v>
      </c>
      <c r="B5" s="66" t="s">
        <v>27</v>
      </c>
      <c r="C5" s="24" t="s">
        <v>10</v>
      </c>
    </row>
    <row r="6" spans="1:5">
      <c r="A6" s="24">
        <f t="shared" ref="A6:A12" si="0">A5+1</f>
        <v>101</v>
      </c>
      <c r="B6" s="45" t="s">
        <v>28</v>
      </c>
      <c r="C6" s="24" t="s">
        <v>10</v>
      </c>
      <c r="E6" s="24">
        <v>1</v>
      </c>
    </row>
    <row r="7" spans="1:5">
      <c r="A7" s="24">
        <f t="shared" si="0"/>
        <v>102</v>
      </c>
      <c r="B7" s="45" t="s">
        <v>29</v>
      </c>
      <c r="C7" s="24" t="s">
        <v>10</v>
      </c>
      <c r="E7" s="24">
        <v>1</v>
      </c>
    </row>
    <row r="8" s="38" customFormat="1" spans="1:7">
      <c r="A8" s="32">
        <v>200</v>
      </c>
      <c r="B8" s="66" t="s">
        <v>30</v>
      </c>
      <c r="C8" s="32" t="s">
        <v>10</v>
      </c>
      <c r="D8" s="32"/>
      <c r="E8" s="32">
        <v>3</v>
      </c>
      <c r="F8" s="32"/>
      <c r="G8" s="66"/>
    </row>
    <row r="9" spans="1:5">
      <c r="A9" s="24">
        <f t="shared" si="0"/>
        <v>201</v>
      </c>
      <c r="B9" s="45" t="s">
        <v>31</v>
      </c>
      <c r="C9" s="24" t="s">
        <v>10</v>
      </c>
      <c r="E9" s="24">
        <v>3</v>
      </c>
    </row>
    <row r="10" spans="1:3">
      <c r="A10" s="24">
        <f t="shared" si="0"/>
        <v>202</v>
      </c>
      <c r="B10" s="45" t="s">
        <v>32</v>
      </c>
      <c r="C10" s="24" t="s">
        <v>10</v>
      </c>
    </row>
    <row r="11" spans="1:3">
      <c r="A11" s="24">
        <f t="shared" si="0"/>
        <v>203</v>
      </c>
      <c r="B11" s="45" t="s">
        <v>33</v>
      </c>
      <c r="C11" s="24" t="s">
        <v>10</v>
      </c>
    </row>
    <row r="12" spans="1:3">
      <c r="A12" s="24">
        <f t="shared" si="0"/>
        <v>204</v>
      </c>
      <c r="B12" s="45" t="s">
        <v>34</v>
      </c>
      <c r="C12" s="24" t="s">
        <v>10</v>
      </c>
    </row>
    <row r="13" spans="1:3">
      <c r="A13" s="24">
        <f t="shared" ref="A13:A23" si="1">A12+1</f>
        <v>205</v>
      </c>
      <c r="B13" s="45" t="s">
        <v>35</v>
      </c>
      <c r="C13" s="24" t="s">
        <v>10</v>
      </c>
    </row>
    <row r="14" spans="1:3">
      <c r="A14" s="24">
        <f t="shared" si="1"/>
        <v>206</v>
      </c>
      <c r="B14" s="45" t="s">
        <v>36</v>
      </c>
      <c r="C14" s="24" t="s">
        <v>10</v>
      </c>
    </row>
    <row r="15" spans="1:3">
      <c r="A15" s="24">
        <f t="shared" si="1"/>
        <v>207</v>
      </c>
      <c r="B15" s="45" t="s">
        <v>37</v>
      </c>
      <c r="C15" s="24" t="s">
        <v>10</v>
      </c>
    </row>
    <row r="16" spans="1:3">
      <c r="A16" s="24">
        <f t="shared" si="1"/>
        <v>208</v>
      </c>
      <c r="B16" s="45" t="s">
        <v>38</v>
      </c>
      <c r="C16" s="24" t="s">
        <v>10</v>
      </c>
    </row>
    <row r="17" spans="1:5">
      <c r="A17" s="24">
        <f t="shared" si="1"/>
        <v>209</v>
      </c>
      <c r="B17" s="45" t="s">
        <v>39</v>
      </c>
      <c r="C17" s="24" t="s">
        <v>10</v>
      </c>
      <c r="E17" s="24">
        <v>3</v>
      </c>
    </row>
    <row r="18" spans="1:3">
      <c r="A18" s="24">
        <f t="shared" si="1"/>
        <v>210</v>
      </c>
      <c r="B18" s="45" t="s">
        <v>40</v>
      </c>
      <c r="C18" s="24" t="s">
        <v>10</v>
      </c>
    </row>
    <row r="19" spans="1:3">
      <c r="A19" s="24">
        <f t="shared" si="1"/>
        <v>211</v>
      </c>
      <c r="B19" s="45" t="s">
        <v>41</v>
      </c>
      <c r="C19" s="24" t="s">
        <v>10</v>
      </c>
    </row>
    <row r="20" spans="1:3">
      <c r="A20" s="24">
        <f t="shared" si="1"/>
        <v>212</v>
      </c>
      <c r="B20" s="45" t="s">
        <v>42</v>
      </c>
      <c r="C20" s="24" t="s">
        <v>10</v>
      </c>
    </row>
    <row r="21" spans="1:5">
      <c r="A21" s="24">
        <f t="shared" si="1"/>
        <v>213</v>
      </c>
      <c r="B21" s="45" t="s">
        <v>43</v>
      </c>
      <c r="C21" s="24" t="s">
        <v>10</v>
      </c>
      <c r="E21" s="24">
        <v>3</v>
      </c>
    </row>
    <row r="22" spans="1:5">
      <c r="A22" s="24">
        <f t="shared" si="1"/>
        <v>214</v>
      </c>
      <c r="B22" s="45" t="s">
        <v>44</v>
      </c>
      <c r="C22" s="24" t="s">
        <v>10</v>
      </c>
      <c r="E22" s="24">
        <v>3</v>
      </c>
    </row>
    <row r="23" spans="1:3">
      <c r="A23" s="24">
        <f t="shared" si="1"/>
        <v>215</v>
      </c>
      <c r="B23" s="45" t="s">
        <v>45</v>
      </c>
      <c r="C23" s="24" t="s">
        <v>10</v>
      </c>
    </row>
    <row r="24" s="38" customFormat="1" spans="1:7">
      <c r="A24" s="32">
        <v>300</v>
      </c>
      <c r="B24" s="66" t="s">
        <v>46</v>
      </c>
      <c r="C24" s="32" t="s">
        <v>10</v>
      </c>
      <c r="D24" s="32"/>
      <c r="E24" s="32">
        <v>3</v>
      </c>
      <c r="F24" s="32"/>
      <c r="G24" s="66"/>
    </row>
    <row r="25" spans="1:5">
      <c r="A25" s="24">
        <f t="shared" ref="A25:A34" si="2">A24+1</f>
        <v>301</v>
      </c>
      <c r="B25" s="45" t="s">
        <v>47</v>
      </c>
      <c r="C25" s="24" t="s">
        <v>10</v>
      </c>
      <c r="E25" s="24">
        <v>3</v>
      </c>
    </row>
    <row r="26" spans="1:5">
      <c r="A26" s="24">
        <f t="shared" si="2"/>
        <v>302</v>
      </c>
      <c r="B26" s="45" t="s">
        <v>48</v>
      </c>
      <c r="C26" s="24" t="s">
        <v>10</v>
      </c>
      <c r="E26" s="24">
        <v>3</v>
      </c>
    </row>
    <row r="27" spans="1:3">
      <c r="A27" s="24">
        <f t="shared" si="2"/>
        <v>303</v>
      </c>
      <c r="B27" s="45" t="s">
        <v>49</v>
      </c>
      <c r="C27" s="24" t="s">
        <v>10</v>
      </c>
    </row>
    <row r="28" spans="1:3">
      <c r="A28" s="24">
        <f t="shared" si="2"/>
        <v>304</v>
      </c>
      <c r="B28" s="45" t="s">
        <v>50</v>
      </c>
      <c r="C28" s="24" t="s">
        <v>10</v>
      </c>
    </row>
    <row r="29" spans="1:3">
      <c r="A29" s="24">
        <f t="shared" si="2"/>
        <v>305</v>
      </c>
      <c r="B29" s="45" t="s">
        <v>51</v>
      </c>
      <c r="C29" s="24" t="s">
        <v>10</v>
      </c>
    </row>
    <row r="30" spans="1:3">
      <c r="A30" s="24">
        <f t="shared" si="2"/>
        <v>306</v>
      </c>
      <c r="B30" s="45" t="s">
        <v>52</v>
      </c>
      <c r="C30" s="24" t="s">
        <v>10</v>
      </c>
    </row>
    <row r="31" spans="1:3">
      <c r="A31" s="24">
        <f t="shared" si="2"/>
        <v>307</v>
      </c>
      <c r="B31" s="45" t="s">
        <v>53</v>
      </c>
      <c r="C31" s="24" t="s">
        <v>10</v>
      </c>
    </row>
    <row r="32" spans="1:3">
      <c r="A32" s="24">
        <f t="shared" si="2"/>
        <v>308</v>
      </c>
      <c r="B32" s="45" t="s">
        <v>54</v>
      </c>
      <c r="C32" s="24" t="s">
        <v>10</v>
      </c>
    </row>
    <row r="33" spans="1:3">
      <c r="A33" s="24">
        <f t="shared" si="2"/>
        <v>309</v>
      </c>
      <c r="B33" s="45" t="s">
        <v>55</v>
      </c>
      <c r="C33" s="24" t="s">
        <v>10</v>
      </c>
    </row>
    <row r="34" spans="1:3">
      <c r="A34" s="24">
        <f t="shared" si="2"/>
        <v>310</v>
      </c>
      <c r="B34" s="45" t="s">
        <v>56</v>
      </c>
      <c r="C34" s="24" t="s">
        <v>10</v>
      </c>
    </row>
    <row r="35" s="38" customFormat="1" spans="1:7">
      <c r="A35" s="32">
        <v>400</v>
      </c>
      <c r="B35" s="66" t="s">
        <v>57</v>
      </c>
      <c r="C35" s="32" t="s">
        <v>10</v>
      </c>
      <c r="D35" s="32"/>
      <c r="E35" s="32">
        <v>5</v>
      </c>
      <c r="F35" s="32"/>
      <c r="G35" s="66"/>
    </row>
    <row r="36" spans="1:3">
      <c r="A36" s="24">
        <f t="shared" ref="A35:A42" si="3">A35+1</f>
        <v>401</v>
      </c>
      <c r="B36" s="45" t="s">
        <v>58</v>
      </c>
      <c r="C36" s="24" t="s">
        <v>10</v>
      </c>
    </row>
    <row r="37" spans="1:3">
      <c r="A37" s="24">
        <f t="shared" si="3"/>
        <v>402</v>
      </c>
      <c r="B37" s="45" t="s">
        <v>59</v>
      </c>
      <c r="C37" s="24" t="s">
        <v>10</v>
      </c>
    </row>
    <row r="38" spans="1:16384">
      <c r="A38" s="24">
        <f t="shared" si="3"/>
        <v>403</v>
      </c>
      <c r="B38" s="67" t="s">
        <v>60</v>
      </c>
      <c r="C38" s="24" t="s">
        <v>10</v>
      </c>
      <c r="G38" s="24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  <c r="AMM38"/>
      <c r="AMN38"/>
      <c r="AMO38"/>
      <c r="AMP38"/>
      <c r="AMQ38"/>
      <c r="AMR38"/>
      <c r="AMS38"/>
      <c r="AMT38"/>
      <c r="AMU38"/>
      <c r="AMV38"/>
      <c r="AMW38"/>
      <c r="AMX38"/>
      <c r="AMY38"/>
      <c r="AMZ38"/>
      <c r="ANA38"/>
      <c r="ANB38"/>
      <c r="ANC38"/>
      <c r="AND38"/>
      <c r="ANE38"/>
      <c r="ANF38"/>
      <c r="ANG38"/>
      <c r="ANH38"/>
      <c r="ANI38"/>
      <c r="ANJ38"/>
      <c r="ANK38"/>
      <c r="ANL38"/>
      <c r="ANM38"/>
      <c r="ANN38"/>
      <c r="ANO38"/>
      <c r="ANP38"/>
      <c r="ANQ38"/>
      <c r="ANR38"/>
      <c r="ANS38"/>
      <c r="ANT38"/>
      <c r="ANU38"/>
      <c r="ANV38"/>
      <c r="ANW38"/>
      <c r="ANX38"/>
      <c r="ANY38"/>
      <c r="ANZ38"/>
      <c r="AOA38"/>
      <c r="AOB38"/>
      <c r="AOC38"/>
      <c r="AOD38"/>
      <c r="AOE38"/>
      <c r="AOF38"/>
      <c r="AOG38"/>
      <c r="AOH38"/>
      <c r="AOI38"/>
      <c r="AOJ38"/>
      <c r="AOK38"/>
      <c r="AOL38"/>
      <c r="AOM38"/>
      <c r="AON38"/>
      <c r="AOO38"/>
      <c r="AOP38"/>
      <c r="AOQ38"/>
      <c r="AOR38"/>
      <c r="AOS38"/>
      <c r="AOT38"/>
      <c r="AOU38"/>
      <c r="AOV38"/>
      <c r="AOW38"/>
      <c r="AOX38"/>
      <c r="AOY38"/>
      <c r="AOZ38"/>
      <c r="APA38"/>
      <c r="APB38"/>
      <c r="APC38"/>
      <c r="APD38"/>
      <c r="APE38"/>
      <c r="APF38"/>
      <c r="APG38"/>
      <c r="APH38"/>
      <c r="API38"/>
      <c r="APJ38"/>
      <c r="APK38"/>
      <c r="APL38"/>
      <c r="APM38"/>
      <c r="APN38"/>
      <c r="APO38"/>
      <c r="APP38"/>
      <c r="APQ38"/>
      <c r="APR38"/>
      <c r="APS38"/>
      <c r="APT38"/>
      <c r="APU38"/>
      <c r="APV38"/>
      <c r="APW38"/>
      <c r="APX38"/>
      <c r="APY38"/>
      <c r="APZ38"/>
      <c r="AQA38"/>
      <c r="AQB38"/>
      <c r="AQC38"/>
      <c r="AQD38"/>
      <c r="AQE38"/>
      <c r="AQF38"/>
      <c r="AQG38"/>
      <c r="AQH38"/>
      <c r="AQI38"/>
      <c r="AQJ38"/>
      <c r="AQK38"/>
      <c r="AQL38"/>
      <c r="AQM38"/>
      <c r="AQN38"/>
      <c r="AQO38"/>
      <c r="AQP38"/>
      <c r="AQQ38"/>
      <c r="AQR38"/>
      <c r="AQS38"/>
      <c r="AQT38"/>
      <c r="AQU38"/>
      <c r="AQV38"/>
      <c r="AQW38"/>
      <c r="AQX38"/>
      <c r="AQY38"/>
      <c r="AQZ38"/>
      <c r="ARA38"/>
      <c r="ARB38"/>
      <c r="ARC38"/>
      <c r="ARD38"/>
      <c r="ARE38"/>
      <c r="ARF38"/>
      <c r="ARG38"/>
      <c r="ARH38"/>
      <c r="ARI38"/>
      <c r="ARJ38"/>
      <c r="ARK38"/>
      <c r="ARL38"/>
      <c r="ARM38"/>
      <c r="ARN38"/>
      <c r="ARO38"/>
      <c r="ARP38"/>
      <c r="ARQ38"/>
      <c r="ARR38"/>
      <c r="ARS38"/>
      <c r="ART38"/>
      <c r="ARU38"/>
      <c r="ARV38"/>
      <c r="ARW38"/>
      <c r="ARX38"/>
      <c r="ARY38"/>
      <c r="ARZ38"/>
      <c r="ASA38"/>
      <c r="ASB38"/>
      <c r="ASC38"/>
      <c r="ASD38"/>
      <c r="ASE38"/>
      <c r="ASF38"/>
      <c r="ASG38"/>
      <c r="ASH38"/>
      <c r="ASI38"/>
      <c r="ASJ38"/>
      <c r="ASK38"/>
      <c r="ASL38"/>
      <c r="ASM38"/>
      <c r="ASN38"/>
      <c r="ASO38"/>
      <c r="ASP38"/>
      <c r="ASQ38"/>
      <c r="ASR38"/>
      <c r="ASS38"/>
      <c r="AST38"/>
      <c r="ASU38"/>
      <c r="ASV38"/>
      <c r="ASW38"/>
      <c r="ASX38"/>
      <c r="ASY38"/>
      <c r="ASZ38"/>
      <c r="ATA38"/>
      <c r="ATB38"/>
      <c r="ATC38"/>
      <c r="ATD38"/>
      <c r="ATE38"/>
      <c r="ATF38"/>
      <c r="ATG38"/>
      <c r="ATH38"/>
      <c r="ATI38"/>
      <c r="ATJ38"/>
      <c r="ATK38"/>
      <c r="ATL38"/>
      <c r="ATM38"/>
      <c r="ATN38"/>
      <c r="ATO38"/>
      <c r="ATP38"/>
      <c r="ATQ38"/>
      <c r="ATR38"/>
      <c r="ATS38"/>
      <c r="ATT38"/>
      <c r="ATU38"/>
      <c r="ATV38"/>
      <c r="ATW38"/>
      <c r="ATX38"/>
      <c r="ATY38"/>
      <c r="ATZ38"/>
      <c r="AUA38"/>
      <c r="AUB38"/>
      <c r="AUC38"/>
      <c r="AUD38"/>
      <c r="AUE38"/>
      <c r="AUF38"/>
      <c r="AUG38"/>
      <c r="AUH38"/>
      <c r="AUI38"/>
      <c r="AUJ38"/>
      <c r="AUK38"/>
      <c r="AUL38"/>
      <c r="AUM38"/>
      <c r="AUN38"/>
      <c r="AUO38"/>
      <c r="AUP38"/>
      <c r="AUQ38"/>
      <c r="AUR38"/>
      <c r="AUS38"/>
      <c r="AUT38"/>
      <c r="AUU38"/>
      <c r="AUV38"/>
      <c r="AUW38"/>
      <c r="AUX38"/>
      <c r="AUY38"/>
      <c r="AUZ38"/>
      <c r="AVA38"/>
      <c r="AVB38"/>
      <c r="AVC38"/>
      <c r="AVD38"/>
      <c r="AVE38"/>
      <c r="AVF38"/>
      <c r="AVG38"/>
      <c r="AVH38"/>
      <c r="AVI38"/>
      <c r="AVJ38"/>
      <c r="AVK38"/>
      <c r="AVL38"/>
      <c r="AVM38"/>
      <c r="AVN38"/>
      <c r="AVO38"/>
      <c r="AVP38"/>
      <c r="AVQ38"/>
      <c r="AVR38"/>
      <c r="AVS38"/>
      <c r="AVT38"/>
      <c r="AVU38"/>
      <c r="AVV38"/>
      <c r="AVW38"/>
      <c r="AVX38"/>
      <c r="AVY38"/>
      <c r="AVZ38"/>
      <c r="AWA38"/>
      <c r="AWB38"/>
      <c r="AWC38"/>
      <c r="AWD38"/>
      <c r="AWE38"/>
      <c r="AWF38"/>
      <c r="AWG38"/>
      <c r="AWH38"/>
      <c r="AWI38"/>
      <c r="AWJ38"/>
      <c r="AWK38"/>
      <c r="AWL38"/>
      <c r="AWM38"/>
      <c r="AWN38"/>
      <c r="AWO38"/>
      <c r="AWP38"/>
      <c r="AWQ38"/>
      <c r="AWR38"/>
      <c r="AWS38"/>
      <c r="AWT38"/>
      <c r="AWU38"/>
      <c r="AWV38"/>
      <c r="AWW38"/>
      <c r="AWX38"/>
      <c r="AWY38"/>
      <c r="AWZ38"/>
      <c r="AXA38"/>
      <c r="AXB38"/>
      <c r="AXC38"/>
      <c r="AXD38"/>
      <c r="AXE38"/>
      <c r="AXF38"/>
      <c r="AXG38"/>
      <c r="AXH38"/>
      <c r="AXI38"/>
      <c r="AXJ38"/>
      <c r="AXK38"/>
      <c r="AXL38"/>
      <c r="AXM38"/>
      <c r="AXN38"/>
      <c r="AXO38"/>
      <c r="AXP38"/>
      <c r="AXQ38"/>
      <c r="AXR38"/>
      <c r="AXS38"/>
      <c r="AXT38"/>
      <c r="AXU38"/>
      <c r="AXV38"/>
      <c r="AXW38"/>
      <c r="AXX38"/>
      <c r="AXY38"/>
      <c r="AXZ38"/>
      <c r="AYA38"/>
      <c r="AYB38"/>
      <c r="AYC38"/>
      <c r="AYD38"/>
      <c r="AYE38"/>
      <c r="AYF38"/>
      <c r="AYG38"/>
      <c r="AYH38"/>
      <c r="AYI38"/>
      <c r="AYJ38"/>
      <c r="AYK38"/>
      <c r="AYL38"/>
      <c r="AYM38"/>
      <c r="AYN38"/>
      <c r="AYO38"/>
      <c r="AYP38"/>
      <c r="AYQ38"/>
      <c r="AYR38"/>
      <c r="AYS38"/>
      <c r="AYT38"/>
      <c r="AYU38"/>
      <c r="AYV38"/>
      <c r="AYW38"/>
      <c r="AYX38"/>
      <c r="AYY38"/>
      <c r="AYZ38"/>
      <c r="AZA38"/>
      <c r="AZB38"/>
      <c r="AZC38"/>
      <c r="AZD38"/>
      <c r="AZE38"/>
      <c r="AZF38"/>
      <c r="AZG38"/>
      <c r="AZH38"/>
      <c r="AZI38"/>
      <c r="AZJ38"/>
      <c r="AZK38"/>
      <c r="AZL38"/>
      <c r="AZM38"/>
      <c r="AZN38"/>
      <c r="AZO38"/>
      <c r="AZP38"/>
      <c r="AZQ38"/>
      <c r="AZR38"/>
      <c r="AZS38"/>
      <c r="AZT38"/>
      <c r="AZU38"/>
      <c r="AZV38"/>
      <c r="AZW38"/>
      <c r="AZX38"/>
      <c r="AZY38"/>
      <c r="AZZ38"/>
      <c r="BAA38"/>
      <c r="BAB38"/>
      <c r="BAC38"/>
      <c r="BAD38"/>
      <c r="BAE38"/>
      <c r="BAF38"/>
      <c r="BAG38"/>
      <c r="BAH38"/>
      <c r="BAI38"/>
      <c r="BAJ38"/>
      <c r="BAK38"/>
      <c r="BAL38"/>
      <c r="BAM38"/>
      <c r="BAN38"/>
      <c r="BAO38"/>
      <c r="BAP38"/>
      <c r="BAQ38"/>
      <c r="BAR38"/>
      <c r="BAS38"/>
      <c r="BAT38"/>
      <c r="BAU38"/>
      <c r="BAV38"/>
      <c r="BAW38"/>
      <c r="BAX38"/>
      <c r="BAY38"/>
      <c r="BAZ38"/>
      <c r="BBA38"/>
      <c r="BBB38"/>
      <c r="BBC38"/>
      <c r="BBD38"/>
      <c r="BBE38"/>
      <c r="BBF38"/>
      <c r="BBG38"/>
      <c r="BBH38"/>
      <c r="BBI38"/>
      <c r="BBJ38"/>
      <c r="BBK38"/>
      <c r="BBL38"/>
      <c r="BBM38"/>
      <c r="BBN38"/>
      <c r="BBO38"/>
      <c r="BBP38"/>
      <c r="BBQ38"/>
      <c r="BBR38"/>
      <c r="BBS38"/>
      <c r="BBT38"/>
      <c r="BBU38"/>
      <c r="BBV38"/>
      <c r="BBW38"/>
      <c r="BBX38"/>
      <c r="BBY38"/>
      <c r="BBZ38"/>
      <c r="BCA38"/>
      <c r="BCB38"/>
      <c r="BCC38"/>
      <c r="BCD38"/>
      <c r="BCE38"/>
      <c r="BCF38"/>
      <c r="BCG38"/>
      <c r="BCH38"/>
      <c r="BCI38"/>
      <c r="BCJ38"/>
      <c r="BCK38"/>
      <c r="BCL38"/>
      <c r="BCM38"/>
      <c r="BCN38"/>
      <c r="BCO38"/>
      <c r="BCP38"/>
      <c r="BCQ38"/>
      <c r="BCR38"/>
      <c r="BCS38"/>
      <c r="BCT38"/>
      <c r="BCU38"/>
      <c r="BCV38"/>
      <c r="BCW38"/>
      <c r="BCX38"/>
      <c r="BCY38"/>
      <c r="BCZ38"/>
      <c r="BDA38"/>
      <c r="BDB38"/>
      <c r="BDC38"/>
      <c r="BDD38"/>
      <c r="BDE38"/>
      <c r="BDF38"/>
      <c r="BDG38"/>
      <c r="BDH38"/>
      <c r="BDI38"/>
      <c r="BDJ38"/>
      <c r="BDK38"/>
      <c r="BDL38"/>
      <c r="BDM38"/>
      <c r="BDN38"/>
      <c r="BDO38"/>
      <c r="BDP38"/>
      <c r="BDQ38"/>
      <c r="BDR38"/>
      <c r="BDS38"/>
      <c r="BDT38"/>
      <c r="BDU38"/>
      <c r="BDV38"/>
      <c r="BDW38"/>
      <c r="BDX38"/>
      <c r="BDY38"/>
      <c r="BDZ38"/>
      <c r="BEA38"/>
      <c r="BEB38"/>
      <c r="BEC38"/>
      <c r="BED38"/>
      <c r="BEE38"/>
      <c r="BEF38"/>
      <c r="BEG38"/>
      <c r="BEH38"/>
      <c r="BEI38"/>
      <c r="BEJ38"/>
      <c r="BEK38"/>
      <c r="BEL38"/>
      <c r="BEM38"/>
      <c r="BEN38"/>
      <c r="BEO38"/>
      <c r="BEP38"/>
      <c r="BEQ38"/>
      <c r="BER38"/>
      <c r="BES38"/>
      <c r="BET38"/>
      <c r="BEU38"/>
      <c r="BEV38"/>
      <c r="BEW38"/>
      <c r="BEX38"/>
      <c r="BEY38"/>
      <c r="BEZ38"/>
      <c r="BFA38"/>
      <c r="BFB38"/>
      <c r="BFC38"/>
      <c r="BFD38"/>
      <c r="BFE38"/>
      <c r="BFF38"/>
      <c r="BFG38"/>
      <c r="BFH38"/>
      <c r="BFI38"/>
      <c r="BFJ38"/>
      <c r="BFK38"/>
      <c r="BFL38"/>
      <c r="BFM38"/>
      <c r="BFN38"/>
      <c r="BFO38"/>
      <c r="BFP38"/>
      <c r="BFQ38"/>
      <c r="BFR38"/>
      <c r="BFS38"/>
      <c r="BFT38"/>
      <c r="BFU38"/>
      <c r="BFV38"/>
      <c r="BFW38"/>
      <c r="BFX38"/>
      <c r="BFY38"/>
      <c r="BFZ38"/>
      <c r="BGA38"/>
      <c r="BGB38"/>
      <c r="BGC38"/>
      <c r="BGD38"/>
      <c r="BGE38"/>
      <c r="BGF38"/>
      <c r="BGG38"/>
      <c r="BGH38"/>
      <c r="BGI38"/>
      <c r="BGJ38"/>
      <c r="BGK38"/>
      <c r="BGL38"/>
      <c r="BGM38"/>
      <c r="BGN38"/>
      <c r="BGO38"/>
      <c r="BGP38"/>
      <c r="BGQ38"/>
      <c r="BGR38"/>
      <c r="BGS38"/>
      <c r="BGT38"/>
      <c r="BGU38"/>
      <c r="BGV38"/>
      <c r="BGW38"/>
      <c r="BGX38"/>
      <c r="BGY38"/>
      <c r="BGZ38"/>
      <c r="BHA38"/>
      <c r="BHB38"/>
      <c r="BHC38"/>
      <c r="BHD38"/>
      <c r="BHE38"/>
      <c r="BHF38"/>
      <c r="BHG38"/>
      <c r="BHH38"/>
      <c r="BHI38"/>
      <c r="BHJ38"/>
      <c r="BHK38"/>
      <c r="BHL38"/>
      <c r="BHM38"/>
      <c r="BHN38"/>
      <c r="BHO38"/>
      <c r="BHP38"/>
      <c r="BHQ38"/>
      <c r="BHR38"/>
      <c r="BHS38"/>
      <c r="BHT38"/>
      <c r="BHU38"/>
      <c r="BHV38"/>
      <c r="BHW38"/>
      <c r="BHX38"/>
      <c r="BHY38"/>
      <c r="BHZ38"/>
      <c r="BIA38"/>
      <c r="BIB38"/>
      <c r="BIC38"/>
      <c r="BID38"/>
      <c r="BIE38"/>
      <c r="BIF38"/>
      <c r="BIG38"/>
      <c r="BIH38"/>
      <c r="BII38"/>
      <c r="BIJ38"/>
      <c r="BIK38"/>
      <c r="BIL38"/>
      <c r="BIM38"/>
      <c r="BIN38"/>
      <c r="BIO38"/>
      <c r="BIP38"/>
      <c r="BIQ38"/>
      <c r="BIR38"/>
      <c r="BIS38"/>
      <c r="BIT38"/>
      <c r="BIU38"/>
      <c r="BIV38"/>
      <c r="BIW38"/>
      <c r="BIX38"/>
      <c r="BIY38"/>
      <c r="BIZ38"/>
      <c r="BJA38"/>
      <c r="BJB38"/>
      <c r="BJC38"/>
      <c r="BJD38"/>
      <c r="BJE38"/>
      <c r="BJF38"/>
      <c r="BJG38"/>
      <c r="BJH38"/>
      <c r="BJI38"/>
      <c r="BJJ38"/>
      <c r="BJK38"/>
      <c r="BJL38"/>
      <c r="BJM38"/>
      <c r="BJN38"/>
      <c r="BJO38"/>
      <c r="BJP38"/>
      <c r="BJQ38"/>
      <c r="BJR38"/>
      <c r="BJS38"/>
      <c r="BJT38"/>
      <c r="BJU38"/>
      <c r="BJV38"/>
      <c r="BJW38"/>
      <c r="BJX38"/>
      <c r="BJY38"/>
      <c r="BJZ38"/>
      <c r="BKA38"/>
      <c r="BKB38"/>
      <c r="BKC38"/>
      <c r="BKD38"/>
      <c r="BKE38"/>
      <c r="BKF38"/>
      <c r="BKG38"/>
      <c r="BKH38"/>
      <c r="BKI38"/>
      <c r="BKJ38"/>
      <c r="BKK38"/>
      <c r="BKL38"/>
      <c r="BKM38"/>
      <c r="BKN38"/>
      <c r="BKO38"/>
      <c r="BKP38"/>
      <c r="BKQ38"/>
      <c r="BKR38"/>
      <c r="BKS38"/>
      <c r="BKT38"/>
      <c r="BKU38"/>
      <c r="BKV38"/>
      <c r="BKW38"/>
      <c r="BKX38"/>
      <c r="BKY38"/>
      <c r="BKZ38"/>
      <c r="BLA38"/>
      <c r="BLB38"/>
      <c r="BLC38"/>
      <c r="BLD38"/>
      <c r="BLE38"/>
      <c r="BLF38"/>
      <c r="BLG38"/>
      <c r="BLH38"/>
      <c r="BLI38"/>
      <c r="BLJ38"/>
      <c r="BLK38"/>
      <c r="BLL38"/>
      <c r="BLM38"/>
      <c r="BLN38"/>
      <c r="BLO38"/>
      <c r="BLP38"/>
      <c r="BLQ38"/>
      <c r="BLR38"/>
      <c r="BLS38"/>
      <c r="BLT38"/>
      <c r="BLU38"/>
      <c r="BLV38"/>
      <c r="BLW38"/>
      <c r="BLX38"/>
      <c r="BLY38"/>
      <c r="BLZ38"/>
      <c r="BMA38"/>
      <c r="BMB38"/>
      <c r="BMC38"/>
      <c r="BMD38"/>
      <c r="BME38"/>
      <c r="BMF38"/>
      <c r="BMG38"/>
      <c r="BMH38"/>
      <c r="BMI38"/>
      <c r="BMJ38"/>
      <c r="BMK38"/>
      <c r="BML38"/>
      <c r="BMM38"/>
      <c r="BMN38"/>
      <c r="BMO38"/>
      <c r="BMP38"/>
      <c r="BMQ38"/>
      <c r="BMR38"/>
      <c r="BMS38"/>
      <c r="BMT38"/>
      <c r="BMU38"/>
      <c r="BMV38"/>
      <c r="BMW38"/>
      <c r="BMX38"/>
      <c r="BMY38"/>
      <c r="BMZ38"/>
      <c r="BNA38"/>
      <c r="BNB38"/>
      <c r="BNC38"/>
      <c r="BND38"/>
      <c r="BNE38"/>
      <c r="BNF38"/>
      <c r="BNG38"/>
      <c r="BNH38"/>
      <c r="BNI38"/>
      <c r="BNJ38"/>
      <c r="BNK38"/>
      <c r="BNL38"/>
      <c r="BNM38"/>
      <c r="BNN38"/>
      <c r="BNO38"/>
      <c r="BNP38"/>
      <c r="BNQ38"/>
      <c r="BNR38"/>
      <c r="BNS38"/>
      <c r="BNT38"/>
      <c r="BNU38"/>
      <c r="BNV38"/>
      <c r="BNW38"/>
      <c r="BNX38"/>
      <c r="BNY38"/>
      <c r="BNZ38"/>
      <c r="BOA38"/>
      <c r="BOB38"/>
      <c r="BOC38"/>
      <c r="BOD38"/>
      <c r="BOE38"/>
      <c r="BOF38"/>
      <c r="BOG38"/>
      <c r="BOH38"/>
      <c r="BOI38"/>
      <c r="BOJ38"/>
      <c r="BOK38"/>
      <c r="BOL38"/>
      <c r="BOM38"/>
      <c r="BON38"/>
      <c r="BOO38"/>
      <c r="BOP38"/>
      <c r="BOQ38"/>
      <c r="BOR38"/>
      <c r="BOS38"/>
      <c r="BOT38"/>
      <c r="BOU38"/>
      <c r="BOV38"/>
      <c r="BOW38"/>
      <c r="BOX38"/>
      <c r="BOY38"/>
      <c r="BOZ38"/>
      <c r="BPA38"/>
      <c r="BPB38"/>
      <c r="BPC38"/>
      <c r="BPD38"/>
      <c r="BPE38"/>
      <c r="BPF38"/>
      <c r="BPG38"/>
      <c r="BPH38"/>
      <c r="BPI38"/>
      <c r="BPJ38"/>
      <c r="BPK38"/>
      <c r="BPL38"/>
      <c r="BPM38"/>
      <c r="BPN38"/>
      <c r="BPO38"/>
      <c r="BPP38"/>
      <c r="BPQ38"/>
      <c r="BPR38"/>
      <c r="BPS38"/>
      <c r="BPT38"/>
      <c r="BPU38"/>
      <c r="BPV38"/>
      <c r="BPW38"/>
      <c r="BPX38"/>
      <c r="BPY38"/>
      <c r="BPZ38"/>
      <c r="BQA38"/>
      <c r="BQB38"/>
      <c r="BQC38"/>
      <c r="BQD38"/>
      <c r="BQE38"/>
      <c r="BQF38"/>
      <c r="BQG38"/>
      <c r="BQH38"/>
      <c r="BQI38"/>
      <c r="BQJ38"/>
      <c r="BQK38"/>
      <c r="BQL38"/>
      <c r="BQM38"/>
      <c r="BQN38"/>
      <c r="BQO38"/>
      <c r="BQP38"/>
      <c r="BQQ38"/>
      <c r="BQR38"/>
      <c r="BQS38"/>
      <c r="BQT38"/>
      <c r="BQU38"/>
      <c r="BQV38"/>
      <c r="BQW38"/>
      <c r="BQX38"/>
      <c r="BQY38"/>
      <c r="BQZ38"/>
      <c r="BRA38"/>
      <c r="BRB38"/>
      <c r="BRC38"/>
      <c r="BRD38"/>
      <c r="BRE38"/>
      <c r="BRF38"/>
      <c r="BRG38"/>
      <c r="BRH38"/>
      <c r="BRI38"/>
      <c r="BRJ38"/>
      <c r="BRK38"/>
      <c r="BRL38"/>
      <c r="BRM38"/>
      <c r="BRN38"/>
      <c r="BRO38"/>
      <c r="BRP38"/>
      <c r="BRQ38"/>
      <c r="BRR38"/>
      <c r="BRS38"/>
      <c r="BRT38"/>
      <c r="BRU38"/>
      <c r="BRV38"/>
      <c r="BRW38"/>
      <c r="BRX38"/>
      <c r="BRY38"/>
      <c r="BRZ38"/>
      <c r="BSA38"/>
      <c r="BSB38"/>
      <c r="BSC38"/>
      <c r="BSD38"/>
      <c r="BSE38"/>
      <c r="BSF38"/>
      <c r="BSG38"/>
      <c r="BSH38"/>
      <c r="BSI38"/>
      <c r="BSJ38"/>
      <c r="BSK38"/>
      <c r="BSL38"/>
      <c r="BSM38"/>
      <c r="BSN38"/>
      <c r="BSO38"/>
      <c r="BSP38"/>
      <c r="BSQ38"/>
      <c r="BSR38"/>
      <c r="BSS38"/>
      <c r="BST38"/>
      <c r="BSU38"/>
      <c r="BSV38"/>
      <c r="BSW38"/>
      <c r="BSX38"/>
      <c r="BSY38"/>
      <c r="BSZ38"/>
      <c r="BTA38"/>
      <c r="BTB38"/>
      <c r="BTC38"/>
      <c r="BTD38"/>
      <c r="BTE38"/>
      <c r="BTF38"/>
      <c r="BTG38"/>
      <c r="BTH38"/>
      <c r="BTI38"/>
      <c r="BTJ38"/>
      <c r="BTK38"/>
      <c r="BTL38"/>
      <c r="BTM38"/>
      <c r="BTN38"/>
      <c r="BTO38"/>
      <c r="BTP38"/>
      <c r="BTQ38"/>
      <c r="BTR38"/>
      <c r="BTS38"/>
      <c r="BTT38"/>
      <c r="BTU38"/>
      <c r="BTV38"/>
      <c r="BTW38"/>
      <c r="BTX38"/>
      <c r="BTY38"/>
      <c r="BTZ38"/>
      <c r="BUA38"/>
      <c r="BUB38"/>
      <c r="BUC38"/>
      <c r="BUD38"/>
      <c r="BUE38"/>
      <c r="BUF38"/>
      <c r="BUG38"/>
      <c r="BUH38"/>
      <c r="BUI38"/>
      <c r="BUJ38"/>
      <c r="BUK38"/>
      <c r="BUL38"/>
      <c r="BUM38"/>
      <c r="BUN38"/>
      <c r="BUO38"/>
      <c r="BUP38"/>
      <c r="BUQ38"/>
      <c r="BUR38"/>
      <c r="BUS38"/>
      <c r="BUT38"/>
      <c r="BUU38"/>
      <c r="BUV38"/>
      <c r="BUW38"/>
      <c r="BUX38"/>
      <c r="BUY38"/>
      <c r="BUZ38"/>
      <c r="BVA38"/>
      <c r="BVB38"/>
      <c r="BVC38"/>
      <c r="BVD38"/>
      <c r="BVE38"/>
      <c r="BVF38"/>
      <c r="BVG38"/>
      <c r="BVH38"/>
      <c r="BVI38"/>
      <c r="BVJ38"/>
      <c r="BVK38"/>
      <c r="BVL38"/>
      <c r="BVM38"/>
      <c r="BVN38"/>
      <c r="BVO38"/>
      <c r="BVP38"/>
      <c r="BVQ38"/>
      <c r="BVR38"/>
      <c r="BVS38"/>
      <c r="BVT38"/>
      <c r="BVU38"/>
      <c r="BVV38"/>
      <c r="BVW38"/>
      <c r="BVX38"/>
      <c r="BVY38"/>
      <c r="BVZ38"/>
      <c r="BWA38"/>
      <c r="BWB38"/>
      <c r="BWC38"/>
      <c r="BWD38"/>
      <c r="BWE38"/>
      <c r="BWF38"/>
      <c r="BWG38"/>
      <c r="BWH38"/>
      <c r="BWI38"/>
      <c r="BWJ38"/>
      <c r="BWK38"/>
      <c r="BWL38"/>
      <c r="BWM38"/>
      <c r="BWN38"/>
      <c r="BWO38"/>
      <c r="BWP38"/>
      <c r="BWQ38"/>
      <c r="BWR38"/>
      <c r="BWS38"/>
      <c r="BWT38"/>
      <c r="BWU38"/>
      <c r="BWV38"/>
      <c r="BWW38"/>
      <c r="BWX38"/>
      <c r="BWY38"/>
      <c r="BWZ38"/>
      <c r="BXA38"/>
      <c r="BXB38"/>
      <c r="BXC38"/>
      <c r="BXD38"/>
      <c r="BXE38"/>
      <c r="BXF38"/>
      <c r="BXG38"/>
      <c r="BXH38"/>
      <c r="BXI38"/>
      <c r="BXJ38"/>
      <c r="BXK38"/>
      <c r="BXL38"/>
      <c r="BXM38"/>
      <c r="BXN38"/>
      <c r="BXO38"/>
      <c r="BXP38"/>
      <c r="BXQ38"/>
      <c r="BXR38"/>
      <c r="BXS38"/>
      <c r="BXT38"/>
      <c r="BXU38"/>
      <c r="BXV38"/>
      <c r="BXW38"/>
      <c r="BXX38"/>
      <c r="BXY38"/>
      <c r="BXZ38"/>
      <c r="BYA38"/>
      <c r="BYB38"/>
      <c r="BYC38"/>
      <c r="BYD38"/>
      <c r="BYE38"/>
      <c r="BYF38"/>
      <c r="BYG38"/>
      <c r="BYH38"/>
      <c r="BYI38"/>
      <c r="BYJ38"/>
      <c r="BYK38"/>
      <c r="BYL38"/>
      <c r="BYM38"/>
      <c r="BYN38"/>
      <c r="BYO38"/>
      <c r="BYP38"/>
      <c r="BYQ38"/>
      <c r="BYR38"/>
      <c r="BYS38"/>
      <c r="BYT38"/>
      <c r="BYU38"/>
      <c r="BYV38"/>
      <c r="BYW38"/>
      <c r="BYX38"/>
      <c r="BYY38"/>
      <c r="BYZ38"/>
      <c r="BZA38"/>
      <c r="BZB38"/>
      <c r="BZC38"/>
      <c r="BZD38"/>
      <c r="BZE38"/>
      <c r="BZF38"/>
      <c r="BZG38"/>
      <c r="BZH38"/>
      <c r="BZI38"/>
      <c r="BZJ38"/>
      <c r="BZK38"/>
      <c r="BZL38"/>
      <c r="BZM38"/>
      <c r="BZN38"/>
      <c r="BZO38"/>
      <c r="BZP38"/>
      <c r="BZQ38"/>
      <c r="BZR38"/>
      <c r="BZS38"/>
      <c r="BZT38"/>
      <c r="BZU38"/>
      <c r="BZV38"/>
      <c r="BZW38"/>
      <c r="BZX38"/>
      <c r="BZY38"/>
      <c r="BZZ38"/>
      <c r="CAA38"/>
      <c r="CAB38"/>
      <c r="CAC38"/>
      <c r="CAD38"/>
      <c r="CAE38"/>
      <c r="CAF38"/>
      <c r="CAG38"/>
      <c r="CAH38"/>
      <c r="CAI38"/>
      <c r="CAJ38"/>
      <c r="CAK38"/>
      <c r="CAL38"/>
      <c r="CAM38"/>
      <c r="CAN38"/>
      <c r="CAO38"/>
      <c r="CAP38"/>
      <c r="CAQ38"/>
      <c r="CAR38"/>
      <c r="CAS38"/>
      <c r="CAT38"/>
      <c r="CAU38"/>
      <c r="CAV38"/>
      <c r="CAW38"/>
      <c r="CAX38"/>
      <c r="CAY38"/>
      <c r="CAZ38"/>
      <c r="CBA38"/>
      <c r="CBB38"/>
      <c r="CBC38"/>
      <c r="CBD38"/>
      <c r="CBE38"/>
      <c r="CBF38"/>
      <c r="CBG38"/>
      <c r="CBH38"/>
      <c r="CBI38"/>
      <c r="CBJ38"/>
      <c r="CBK38"/>
      <c r="CBL38"/>
      <c r="CBM38"/>
      <c r="CBN38"/>
      <c r="CBO38"/>
      <c r="CBP38"/>
      <c r="CBQ38"/>
      <c r="CBR38"/>
      <c r="CBS38"/>
      <c r="CBT38"/>
      <c r="CBU38"/>
      <c r="CBV38"/>
      <c r="CBW38"/>
      <c r="CBX38"/>
      <c r="CBY38"/>
      <c r="CBZ38"/>
      <c r="CCA38"/>
      <c r="CCB38"/>
      <c r="CCC38"/>
      <c r="CCD38"/>
      <c r="CCE38"/>
      <c r="CCF38"/>
      <c r="CCG38"/>
      <c r="CCH38"/>
      <c r="CCI38"/>
      <c r="CCJ38"/>
      <c r="CCK38"/>
      <c r="CCL38"/>
      <c r="CCM38"/>
      <c r="CCN38"/>
      <c r="CCO38"/>
      <c r="CCP38"/>
      <c r="CCQ38"/>
      <c r="CCR38"/>
      <c r="CCS38"/>
      <c r="CCT38"/>
      <c r="CCU38"/>
      <c r="CCV38"/>
      <c r="CCW38"/>
      <c r="CCX38"/>
      <c r="CCY38"/>
      <c r="CCZ38"/>
      <c r="CDA38"/>
      <c r="CDB38"/>
      <c r="CDC38"/>
      <c r="CDD38"/>
      <c r="CDE38"/>
      <c r="CDF38"/>
      <c r="CDG38"/>
      <c r="CDH38"/>
      <c r="CDI38"/>
      <c r="CDJ38"/>
      <c r="CDK38"/>
      <c r="CDL38"/>
      <c r="CDM38"/>
      <c r="CDN38"/>
      <c r="CDO38"/>
      <c r="CDP38"/>
      <c r="CDQ38"/>
      <c r="CDR38"/>
      <c r="CDS38"/>
      <c r="CDT38"/>
      <c r="CDU38"/>
      <c r="CDV38"/>
      <c r="CDW38"/>
      <c r="CDX38"/>
      <c r="CDY38"/>
      <c r="CDZ38"/>
      <c r="CEA38"/>
      <c r="CEB38"/>
      <c r="CEC38"/>
      <c r="CED38"/>
      <c r="CEE38"/>
      <c r="CEF38"/>
      <c r="CEG38"/>
      <c r="CEH38"/>
      <c r="CEI38"/>
      <c r="CEJ38"/>
      <c r="CEK38"/>
      <c r="CEL38"/>
      <c r="CEM38"/>
      <c r="CEN38"/>
      <c r="CEO38"/>
      <c r="CEP38"/>
      <c r="CEQ38"/>
      <c r="CER38"/>
      <c r="CES38"/>
      <c r="CET38"/>
      <c r="CEU38"/>
      <c r="CEV38"/>
      <c r="CEW38"/>
      <c r="CEX38"/>
      <c r="CEY38"/>
      <c r="CEZ38"/>
      <c r="CFA38"/>
      <c r="CFB38"/>
      <c r="CFC38"/>
      <c r="CFD38"/>
      <c r="CFE38"/>
      <c r="CFF38"/>
      <c r="CFG38"/>
      <c r="CFH38"/>
      <c r="CFI38"/>
      <c r="CFJ38"/>
      <c r="CFK38"/>
      <c r="CFL38"/>
      <c r="CFM38"/>
      <c r="CFN38"/>
      <c r="CFO38"/>
      <c r="CFP38"/>
      <c r="CFQ38"/>
      <c r="CFR38"/>
      <c r="CFS38"/>
      <c r="CFT38"/>
      <c r="CFU38"/>
      <c r="CFV38"/>
      <c r="CFW38"/>
      <c r="CFX38"/>
      <c r="CFY38"/>
      <c r="CFZ38"/>
      <c r="CGA38"/>
      <c r="CGB38"/>
      <c r="CGC38"/>
      <c r="CGD38"/>
      <c r="CGE38"/>
      <c r="CGF38"/>
      <c r="CGG38"/>
      <c r="CGH38"/>
      <c r="CGI38"/>
      <c r="CGJ38"/>
      <c r="CGK38"/>
      <c r="CGL38"/>
      <c r="CGM38"/>
      <c r="CGN38"/>
      <c r="CGO38"/>
      <c r="CGP38"/>
      <c r="CGQ38"/>
      <c r="CGR38"/>
      <c r="CGS38"/>
      <c r="CGT38"/>
      <c r="CGU38"/>
      <c r="CGV38"/>
      <c r="CGW38"/>
      <c r="CGX38"/>
      <c r="CGY38"/>
      <c r="CGZ38"/>
      <c r="CHA38"/>
      <c r="CHB38"/>
      <c r="CHC38"/>
      <c r="CHD38"/>
      <c r="CHE38"/>
      <c r="CHF38"/>
      <c r="CHG38"/>
      <c r="CHH38"/>
      <c r="CHI38"/>
      <c r="CHJ38"/>
      <c r="CHK38"/>
      <c r="CHL38"/>
      <c r="CHM38"/>
      <c r="CHN38"/>
      <c r="CHO38"/>
      <c r="CHP38"/>
      <c r="CHQ38"/>
      <c r="CHR38"/>
      <c r="CHS38"/>
      <c r="CHT38"/>
      <c r="CHU38"/>
      <c r="CHV38"/>
      <c r="CHW38"/>
      <c r="CHX38"/>
      <c r="CHY38"/>
      <c r="CHZ38"/>
      <c r="CIA38"/>
      <c r="CIB38"/>
      <c r="CIC38"/>
      <c r="CID38"/>
      <c r="CIE38"/>
      <c r="CIF38"/>
      <c r="CIG38"/>
      <c r="CIH38"/>
      <c r="CII38"/>
      <c r="CIJ38"/>
      <c r="CIK38"/>
      <c r="CIL38"/>
      <c r="CIM38"/>
      <c r="CIN38"/>
      <c r="CIO38"/>
      <c r="CIP38"/>
      <c r="CIQ38"/>
      <c r="CIR38"/>
      <c r="CIS38"/>
      <c r="CIT38"/>
      <c r="CIU38"/>
      <c r="CIV38"/>
      <c r="CIW38"/>
      <c r="CIX38"/>
      <c r="CIY38"/>
      <c r="CIZ38"/>
      <c r="CJA38"/>
      <c r="CJB38"/>
      <c r="CJC38"/>
      <c r="CJD38"/>
      <c r="CJE38"/>
      <c r="CJF38"/>
      <c r="CJG38"/>
      <c r="CJH38"/>
      <c r="CJI38"/>
      <c r="CJJ38"/>
      <c r="CJK38"/>
      <c r="CJL38"/>
      <c r="CJM38"/>
      <c r="CJN38"/>
      <c r="CJO38"/>
      <c r="CJP38"/>
      <c r="CJQ38"/>
      <c r="CJR38"/>
      <c r="CJS38"/>
      <c r="CJT38"/>
      <c r="CJU38"/>
      <c r="CJV38"/>
      <c r="CJW38"/>
      <c r="CJX38"/>
      <c r="CJY38"/>
      <c r="CJZ38"/>
      <c r="CKA38"/>
      <c r="CKB38"/>
      <c r="CKC38"/>
      <c r="CKD38"/>
      <c r="CKE38"/>
      <c r="CKF38"/>
      <c r="CKG38"/>
      <c r="CKH38"/>
      <c r="CKI38"/>
      <c r="CKJ38"/>
      <c r="CKK38"/>
      <c r="CKL38"/>
      <c r="CKM38"/>
      <c r="CKN38"/>
      <c r="CKO38"/>
      <c r="CKP38"/>
      <c r="CKQ38"/>
      <c r="CKR38"/>
      <c r="CKS38"/>
      <c r="CKT38"/>
      <c r="CKU38"/>
      <c r="CKV38"/>
      <c r="CKW38"/>
      <c r="CKX38"/>
      <c r="CKY38"/>
      <c r="CKZ38"/>
      <c r="CLA38"/>
      <c r="CLB38"/>
      <c r="CLC38"/>
      <c r="CLD38"/>
      <c r="CLE38"/>
      <c r="CLF38"/>
      <c r="CLG38"/>
      <c r="CLH38"/>
      <c r="CLI38"/>
      <c r="CLJ38"/>
      <c r="CLK38"/>
      <c r="CLL38"/>
      <c r="CLM38"/>
      <c r="CLN38"/>
      <c r="CLO38"/>
      <c r="CLP38"/>
      <c r="CLQ38"/>
      <c r="CLR38"/>
      <c r="CLS38"/>
      <c r="CLT38"/>
      <c r="CLU38"/>
      <c r="CLV38"/>
      <c r="CLW38"/>
      <c r="CLX38"/>
      <c r="CLY38"/>
      <c r="CLZ38"/>
      <c r="CMA38"/>
      <c r="CMB38"/>
      <c r="CMC38"/>
      <c r="CMD38"/>
      <c r="CME38"/>
      <c r="CMF38"/>
      <c r="CMG38"/>
      <c r="CMH38"/>
      <c r="CMI38"/>
      <c r="CMJ38"/>
      <c r="CMK38"/>
      <c r="CML38"/>
      <c r="CMM38"/>
      <c r="CMN38"/>
      <c r="CMO38"/>
      <c r="CMP38"/>
      <c r="CMQ38"/>
      <c r="CMR38"/>
      <c r="CMS38"/>
      <c r="CMT38"/>
      <c r="CMU38"/>
      <c r="CMV38"/>
      <c r="CMW38"/>
      <c r="CMX38"/>
      <c r="CMY38"/>
      <c r="CMZ38"/>
      <c r="CNA38"/>
      <c r="CNB38"/>
      <c r="CNC38"/>
      <c r="CND38"/>
      <c r="CNE38"/>
      <c r="CNF38"/>
      <c r="CNG38"/>
      <c r="CNH38"/>
      <c r="CNI38"/>
      <c r="CNJ38"/>
      <c r="CNK38"/>
      <c r="CNL38"/>
      <c r="CNM38"/>
      <c r="CNN38"/>
      <c r="CNO38"/>
      <c r="CNP38"/>
      <c r="CNQ38"/>
      <c r="CNR38"/>
      <c r="CNS38"/>
      <c r="CNT38"/>
      <c r="CNU38"/>
      <c r="CNV38"/>
      <c r="CNW38"/>
      <c r="CNX38"/>
      <c r="CNY38"/>
      <c r="CNZ38"/>
      <c r="COA38"/>
      <c r="COB38"/>
      <c r="COC38"/>
      <c r="COD38"/>
      <c r="COE38"/>
      <c r="COF38"/>
      <c r="COG38"/>
      <c r="COH38"/>
      <c r="COI38"/>
      <c r="COJ38"/>
      <c r="COK38"/>
      <c r="COL38"/>
      <c r="COM38"/>
      <c r="CON38"/>
      <c r="COO38"/>
      <c r="COP38"/>
      <c r="COQ38"/>
      <c r="COR38"/>
      <c r="COS38"/>
      <c r="COT38"/>
      <c r="COU38"/>
      <c r="COV38"/>
      <c r="COW38"/>
      <c r="COX38"/>
      <c r="COY38"/>
      <c r="COZ38"/>
      <c r="CPA38"/>
      <c r="CPB38"/>
      <c r="CPC38"/>
      <c r="CPD38"/>
      <c r="CPE38"/>
      <c r="CPF38"/>
      <c r="CPG38"/>
      <c r="CPH38"/>
      <c r="CPI38"/>
      <c r="CPJ38"/>
      <c r="CPK38"/>
      <c r="CPL38"/>
      <c r="CPM38"/>
      <c r="CPN38"/>
      <c r="CPO38"/>
      <c r="CPP38"/>
      <c r="CPQ38"/>
      <c r="CPR38"/>
      <c r="CPS38"/>
      <c r="CPT38"/>
      <c r="CPU38"/>
      <c r="CPV38"/>
      <c r="CPW38"/>
      <c r="CPX38"/>
      <c r="CPY38"/>
      <c r="CPZ38"/>
      <c r="CQA38"/>
      <c r="CQB38"/>
      <c r="CQC38"/>
      <c r="CQD38"/>
      <c r="CQE38"/>
      <c r="CQF38"/>
      <c r="CQG38"/>
      <c r="CQH38"/>
      <c r="CQI38"/>
      <c r="CQJ38"/>
      <c r="CQK38"/>
      <c r="CQL38"/>
      <c r="CQM38"/>
      <c r="CQN38"/>
      <c r="CQO38"/>
      <c r="CQP38"/>
      <c r="CQQ38"/>
      <c r="CQR38"/>
      <c r="CQS38"/>
      <c r="CQT38"/>
      <c r="CQU38"/>
      <c r="CQV38"/>
      <c r="CQW38"/>
      <c r="CQX38"/>
      <c r="CQY38"/>
      <c r="CQZ38"/>
      <c r="CRA38"/>
      <c r="CRB38"/>
      <c r="CRC38"/>
      <c r="CRD38"/>
      <c r="CRE38"/>
      <c r="CRF38"/>
      <c r="CRG38"/>
      <c r="CRH38"/>
      <c r="CRI38"/>
      <c r="CRJ38"/>
      <c r="CRK38"/>
      <c r="CRL38"/>
      <c r="CRM38"/>
      <c r="CRN38"/>
      <c r="CRO38"/>
      <c r="CRP38"/>
      <c r="CRQ38"/>
      <c r="CRR38"/>
      <c r="CRS38"/>
      <c r="CRT38"/>
      <c r="CRU38"/>
      <c r="CRV38"/>
      <c r="CRW38"/>
      <c r="CRX38"/>
      <c r="CRY38"/>
      <c r="CRZ38"/>
      <c r="CSA38"/>
      <c r="CSB38"/>
      <c r="CSC38"/>
      <c r="CSD38"/>
      <c r="CSE38"/>
      <c r="CSF38"/>
      <c r="CSG38"/>
      <c r="CSH38"/>
      <c r="CSI38"/>
      <c r="CSJ38"/>
      <c r="CSK38"/>
      <c r="CSL38"/>
      <c r="CSM38"/>
      <c r="CSN38"/>
      <c r="CSO38"/>
      <c r="CSP38"/>
      <c r="CSQ38"/>
      <c r="CSR38"/>
      <c r="CSS38"/>
      <c r="CST38"/>
      <c r="CSU38"/>
      <c r="CSV38"/>
      <c r="CSW38"/>
      <c r="CSX38"/>
      <c r="CSY38"/>
      <c r="CSZ38"/>
      <c r="CTA38"/>
      <c r="CTB38"/>
      <c r="CTC38"/>
      <c r="CTD38"/>
      <c r="CTE38"/>
      <c r="CTF38"/>
      <c r="CTG38"/>
      <c r="CTH38"/>
      <c r="CTI38"/>
      <c r="CTJ38"/>
      <c r="CTK38"/>
      <c r="CTL38"/>
      <c r="CTM38"/>
      <c r="CTN38"/>
      <c r="CTO38"/>
      <c r="CTP38"/>
      <c r="CTQ38"/>
      <c r="CTR38"/>
      <c r="CTS38"/>
      <c r="CTT38"/>
      <c r="CTU38"/>
      <c r="CTV38"/>
      <c r="CTW38"/>
      <c r="CTX38"/>
      <c r="CTY38"/>
      <c r="CTZ38"/>
      <c r="CUA38"/>
      <c r="CUB38"/>
      <c r="CUC38"/>
      <c r="CUD38"/>
      <c r="CUE38"/>
      <c r="CUF38"/>
      <c r="CUG38"/>
      <c r="CUH38"/>
      <c r="CUI38"/>
      <c r="CUJ38"/>
      <c r="CUK38"/>
      <c r="CUL38"/>
      <c r="CUM38"/>
      <c r="CUN38"/>
      <c r="CUO38"/>
      <c r="CUP38"/>
      <c r="CUQ38"/>
      <c r="CUR38"/>
      <c r="CUS38"/>
      <c r="CUT38"/>
      <c r="CUU38"/>
      <c r="CUV38"/>
      <c r="CUW38"/>
      <c r="CUX38"/>
      <c r="CUY38"/>
      <c r="CUZ38"/>
      <c r="CVA38"/>
      <c r="CVB38"/>
      <c r="CVC38"/>
      <c r="CVD38"/>
      <c r="CVE38"/>
      <c r="CVF38"/>
      <c r="CVG38"/>
      <c r="CVH38"/>
      <c r="CVI38"/>
      <c r="CVJ38"/>
      <c r="CVK38"/>
      <c r="CVL38"/>
      <c r="CVM38"/>
      <c r="CVN38"/>
      <c r="CVO38"/>
      <c r="CVP38"/>
      <c r="CVQ38"/>
      <c r="CVR38"/>
      <c r="CVS38"/>
      <c r="CVT38"/>
      <c r="CVU38"/>
      <c r="CVV38"/>
      <c r="CVW38"/>
      <c r="CVX38"/>
      <c r="CVY38"/>
      <c r="CVZ38"/>
      <c r="CWA38"/>
      <c r="CWB38"/>
      <c r="CWC38"/>
      <c r="CWD38"/>
      <c r="CWE38"/>
      <c r="CWF38"/>
      <c r="CWG38"/>
      <c r="CWH38"/>
      <c r="CWI38"/>
      <c r="CWJ38"/>
      <c r="CWK38"/>
      <c r="CWL38"/>
      <c r="CWM38"/>
      <c r="CWN38"/>
      <c r="CWO38"/>
      <c r="CWP38"/>
      <c r="CWQ38"/>
      <c r="CWR38"/>
      <c r="CWS38"/>
      <c r="CWT38"/>
      <c r="CWU38"/>
      <c r="CWV38"/>
      <c r="CWW38"/>
      <c r="CWX38"/>
      <c r="CWY38"/>
      <c r="CWZ38"/>
      <c r="CXA38"/>
      <c r="CXB38"/>
      <c r="CXC38"/>
      <c r="CXD38"/>
      <c r="CXE38"/>
      <c r="CXF38"/>
      <c r="CXG38"/>
      <c r="CXH38"/>
      <c r="CXI38"/>
      <c r="CXJ38"/>
      <c r="CXK38"/>
      <c r="CXL38"/>
      <c r="CXM38"/>
      <c r="CXN38"/>
      <c r="CXO38"/>
      <c r="CXP38"/>
      <c r="CXQ38"/>
      <c r="CXR38"/>
      <c r="CXS38"/>
      <c r="CXT38"/>
      <c r="CXU38"/>
      <c r="CXV38"/>
      <c r="CXW38"/>
      <c r="CXX38"/>
      <c r="CXY38"/>
      <c r="CXZ38"/>
      <c r="CYA38"/>
      <c r="CYB38"/>
      <c r="CYC38"/>
      <c r="CYD38"/>
      <c r="CYE38"/>
      <c r="CYF38"/>
      <c r="CYG38"/>
      <c r="CYH38"/>
      <c r="CYI38"/>
      <c r="CYJ38"/>
      <c r="CYK38"/>
      <c r="CYL38"/>
      <c r="CYM38"/>
      <c r="CYN38"/>
      <c r="CYO38"/>
      <c r="CYP38"/>
      <c r="CYQ38"/>
      <c r="CYR38"/>
      <c r="CYS38"/>
      <c r="CYT38"/>
      <c r="CYU38"/>
      <c r="CYV38"/>
      <c r="CYW38"/>
      <c r="CYX38"/>
      <c r="CYY38"/>
      <c r="CYZ38"/>
      <c r="CZA38"/>
      <c r="CZB38"/>
      <c r="CZC38"/>
      <c r="CZD38"/>
      <c r="CZE38"/>
      <c r="CZF38"/>
      <c r="CZG38"/>
      <c r="CZH38"/>
      <c r="CZI38"/>
      <c r="CZJ38"/>
      <c r="CZK38"/>
      <c r="CZL38"/>
      <c r="CZM38"/>
      <c r="CZN38"/>
      <c r="CZO38"/>
      <c r="CZP38"/>
      <c r="CZQ38"/>
      <c r="CZR38"/>
      <c r="CZS38"/>
      <c r="CZT38"/>
      <c r="CZU38"/>
      <c r="CZV38"/>
      <c r="CZW38"/>
      <c r="CZX38"/>
      <c r="CZY38"/>
      <c r="CZZ38"/>
      <c r="DAA38"/>
      <c r="DAB38"/>
      <c r="DAC38"/>
      <c r="DAD38"/>
      <c r="DAE38"/>
      <c r="DAF38"/>
      <c r="DAG38"/>
      <c r="DAH38"/>
      <c r="DAI38"/>
      <c r="DAJ38"/>
      <c r="DAK38"/>
      <c r="DAL38"/>
      <c r="DAM38"/>
      <c r="DAN38"/>
      <c r="DAO38"/>
      <c r="DAP38"/>
      <c r="DAQ38"/>
      <c r="DAR38"/>
      <c r="DAS38"/>
      <c r="DAT38"/>
      <c r="DAU38"/>
      <c r="DAV38"/>
      <c r="DAW38"/>
      <c r="DAX38"/>
      <c r="DAY38"/>
      <c r="DAZ38"/>
      <c r="DBA38"/>
      <c r="DBB38"/>
      <c r="DBC38"/>
      <c r="DBD38"/>
      <c r="DBE38"/>
      <c r="DBF38"/>
      <c r="DBG38"/>
      <c r="DBH38"/>
      <c r="DBI38"/>
      <c r="DBJ38"/>
      <c r="DBK38"/>
      <c r="DBL38"/>
      <c r="DBM38"/>
      <c r="DBN38"/>
      <c r="DBO38"/>
      <c r="DBP38"/>
      <c r="DBQ38"/>
      <c r="DBR38"/>
      <c r="DBS38"/>
      <c r="DBT38"/>
      <c r="DBU38"/>
      <c r="DBV38"/>
      <c r="DBW38"/>
      <c r="DBX38"/>
      <c r="DBY38"/>
      <c r="DBZ38"/>
      <c r="DCA38"/>
      <c r="DCB38"/>
      <c r="DCC38"/>
      <c r="DCD38"/>
      <c r="DCE38"/>
      <c r="DCF38"/>
      <c r="DCG38"/>
      <c r="DCH38"/>
      <c r="DCI38"/>
      <c r="DCJ38"/>
      <c r="DCK38"/>
      <c r="DCL38"/>
      <c r="DCM38"/>
      <c r="DCN38"/>
      <c r="DCO38"/>
      <c r="DCP38"/>
      <c r="DCQ38"/>
      <c r="DCR38"/>
      <c r="DCS38"/>
      <c r="DCT38"/>
      <c r="DCU38"/>
      <c r="DCV38"/>
      <c r="DCW38"/>
      <c r="DCX38"/>
      <c r="DCY38"/>
      <c r="DCZ38"/>
      <c r="DDA38"/>
      <c r="DDB38"/>
      <c r="DDC38"/>
      <c r="DDD38"/>
      <c r="DDE38"/>
      <c r="DDF38"/>
      <c r="DDG38"/>
      <c r="DDH38"/>
      <c r="DDI38"/>
      <c r="DDJ38"/>
      <c r="DDK38"/>
      <c r="DDL38"/>
      <c r="DDM38"/>
      <c r="DDN38"/>
      <c r="DDO38"/>
      <c r="DDP38"/>
      <c r="DDQ38"/>
      <c r="DDR38"/>
      <c r="DDS38"/>
      <c r="DDT38"/>
      <c r="DDU38"/>
      <c r="DDV38"/>
      <c r="DDW38"/>
      <c r="DDX38"/>
      <c r="DDY38"/>
      <c r="DDZ38"/>
      <c r="DEA38"/>
      <c r="DEB38"/>
      <c r="DEC38"/>
      <c r="DED38"/>
      <c r="DEE38"/>
      <c r="DEF38"/>
      <c r="DEG38"/>
      <c r="DEH38"/>
      <c r="DEI38"/>
      <c r="DEJ38"/>
      <c r="DEK38"/>
      <c r="DEL38"/>
      <c r="DEM38"/>
      <c r="DEN38"/>
      <c r="DEO38"/>
      <c r="DEP38"/>
      <c r="DEQ38"/>
      <c r="DER38"/>
      <c r="DES38"/>
      <c r="DET38"/>
      <c r="DEU38"/>
      <c r="DEV38"/>
      <c r="DEW38"/>
      <c r="DEX38"/>
      <c r="DEY38"/>
      <c r="DEZ38"/>
      <c r="DFA38"/>
      <c r="DFB38"/>
      <c r="DFC38"/>
      <c r="DFD38"/>
      <c r="DFE38"/>
      <c r="DFF38"/>
      <c r="DFG38"/>
      <c r="DFH38"/>
      <c r="DFI38"/>
      <c r="DFJ38"/>
      <c r="DFK38"/>
      <c r="DFL38"/>
      <c r="DFM38"/>
      <c r="DFN38"/>
      <c r="DFO38"/>
      <c r="DFP38"/>
      <c r="DFQ38"/>
      <c r="DFR38"/>
      <c r="DFS38"/>
      <c r="DFT38"/>
      <c r="DFU38"/>
      <c r="DFV38"/>
      <c r="DFW38"/>
      <c r="DFX38"/>
      <c r="DFY38"/>
      <c r="DFZ38"/>
      <c r="DGA38"/>
      <c r="DGB38"/>
      <c r="DGC38"/>
      <c r="DGD38"/>
      <c r="DGE38"/>
      <c r="DGF38"/>
      <c r="DGG38"/>
      <c r="DGH38"/>
      <c r="DGI38"/>
      <c r="DGJ38"/>
      <c r="DGK38"/>
      <c r="DGL38"/>
      <c r="DGM38"/>
      <c r="DGN38"/>
      <c r="DGO38"/>
      <c r="DGP38"/>
      <c r="DGQ38"/>
      <c r="DGR38"/>
      <c r="DGS38"/>
      <c r="DGT38"/>
      <c r="DGU38"/>
      <c r="DGV38"/>
      <c r="DGW38"/>
      <c r="DGX38"/>
      <c r="DGY38"/>
      <c r="DGZ38"/>
      <c r="DHA38"/>
      <c r="DHB38"/>
      <c r="DHC38"/>
      <c r="DHD38"/>
      <c r="DHE38"/>
      <c r="DHF38"/>
      <c r="DHG38"/>
      <c r="DHH38"/>
      <c r="DHI38"/>
      <c r="DHJ38"/>
      <c r="DHK38"/>
      <c r="DHL38"/>
      <c r="DHM38"/>
      <c r="DHN38"/>
      <c r="DHO38"/>
      <c r="DHP38"/>
      <c r="DHQ38"/>
      <c r="DHR38"/>
      <c r="DHS38"/>
      <c r="DHT38"/>
      <c r="DHU38"/>
      <c r="DHV38"/>
      <c r="DHW38"/>
      <c r="DHX38"/>
      <c r="DHY38"/>
      <c r="DHZ38"/>
      <c r="DIA38"/>
      <c r="DIB38"/>
      <c r="DIC38"/>
      <c r="DID38"/>
      <c r="DIE38"/>
      <c r="DIF38"/>
      <c r="DIG38"/>
      <c r="DIH38"/>
      <c r="DII38"/>
      <c r="DIJ38"/>
      <c r="DIK38"/>
      <c r="DIL38"/>
      <c r="DIM38"/>
      <c r="DIN38"/>
      <c r="DIO38"/>
      <c r="DIP38"/>
      <c r="DIQ38"/>
      <c r="DIR38"/>
      <c r="DIS38"/>
      <c r="DIT38"/>
      <c r="DIU38"/>
      <c r="DIV38"/>
      <c r="DIW38"/>
      <c r="DIX38"/>
      <c r="DIY38"/>
      <c r="DIZ38"/>
      <c r="DJA38"/>
      <c r="DJB38"/>
      <c r="DJC38"/>
      <c r="DJD38"/>
      <c r="DJE38"/>
      <c r="DJF38"/>
      <c r="DJG38"/>
      <c r="DJH38"/>
      <c r="DJI38"/>
      <c r="DJJ38"/>
      <c r="DJK38"/>
      <c r="DJL38"/>
      <c r="DJM38"/>
      <c r="DJN38"/>
      <c r="DJO38"/>
      <c r="DJP38"/>
      <c r="DJQ38"/>
      <c r="DJR38"/>
      <c r="DJS38"/>
      <c r="DJT38"/>
      <c r="DJU38"/>
      <c r="DJV38"/>
      <c r="DJW38"/>
      <c r="DJX38"/>
      <c r="DJY38"/>
      <c r="DJZ38"/>
      <c r="DKA38"/>
      <c r="DKB38"/>
      <c r="DKC38"/>
      <c r="DKD38"/>
      <c r="DKE38"/>
      <c r="DKF38"/>
      <c r="DKG38"/>
      <c r="DKH38"/>
      <c r="DKI38"/>
      <c r="DKJ38"/>
      <c r="DKK38"/>
      <c r="DKL38"/>
      <c r="DKM38"/>
      <c r="DKN38"/>
      <c r="DKO38"/>
      <c r="DKP38"/>
      <c r="DKQ38"/>
      <c r="DKR38"/>
      <c r="DKS38"/>
      <c r="DKT38"/>
      <c r="DKU38"/>
      <c r="DKV38"/>
      <c r="DKW38"/>
      <c r="DKX38"/>
      <c r="DKY38"/>
      <c r="DKZ38"/>
      <c r="DLA38"/>
      <c r="DLB38"/>
      <c r="DLC38"/>
      <c r="DLD38"/>
      <c r="DLE38"/>
      <c r="DLF38"/>
      <c r="DLG38"/>
      <c r="DLH38"/>
      <c r="DLI38"/>
      <c r="DLJ38"/>
      <c r="DLK38"/>
      <c r="DLL38"/>
      <c r="DLM38"/>
      <c r="DLN38"/>
      <c r="DLO38"/>
      <c r="DLP38"/>
      <c r="DLQ38"/>
      <c r="DLR38"/>
      <c r="DLS38"/>
      <c r="DLT38"/>
      <c r="DLU38"/>
      <c r="DLV38"/>
      <c r="DLW38"/>
      <c r="DLX38"/>
      <c r="DLY38"/>
      <c r="DLZ38"/>
      <c r="DMA38"/>
      <c r="DMB38"/>
      <c r="DMC38"/>
      <c r="DMD38"/>
      <c r="DME38"/>
      <c r="DMF38"/>
      <c r="DMG38"/>
      <c r="DMH38"/>
      <c r="DMI38"/>
      <c r="DMJ38"/>
      <c r="DMK38"/>
      <c r="DML38"/>
      <c r="DMM38"/>
      <c r="DMN38"/>
      <c r="DMO38"/>
      <c r="DMP38"/>
      <c r="DMQ38"/>
      <c r="DMR38"/>
      <c r="DMS38"/>
      <c r="DMT38"/>
      <c r="DMU38"/>
      <c r="DMV38"/>
      <c r="DMW38"/>
      <c r="DMX38"/>
      <c r="DMY38"/>
      <c r="DMZ38"/>
      <c r="DNA38"/>
      <c r="DNB38"/>
      <c r="DNC38"/>
      <c r="DND38"/>
      <c r="DNE38"/>
      <c r="DNF38"/>
      <c r="DNG38"/>
      <c r="DNH38"/>
      <c r="DNI38"/>
      <c r="DNJ38"/>
      <c r="DNK38"/>
      <c r="DNL38"/>
      <c r="DNM38"/>
      <c r="DNN38"/>
      <c r="DNO38"/>
      <c r="DNP38"/>
      <c r="DNQ38"/>
      <c r="DNR38"/>
      <c r="DNS38"/>
      <c r="DNT38"/>
      <c r="DNU38"/>
      <c r="DNV38"/>
      <c r="DNW38"/>
      <c r="DNX38"/>
      <c r="DNY38"/>
      <c r="DNZ38"/>
      <c r="DOA38"/>
      <c r="DOB38"/>
      <c r="DOC38"/>
      <c r="DOD38"/>
      <c r="DOE38"/>
      <c r="DOF38"/>
      <c r="DOG38"/>
      <c r="DOH38"/>
      <c r="DOI38"/>
      <c r="DOJ38"/>
      <c r="DOK38"/>
      <c r="DOL38"/>
      <c r="DOM38"/>
      <c r="DON38"/>
      <c r="DOO38"/>
      <c r="DOP38"/>
      <c r="DOQ38"/>
      <c r="DOR38"/>
      <c r="DOS38"/>
      <c r="DOT38"/>
      <c r="DOU38"/>
      <c r="DOV38"/>
      <c r="DOW38"/>
      <c r="DOX38"/>
      <c r="DOY38"/>
      <c r="DOZ38"/>
      <c r="DPA38"/>
      <c r="DPB38"/>
      <c r="DPC38"/>
      <c r="DPD38"/>
      <c r="DPE38"/>
      <c r="DPF38"/>
      <c r="DPG38"/>
      <c r="DPH38"/>
      <c r="DPI38"/>
      <c r="DPJ38"/>
      <c r="DPK38"/>
      <c r="DPL38"/>
      <c r="DPM38"/>
      <c r="DPN38"/>
      <c r="DPO38"/>
      <c r="DPP38"/>
      <c r="DPQ38"/>
      <c r="DPR38"/>
      <c r="DPS38"/>
      <c r="DPT38"/>
      <c r="DPU38"/>
      <c r="DPV38"/>
      <c r="DPW38"/>
      <c r="DPX38"/>
      <c r="DPY38"/>
      <c r="DPZ38"/>
      <c r="DQA38"/>
      <c r="DQB38"/>
      <c r="DQC38"/>
      <c r="DQD38"/>
      <c r="DQE38"/>
      <c r="DQF38"/>
      <c r="DQG38"/>
      <c r="DQH38"/>
      <c r="DQI38"/>
      <c r="DQJ38"/>
      <c r="DQK38"/>
      <c r="DQL38"/>
      <c r="DQM38"/>
      <c r="DQN38"/>
      <c r="DQO38"/>
      <c r="DQP38"/>
      <c r="DQQ38"/>
      <c r="DQR38"/>
      <c r="DQS38"/>
      <c r="DQT38"/>
      <c r="DQU38"/>
      <c r="DQV38"/>
      <c r="DQW38"/>
      <c r="DQX38"/>
      <c r="DQY38"/>
      <c r="DQZ38"/>
      <c r="DRA38"/>
      <c r="DRB38"/>
      <c r="DRC38"/>
      <c r="DRD38"/>
      <c r="DRE38"/>
      <c r="DRF38"/>
      <c r="DRG38"/>
      <c r="DRH38"/>
      <c r="DRI38"/>
      <c r="DRJ38"/>
      <c r="DRK38"/>
      <c r="DRL38"/>
      <c r="DRM38"/>
      <c r="DRN38"/>
      <c r="DRO38"/>
      <c r="DRP38"/>
      <c r="DRQ38"/>
      <c r="DRR38"/>
      <c r="DRS38"/>
      <c r="DRT38"/>
      <c r="DRU38"/>
      <c r="DRV38"/>
      <c r="DRW38"/>
      <c r="DRX38"/>
      <c r="DRY38"/>
      <c r="DRZ38"/>
      <c r="DSA38"/>
      <c r="DSB38"/>
      <c r="DSC38"/>
      <c r="DSD38"/>
      <c r="DSE38"/>
      <c r="DSF38"/>
      <c r="DSG38"/>
      <c r="DSH38"/>
      <c r="DSI38"/>
      <c r="DSJ38"/>
      <c r="DSK38"/>
      <c r="DSL38"/>
      <c r="DSM38"/>
      <c r="DSN38"/>
      <c r="DSO38"/>
      <c r="DSP38"/>
      <c r="DSQ38"/>
      <c r="DSR38"/>
      <c r="DSS38"/>
      <c r="DST38"/>
      <c r="DSU38"/>
      <c r="DSV38"/>
      <c r="DSW38"/>
      <c r="DSX38"/>
      <c r="DSY38"/>
      <c r="DSZ38"/>
      <c r="DTA38"/>
      <c r="DTB38"/>
      <c r="DTC38"/>
      <c r="DTD38"/>
      <c r="DTE38"/>
      <c r="DTF38"/>
      <c r="DTG38"/>
      <c r="DTH38"/>
      <c r="DTI38"/>
      <c r="DTJ38"/>
      <c r="DTK38"/>
      <c r="DTL38"/>
      <c r="DTM38"/>
      <c r="DTN38"/>
      <c r="DTO38"/>
      <c r="DTP38"/>
      <c r="DTQ38"/>
      <c r="DTR38"/>
      <c r="DTS38"/>
      <c r="DTT38"/>
      <c r="DTU38"/>
      <c r="DTV38"/>
      <c r="DTW38"/>
      <c r="DTX38"/>
      <c r="DTY38"/>
      <c r="DTZ38"/>
      <c r="DUA38"/>
      <c r="DUB38"/>
      <c r="DUC38"/>
      <c r="DUD38"/>
      <c r="DUE38"/>
      <c r="DUF38"/>
      <c r="DUG38"/>
      <c r="DUH38"/>
      <c r="DUI38"/>
      <c r="DUJ38"/>
      <c r="DUK38"/>
      <c r="DUL38"/>
      <c r="DUM38"/>
      <c r="DUN38"/>
      <c r="DUO38"/>
      <c r="DUP38"/>
      <c r="DUQ38"/>
      <c r="DUR38"/>
      <c r="DUS38"/>
      <c r="DUT38"/>
      <c r="DUU38"/>
      <c r="DUV38"/>
      <c r="DUW38"/>
      <c r="DUX38"/>
      <c r="DUY38"/>
      <c r="DUZ38"/>
      <c r="DVA38"/>
      <c r="DVB38"/>
      <c r="DVC38"/>
      <c r="DVD38"/>
      <c r="DVE38"/>
      <c r="DVF38"/>
      <c r="DVG38"/>
      <c r="DVH38"/>
      <c r="DVI38"/>
      <c r="DVJ38"/>
      <c r="DVK38"/>
      <c r="DVL38"/>
      <c r="DVM38"/>
      <c r="DVN38"/>
      <c r="DVO38"/>
      <c r="DVP38"/>
      <c r="DVQ38"/>
      <c r="DVR38"/>
      <c r="DVS38"/>
      <c r="DVT38"/>
      <c r="DVU38"/>
      <c r="DVV38"/>
      <c r="DVW38"/>
      <c r="DVX38"/>
      <c r="DVY38"/>
      <c r="DVZ38"/>
      <c r="DWA38"/>
      <c r="DWB38"/>
      <c r="DWC38"/>
      <c r="DWD38"/>
      <c r="DWE38"/>
      <c r="DWF38"/>
      <c r="DWG38"/>
      <c r="DWH38"/>
      <c r="DWI38"/>
      <c r="DWJ38"/>
      <c r="DWK38"/>
      <c r="DWL38"/>
      <c r="DWM38"/>
      <c r="DWN38"/>
      <c r="DWO38"/>
      <c r="DWP38"/>
      <c r="DWQ38"/>
      <c r="DWR38"/>
      <c r="DWS38"/>
      <c r="DWT38"/>
      <c r="DWU38"/>
      <c r="DWV38"/>
      <c r="DWW38"/>
      <c r="DWX38"/>
      <c r="DWY38"/>
      <c r="DWZ38"/>
      <c r="DXA38"/>
      <c r="DXB38"/>
      <c r="DXC38"/>
      <c r="DXD38"/>
      <c r="DXE38"/>
      <c r="DXF38"/>
      <c r="DXG38"/>
      <c r="DXH38"/>
      <c r="DXI38"/>
      <c r="DXJ38"/>
      <c r="DXK38"/>
      <c r="DXL38"/>
      <c r="DXM38"/>
      <c r="DXN38"/>
      <c r="DXO38"/>
      <c r="DXP38"/>
      <c r="DXQ38"/>
      <c r="DXR38"/>
      <c r="DXS38"/>
      <c r="DXT38"/>
      <c r="DXU38"/>
      <c r="DXV38"/>
      <c r="DXW38"/>
      <c r="DXX38"/>
      <c r="DXY38"/>
      <c r="DXZ38"/>
      <c r="DYA38"/>
      <c r="DYB38"/>
      <c r="DYC38"/>
      <c r="DYD38"/>
      <c r="DYE38"/>
      <c r="DYF38"/>
      <c r="DYG38"/>
      <c r="DYH38"/>
      <c r="DYI38"/>
      <c r="DYJ38"/>
      <c r="DYK38"/>
      <c r="DYL38"/>
      <c r="DYM38"/>
      <c r="DYN38"/>
      <c r="DYO38"/>
      <c r="DYP38"/>
      <c r="DYQ38"/>
      <c r="DYR38"/>
      <c r="DYS38"/>
      <c r="DYT38"/>
      <c r="DYU38"/>
      <c r="DYV38"/>
      <c r="DYW38"/>
      <c r="DYX38"/>
      <c r="DYY38"/>
      <c r="DYZ38"/>
      <c r="DZA38"/>
      <c r="DZB38"/>
      <c r="DZC38"/>
      <c r="DZD38"/>
      <c r="DZE38"/>
      <c r="DZF38"/>
      <c r="DZG38"/>
      <c r="DZH38"/>
      <c r="DZI38"/>
      <c r="DZJ38"/>
      <c r="DZK38"/>
      <c r="DZL38"/>
      <c r="DZM38"/>
      <c r="DZN38"/>
      <c r="DZO38"/>
      <c r="DZP38"/>
      <c r="DZQ38"/>
      <c r="DZR38"/>
      <c r="DZS38"/>
      <c r="DZT38"/>
      <c r="DZU38"/>
      <c r="DZV38"/>
      <c r="DZW38"/>
      <c r="DZX38"/>
      <c r="DZY38"/>
      <c r="DZZ38"/>
      <c r="EAA38"/>
      <c r="EAB38"/>
      <c r="EAC38"/>
      <c r="EAD38"/>
      <c r="EAE38"/>
      <c r="EAF38"/>
      <c r="EAG38"/>
      <c r="EAH38"/>
      <c r="EAI38"/>
      <c r="EAJ38"/>
      <c r="EAK38"/>
      <c r="EAL38"/>
      <c r="EAM38"/>
      <c r="EAN38"/>
      <c r="EAO38"/>
      <c r="EAP38"/>
      <c r="EAQ38"/>
      <c r="EAR38"/>
      <c r="EAS38"/>
      <c r="EAT38"/>
      <c r="EAU38"/>
      <c r="EAV38"/>
      <c r="EAW38"/>
      <c r="EAX38"/>
      <c r="EAY38"/>
      <c r="EAZ38"/>
      <c r="EBA38"/>
      <c r="EBB38"/>
      <c r="EBC38"/>
      <c r="EBD38"/>
      <c r="EBE38"/>
      <c r="EBF38"/>
      <c r="EBG38"/>
      <c r="EBH38"/>
      <c r="EBI38"/>
      <c r="EBJ38"/>
      <c r="EBK38"/>
      <c r="EBL38"/>
      <c r="EBM38"/>
      <c r="EBN38"/>
      <c r="EBO38"/>
      <c r="EBP38"/>
      <c r="EBQ38"/>
      <c r="EBR38"/>
      <c r="EBS38"/>
      <c r="EBT38"/>
      <c r="EBU38"/>
      <c r="EBV38"/>
      <c r="EBW38"/>
      <c r="EBX38"/>
      <c r="EBY38"/>
      <c r="EBZ38"/>
      <c r="ECA38"/>
      <c r="ECB38"/>
      <c r="ECC38"/>
      <c r="ECD38"/>
      <c r="ECE38"/>
      <c r="ECF38"/>
      <c r="ECG38"/>
      <c r="ECH38"/>
      <c r="ECI38"/>
      <c r="ECJ38"/>
      <c r="ECK38"/>
      <c r="ECL38"/>
      <c r="ECM38"/>
      <c r="ECN38"/>
      <c r="ECO38"/>
      <c r="ECP38"/>
      <c r="ECQ38"/>
      <c r="ECR38"/>
      <c r="ECS38"/>
      <c r="ECT38"/>
      <c r="ECU38"/>
      <c r="ECV38"/>
      <c r="ECW38"/>
      <c r="ECX38"/>
      <c r="ECY38"/>
      <c r="ECZ38"/>
      <c r="EDA38"/>
      <c r="EDB38"/>
      <c r="EDC38"/>
      <c r="EDD38"/>
      <c r="EDE38"/>
      <c r="EDF38"/>
      <c r="EDG38"/>
      <c r="EDH38"/>
      <c r="EDI38"/>
      <c r="EDJ38"/>
      <c r="EDK38"/>
      <c r="EDL38"/>
      <c r="EDM38"/>
      <c r="EDN38"/>
      <c r="EDO38"/>
      <c r="EDP38"/>
      <c r="EDQ38"/>
      <c r="EDR38"/>
      <c r="EDS38"/>
      <c r="EDT38"/>
      <c r="EDU38"/>
      <c r="EDV38"/>
      <c r="EDW38"/>
      <c r="EDX38"/>
      <c r="EDY38"/>
      <c r="EDZ38"/>
      <c r="EEA38"/>
      <c r="EEB38"/>
      <c r="EEC38"/>
      <c r="EED38"/>
      <c r="EEE38"/>
      <c r="EEF38"/>
      <c r="EEG38"/>
      <c r="EEH38"/>
      <c r="EEI38"/>
      <c r="EEJ38"/>
      <c r="EEK38"/>
      <c r="EEL38"/>
      <c r="EEM38"/>
      <c r="EEN38"/>
      <c r="EEO38"/>
      <c r="EEP38"/>
      <c r="EEQ38"/>
      <c r="EER38"/>
      <c r="EES38"/>
      <c r="EET38"/>
      <c r="EEU38"/>
      <c r="EEV38"/>
      <c r="EEW38"/>
      <c r="EEX38"/>
      <c r="EEY38"/>
      <c r="EEZ38"/>
      <c r="EFA38"/>
      <c r="EFB38"/>
      <c r="EFC38"/>
      <c r="EFD38"/>
      <c r="EFE38"/>
      <c r="EFF38"/>
      <c r="EFG38"/>
      <c r="EFH38"/>
      <c r="EFI38"/>
      <c r="EFJ38"/>
      <c r="EFK38"/>
      <c r="EFL38"/>
      <c r="EFM38"/>
      <c r="EFN38"/>
      <c r="EFO38"/>
      <c r="EFP38"/>
      <c r="EFQ38"/>
      <c r="EFR38"/>
      <c r="EFS38"/>
      <c r="EFT38"/>
      <c r="EFU38"/>
      <c r="EFV38"/>
      <c r="EFW38"/>
      <c r="EFX38"/>
      <c r="EFY38"/>
      <c r="EFZ38"/>
      <c r="EGA38"/>
      <c r="EGB38"/>
      <c r="EGC38"/>
      <c r="EGD38"/>
      <c r="EGE38"/>
      <c r="EGF38"/>
      <c r="EGG38"/>
      <c r="EGH38"/>
      <c r="EGI38"/>
      <c r="EGJ38"/>
      <c r="EGK38"/>
      <c r="EGL38"/>
      <c r="EGM38"/>
      <c r="EGN38"/>
      <c r="EGO38"/>
      <c r="EGP38"/>
      <c r="EGQ38"/>
      <c r="EGR38"/>
      <c r="EGS38"/>
      <c r="EGT38"/>
      <c r="EGU38"/>
      <c r="EGV38"/>
      <c r="EGW38"/>
      <c r="EGX38"/>
      <c r="EGY38"/>
      <c r="EGZ38"/>
      <c r="EHA38"/>
      <c r="EHB38"/>
      <c r="EHC38"/>
      <c r="EHD38"/>
      <c r="EHE38"/>
      <c r="EHF38"/>
      <c r="EHG38"/>
      <c r="EHH38"/>
      <c r="EHI38"/>
      <c r="EHJ38"/>
      <c r="EHK38"/>
      <c r="EHL38"/>
      <c r="EHM38"/>
      <c r="EHN38"/>
      <c r="EHO38"/>
      <c r="EHP38"/>
      <c r="EHQ38"/>
      <c r="EHR38"/>
      <c r="EHS38"/>
      <c r="EHT38"/>
      <c r="EHU38"/>
      <c r="EHV38"/>
      <c r="EHW38"/>
      <c r="EHX38"/>
      <c r="EHY38"/>
      <c r="EHZ38"/>
      <c r="EIA38"/>
      <c r="EIB38"/>
      <c r="EIC38"/>
      <c r="EID38"/>
      <c r="EIE38"/>
      <c r="EIF38"/>
      <c r="EIG38"/>
      <c r="EIH38"/>
      <c r="EII38"/>
      <c r="EIJ38"/>
      <c r="EIK38"/>
      <c r="EIL38"/>
      <c r="EIM38"/>
      <c r="EIN38"/>
      <c r="EIO38"/>
      <c r="EIP38"/>
      <c r="EIQ38"/>
      <c r="EIR38"/>
      <c r="EIS38"/>
      <c r="EIT38"/>
      <c r="EIU38"/>
      <c r="EIV38"/>
      <c r="EIW38"/>
      <c r="EIX38"/>
      <c r="EIY38"/>
      <c r="EIZ38"/>
      <c r="EJA38"/>
      <c r="EJB38"/>
      <c r="EJC38"/>
      <c r="EJD38"/>
      <c r="EJE38"/>
      <c r="EJF38"/>
      <c r="EJG38"/>
      <c r="EJH38"/>
      <c r="EJI38"/>
      <c r="EJJ38"/>
      <c r="EJK38"/>
      <c r="EJL38"/>
      <c r="EJM38"/>
      <c r="EJN38"/>
      <c r="EJO38"/>
      <c r="EJP38"/>
      <c r="EJQ38"/>
      <c r="EJR38"/>
      <c r="EJS38"/>
      <c r="EJT38"/>
      <c r="EJU38"/>
      <c r="EJV38"/>
      <c r="EJW38"/>
      <c r="EJX38"/>
      <c r="EJY38"/>
      <c r="EJZ38"/>
      <c r="EKA38"/>
      <c r="EKB38"/>
      <c r="EKC38"/>
      <c r="EKD38"/>
      <c r="EKE38"/>
      <c r="EKF38"/>
      <c r="EKG38"/>
      <c r="EKH38"/>
      <c r="EKI38"/>
      <c r="EKJ38"/>
      <c r="EKK38"/>
      <c r="EKL38"/>
      <c r="EKM38"/>
      <c r="EKN38"/>
      <c r="EKO38"/>
      <c r="EKP38"/>
      <c r="EKQ38"/>
      <c r="EKR38"/>
      <c r="EKS38"/>
      <c r="EKT38"/>
      <c r="EKU38"/>
      <c r="EKV38"/>
      <c r="EKW38"/>
      <c r="EKX38"/>
      <c r="EKY38"/>
      <c r="EKZ38"/>
      <c r="ELA38"/>
      <c r="ELB38"/>
      <c r="ELC38"/>
      <c r="ELD38"/>
      <c r="ELE38"/>
      <c r="ELF38"/>
      <c r="ELG38"/>
      <c r="ELH38"/>
      <c r="ELI38"/>
      <c r="ELJ38"/>
      <c r="ELK38"/>
      <c r="ELL38"/>
      <c r="ELM38"/>
      <c r="ELN38"/>
      <c r="ELO38"/>
      <c r="ELP38"/>
      <c r="ELQ38"/>
      <c r="ELR38"/>
      <c r="ELS38"/>
      <c r="ELT38"/>
      <c r="ELU38"/>
      <c r="ELV38"/>
      <c r="ELW38"/>
      <c r="ELX38"/>
      <c r="ELY38"/>
      <c r="ELZ38"/>
      <c r="EMA38"/>
      <c r="EMB38"/>
      <c r="EMC38"/>
      <c r="EMD38"/>
      <c r="EME38"/>
      <c r="EMF38"/>
      <c r="EMG38"/>
      <c r="EMH38"/>
      <c r="EMI38"/>
      <c r="EMJ38"/>
      <c r="EMK38"/>
      <c r="EML38"/>
      <c r="EMM38"/>
      <c r="EMN38"/>
      <c r="EMO38"/>
      <c r="EMP38"/>
      <c r="EMQ38"/>
      <c r="EMR38"/>
      <c r="EMS38"/>
      <c r="EMT38"/>
      <c r="EMU38"/>
      <c r="EMV38"/>
      <c r="EMW38"/>
      <c r="EMX38"/>
      <c r="EMY38"/>
      <c r="EMZ38"/>
      <c r="ENA38"/>
      <c r="ENB38"/>
      <c r="ENC38"/>
      <c r="END38"/>
      <c r="ENE38"/>
      <c r="ENF38"/>
      <c r="ENG38"/>
      <c r="ENH38"/>
      <c r="ENI38"/>
      <c r="ENJ38"/>
      <c r="ENK38"/>
      <c r="ENL38"/>
      <c r="ENM38"/>
      <c r="ENN38"/>
      <c r="ENO38"/>
      <c r="ENP38"/>
      <c r="ENQ38"/>
      <c r="ENR38"/>
      <c r="ENS38"/>
      <c r="ENT38"/>
      <c r="ENU38"/>
      <c r="ENV38"/>
      <c r="ENW38"/>
      <c r="ENX38"/>
      <c r="ENY38"/>
      <c r="ENZ38"/>
      <c r="EOA38"/>
      <c r="EOB38"/>
      <c r="EOC38"/>
      <c r="EOD38"/>
      <c r="EOE38"/>
      <c r="EOF38"/>
      <c r="EOG38"/>
      <c r="EOH38"/>
      <c r="EOI38"/>
      <c r="EOJ38"/>
      <c r="EOK38"/>
      <c r="EOL38"/>
      <c r="EOM38"/>
      <c r="EON38"/>
      <c r="EOO38"/>
      <c r="EOP38"/>
      <c r="EOQ38"/>
      <c r="EOR38"/>
      <c r="EOS38"/>
      <c r="EOT38"/>
      <c r="EOU38"/>
      <c r="EOV38"/>
      <c r="EOW38"/>
      <c r="EOX38"/>
      <c r="EOY38"/>
      <c r="EOZ38"/>
      <c r="EPA38"/>
      <c r="EPB38"/>
      <c r="EPC38"/>
      <c r="EPD38"/>
      <c r="EPE38"/>
      <c r="EPF38"/>
      <c r="EPG38"/>
      <c r="EPH38"/>
      <c r="EPI38"/>
      <c r="EPJ38"/>
      <c r="EPK38"/>
      <c r="EPL38"/>
      <c r="EPM38"/>
      <c r="EPN38"/>
      <c r="EPO38"/>
      <c r="EPP38"/>
      <c r="EPQ38"/>
      <c r="EPR38"/>
      <c r="EPS38"/>
      <c r="EPT38"/>
      <c r="EPU38"/>
      <c r="EPV38"/>
      <c r="EPW38"/>
      <c r="EPX38"/>
      <c r="EPY38"/>
      <c r="EPZ38"/>
      <c r="EQA38"/>
      <c r="EQB38"/>
      <c r="EQC38"/>
      <c r="EQD38"/>
      <c r="EQE38"/>
      <c r="EQF38"/>
      <c r="EQG38"/>
      <c r="EQH38"/>
      <c r="EQI38"/>
      <c r="EQJ38"/>
      <c r="EQK38"/>
      <c r="EQL38"/>
      <c r="EQM38"/>
      <c r="EQN38"/>
      <c r="EQO38"/>
      <c r="EQP38"/>
      <c r="EQQ38"/>
      <c r="EQR38"/>
      <c r="EQS38"/>
      <c r="EQT38"/>
      <c r="EQU38"/>
      <c r="EQV38"/>
      <c r="EQW38"/>
      <c r="EQX38"/>
      <c r="EQY38"/>
      <c r="EQZ38"/>
      <c r="ERA38"/>
      <c r="ERB38"/>
      <c r="ERC38"/>
      <c r="ERD38"/>
      <c r="ERE38"/>
      <c r="ERF38"/>
      <c r="ERG38"/>
      <c r="ERH38"/>
      <c r="ERI38"/>
      <c r="ERJ38"/>
      <c r="ERK38"/>
      <c r="ERL38"/>
      <c r="ERM38"/>
      <c r="ERN38"/>
      <c r="ERO38"/>
      <c r="ERP38"/>
      <c r="ERQ38"/>
      <c r="ERR38"/>
      <c r="ERS38"/>
      <c r="ERT38"/>
      <c r="ERU38"/>
      <c r="ERV38"/>
      <c r="ERW38"/>
      <c r="ERX38"/>
      <c r="ERY38"/>
      <c r="ERZ38"/>
      <c r="ESA38"/>
      <c r="ESB38"/>
      <c r="ESC38"/>
      <c r="ESD38"/>
      <c r="ESE38"/>
      <c r="ESF38"/>
      <c r="ESG38"/>
      <c r="ESH38"/>
      <c r="ESI38"/>
      <c r="ESJ38"/>
      <c r="ESK38"/>
      <c r="ESL38"/>
      <c r="ESM38"/>
      <c r="ESN38"/>
      <c r="ESO38"/>
      <c r="ESP38"/>
      <c r="ESQ38"/>
      <c r="ESR38"/>
      <c r="ESS38"/>
      <c r="EST38"/>
      <c r="ESU38"/>
      <c r="ESV38"/>
      <c r="ESW38"/>
      <c r="ESX38"/>
      <c r="ESY38"/>
      <c r="ESZ38"/>
      <c r="ETA38"/>
      <c r="ETB38"/>
      <c r="ETC38"/>
      <c r="ETD38"/>
      <c r="ETE38"/>
      <c r="ETF38"/>
      <c r="ETG38"/>
      <c r="ETH38"/>
      <c r="ETI38"/>
      <c r="ETJ38"/>
      <c r="ETK38"/>
      <c r="ETL38"/>
      <c r="ETM38"/>
      <c r="ETN38"/>
      <c r="ETO38"/>
      <c r="ETP38"/>
      <c r="ETQ38"/>
      <c r="ETR38"/>
      <c r="ETS38"/>
      <c r="ETT38"/>
      <c r="ETU38"/>
      <c r="ETV38"/>
      <c r="ETW38"/>
      <c r="ETX38"/>
      <c r="ETY38"/>
      <c r="ETZ38"/>
      <c r="EUA38"/>
      <c r="EUB38"/>
      <c r="EUC38"/>
      <c r="EUD38"/>
      <c r="EUE38"/>
      <c r="EUF38"/>
      <c r="EUG38"/>
      <c r="EUH38"/>
      <c r="EUI38"/>
      <c r="EUJ38"/>
      <c r="EUK38"/>
      <c r="EUL38"/>
      <c r="EUM38"/>
      <c r="EUN38"/>
      <c r="EUO38"/>
      <c r="EUP38"/>
      <c r="EUQ38"/>
      <c r="EUR38"/>
      <c r="EUS38"/>
      <c r="EUT38"/>
      <c r="EUU38"/>
      <c r="EUV38"/>
      <c r="EUW38"/>
      <c r="EUX38"/>
      <c r="EUY38"/>
      <c r="EUZ38"/>
      <c r="EVA38"/>
      <c r="EVB38"/>
      <c r="EVC38"/>
      <c r="EVD38"/>
      <c r="EVE38"/>
      <c r="EVF38"/>
      <c r="EVG38"/>
      <c r="EVH38"/>
      <c r="EVI38"/>
      <c r="EVJ38"/>
      <c r="EVK38"/>
      <c r="EVL38"/>
      <c r="EVM38"/>
      <c r="EVN38"/>
      <c r="EVO38"/>
      <c r="EVP38"/>
      <c r="EVQ38"/>
      <c r="EVR38"/>
      <c r="EVS38"/>
      <c r="EVT38"/>
      <c r="EVU38"/>
      <c r="EVV38"/>
      <c r="EVW38"/>
      <c r="EVX38"/>
      <c r="EVY38"/>
      <c r="EVZ38"/>
      <c r="EWA38"/>
      <c r="EWB38"/>
      <c r="EWC38"/>
      <c r="EWD38"/>
      <c r="EWE38"/>
      <c r="EWF38"/>
      <c r="EWG38"/>
      <c r="EWH38"/>
      <c r="EWI38"/>
      <c r="EWJ38"/>
      <c r="EWK38"/>
      <c r="EWL38"/>
      <c r="EWM38"/>
      <c r="EWN38"/>
      <c r="EWO38"/>
      <c r="EWP38"/>
      <c r="EWQ38"/>
      <c r="EWR38"/>
      <c r="EWS38"/>
      <c r="EWT38"/>
      <c r="EWU38"/>
      <c r="EWV38"/>
      <c r="EWW38"/>
      <c r="EWX38"/>
      <c r="EWY38"/>
      <c r="EWZ38"/>
      <c r="EXA38"/>
      <c r="EXB38"/>
      <c r="EXC38"/>
      <c r="EXD38"/>
      <c r="EXE38"/>
      <c r="EXF38"/>
      <c r="EXG38"/>
      <c r="EXH38"/>
      <c r="EXI38"/>
      <c r="EXJ38"/>
      <c r="EXK38"/>
      <c r="EXL38"/>
      <c r="EXM38"/>
      <c r="EXN38"/>
      <c r="EXO38"/>
      <c r="EXP38"/>
      <c r="EXQ38"/>
      <c r="EXR38"/>
      <c r="EXS38"/>
      <c r="EXT38"/>
      <c r="EXU38"/>
      <c r="EXV38"/>
      <c r="EXW38"/>
      <c r="EXX38"/>
      <c r="EXY38"/>
      <c r="EXZ38"/>
      <c r="EYA38"/>
      <c r="EYB38"/>
      <c r="EYC38"/>
      <c r="EYD38"/>
      <c r="EYE38"/>
      <c r="EYF38"/>
      <c r="EYG38"/>
      <c r="EYH38"/>
      <c r="EYI38"/>
      <c r="EYJ38"/>
      <c r="EYK38"/>
      <c r="EYL38"/>
      <c r="EYM38"/>
      <c r="EYN38"/>
      <c r="EYO38"/>
      <c r="EYP38"/>
      <c r="EYQ38"/>
      <c r="EYR38"/>
      <c r="EYS38"/>
      <c r="EYT38"/>
      <c r="EYU38"/>
      <c r="EYV38"/>
      <c r="EYW38"/>
      <c r="EYX38"/>
      <c r="EYY38"/>
      <c r="EYZ38"/>
      <c r="EZA38"/>
      <c r="EZB38"/>
      <c r="EZC38"/>
      <c r="EZD38"/>
      <c r="EZE38"/>
      <c r="EZF38"/>
      <c r="EZG38"/>
      <c r="EZH38"/>
      <c r="EZI38"/>
      <c r="EZJ38"/>
      <c r="EZK38"/>
      <c r="EZL38"/>
      <c r="EZM38"/>
      <c r="EZN38"/>
      <c r="EZO38"/>
      <c r="EZP38"/>
      <c r="EZQ38"/>
      <c r="EZR38"/>
      <c r="EZS38"/>
      <c r="EZT38"/>
      <c r="EZU38"/>
      <c r="EZV38"/>
      <c r="EZW38"/>
      <c r="EZX38"/>
      <c r="EZY38"/>
      <c r="EZZ38"/>
      <c r="FAA38"/>
      <c r="FAB38"/>
      <c r="FAC38"/>
      <c r="FAD38"/>
      <c r="FAE38"/>
      <c r="FAF38"/>
      <c r="FAG38"/>
      <c r="FAH38"/>
      <c r="FAI38"/>
      <c r="FAJ38"/>
      <c r="FAK38"/>
      <c r="FAL38"/>
      <c r="FAM38"/>
      <c r="FAN38"/>
      <c r="FAO38"/>
      <c r="FAP38"/>
      <c r="FAQ38"/>
      <c r="FAR38"/>
      <c r="FAS38"/>
      <c r="FAT38"/>
      <c r="FAU38"/>
      <c r="FAV38"/>
      <c r="FAW38"/>
      <c r="FAX38"/>
      <c r="FAY38"/>
      <c r="FAZ38"/>
      <c r="FBA38"/>
      <c r="FBB38"/>
      <c r="FBC38"/>
      <c r="FBD38"/>
      <c r="FBE38"/>
      <c r="FBF38"/>
      <c r="FBG38"/>
      <c r="FBH38"/>
      <c r="FBI38"/>
      <c r="FBJ38"/>
      <c r="FBK38"/>
      <c r="FBL38"/>
      <c r="FBM38"/>
      <c r="FBN38"/>
      <c r="FBO38"/>
      <c r="FBP38"/>
      <c r="FBQ38"/>
      <c r="FBR38"/>
      <c r="FBS38"/>
      <c r="FBT38"/>
      <c r="FBU38"/>
      <c r="FBV38"/>
      <c r="FBW38"/>
      <c r="FBX38"/>
      <c r="FBY38"/>
      <c r="FBZ38"/>
      <c r="FCA38"/>
      <c r="FCB38"/>
      <c r="FCC38"/>
      <c r="FCD38"/>
      <c r="FCE38"/>
      <c r="FCF38"/>
      <c r="FCG38"/>
      <c r="FCH38"/>
      <c r="FCI38"/>
      <c r="FCJ38"/>
      <c r="FCK38"/>
      <c r="FCL38"/>
      <c r="FCM38"/>
      <c r="FCN38"/>
      <c r="FCO38"/>
      <c r="FCP38"/>
      <c r="FCQ38"/>
      <c r="FCR38"/>
      <c r="FCS38"/>
      <c r="FCT38"/>
      <c r="FCU38"/>
      <c r="FCV38"/>
      <c r="FCW38"/>
      <c r="FCX38"/>
      <c r="FCY38"/>
      <c r="FCZ38"/>
      <c r="FDA38"/>
      <c r="FDB38"/>
      <c r="FDC38"/>
      <c r="FDD38"/>
      <c r="FDE38"/>
      <c r="FDF38"/>
      <c r="FDG38"/>
      <c r="FDH38"/>
      <c r="FDI38"/>
      <c r="FDJ38"/>
      <c r="FDK38"/>
      <c r="FDL38"/>
      <c r="FDM38"/>
      <c r="FDN38"/>
      <c r="FDO38"/>
      <c r="FDP38"/>
      <c r="FDQ38"/>
      <c r="FDR38"/>
      <c r="FDS38"/>
      <c r="FDT38"/>
      <c r="FDU38"/>
      <c r="FDV38"/>
      <c r="FDW38"/>
      <c r="FDX38"/>
      <c r="FDY38"/>
      <c r="FDZ38"/>
      <c r="FEA38"/>
      <c r="FEB38"/>
      <c r="FEC38"/>
      <c r="FED38"/>
      <c r="FEE38"/>
      <c r="FEF38"/>
      <c r="FEG38"/>
      <c r="FEH38"/>
      <c r="FEI38"/>
      <c r="FEJ38"/>
      <c r="FEK38"/>
      <c r="FEL38"/>
      <c r="FEM38"/>
      <c r="FEN38"/>
      <c r="FEO38"/>
      <c r="FEP38"/>
      <c r="FEQ38"/>
      <c r="FER38"/>
      <c r="FES38"/>
      <c r="FET38"/>
      <c r="FEU38"/>
      <c r="FEV38"/>
      <c r="FEW38"/>
      <c r="FEX38"/>
      <c r="FEY38"/>
      <c r="FEZ38"/>
      <c r="FFA38"/>
      <c r="FFB38"/>
      <c r="FFC38"/>
      <c r="FFD38"/>
      <c r="FFE38"/>
      <c r="FFF38"/>
      <c r="FFG38"/>
      <c r="FFH38"/>
      <c r="FFI38"/>
      <c r="FFJ38"/>
      <c r="FFK38"/>
      <c r="FFL38"/>
      <c r="FFM38"/>
      <c r="FFN38"/>
      <c r="FFO38"/>
      <c r="FFP38"/>
      <c r="FFQ38"/>
      <c r="FFR38"/>
      <c r="FFS38"/>
      <c r="FFT38"/>
      <c r="FFU38"/>
      <c r="FFV38"/>
      <c r="FFW38"/>
      <c r="FFX38"/>
      <c r="FFY38"/>
      <c r="FFZ38"/>
      <c r="FGA38"/>
      <c r="FGB38"/>
      <c r="FGC38"/>
      <c r="FGD38"/>
      <c r="FGE38"/>
      <c r="FGF38"/>
      <c r="FGG38"/>
      <c r="FGH38"/>
      <c r="FGI38"/>
      <c r="FGJ38"/>
      <c r="FGK38"/>
      <c r="FGL38"/>
      <c r="FGM38"/>
      <c r="FGN38"/>
      <c r="FGO38"/>
      <c r="FGP38"/>
      <c r="FGQ38"/>
      <c r="FGR38"/>
      <c r="FGS38"/>
      <c r="FGT38"/>
      <c r="FGU38"/>
      <c r="FGV38"/>
      <c r="FGW38"/>
      <c r="FGX38"/>
      <c r="FGY38"/>
      <c r="FGZ38"/>
      <c r="FHA38"/>
      <c r="FHB38"/>
      <c r="FHC38"/>
      <c r="FHD38"/>
      <c r="FHE38"/>
      <c r="FHF38"/>
      <c r="FHG38"/>
      <c r="FHH38"/>
      <c r="FHI38"/>
      <c r="FHJ38"/>
      <c r="FHK38"/>
      <c r="FHL38"/>
      <c r="FHM38"/>
      <c r="FHN38"/>
      <c r="FHO38"/>
      <c r="FHP38"/>
      <c r="FHQ38"/>
      <c r="FHR38"/>
      <c r="FHS38"/>
      <c r="FHT38"/>
      <c r="FHU38"/>
      <c r="FHV38"/>
      <c r="FHW38"/>
      <c r="FHX38"/>
      <c r="FHY38"/>
      <c r="FHZ38"/>
      <c r="FIA38"/>
      <c r="FIB38"/>
      <c r="FIC38"/>
      <c r="FID38"/>
      <c r="FIE38"/>
      <c r="FIF38"/>
      <c r="FIG38"/>
      <c r="FIH38"/>
      <c r="FII38"/>
      <c r="FIJ38"/>
      <c r="FIK38"/>
      <c r="FIL38"/>
      <c r="FIM38"/>
      <c r="FIN38"/>
      <c r="FIO38"/>
      <c r="FIP38"/>
      <c r="FIQ38"/>
      <c r="FIR38"/>
      <c r="FIS38"/>
      <c r="FIT38"/>
      <c r="FIU38"/>
      <c r="FIV38"/>
      <c r="FIW38"/>
      <c r="FIX38"/>
      <c r="FIY38"/>
      <c r="FIZ38"/>
      <c r="FJA38"/>
      <c r="FJB38"/>
      <c r="FJC38"/>
      <c r="FJD38"/>
      <c r="FJE38"/>
      <c r="FJF38"/>
      <c r="FJG38"/>
      <c r="FJH38"/>
      <c r="FJI38"/>
      <c r="FJJ38"/>
      <c r="FJK38"/>
      <c r="FJL38"/>
      <c r="FJM38"/>
      <c r="FJN38"/>
      <c r="FJO38"/>
      <c r="FJP38"/>
      <c r="FJQ38"/>
      <c r="FJR38"/>
      <c r="FJS38"/>
      <c r="FJT38"/>
      <c r="FJU38"/>
      <c r="FJV38"/>
      <c r="FJW38"/>
      <c r="FJX38"/>
      <c r="FJY38"/>
      <c r="FJZ38"/>
      <c r="FKA38"/>
      <c r="FKB38"/>
      <c r="FKC38"/>
      <c r="FKD38"/>
      <c r="FKE38"/>
      <c r="FKF38"/>
      <c r="FKG38"/>
      <c r="FKH38"/>
      <c r="FKI38"/>
      <c r="FKJ38"/>
      <c r="FKK38"/>
      <c r="FKL38"/>
      <c r="FKM38"/>
      <c r="FKN38"/>
      <c r="FKO38"/>
      <c r="FKP38"/>
      <c r="FKQ38"/>
      <c r="FKR38"/>
      <c r="FKS38"/>
      <c r="FKT38"/>
      <c r="FKU38"/>
      <c r="FKV38"/>
      <c r="FKW38"/>
      <c r="FKX38"/>
      <c r="FKY38"/>
      <c r="FKZ38"/>
      <c r="FLA38"/>
      <c r="FLB38"/>
      <c r="FLC38"/>
      <c r="FLD38"/>
      <c r="FLE38"/>
      <c r="FLF38"/>
      <c r="FLG38"/>
      <c r="FLH38"/>
      <c r="FLI38"/>
      <c r="FLJ38"/>
      <c r="FLK38"/>
      <c r="FLL38"/>
      <c r="FLM38"/>
      <c r="FLN38"/>
      <c r="FLO38"/>
      <c r="FLP38"/>
      <c r="FLQ38"/>
      <c r="FLR38"/>
      <c r="FLS38"/>
      <c r="FLT38"/>
      <c r="FLU38"/>
      <c r="FLV38"/>
      <c r="FLW38"/>
      <c r="FLX38"/>
      <c r="FLY38"/>
      <c r="FLZ38"/>
      <c r="FMA38"/>
      <c r="FMB38"/>
      <c r="FMC38"/>
      <c r="FMD38"/>
      <c r="FME38"/>
      <c r="FMF38"/>
      <c r="FMG38"/>
      <c r="FMH38"/>
      <c r="FMI38"/>
      <c r="FMJ38"/>
      <c r="FMK38"/>
      <c r="FML38"/>
      <c r="FMM38"/>
      <c r="FMN38"/>
      <c r="FMO38"/>
      <c r="FMP38"/>
      <c r="FMQ38"/>
      <c r="FMR38"/>
      <c r="FMS38"/>
      <c r="FMT38"/>
      <c r="FMU38"/>
      <c r="FMV38"/>
      <c r="FMW38"/>
      <c r="FMX38"/>
      <c r="FMY38"/>
      <c r="FMZ38"/>
      <c r="FNA38"/>
      <c r="FNB38"/>
      <c r="FNC38"/>
      <c r="FND38"/>
      <c r="FNE38"/>
      <c r="FNF38"/>
      <c r="FNG38"/>
      <c r="FNH38"/>
      <c r="FNI38"/>
      <c r="FNJ38"/>
      <c r="FNK38"/>
      <c r="FNL38"/>
      <c r="FNM38"/>
      <c r="FNN38"/>
      <c r="FNO38"/>
      <c r="FNP38"/>
      <c r="FNQ38"/>
      <c r="FNR38"/>
      <c r="FNS38"/>
      <c r="FNT38"/>
      <c r="FNU38"/>
      <c r="FNV38"/>
      <c r="FNW38"/>
      <c r="FNX38"/>
      <c r="FNY38"/>
      <c r="FNZ38"/>
      <c r="FOA38"/>
      <c r="FOB38"/>
      <c r="FOC38"/>
      <c r="FOD38"/>
      <c r="FOE38"/>
      <c r="FOF38"/>
      <c r="FOG38"/>
      <c r="FOH38"/>
      <c r="FOI38"/>
      <c r="FOJ38"/>
      <c r="FOK38"/>
      <c r="FOL38"/>
      <c r="FOM38"/>
      <c r="FON38"/>
      <c r="FOO38"/>
      <c r="FOP38"/>
      <c r="FOQ38"/>
      <c r="FOR38"/>
      <c r="FOS38"/>
      <c r="FOT38"/>
      <c r="FOU38"/>
      <c r="FOV38"/>
      <c r="FOW38"/>
      <c r="FOX38"/>
      <c r="FOY38"/>
      <c r="FOZ38"/>
      <c r="FPA38"/>
      <c r="FPB38"/>
      <c r="FPC38"/>
      <c r="FPD38"/>
      <c r="FPE38"/>
      <c r="FPF38"/>
      <c r="FPG38"/>
      <c r="FPH38"/>
      <c r="FPI38"/>
      <c r="FPJ38"/>
      <c r="FPK38"/>
      <c r="FPL38"/>
      <c r="FPM38"/>
      <c r="FPN38"/>
      <c r="FPO38"/>
      <c r="FPP38"/>
      <c r="FPQ38"/>
      <c r="FPR38"/>
      <c r="FPS38"/>
      <c r="FPT38"/>
      <c r="FPU38"/>
      <c r="FPV38"/>
      <c r="FPW38"/>
      <c r="FPX38"/>
      <c r="FPY38"/>
      <c r="FPZ38"/>
      <c r="FQA38"/>
      <c r="FQB38"/>
      <c r="FQC38"/>
      <c r="FQD38"/>
      <c r="FQE38"/>
      <c r="FQF38"/>
      <c r="FQG38"/>
      <c r="FQH38"/>
      <c r="FQI38"/>
      <c r="FQJ38"/>
      <c r="FQK38"/>
      <c r="FQL38"/>
      <c r="FQM38"/>
      <c r="FQN38"/>
      <c r="FQO38"/>
      <c r="FQP38"/>
      <c r="FQQ38"/>
      <c r="FQR38"/>
      <c r="FQS38"/>
      <c r="FQT38"/>
      <c r="FQU38"/>
      <c r="FQV38"/>
      <c r="FQW38"/>
      <c r="FQX38"/>
      <c r="FQY38"/>
      <c r="FQZ38"/>
      <c r="FRA38"/>
      <c r="FRB38"/>
      <c r="FRC38"/>
      <c r="FRD38"/>
      <c r="FRE38"/>
      <c r="FRF38"/>
      <c r="FRG38"/>
      <c r="FRH38"/>
      <c r="FRI38"/>
      <c r="FRJ38"/>
      <c r="FRK38"/>
      <c r="FRL38"/>
      <c r="FRM38"/>
      <c r="FRN38"/>
      <c r="FRO38"/>
      <c r="FRP38"/>
      <c r="FRQ38"/>
      <c r="FRR38"/>
      <c r="FRS38"/>
      <c r="FRT38"/>
      <c r="FRU38"/>
      <c r="FRV38"/>
      <c r="FRW38"/>
      <c r="FRX38"/>
      <c r="FRY38"/>
      <c r="FRZ38"/>
      <c r="FSA38"/>
      <c r="FSB38"/>
      <c r="FSC38"/>
      <c r="FSD38"/>
      <c r="FSE38"/>
      <c r="FSF38"/>
      <c r="FSG38"/>
      <c r="FSH38"/>
      <c r="FSI38"/>
      <c r="FSJ38"/>
      <c r="FSK38"/>
      <c r="FSL38"/>
      <c r="FSM38"/>
      <c r="FSN38"/>
      <c r="FSO38"/>
      <c r="FSP38"/>
      <c r="FSQ38"/>
      <c r="FSR38"/>
      <c r="FSS38"/>
      <c r="FST38"/>
      <c r="FSU38"/>
      <c r="FSV38"/>
      <c r="FSW38"/>
      <c r="FSX38"/>
      <c r="FSY38"/>
      <c r="FSZ38"/>
      <c r="FTA38"/>
      <c r="FTB38"/>
      <c r="FTC38"/>
      <c r="FTD38"/>
      <c r="FTE38"/>
      <c r="FTF38"/>
      <c r="FTG38"/>
      <c r="FTH38"/>
      <c r="FTI38"/>
      <c r="FTJ38"/>
      <c r="FTK38"/>
      <c r="FTL38"/>
      <c r="FTM38"/>
      <c r="FTN38"/>
      <c r="FTO38"/>
      <c r="FTP38"/>
      <c r="FTQ38"/>
      <c r="FTR38"/>
      <c r="FTS38"/>
      <c r="FTT38"/>
      <c r="FTU38"/>
      <c r="FTV38"/>
      <c r="FTW38"/>
      <c r="FTX38"/>
      <c r="FTY38"/>
      <c r="FTZ38"/>
      <c r="FUA38"/>
      <c r="FUB38"/>
      <c r="FUC38"/>
      <c r="FUD38"/>
      <c r="FUE38"/>
      <c r="FUF38"/>
      <c r="FUG38"/>
      <c r="FUH38"/>
      <c r="FUI38"/>
      <c r="FUJ38"/>
      <c r="FUK38"/>
      <c r="FUL38"/>
      <c r="FUM38"/>
      <c r="FUN38"/>
      <c r="FUO38"/>
      <c r="FUP38"/>
      <c r="FUQ38"/>
      <c r="FUR38"/>
      <c r="FUS38"/>
      <c r="FUT38"/>
      <c r="FUU38"/>
      <c r="FUV38"/>
      <c r="FUW38"/>
      <c r="FUX38"/>
      <c r="FUY38"/>
      <c r="FUZ38"/>
      <c r="FVA38"/>
      <c r="FVB38"/>
      <c r="FVC38"/>
      <c r="FVD38"/>
      <c r="FVE38"/>
      <c r="FVF38"/>
      <c r="FVG38"/>
      <c r="FVH38"/>
      <c r="FVI38"/>
      <c r="FVJ38"/>
      <c r="FVK38"/>
      <c r="FVL38"/>
      <c r="FVM38"/>
      <c r="FVN38"/>
      <c r="FVO38"/>
      <c r="FVP38"/>
      <c r="FVQ38"/>
      <c r="FVR38"/>
      <c r="FVS38"/>
      <c r="FVT38"/>
      <c r="FVU38"/>
      <c r="FVV38"/>
      <c r="FVW38"/>
      <c r="FVX38"/>
      <c r="FVY38"/>
      <c r="FVZ38"/>
      <c r="FWA38"/>
      <c r="FWB38"/>
      <c r="FWC38"/>
      <c r="FWD38"/>
      <c r="FWE38"/>
      <c r="FWF38"/>
      <c r="FWG38"/>
      <c r="FWH38"/>
      <c r="FWI38"/>
      <c r="FWJ38"/>
      <c r="FWK38"/>
      <c r="FWL38"/>
      <c r="FWM38"/>
      <c r="FWN38"/>
      <c r="FWO38"/>
      <c r="FWP38"/>
      <c r="FWQ38"/>
      <c r="FWR38"/>
      <c r="FWS38"/>
      <c r="FWT38"/>
      <c r="FWU38"/>
      <c r="FWV38"/>
      <c r="FWW38"/>
      <c r="FWX38"/>
      <c r="FWY38"/>
      <c r="FWZ38"/>
      <c r="FXA38"/>
      <c r="FXB38"/>
      <c r="FXC38"/>
      <c r="FXD38"/>
      <c r="FXE38"/>
      <c r="FXF38"/>
      <c r="FXG38"/>
      <c r="FXH38"/>
      <c r="FXI38"/>
      <c r="FXJ38"/>
      <c r="FXK38"/>
      <c r="FXL38"/>
      <c r="FXM38"/>
      <c r="FXN38"/>
      <c r="FXO38"/>
      <c r="FXP38"/>
      <c r="FXQ38"/>
      <c r="FXR38"/>
      <c r="FXS38"/>
      <c r="FXT38"/>
      <c r="FXU38"/>
      <c r="FXV38"/>
      <c r="FXW38"/>
      <c r="FXX38"/>
      <c r="FXY38"/>
      <c r="FXZ38"/>
      <c r="FYA38"/>
      <c r="FYB38"/>
      <c r="FYC38"/>
      <c r="FYD38"/>
      <c r="FYE38"/>
      <c r="FYF38"/>
      <c r="FYG38"/>
      <c r="FYH38"/>
      <c r="FYI38"/>
      <c r="FYJ38"/>
      <c r="FYK38"/>
      <c r="FYL38"/>
      <c r="FYM38"/>
      <c r="FYN38"/>
      <c r="FYO38"/>
      <c r="FYP38"/>
      <c r="FYQ38"/>
      <c r="FYR38"/>
      <c r="FYS38"/>
      <c r="FYT38"/>
      <c r="FYU38"/>
      <c r="FYV38"/>
      <c r="FYW38"/>
      <c r="FYX38"/>
      <c r="FYY38"/>
      <c r="FYZ38"/>
      <c r="FZA38"/>
      <c r="FZB38"/>
      <c r="FZC38"/>
      <c r="FZD38"/>
      <c r="FZE38"/>
      <c r="FZF38"/>
      <c r="FZG38"/>
      <c r="FZH38"/>
      <c r="FZI38"/>
      <c r="FZJ38"/>
      <c r="FZK38"/>
      <c r="FZL38"/>
      <c r="FZM38"/>
      <c r="FZN38"/>
      <c r="FZO38"/>
      <c r="FZP38"/>
      <c r="FZQ38"/>
      <c r="FZR38"/>
      <c r="FZS38"/>
      <c r="FZT38"/>
      <c r="FZU38"/>
      <c r="FZV38"/>
      <c r="FZW38"/>
      <c r="FZX38"/>
      <c r="FZY38"/>
      <c r="FZZ38"/>
      <c r="GAA38"/>
      <c r="GAB38"/>
      <c r="GAC38"/>
      <c r="GAD38"/>
      <c r="GAE38"/>
      <c r="GAF38"/>
      <c r="GAG38"/>
      <c r="GAH38"/>
      <c r="GAI38"/>
      <c r="GAJ38"/>
      <c r="GAK38"/>
      <c r="GAL38"/>
      <c r="GAM38"/>
      <c r="GAN38"/>
      <c r="GAO38"/>
      <c r="GAP38"/>
      <c r="GAQ38"/>
      <c r="GAR38"/>
      <c r="GAS38"/>
      <c r="GAT38"/>
      <c r="GAU38"/>
      <c r="GAV38"/>
      <c r="GAW38"/>
      <c r="GAX38"/>
      <c r="GAY38"/>
      <c r="GAZ38"/>
      <c r="GBA38"/>
      <c r="GBB38"/>
      <c r="GBC38"/>
      <c r="GBD38"/>
      <c r="GBE38"/>
      <c r="GBF38"/>
      <c r="GBG38"/>
      <c r="GBH38"/>
      <c r="GBI38"/>
      <c r="GBJ38"/>
      <c r="GBK38"/>
      <c r="GBL38"/>
      <c r="GBM38"/>
      <c r="GBN38"/>
      <c r="GBO38"/>
      <c r="GBP38"/>
      <c r="GBQ38"/>
      <c r="GBR38"/>
      <c r="GBS38"/>
      <c r="GBT38"/>
      <c r="GBU38"/>
      <c r="GBV38"/>
      <c r="GBW38"/>
      <c r="GBX38"/>
      <c r="GBY38"/>
      <c r="GBZ38"/>
      <c r="GCA38"/>
      <c r="GCB38"/>
      <c r="GCC38"/>
      <c r="GCD38"/>
      <c r="GCE38"/>
      <c r="GCF38"/>
      <c r="GCG38"/>
      <c r="GCH38"/>
      <c r="GCI38"/>
      <c r="GCJ38"/>
      <c r="GCK38"/>
      <c r="GCL38"/>
      <c r="GCM38"/>
      <c r="GCN38"/>
      <c r="GCO38"/>
      <c r="GCP38"/>
      <c r="GCQ38"/>
      <c r="GCR38"/>
      <c r="GCS38"/>
      <c r="GCT38"/>
      <c r="GCU38"/>
      <c r="GCV38"/>
      <c r="GCW38"/>
      <c r="GCX38"/>
      <c r="GCY38"/>
      <c r="GCZ38"/>
      <c r="GDA38"/>
      <c r="GDB38"/>
      <c r="GDC38"/>
      <c r="GDD38"/>
      <c r="GDE38"/>
      <c r="GDF38"/>
      <c r="GDG38"/>
      <c r="GDH38"/>
      <c r="GDI38"/>
      <c r="GDJ38"/>
      <c r="GDK38"/>
      <c r="GDL38"/>
      <c r="GDM38"/>
      <c r="GDN38"/>
      <c r="GDO38"/>
      <c r="GDP38"/>
      <c r="GDQ38"/>
      <c r="GDR38"/>
      <c r="GDS38"/>
      <c r="GDT38"/>
      <c r="GDU38"/>
      <c r="GDV38"/>
      <c r="GDW38"/>
      <c r="GDX38"/>
      <c r="GDY38"/>
      <c r="GDZ38"/>
      <c r="GEA38"/>
      <c r="GEB38"/>
      <c r="GEC38"/>
      <c r="GED38"/>
      <c r="GEE38"/>
      <c r="GEF38"/>
      <c r="GEG38"/>
      <c r="GEH38"/>
      <c r="GEI38"/>
      <c r="GEJ38"/>
      <c r="GEK38"/>
      <c r="GEL38"/>
      <c r="GEM38"/>
      <c r="GEN38"/>
      <c r="GEO38"/>
      <c r="GEP38"/>
      <c r="GEQ38"/>
      <c r="GER38"/>
      <c r="GES38"/>
      <c r="GET38"/>
      <c r="GEU38"/>
      <c r="GEV38"/>
      <c r="GEW38"/>
      <c r="GEX38"/>
      <c r="GEY38"/>
      <c r="GEZ38"/>
      <c r="GFA38"/>
      <c r="GFB38"/>
      <c r="GFC38"/>
      <c r="GFD38"/>
      <c r="GFE38"/>
      <c r="GFF38"/>
      <c r="GFG38"/>
      <c r="GFH38"/>
      <c r="GFI38"/>
      <c r="GFJ38"/>
      <c r="GFK38"/>
      <c r="GFL38"/>
      <c r="GFM38"/>
      <c r="GFN38"/>
      <c r="GFO38"/>
      <c r="GFP38"/>
      <c r="GFQ38"/>
      <c r="GFR38"/>
      <c r="GFS38"/>
      <c r="GFT38"/>
      <c r="GFU38"/>
      <c r="GFV38"/>
      <c r="GFW38"/>
      <c r="GFX38"/>
      <c r="GFY38"/>
      <c r="GFZ38"/>
      <c r="GGA38"/>
      <c r="GGB38"/>
      <c r="GGC38"/>
      <c r="GGD38"/>
      <c r="GGE38"/>
      <c r="GGF38"/>
      <c r="GGG38"/>
      <c r="GGH38"/>
      <c r="GGI38"/>
      <c r="GGJ38"/>
      <c r="GGK38"/>
      <c r="GGL38"/>
      <c r="GGM38"/>
      <c r="GGN38"/>
      <c r="GGO38"/>
      <c r="GGP38"/>
      <c r="GGQ38"/>
      <c r="GGR38"/>
      <c r="GGS38"/>
      <c r="GGT38"/>
      <c r="GGU38"/>
      <c r="GGV38"/>
      <c r="GGW38"/>
      <c r="GGX38"/>
      <c r="GGY38"/>
      <c r="GGZ38"/>
      <c r="GHA38"/>
      <c r="GHB38"/>
      <c r="GHC38"/>
      <c r="GHD38"/>
      <c r="GHE38"/>
      <c r="GHF38"/>
      <c r="GHG38"/>
      <c r="GHH38"/>
      <c r="GHI38"/>
      <c r="GHJ38"/>
      <c r="GHK38"/>
      <c r="GHL38"/>
      <c r="GHM38"/>
      <c r="GHN38"/>
      <c r="GHO38"/>
      <c r="GHP38"/>
      <c r="GHQ38"/>
      <c r="GHR38"/>
      <c r="GHS38"/>
      <c r="GHT38"/>
      <c r="GHU38"/>
      <c r="GHV38"/>
      <c r="GHW38"/>
      <c r="GHX38"/>
      <c r="GHY38"/>
      <c r="GHZ38"/>
      <c r="GIA38"/>
      <c r="GIB38"/>
      <c r="GIC38"/>
      <c r="GID38"/>
      <c r="GIE38"/>
      <c r="GIF38"/>
      <c r="GIG38"/>
      <c r="GIH38"/>
      <c r="GII38"/>
      <c r="GIJ38"/>
      <c r="GIK38"/>
      <c r="GIL38"/>
      <c r="GIM38"/>
      <c r="GIN38"/>
      <c r="GIO38"/>
      <c r="GIP38"/>
      <c r="GIQ38"/>
      <c r="GIR38"/>
      <c r="GIS38"/>
      <c r="GIT38"/>
      <c r="GIU38"/>
      <c r="GIV38"/>
      <c r="GIW38"/>
      <c r="GIX38"/>
      <c r="GIY38"/>
      <c r="GIZ38"/>
      <c r="GJA38"/>
      <c r="GJB38"/>
      <c r="GJC38"/>
      <c r="GJD38"/>
      <c r="GJE38"/>
      <c r="GJF38"/>
      <c r="GJG38"/>
      <c r="GJH38"/>
      <c r="GJI38"/>
      <c r="GJJ38"/>
      <c r="GJK38"/>
      <c r="GJL38"/>
      <c r="GJM38"/>
      <c r="GJN38"/>
      <c r="GJO38"/>
      <c r="GJP38"/>
      <c r="GJQ38"/>
      <c r="GJR38"/>
      <c r="GJS38"/>
      <c r="GJT38"/>
      <c r="GJU38"/>
      <c r="GJV38"/>
      <c r="GJW38"/>
      <c r="GJX38"/>
      <c r="GJY38"/>
      <c r="GJZ38"/>
      <c r="GKA38"/>
      <c r="GKB38"/>
      <c r="GKC38"/>
      <c r="GKD38"/>
      <c r="GKE38"/>
      <c r="GKF38"/>
      <c r="GKG38"/>
      <c r="GKH38"/>
      <c r="GKI38"/>
      <c r="GKJ38"/>
      <c r="GKK38"/>
      <c r="GKL38"/>
      <c r="GKM38"/>
      <c r="GKN38"/>
      <c r="GKO38"/>
      <c r="GKP38"/>
      <c r="GKQ38"/>
      <c r="GKR38"/>
      <c r="GKS38"/>
      <c r="GKT38"/>
      <c r="GKU38"/>
      <c r="GKV38"/>
      <c r="GKW38"/>
      <c r="GKX38"/>
      <c r="GKY38"/>
      <c r="GKZ38"/>
      <c r="GLA38"/>
      <c r="GLB38"/>
      <c r="GLC38"/>
      <c r="GLD38"/>
      <c r="GLE38"/>
      <c r="GLF38"/>
      <c r="GLG38"/>
      <c r="GLH38"/>
      <c r="GLI38"/>
      <c r="GLJ38"/>
      <c r="GLK38"/>
      <c r="GLL38"/>
      <c r="GLM38"/>
      <c r="GLN38"/>
      <c r="GLO38"/>
      <c r="GLP38"/>
      <c r="GLQ38"/>
      <c r="GLR38"/>
      <c r="GLS38"/>
      <c r="GLT38"/>
      <c r="GLU38"/>
      <c r="GLV38"/>
      <c r="GLW38"/>
      <c r="GLX38"/>
      <c r="GLY38"/>
      <c r="GLZ38"/>
      <c r="GMA38"/>
      <c r="GMB38"/>
      <c r="GMC38"/>
      <c r="GMD38"/>
      <c r="GME38"/>
      <c r="GMF38"/>
      <c r="GMG38"/>
      <c r="GMH38"/>
      <c r="GMI38"/>
      <c r="GMJ38"/>
      <c r="GMK38"/>
      <c r="GML38"/>
      <c r="GMM38"/>
      <c r="GMN38"/>
      <c r="GMO38"/>
      <c r="GMP38"/>
      <c r="GMQ38"/>
      <c r="GMR38"/>
      <c r="GMS38"/>
      <c r="GMT38"/>
      <c r="GMU38"/>
      <c r="GMV38"/>
      <c r="GMW38"/>
      <c r="GMX38"/>
      <c r="GMY38"/>
      <c r="GMZ38"/>
      <c r="GNA38"/>
      <c r="GNB38"/>
      <c r="GNC38"/>
      <c r="GND38"/>
      <c r="GNE38"/>
      <c r="GNF38"/>
      <c r="GNG38"/>
      <c r="GNH38"/>
      <c r="GNI38"/>
      <c r="GNJ38"/>
      <c r="GNK38"/>
      <c r="GNL38"/>
      <c r="GNM38"/>
      <c r="GNN38"/>
      <c r="GNO38"/>
      <c r="GNP38"/>
      <c r="GNQ38"/>
      <c r="GNR38"/>
      <c r="GNS38"/>
      <c r="GNT38"/>
      <c r="GNU38"/>
      <c r="GNV38"/>
      <c r="GNW38"/>
      <c r="GNX38"/>
      <c r="GNY38"/>
      <c r="GNZ38"/>
      <c r="GOA38"/>
      <c r="GOB38"/>
      <c r="GOC38"/>
      <c r="GOD38"/>
      <c r="GOE38"/>
      <c r="GOF38"/>
      <c r="GOG38"/>
      <c r="GOH38"/>
      <c r="GOI38"/>
      <c r="GOJ38"/>
      <c r="GOK38"/>
      <c r="GOL38"/>
      <c r="GOM38"/>
      <c r="GON38"/>
      <c r="GOO38"/>
      <c r="GOP38"/>
      <c r="GOQ38"/>
      <c r="GOR38"/>
      <c r="GOS38"/>
      <c r="GOT38"/>
      <c r="GOU38"/>
      <c r="GOV38"/>
      <c r="GOW38"/>
      <c r="GOX38"/>
      <c r="GOY38"/>
      <c r="GOZ38"/>
      <c r="GPA38"/>
      <c r="GPB38"/>
      <c r="GPC38"/>
      <c r="GPD38"/>
      <c r="GPE38"/>
      <c r="GPF38"/>
      <c r="GPG38"/>
      <c r="GPH38"/>
      <c r="GPI38"/>
      <c r="GPJ38"/>
      <c r="GPK38"/>
      <c r="GPL38"/>
      <c r="GPM38"/>
      <c r="GPN38"/>
      <c r="GPO38"/>
      <c r="GPP38"/>
      <c r="GPQ38"/>
      <c r="GPR38"/>
      <c r="GPS38"/>
      <c r="GPT38"/>
      <c r="GPU38"/>
      <c r="GPV38"/>
      <c r="GPW38"/>
      <c r="GPX38"/>
      <c r="GPY38"/>
      <c r="GPZ38"/>
      <c r="GQA38"/>
      <c r="GQB38"/>
      <c r="GQC38"/>
      <c r="GQD38"/>
      <c r="GQE38"/>
      <c r="GQF38"/>
      <c r="GQG38"/>
      <c r="GQH38"/>
      <c r="GQI38"/>
      <c r="GQJ38"/>
      <c r="GQK38"/>
      <c r="GQL38"/>
      <c r="GQM38"/>
      <c r="GQN38"/>
      <c r="GQO38"/>
      <c r="GQP38"/>
      <c r="GQQ38"/>
      <c r="GQR38"/>
      <c r="GQS38"/>
      <c r="GQT38"/>
      <c r="GQU38"/>
      <c r="GQV38"/>
      <c r="GQW38"/>
      <c r="GQX38"/>
      <c r="GQY38"/>
      <c r="GQZ38"/>
      <c r="GRA38"/>
      <c r="GRB38"/>
      <c r="GRC38"/>
      <c r="GRD38"/>
      <c r="GRE38"/>
      <c r="GRF38"/>
      <c r="GRG38"/>
      <c r="GRH38"/>
      <c r="GRI38"/>
      <c r="GRJ38"/>
      <c r="GRK38"/>
      <c r="GRL38"/>
      <c r="GRM38"/>
      <c r="GRN38"/>
      <c r="GRO38"/>
      <c r="GRP38"/>
      <c r="GRQ38"/>
      <c r="GRR38"/>
      <c r="GRS38"/>
      <c r="GRT38"/>
      <c r="GRU38"/>
      <c r="GRV38"/>
      <c r="GRW38"/>
      <c r="GRX38"/>
      <c r="GRY38"/>
      <c r="GRZ38"/>
      <c r="GSA38"/>
      <c r="GSB38"/>
      <c r="GSC38"/>
      <c r="GSD38"/>
      <c r="GSE38"/>
      <c r="GSF38"/>
      <c r="GSG38"/>
      <c r="GSH38"/>
      <c r="GSI38"/>
      <c r="GSJ38"/>
      <c r="GSK38"/>
      <c r="GSL38"/>
      <c r="GSM38"/>
      <c r="GSN38"/>
      <c r="GSO38"/>
      <c r="GSP38"/>
      <c r="GSQ38"/>
      <c r="GSR38"/>
      <c r="GSS38"/>
      <c r="GST38"/>
      <c r="GSU38"/>
      <c r="GSV38"/>
      <c r="GSW38"/>
      <c r="GSX38"/>
      <c r="GSY38"/>
      <c r="GSZ38"/>
      <c r="GTA38"/>
      <c r="GTB38"/>
      <c r="GTC38"/>
      <c r="GTD38"/>
      <c r="GTE38"/>
      <c r="GTF38"/>
      <c r="GTG38"/>
      <c r="GTH38"/>
      <c r="GTI38"/>
      <c r="GTJ38"/>
      <c r="GTK38"/>
      <c r="GTL38"/>
      <c r="GTM38"/>
      <c r="GTN38"/>
      <c r="GTO38"/>
      <c r="GTP38"/>
      <c r="GTQ38"/>
      <c r="GTR38"/>
      <c r="GTS38"/>
      <c r="GTT38"/>
      <c r="GTU38"/>
      <c r="GTV38"/>
      <c r="GTW38"/>
      <c r="GTX38"/>
      <c r="GTY38"/>
      <c r="GTZ38"/>
      <c r="GUA38"/>
      <c r="GUB38"/>
      <c r="GUC38"/>
      <c r="GUD38"/>
      <c r="GUE38"/>
      <c r="GUF38"/>
      <c r="GUG38"/>
      <c r="GUH38"/>
      <c r="GUI38"/>
      <c r="GUJ38"/>
      <c r="GUK38"/>
      <c r="GUL38"/>
      <c r="GUM38"/>
      <c r="GUN38"/>
      <c r="GUO38"/>
      <c r="GUP38"/>
      <c r="GUQ38"/>
      <c r="GUR38"/>
      <c r="GUS38"/>
      <c r="GUT38"/>
      <c r="GUU38"/>
      <c r="GUV38"/>
      <c r="GUW38"/>
      <c r="GUX38"/>
      <c r="GUY38"/>
      <c r="GUZ38"/>
      <c r="GVA38"/>
      <c r="GVB38"/>
      <c r="GVC38"/>
      <c r="GVD38"/>
      <c r="GVE38"/>
      <c r="GVF38"/>
      <c r="GVG38"/>
      <c r="GVH38"/>
      <c r="GVI38"/>
      <c r="GVJ38"/>
      <c r="GVK38"/>
      <c r="GVL38"/>
      <c r="GVM38"/>
      <c r="GVN38"/>
      <c r="GVO38"/>
      <c r="GVP38"/>
      <c r="GVQ38"/>
      <c r="GVR38"/>
      <c r="GVS38"/>
      <c r="GVT38"/>
      <c r="GVU38"/>
      <c r="GVV38"/>
      <c r="GVW38"/>
      <c r="GVX38"/>
      <c r="GVY38"/>
      <c r="GVZ38"/>
      <c r="GWA38"/>
      <c r="GWB38"/>
      <c r="GWC38"/>
      <c r="GWD38"/>
      <c r="GWE38"/>
      <c r="GWF38"/>
      <c r="GWG38"/>
      <c r="GWH38"/>
      <c r="GWI38"/>
      <c r="GWJ38"/>
      <c r="GWK38"/>
      <c r="GWL38"/>
      <c r="GWM38"/>
      <c r="GWN38"/>
      <c r="GWO38"/>
      <c r="GWP38"/>
      <c r="GWQ38"/>
      <c r="GWR38"/>
      <c r="GWS38"/>
      <c r="GWT38"/>
      <c r="GWU38"/>
      <c r="GWV38"/>
      <c r="GWW38"/>
      <c r="GWX38"/>
      <c r="GWY38"/>
      <c r="GWZ38"/>
      <c r="GXA38"/>
      <c r="GXB38"/>
      <c r="GXC38"/>
      <c r="GXD38"/>
      <c r="GXE38"/>
      <c r="GXF38"/>
      <c r="GXG38"/>
      <c r="GXH38"/>
      <c r="GXI38"/>
      <c r="GXJ38"/>
      <c r="GXK38"/>
      <c r="GXL38"/>
      <c r="GXM38"/>
      <c r="GXN38"/>
      <c r="GXO38"/>
      <c r="GXP38"/>
      <c r="GXQ38"/>
      <c r="GXR38"/>
      <c r="GXS38"/>
      <c r="GXT38"/>
      <c r="GXU38"/>
      <c r="GXV38"/>
      <c r="GXW38"/>
      <c r="GXX38"/>
      <c r="GXY38"/>
      <c r="GXZ38"/>
      <c r="GYA38"/>
      <c r="GYB38"/>
      <c r="GYC38"/>
      <c r="GYD38"/>
      <c r="GYE38"/>
      <c r="GYF38"/>
      <c r="GYG38"/>
      <c r="GYH38"/>
      <c r="GYI38"/>
      <c r="GYJ38"/>
      <c r="GYK38"/>
      <c r="GYL38"/>
      <c r="GYM38"/>
      <c r="GYN38"/>
      <c r="GYO38"/>
      <c r="GYP38"/>
      <c r="GYQ38"/>
      <c r="GYR38"/>
      <c r="GYS38"/>
      <c r="GYT38"/>
      <c r="GYU38"/>
      <c r="GYV38"/>
      <c r="GYW38"/>
      <c r="GYX38"/>
      <c r="GYY38"/>
      <c r="GYZ38"/>
      <c r="GZA38"/>
      <c r="GZB38"/>
      <c r="GZC38"/>
      <c r="GZD38"/>
      <c r="GZE38"/>
      <c r="GZF38"/>
      <c r="GZG38"/>
      <c r="GZH38"/>
      <c r="GZI38"/>
      <c r="GZJ38"/>
      <c r="GZK38"/>
      <c r="GZL38"/>
      <c r="GZM38"/>
      <c r="GZN38"/>
      <c r="GZO38"/>
      <c r="GZP38"/>
      <c r="GZQ38"/>
      <c r="GZR38"/>
      <c r="GZS38"/>
      <c r="GZT38"/>
      <c r="GZU38"/>
      <c r="GZV38"/>
      <c r="GZW38"/>
      <c r="GZX38"/>
      <c r="GZY38"/>
      <c r="GZZ38"/>
      <c r="HAA38"/>
      <c r="HAB38"/>
      <c r="HAC38"/>
      <c r="HAD38"/>
      <c r="HAE38"/>
      <c r="HAF38"/>
      <c r="HAG38"/>
      <c r="HAH38"/>
      <c r="HAI38"/>
      <c r="HAJ38"/>
      <c r="HAK38"/>
      <c r="HAL38"/>
      <c r="HAM38"/>
      <c r="HAN38"/>
      <c r="HAO38"/>
      <c r="HAP38"/>
      <c r="HAQ38"/>
      <c r="HAR38"/>
      <c r="HAS38"/>
      <c r="HAT38"/>
      <c r="HAU38"/>
      <c r="HAV38"/>
      <c r="HAW38"/>
      <c r="HAX38"/>
      <c r="HAY38"/>
      <c r="HAZ38"/>
      <c r="HBA38"/>
      <c r="HBB38"/>
      <c r="HBC38"/>
      <c r="HBD38"/>
      <c r="HBE38"/>
      <c r="HBF38"/>
      <c r="HBG38"/>
      <c r="HBH38"/>
      <c r="HBI38"/>
      <c r="HBJ38"/>
      <c r="HBK38"/>
      <c r="HBL38"/>
      <c r="HBM38"/>
      <c r="HBN38"/>
      <c r="HBO38"/>
      <c r="HBP38"/>
      <c r="HBQ38"/>
      <c r="HBR38"/>
      <c r="HBS38"/>
      <c r="HBT38"/>
      <c r="HBU38"/>
      <c r="HBV38"/>
      <c r="HBW38"/>
      <c r="HBX38"/>
      <c r="HBY38"/>
      <c r="HBZ38"/>
      <c r="HCA38"/>
      <c r="HCB38"/>
      <c r="HCC38"/>
      <c r="HCD38"/>
      <c r="HCE38"/>
      <c r="HCF38"/>
      <c r="HCG38"/>
      <c r="HCH38"/>
      <c r="HCI38"/>
      <c r="HCJ38"/>
      <c r="HCK38"/>
      <c r="HCL38"/>
      <c r="HCM38"/>
      <c r="HCN38"/>
      <c r="HCO38"/>
      <c r="HCP38"/>
      <c r="HCQ38"/>
      <c r="HCR38"/>
      <c r="HCS38"/>
      <c r="HCT38"/>
      <c r="HCU38"/>
      <c r="HCV38"/>
      <c r="HCW38"/>
      <c r="HCX38"/>
      <c r="HCY38"/>
      <c r="HCZ38"/>
      <c r="HDA38"/>
      <c r="HDB38"/>
      <c r="HDC38"/>
      <c r="HDD38"/>
      <c r="HDE38"/>
      <c r="HDF38"/>
      <c r="HDG38"/>
      <c r="HDH38"/>
      <c r="HDI38"/>
      <c r="HDJ38"/>
      <c r="HDK38"/>
      <c r="HDL38"/>
      <c r="HDM38"/>
      <c r="HDN38"/>
      <c r="HDO38"/>
      <c r="HDP38"/>
      <c r="HDQ38"/>
      <c r="HDR38"/>
      <c r="HDS38"/>
      <c r="HDT38"/>
      <c r="HDU38"/>
      <c r="HDV38"/>
      <c r="HDW38"/>
      <c r="HDX38"/>
      <c r="HDY38"/>
      <c r="HDZ38"/>
      <c r="HEA38"/>
      <c r="HEB38"/>
      <c r="HEC38"/>
      <c r="HED38"/>
      <c r="HEE38"/>
      <c r="HEF38"/>
      <c r="HEG38"/>
      <c r="HEH38"/>
      <c r="HEI38"/>
      <c r="HEJ38"/>
      <c r="HEK38"/>
      <c r="HEL38"/>
      <c r="HEM38"/>
      <c r="HEN38"/>
      <c r="HEO38"/>
      <c r="HEP38"/>
      <c r="HEQ38"/>
      <c r="HER38"/>
      <c r="HES38"/>
      <c r="HET38"/>
      <c r="HEU38"/>
      <c r="HEV38"/>
      <c r="HEW38"/>
      <c r="HEX38"/>
      <c r="HEY38"/>
      <c r="HEZ38"/>
      <c r="HFA38"/>
      <c r="HFB38"/>
      <c r="HFC38"/>
      <c r="HFD38"/>
      <c r="HFE38"/>
      <c r="HFF38"/>
      <c r="HFG38"/>
      <c r="HFH38"/>
      <c r="HFI38"/>
      <c r="HFJ38"/>
      <c r="HFK38"/>
      <c r="HFL38"/>
      <c r="HFM38"/>
      <c r="HFN38"/>
      <c r="HFO38"/>
      <c r="HFP38"/>
      <c r="HFQ38"/>
      <c r="HFR38"/>
      <c r="HFS38"/>
      <c r="HFT38"/>
      <c r="HFU38"/>
      <c r="HFV38"/>
      <c r="HFW38"/>
      <c r="HFX38"/>
      <c r="HFY38"/>
      <c r="HFZ38"/>
      <c r="HGA38"/>
      <c r="HGB38"/>
      <c r="HGC38"/>
      <c r="HGD38"/>
      <c r="HGE38"/>
      <c r="HGF38"/>
      <c r="HGG38"/>
      <c r="HGH38"/>
      <c r="HGI38"/>
      <c r="HGJ38"/>
      <c r="HGK38"/>
      <c r="HGL38"/>
      <c r="HGM38"/>
      <c r="HGN38"/>
      <c r="HGO38"/>
      <c r="HGP38"/>
      <c r="HGQ38"/>
      <c r="HGR38"/>
      <c r="HGS38"/>
      <c r="HGT38"/>
      <c r="HGU38"/>
      <c r="HGV38"/>
      <c r="HGW38"/>
      <c r="HGX38"/>
      <c r="HGY38"/>
      <c r="HGZ38"/>
      <c r="HHA38"/>
      <c r="HHB38"/>
      <c r="HHC38"/>
      <c r="HHD38"/>
      <c r="HHE38"/>
      <c r="HHF38"/>
      <c r="HHG38"/>
      <c r="HHH38"/>
      <c r="HHI38"/>
      <c r="HHJ38"/>
      <c r="HHK38"/>
      <c r="HHL38"/>
      <c r="HHM38"/>
      <c r="HHN38"/>
      <c r="HHO38"/>
      <c r="HHP38"/>
      <c r="HHQ38"/>
      <c r="HHR38"/>
      <c r="HHS38"/>
      <c r="HHT38"/>
      <c r="HHU38"/>
      <c r="HHV38"/>
      <c r="HHW38"/>
      <c r="HHX38"/>
      <c r="HHY38"/>
      <c r="HHZ38"/>
      <c r="HIA38"/>
      <c r="HIB38"/>
      <c r="HIC38"/>
      <c r="HID38"/>
      <c r="HIE38"/>
      <c r="HIF38"/>
      <c r="HIG38"/>
      <c r="HIH38"/>
      <c r="HII38"/>
      <c r="HIJ38"/>
      <c r="HIK38"/>
      <c r="HIL38"/>
      <c r="HIM38"/>
      <c r="HIN38"/>
      <c r="HIO38"/>
      <c r="HIP38"/>
      <c r="HIQ38"/>
      <c r="HIR38"/>
      <c r="HIS38"/>
      <c r="HIT38"/>
      <c r="HIU38"/>
      <c r="HIV38"/>
      <c r="HIW38"/>
      <c r="HIX38"/>
      <c r="HIY38"/>
      <c r="HIZ38"/>
      <c r="HJA38"/>
      <c r="HJB38"/>
      <c r="HJC38"/>
      <c r="HJD38"/>
      <c r="HJE38"/>
      <c r="HJF38"/>
      <c r="HJG38"/>
      <c r="HJH38"/>
      <c r="HJI38"/>
      <c r="HJJ38"/>
      <c r="HJK38"/>
      <c r="HJL38"/>
      <c r="HJM38"/>
      <c r="HJN38"/>
      <c r="HJO38"/>
      <c r="HJP38"/>
      <c r="HJQ38"/>
      <c r="HJR38"/>
      <c r="HJS38"/>
      <c r="HJT38"/>
      <c r="HJU38"/>
      <c r="HJV38"/>
      <c r="HJW38"/>
      <c r="HJX38"/>
      <c r="HJY38"/>
      <c r="HJZ38"/>
      <c r="HKA38"/>
      <c r="HKB38"/>
      <c r="HKC38"/>
      <c r="HKD38"/>
      <c r="HKE38"/>
      <c r="HKF38"/>
      <c r="HKG38"/>
      <c r="HKH38"/>
      <c r="HKI38"/>
      <c r="HKJ38"/>
      <c r="HKK38"/>
      <c r="HKL38"/>
      <c r="HKM38"/>
      <c r="HKN38"/>
      <c r="HKO38"/>
      <c r="HKP38"/>
      <c r="HKQ38"/>
      <c r="HKR38"/>
      <c r="HKS38"/>
      <c r="HKT38"/>
      <c r="HKU38"/>
      <c r="HKV38"/>
      <c r="HKW38"/>
      <c r="HKX38"/>
      <c r="HKY38"/>
      <c r="HKZ38"/>
      <c r="HLA38"/>
      <c r="HLB38"/>
      <c r="HLC38"/>
      <c r="HLD38"/>
      <c r="HLE38"/>
      <c r="HLF38"/>
      <c r="HLG38"/>
      <c r="HLH38"/>
      <c r="HLI38"/>
      <c r="HLJ38"/>
      <c r="HLK38"/>
      <c r="HLL38"/>
      <c r="HLM38"/>
      <c r="HLN38"/>
      <c r="HLO38"/>
      <c r="HLP38"/>
      <c r="HLQ38"/>
      <c r="HLR38"/>
      <c r="HLS38"/>
      <c r="HLT38"/>
      <c r="HLU38"/>
      <c r="HLV38"/>
      <c r="HLW38"/>
      <c r="HLX38"/>
      <c r="HLY38"/>
      <c r="HLZ38"/>
      <c r="HMA38"/>
      <c r="HMB38"/>
      <c r="HMC38"/>
      <c r="HMD38"/>
      <c r="HME38"/>
      <c r="HMF38"/>
      <c r="HMG38"/>
      <c r="HMH38"/>
      <c r="HMI38"/>
      <c r="HMJ38"/>
      <c r="HMK38"/>
      <c r="HML38"/>
      <c r="HMM38"/>
      <c r="HMN38"/>
      <c r="HMO38"/>
      <c r="HMP38"/>
      <c r="HMQ38"/>
      <c r="HMR38"/>
      <c r="HMS38"/>
      <c r="HMT38"/>
      <c r="HMU38"/>
      <c r="HMV38"/>
      <c r="HMW38"/>
      <c r="HMX38"/>
      <c r="HMY38"/>
      <c r="HMZ38"/>
      <c r="HNA38"/>
      <c r="HNB38"/>
      <c r="HNC38"/>
      <c r="HND38"/>
      <c r="HNE38"/>
      <c r="HNF38"/>
      <c r="HNG38"/>
      <c r="HNH38"/>
      <c r="HNI38"/>
      <c r="HNJ38"/>
      <c r="HNK38"/>
      <c r="HNL38"/>
      <c r="HNM38"/>
      <c r="HNN38"/>
      <c r="HNO38"/>
      <c r="HNP38"/>
      <c r="HNQ38"/>
      <c r="HNR38"/>
      <c r="HNS38"/>
      <c r="HNT38"/>
      <c r="HNU38"/>
      <c r="HNV38"/>
      <c r="HNW38"/>
      <c r="HNX38"/>
      <c r="HNY38"/>
      <c r="HNZ38"/>
      <c r="HOA38"/>
      <c r="HOB38"/>
      <c r="HOC38"/>
      <c r="HOD38"/>
      <c r="HOE38"/>
      <c r="HOF38"/>
      <c r="HOG38"/>
      <c r="HOH38"/>
      <c r="HOI38"/>
      <c r="HOJ38"/>
      <c r="HOK38"/>
      <c r="HOL38"/>
      <c r="HOM38"/>
      <c r="HON38"/>
      <c r="HOO38"/>
      <c r="HOP38"/>
      <c r="HOQ38"/>
      <c r="HOR38"/>
      <c r="HOS38"/>
      <c r="HOT38"/>
      <c r="HOU38"/>
      <c r="HOV38"/>
      <c r="HOW38"/>
      <c r="HOX38"/>
      <c r="HOY38"/>
      <c r="HOZ38"/>
      <c r="HPA38"/>
      <c r="HPB38"/>
      <c r="HPC38"/>
      <c r="HPD38"/>
      <c r="HPE38"/>
      <c r="HPF38"/>
      <c r="HPG38"/>
      <c r="HPH38"/>
      <c r="HPI38"/>
      <c r="HPJ38"/>
      <c r="HPK38"/>
      <c r="HPL38"/>
      <c r="HPM38"/>
      <c r="HPN38"/>
      <c r="HPO38"/>
      <c r="HPP38"/>
      <c r="HPQ38"/>
      <c r="HPR38"/>
      <c r="HPS38"/>
      <c r="HPT38"/>
      <c r="HPU38"/>
      <c r="HPV38"/>
      <c r="HPW38"/>
      <c r="HPX38"/>
      <c r="HPY38"/>
      <c r="HPZ38"/>
      <c r="HQA38"/>
      <c r="HQB38"/>
      <c r="HQC38"/>
      <c r="HQD38"/>
      <c r="HQE38"/>
      <c r="HQF38"/>
      <c r="HQG38"/>
      <c r="HQH38"/>
      <c r="HQI38"/>
      <c r="HQJ38"/>
      <c r="HQK38"/>
      <c r="HQL38"/>
      <c r="HQM38"/>
      <c r="HQN38"/>
      <c r="HQO38"/>
      <c r="HQP38"/>
      <c r="HQQ38"/>
      <c r="HQR38"/>
      <c r="HQS38"/>
      <c r="HQT38"/>
      <c r="HQU38"/>
      <c r="HQV38"/>
      <c r="HQW38"/>
      <c r="HQX38"/>
      <c r="HQY38"/>
      <c r="HQZ38"/>
      <c r="HRA38"/>
      <c r="HRB38"/>
      <c r="HRC38"/>
      <c r="HRD38"/>
      <c r="HRE38"/>
      <c r="HRF38"/>
      <c r="HRG38"/>
      <c r="HRH38"/>
      <c r="HRI38"/>
      <c r="HRJ38"/>
      <c r="HRK38"/>
      <c r="HRL38"/>
      <c r="HRM38"/>
      <c r="HRN38"/>
      <c r="HRO38"/>
      <c r="HRP38"/>
      <c r="HRQ38"/>
      <c r="HRR38"/>
      <c r="HRS38"/>
      <c r="HRT38"/>
      <c r="HRU38"/>
      <c r="HRV38"/>
      <c r="HRW38"/>
      <c r="HRX38"/>
      <c r="HRY38"/>
      <c r="HRZ38"/>
      <c r="HSA38"/>
      <c r="HSB38"/>
      <c r="HSC38"/>
      <c r="HSD38"/>
      <c r="HSE38"/>
      <c r="HSF38"/>
      <c r="HSG38"/>
      <c r="HSH38"/>
      <c r="HSI38"/>
      <c r="HSJ38"/>
      <c r="HSK38"/>
      <c r="HSL38"/>
      <c r="HSM38"/>
      <c r="HSN38"/>
      <c r="HSO38"/>
      <c r="HSP38"/>
      <c r="HSQ38"/>
      <c r="HSR38"/>
      <c r="HSS38"/>
      <c r="HST38"/>
      <c r="HSU38"/>
      <c r="HSV38"/>
      <c r="HSW38"/>
      <c r="HSX38"/>
      <c r="HSY38"/>
      <c r="HSZ38"/>
      <c r="HTA38"/>
      <c r="HTB38"/>
      <c r="HTC38"/>
      <c r="HTD38"/>
      <c r="HTE38"/>
      <c r="HTF38"/>
      <c r="HTG38"/>
      <c r="HTH38"/>
      <c r="HTI38"/>
      <c r="HTJ38"/>
      <c r="HTK38"/>
      <c r="HTL38"/>
      <c r="HTM38"/>
      <c r="HTN38"/>
      <c r="HTO38"/>
      <c r="HTP38"/>
      <c r="HTQ38"/>
      <c r="HTR38"/>
      <c r="HTS38"/>
      <c r="HTT38"/>
      <c r="HTU38"/>
      <c r="HTV38"/>
      <c r="HTW38"/>
      <c r="HTX38"/>
      <c r="HTY38"/>
      <c r="HTZ38"/>
      <c r="HUA38"/>
      <c r="HUB38"/>
      <c r="HUC38"/>
      <c r="HUD38"/>
      <c r="HUE38"/>
      <c r="HUF38"/>
      <c r="HUG38"/>
      <c r="HUH38"/>
      <c r="HUI38"/>
      <c r="HUJ38"/>
      <c r="HUK38"/>
      <c r="HUL38"/>
      <c r="HUM38"/>
      <c r="HUN38"/>
      <c r="HUO38"/>
      <c r="HUP38"/>
      <c r="HUQ38"/>
      <c r="HUR38"/>
      <c r="HUS38"/>
      <c r="HUT38"/>
      <c r="HUU38"/>
      <c r="HUV38"/>
      <c r="HUW38"/>
      <c r="HUX38"/>
      <c r="HUY38"/>
      <c r="HUZ38"/>
      <c r="HVA38"/>
      <c r="HVB38"/>
      <c r="HVC38"/>
      <c r="HVD38"/>
      <c r="HVE38"/>
      <c r="HVF38"/>
      <c r="HVG38"/>
      <c r="HVH38"/>
      <c r="HVI38"/>
      <c r="HVJ38"/>
      <c r="HVK38"/>
      <c r="HVL38"/>
      <c r="HVM38"/>
      <c r="HVN38"/>
      <c r="HVO38"/>
      <c r="HVP38"/>
      <c r="HVQ38"/>
      <c r="HVR38"/>
      <c r="HVS38"/>
      <c r="HVT38"/>
      <c r="HVU38"/>
      <c r="HVV38"/>
      <c r="HVW38"/>
      <c r="HVX38"/>
      <c r="HVY38"/>
      <c r="HVZ38"/>
      <c r="HWA38"/>
      <c r="HWB38"/>
      <c r="HWC38"/>
      <c r="HWD38"/>
      <c r="HWE38"/>
      <c r="HWF38"/>
      <c r="HWG38"/>
      <c r="HWH38"/>
      <c r="HWI38"/>
      <c r="HWJ38"/>
      <c r="HWK38"/>
      <c r="HWL38"/>
      <c r="HWM38"/>
      <c r="HWN38"/>
      <c r="HWO38"/>
      <c r="HWP38"/>
      <c r="HWQ38"/>
      <c r="HWR38"/>
      <c r="HWS38"/>
      <c r="HWT38"/>
      <c r="HWU38"/>
      <c r="HWV38"/>
      <c r="HWW38"/>
      <c r="HWX38"/>
      <c r="HWY38"/>
      <c r="HWZ38"/>
      <c r="HXA38"/>
      <c r="HXB38"/>
      <c r="HXC38"/>
      <c r="HXD38"/>
      <c r="HXE38"/>
      <c r="HXF38"/>
      <c r="HXG38"/>
      <c r="HXH38"/>
      <c r="HXI38"/>
      <c r="HXJ38"/>
      <c r="HXK38"/>
      <c r="HXL38"/>
      <c r="HXM38"/>
      <c r="HXN38"/>
      <c r="HXO38"/>
      <c r="HXP38"/>
      <c r="HXQ38"/>
      <c r="HXR38"/>
      <c r="HXS38"/>
      <c r="HXT38"/>
      <c r="HXU38"/>
      <c r="HXV38"/>
      <c r="HXW38"/>
      <c r="HXX38"/>
      <c r="HXY38"/>
      <c r="HXZ38"/>
      <c r="HYA38"/>
      <c r="HYB38"/>
      <c r="HYC38"/>
      <c r="HYD38"/>
      <c r="HYE38"/>
      <c r="HYF38"/>
      <c r="HYG38"/>
      <c r="HYH38"/>
      <c r="HYI38"/>
      <c r="HYJ38"/>
      <c r="HYK38"/>
      <c r="HYL38"/>
      <c r="HYM38"/>
      <c r="HYN38"/>
      <c r="HYO38"/>
      <c r="HYP38"/>
      <c r="HYQ38"/>
      <c r="HYR38"/>
      <c r="HYS38"/>
      <c r="HYT38"/>
      <c r="HYU38"/>
      <c r="HYV38"/>
      <c r="HYW38"/>
      <c r="HYX38"/>
      <c r="HYY38"/>
      <c r="HYZ38"/>
      <c r="HZA38"/>
      <c r="HZB38"/>
      <c r="HZC38"/>
      <c r="HZD38"/>
      <c r="HZE38"/>
      <c r="HZF38"/>
      <c r="HZG38"/>
      <c r="HZH38"/>
      <c r="HZI38"/>
      <c r="HZJ38"/>
      <c r="HZK38"/>
      <c r="HZL38"/>
      <c r="HZM38"/>
      <c r="HZN38"/>
      <c r="HZO38"/>
      <c r="HZP38"/>
      <c r="HZQ38"/>
      <c r="HZR38"/>
      <c r="HZS38"/>
      <c r="HZT38"/>
      <c r="HZU38"/>
      <c r="HZV38"/>
      <c r="HZW38"/>
      <c r="HZX38"/>
      <c r="HZY38"/>
      <c r="HZZ38"/>
      <c r="IAA38"/>
      <c r="IAB38"/>
      <c r="IAC38"/>
      <c r="IAD38"/>
      <c r="IAE38"/>
      <c r="IAF38"/>
      <c r="IAG38"/>
      <c r="IAH38"/>
      <c r="IAI38"/>
      <c r="IAJ38"/>
      <c r="IAK38"/>
      <c r="IAL38"/>
      <c r="IAM38"/>
      <c r="IAN38"/>
      <c r="IAO38"/>
      <c r="IAP38"/>
      <c r="IAQ38"/>
      <c r="IAR38"/>
      <c r="IAS38"/>
      <c r="IAT38"/>
      <c r="IAU38"/>
      <c r="IAV38"/>
      <c r="IAW38"/>
      <c r="IAX38"/>
      <c r="IAY38"/>
      <c r="IAZ38"/>
      <c r="IBA38"/>
      <c r="IBB38"/>
      <c r="IBC38"/>
      <c r="IBD38"/>
      <c r="IBE38"/>
      <c r="IBF38"/>
      <c r="IBG38"/>
      <c r="IBH38"/>
      <c r="IBI38"/>
      <c r="IBJ38"/>
      <c r="IBK38"/>
      <c r="IBL38"/>
      <c r="IBM38"/>
      <c r="IBN38"/>
      <c r="IBO38"/>
      <c r="IBP38"/>
      <c r="IBQ38"/>
      <c r="IBR38"/>
      <c r="IBS38"/>
      <c r="IBT38"/>
      <c r="IBU38"/>
      <c r="IBV38"/>
      <c r="IBW38"/>
      <c r="IBX38"/>
      <c r="IBY38"/>
      <c r="IBZ38"/>
      <c r="ICA38"/>
      <c r="ICB38"/>
      <c r="ICC38"/>
      <c r="ICD38"/>
      <c r="ICE38"/>
      <c r="ICF38"/>
      <c r="ICG38"/>
      <c r="ICH38"/>
      <c r="ICI38"/>
      <c r="ICJ38"/>
      <c r="ICK38"/>
      <c r="ICL38"/>
      <c r="ICM38"/>
      <c r="ICN38"/>
      <c r="ICO38"/>
      <c r="ICP38"/>
      <c r="ICQ38"/>
      <c r="ICR38"/>
      <c r="ICS38"/>
      <c r="ICT38"/>
      <c r="ICU38"/>
      <c r="ICV38"/>
      <c r="ICW38"/>
      <c r="ICX38"/>
      <c r="ICY38"/>
      <c r="ICZ38"/>
      <c r="IDA38"/>
      <c r="IDB38"/>
      <c r="IDC38"/>
      <c r="IDD38"/>
      <c r="IDE38"/>
      <c r="IDF38"/>
      <c r="IDG38"/>
      <c r="IDH38"/>
      <c r="IDI38"/>
      <c r="IDJ38"/>
      <c r="IDK38"/>
      <c r="IDL38"/>
      <c r="IDM38"/>
      <c r="IDN38"/>
      <c r="IDO38"/>
      <c r="IDP38"/>
      <c r="IDQ38"/>
      <c r="IDR38"/>
      <c r="IDS38"/>
      <c r="IDT38"/>
      <c r="IDU38"/>
      <c r="IDV38"/>
      <c r="IDW38"/>
      <c r="IDX38"/>
      <c r="IDY38"/>
      <c r="IDZ38"/>
      <c r="IEA38"/>
      <c r="IEB38"/>
      <c r="IEC38"/>
      <c r="IED38"/>
      <c r="IEE38"/>
      <c r="IEF38"/>
      <c r="IEG38"/>
      <c r="IEH38"/>
      <c r="IEI38"/>
      <c r="IEJ38"/>
      <c r="IEK38"/>
      <c r="IEL38"/>
      <c r="IEM38"/>
      <c r="IEN38"/>
      <c r="IEO38"/>
      <c r="IEP38"/>
      <c r="IEQ38"/>
      <c r="IER38"/>
      <c r="IES38"/>
      <c r="IET38"/>
      <c r="IEU38"/>
      <c r="IEV38"/>
      <c r="IEW38"/>
      <c r="IEX38"/>
      <c r="IEY38"/>
      <c r="IEZ38"/>
      <c r="IFA38"/>
      <c r="IFB38"/>
      <c r="IFC38"/>
      <c r="IFD38"/>
      <c r="IFE38"/>
      <c r="IFF38"/>
      <c r="IFG38"/>
      <c r="IFH38"/>
      <c r="IFI38"/>
      <c r="IFJ38"/>
      <c r="IFK38"/>
      <c r="IFL38"/>
      <c r="IFM38"/>
      <c r="IFN38"/>
      <c r="IFO38"/>
      <c r="IFP38"/>
      <c r="IFQ38"/>
      <c r="IFR38"/>
      <c r="IFS38"/>
      <c r="IFT38"/>
      <c r="IFU38"/>
      <c r="IFV38"/>
      <c r="IFW38"/>
      <c r="IFX38"/>
      <c r="IFY38"/>
      <c r="IFZ38"/>
      <c r="IGA38"/>
      <c r="IGB38"/>
      <c r="IGC38"/>
      <c r="IGD38"/>
      <c r="IGE38"/>
      <c r="IGF38"/>
      <c r="IGG38"/>
      <c r="IGH38"/>
      <c r="IGI38"/>
      <c r="IGJ38"/>
      <c r="IGK38"/>
      <c r="IGL38"/>
      <c r="IGM38"/>
      <c r="IGN38"/>
      <c r="IGO38"/>
      <c r="IGP38"/>
      <c r="IGQ38"/>
      <c r="IGR38"/>
      <c r="IGS38"/>
      <c r="IGT38"/>
      <c r="IGU38"/>
      <c r="IGV38"/>
      <c r="IGW38"/>
      <c r="IGX38"/>
      <c r="IGY38"/>
      <c r="IGZ38"/>
      <c r="IHA38"/>
      <c r="IHB38"/>
      <c r="IHC38"/>
      <c r="IHD38"/>
      <c r="IHE38"/>
      <c r="IHF38"/>
      <c r="IHG38"/>
      <c r="IHH38"/>
      <c r="IHI38"/>
      <c r="IHJ38"/>
      <c r="IHK38"/>
      <c r="IHL38"/>
      <c r="IHM38"/>
      <c r="IHN38"/>
      <c r="IHO38"/>
      <c r="IHP38"/>
      <c r="IHQ38"/>
      <c r="IHR38"/>
      <c r="IHS38"/>
      <c r="IHT38"/>
      <c r="IHU38"/>
      <c r="IHV38"/>
      <c r="IHW38"/>
      <c r="IHX38"/>
      <c r="IHY38"/>
      <c r="IHZ38"/>
      <c r="IIA38"/>
      <c r="IIB38"/>
      <c r="IIC38"/>
      <c r="IID38"/>
      <c r="IIE38"/>
      <c r="IIF38"/>
      <c r="IIG38"/>
      <c r="IIH38"/>
      <c r="III38"/>
      <c r="IIJ38"/>
      <c r="IIK38"/>
      <c r="IIL38"/>
      <c r="IIM38"/>
      <c r="IIN38"/>
      <c r="IIO38"/>
      <c r="IIP38"/>
      <c r="IIQ38"/>
      <c r="IIR38"/>
      <c r="IIS38"/>
      <c r="IIT38"/>
      <c r="IIU38"/>
      <c r="IIV38"/>
      <c r="IIW38"/>
      <c r="IIX38"/>
      <c r="IIY38"/>
      <c r="IIZ38"/>
      <c r="IJA38"/>
      <c r="IJB38"/>
      <c r="IJC38"/>
      <c r="IJD38"/>
      <c r="IJE38"/>
      <c r="IJF38"/>
      <c r="IJG38"/>
      <c r="IJH38"/>
      <c r="IJI38"/>
      <c r="IJJ38"/>
      <c r="IJK38"/>
      <c r="IJL38"/>
      <c r="IJM38"/>
      <c r="IJN38"/>
      <c r="IJO38"/>
      <c r="IJP38"/>
      <c r="IJQ38"/>
      <c r="IJR38"/>
      <c r="IJS38"/>
      <c r="IJT38"/>
      <c r="IJU38"/>
      <c r="IJV38"/>
      <c r="IJW38"/>
      <c r="IJX38"/>
      <c r="IJY38"/>
      <c r="IJZ38"/>
      <c r="IKA38"/>
      <c r="IKB38"/>
      <c r="IKC38"/>
      <c r="IKD38"/>
      <c r="IKE38"/>
      <c r="IKF38"/>
      <c r="IKG38"/>
      <c r="IKH38"/>
      <c r="IKI38"/>
      <c r="IKJ38"/>
      <c r="IKK38"/>
      <c r="IKL38"/>
      <c r="IKM38"/>
      <c r="IKN38"/>
      <c r="IKO38"/>
      <c r="IKP38"/>
      <c r="IKQ38"/>
      <c r="IKR38"/>
      <c r="IKS38"/>
      <c r="IKT38"/>
      <c r="IKU38"/>
      <c r="IKV38"/>
      <c r="IKW38"/>
      <c r="IKX38"/>
      <c r="IKY38"/>
      <c r="IKZ38"/>
      <c r="ILA38"/>
      <c r="ILB38"/>
      <c r="ILC38"/>
      <c r="ILD38"/>
      <c r="ILE38"/>
      <c r="ILF38"/>
      <c r="ILG38"/>
      <c r="ILH38"/>
      <c r="ILI38"/>
      <c r="ILJ38"/>
      <c r="ILK38"/>
      <c r="ILL38"/>
      <c r="ILM38"/>
      <c r="ILN38"/>
      <c r="ILO38"/>
      <c r="ILP38"/>
      <c r="ILQ38"/>
      <c r="ILR38"/>
      <c r="ILS38"/>
      <c r="ILT38"/>
      <c r="ILU38"/>
      <c r="ILV38"/>
      <c r="ILW38"/>
      <c r="ILX38"/>
      <c r="ILY38"/>
      <c r="ILZ38"/>
      <c r="IMA38"/>
      <c r="IMB38"/>
      <c r="IMC38"/>
      <c r="IMD38"/>
      <c r="IME38"/>
      <c r="IMF38"/>
      <c r="IMG38"/>
      <c r="IMH38"/>
      <c r="IMI38"/>
      <c r="IMJ38"/>
      <c r="IMK38"/>
      <c r="IML38"/>
      <c r="IMM38"/>
      <c r="IMN38"/>
      <c r="IMO38"/>
      <c r="IMP38"/>
      <c r="IMQ38"/>
      <c r="IMR38"/>
      <c r="IMS38"/>
      <c r="IMT38"/>
      <c r="IMU38"/>
      <c r="IMV38"/>
      <c r="IMW38"/>
      <c r="IMX38"/>
      <c r="IMY38"/>
      <c r="IMZ38"/>
      <c r="INA38"/>
      <c r="INB38"/>
      <c r="INC38"/>
      <c r="IND38"/>
      <c r="INE38"/>
      <c r="INF38"/>
      <c r="ING38"/>
      <c r="INH38"/>
      <c r="INI38"/>
      <c r="INJ38"/>
      <c r="INK38"/>
      <c r="INL38"/>
      <c r="INM38"/>
      <c r="INN38"/>
      <c r="INO38"/>
      <c r="INP38"/>
      <c r="INQ38"/>
      <c r="INR38"/>
      <c r="INS38"/>
      <c r="INT38"/>
      <c r="INU38"/>
      <c r="INV38"/>
      <c r="INW38"/>
      <c r="INX38"/>
      <c r="INY38"/>
      <c r="INZ38"/>
      <c r="IOA38"/>
      <c r="IOB38"/>
      <c r="IOC38"/>
      <c r="IOD38"/>
      <c r="IOE38"/>
      <c r="IOF38"/>
      <c r="IOG38"/>
      <c r="IOH38"/>
      <c r="IOI38"/>
      <c r="IOJ38"/>
      <c r="IOK38"/>
      <c r="IOL38"/>
      <c r="IOM38"/>
      <c r="ION38"/>
      <c r="IOO38"/>
      <c r="IOP38"/>
      <c r="IOQ38"/>
      <c r="IOR38"/>
      <c r="IOS38"/>
      <c r="IOT38"/>
      <c r="IOU38"/>
      <c r="IOV38"/>
      <c r="IOW38"/>
      <c r="IOX38"/>
      <c r="IOY38"/>
      <c r="IOZ38"/>
      <c r="IPA38"/>
      <c r="IPB38"/>
      <c r="IPC38"/>
      <c r="IPD38"/>
      <c r="IPE38"/>
      <c r="IPF38"/>
      <c r="IPG38"/>
      <c r="IPH38"/>
      <c r="IPI38"/>
      <c r="IPJ38"/>
      <c r="IPK38"/>
      <c r="IPL38"/>
      <c r="IPM38"/>
      <c r="IPN38"/>
      <c r="IPO38"/>
      <c r="IPP38"/>
      <c r="IPQ38"/>
      <c r="IPR38"/>
      <c r="IPS38"/>
      <c r="IPT38"/>
      <c r="IPU38"/>
      <c r="IPV38"/>
      <c r="IPW38"/>
      <c r="IPX38"/>
      <c r="IPY38"/>
      <c r="IPZ38"/>
      <c r="IQA38"/>
      <c r="IQB38"/>
      <c r="IQC38"/>
      <c r="IQD38"/>
      <c r="IQE38"/>
      <c r="IQF38"/>
      <c r="IQG38"/>
      <c r="IQH38"/>
      <c r="IQI38"/>
      <c r="IQJ38"/>
      <c r="IQK38"/>
      <c r="IQL38"/>
      <c r="IQM38"/>
      <c r="IQN38"/>
      <c r="IQO38"/>
      <c r="IQP38"/>
      <c r="IQQ38"/>
      <c r="IQR38"/>
      <c r="IQS38"/>
      <c r="IQT38"/>
      <c r="IQU38"/>
      <c r="IQV38"/>
      <c r="IQW38"/>
      <c r="IQX38"/>
      <c r="IQY38"/>
      <c r="IQZ38"/>
      <c r="IRA38"/>
      <c r="IRB38"/>
      <c r="IRC38"/>
      <c r="IRD38"/>
      <c r="IRE38"/>
      <c r="IRF38"/>
      <c r="IRG38"/>
      <c r="IRH38"/>
      <c r="IRI38"/>
      <c r="IRJ38"/>
      <c r="IRK38"/>
      <c r="IRL38"/>
      <c r="IRM38"/>
      <c r="IRN38"/>
      <c r="IRO38"/>
      <c r="IRP38"/>
      <c r="IRQ38"/>
      <c r="IRR38"/>
      <c r="IRS38"/>
      <c r="IRT38"/>
      <c r="IRU38"/>
      <c r="IRV38"/>
      <c r="IRW38"/>
      <c r="IRX38"/>
      <c r="IRY38"/>
      <c r="IRZ38"/>
      <c r="ISA38"/>
      <c r="ISB38"/>
      <c r="ISC38"/>
      <c r="ISD38"/>
      <c r="ISE38"/>
      <c r="ISF38"/>
      <c r="ISG38"/>
      <c r="ISH38"/>
      <c r="ISI38"/>
      <c r="ISJ38"/>
      <c r="ISK38"/>
      <c r="ISL38"/>
      <c r="ISM38"/>
      <c r="ISN38"/>
      <c r="ISO38"/>
      <c r="ISP38"/>
      <c r="ISQ38"/>
      <c r="ISR38"/>
      <c r="ISS38"/>
      <c r="IST38"/>
      <c r="ISU38"/>
      <c r="ISV38"/>
      <c r="ISW38"/>
      <c r="ISX38"/>
      <c r="ISY38"/>
      <c r="ISZ38"/>
      <c r="ITA38"/>
      <c r="ITB38"/>
      <c r="ITC38"/>
      <c r="ITD38"/>
      <c r="ITE38"/>
      <c r="ITF38"/>
      <c r="ITG38"/>
      <c r="ITH38"/>
      <c r="ITI38"/>
      <c r="ITJ38"/>
      <c r="ITK38"/>
      <c r="ITL38"/>
      <c r="ITM38"/>
      <c r="ITN38"/>
      <c r="ITO38"/>
      <c r="ITP38"/>
      <c r="ITQ38"/>
      <c r="ITR38"/>
      <c r="ITS38"/>
      <c r="ITT38"/>
      <c r="ITU38"/>
      <c r="ITV38"/>
      <c r="ITW38"/>
      <c r="ITX38"/>
      <c r="ITY38"/>
      <c r="ITZ38"/>
      <c r="IUA38"/>
      <c r="IUB38"/>
      <c r="IUC38"/>
      <c r="IUD38"/>
      <c r="IUE38"/>
      <c r="IUF38"/>
      <c r="IUG38"/>
      <c r="IUH38"/>
      <c r="IUI38"/>
      <c r="IUJ38"/>
      <c r="IUK38"/>
      <c r="IUL38"/>
      <c r="IUM38"/>
      <c r="IUN38"/>
      <c r="IUO38"/>
      <c r="IUP38"/>
      <c r="IUQ38"/>
      <c r="IUR38"/>
      <c r="IUS38"/>
      <c r="IUT38"/>
      <c r="IUU38"/>
      <c r="IUV38"/>
      <c r="IUW38"/>
      <c r="IUX38"/>
      <c r="IUY38"/>
      <c r="IUZ38"/>
      <c r="IVA38"/>
      <c r="IVB38"/>
      <c r="IVC38"/>
      <c r="IVD38"/>
      <c r="IVE38"/>
      <c r="IVF38"/>
      <c r="IVG38"/>
      <c r="IVH38"/>
      <c r="IVI38"/>
      <c r="IVJ38"/>
      <c r="IVK38"/>
      <c r="IVL38"/>
      <c r="IVM38"/>
      <c r="IVN38"/>
      <c r="IVO38"/>
      <c r="IVP38"/>
      <c r="IVQ38"/>
      <c r="IVR38"/>
      <c r="IVS38"/>
      <c r="IVT38"/>
      <c r="IVU38"/>
      <c r="IVV38"/>
      <c r="IVW38"/>
      <c r="IVX38"/>
      <c r="IVY38"/>
      <c r="IVZ38"/>
      <c r="IWA38"/>
      <c r="IWB38"/>
      <c r="IWC38"/>
      <c r="IWD38"/>
      <c r="IWE38"/>
      <c r="IWF38"/>
      <c r="IWG38"/>
      <c r="IWH38"/>
      <c r="IWI38"/>
      <c r="IWJ38"/>
      <c r="IWK38"/>
      <c r="IWL38"/>
      <c r="IWM38"/>
      <c r="IWN38"/>
      <c r="IWO38"/>
      <c r="IWP38"/>
      <c r="IWQ38"/>
      <c r="IWR38"/>
      <c r="IWS38"/>
      <c r="IWT38"/>
      <c r="IWU38"/>
      <c r="IWV38"/>
      <c r="IWW38"/>
      <c r="IWX38"/>
      <c r="IWY38"/>
      <c r="IWZ38"/>
      <c r="IXA38"/>
      <c r="IXB38"/>
      <c r="IXC38"/>
      <c r="IXD38"/>
      <c r="IXE38"/>
      <c r="IXF38"/>
      <c r="IXG38"/>
      <c r="IXH38"/>
      <c r="IXI38"/>
      <c r="IXJ38"/>
      <c r="IXK38"/>
      <c r="IXL38"/>
      <c r="IXM38"/>
      <c r="IXN38"/>
      <c r="IXO38"/>
      <c r="IXP38"/>
      <c r="IXQ38"/>
      <c r="IXR38"/>
      <c r="IXS38"/>
      <c r="IXT38"/>
      <c r="IXU38"/>
      <c r="IXV38"/>
      <c r="IXW38"/>
      <c r="IXX38"/>
      <c r="IXY38"/>
      <c r="IXZ38"/>
      <c r="IYA38"/>
      <c r="IYB38"/>
      <c r="IYC38"/>
      <c r="IYD38"/>
      <c r="IYE38"/>
      <c r="IYF38"/>
      <c r="IYG38"/>
      <c r="IYH38"/>
      <c r="IYI38"/>
      <c r="IYJ38"/>
      <c r="IYK38"/>
      <c r="IYL38"/>
      <c r="IYM38"/>
      <c r="IYN38"/>
      <c r="IYO38"/>
      <c r="IYP38"/>
      <c r="IYQ38"/>
      <c r="IYR38"/>
      <c r="IYS38"/>
      <c r="IYT38"/>
      <c r="IYU38"/>
      <c r="IYV38"/>
      <c r="IYW38"/>
      <c r="IYX38"/>
      <c r="IYY38"/>
      <c r="IYZ38"/>
      <c r="IZA38"/>
      <c r="IZB38"/>
      <c r="IZC38"/>
      <c r="IZD38"/>
      <c r="IZE38"/>
      <c r="IZF38"/>
      <c r="IZG38"/>
      <c r="IZH38"/>
      <c r="IZI38"/>
      <c r="IZJ38"/>
      <c r="IZK38"/>
      <c r="IZL38"/>
      <c r="IZM38"/>
      <c r="IZN38"/>
      <c r="IZO38"/>
      <c r="IZP38"/>
      <c r="IZQ38"/>
      <c r="IZR38"/>
      <c r="IZS38"/>
      <c r="IZT38"/>
      <c r="IZU38"/>
      <c r="IZV38"/>
      <c r="IZW38"/>
      <c r="IZX38"/>
      <c r="IZY38"/>
      <c r="IZZ38"/>
      <c r="JAA38"/>
      <c r="JAB38"/>
      <c r="JAC38"/>
      <c r="JAD38"/>
      <c r="JAE38"/>
      <c r="JAF38"/>
      <c r="JAG38"/>
      <c r="JAH38"/>
      <c r="JAI38"/>
      <c r="JAJ38"/>
      <c r="JAK38"/>
      <c r="JAL38"/>
      <c r="JAM38"/>
      <c r="JAN38"/>
      <c r="JAO38"/>
      <c r="JAP38"/>
      <c r="JAQ38"/>
      <c r="JAR38"/>
      <c r="JAS38"/>
      <c r="JAT38"/>
      <c r="JAU38"/>
      <c r="JAV38"/>
      <c r="JAW38"/>
      <c r="JAX38"/>
      <c r="JAY38"/>
      <c r="JAZ38"/>
      <c r="JBA38"/>
      <c r="JBB38"/>
      <c r="JBC38"/>
      <c r="JBD38"/>
      <c r="JBE38"/>
      <c r="JBF38"/>
      <c r="JBG38"/>
      <c r="JBH38"/>
      <c r="JBI38"/>
      <c r="JBJ38"/>
      <c r="JBK38"/>
      <c r="JBL38"/>
      <c r="JBM38"/>
      <c r="JBN38"/>
      <c r="JBO38"/>
      <c r="JBP38"/>
      <c r="JBQ38"/>
      <c r="JBR38"/>
      <c r="JBS38"/>
      <c r="JBT38"/>
      <c r="JBU38"/>
      <c r="JBV38"/>
      <c r="JBW38"/>
      <c r="JBX38"/>
      <c r="JBY38"/>
      <c r="JBZ38"/>
      <c r="JCA38"/>
      <c r="JCB38"/>
      <c r="JCC38"/>
      <c r="JCD38"/>
      <c r="JCE38"/>
      <c r="JCF38"/>
      <c r="JCG38"/>
      <c r="JCH38"/>
      <c r="JCI38"/>
      <c r="JCJ38"/>
      <c r="JCK38"/>
      <c r="JCL38"/>
      <c r="JCM38"/>
      <c r="JCN38"/>
      <c r="JCO38"/>
      <c r="JCP38"/>
      <c r="JCQ38"/>
      <c r="JCR38"/>
      <c r="JCS38"/>
      <c r="JCT38"/>
      <c r="JCU38"/>
      <c r="JCV38"/>
      <c r="JCW38"/>
      <c r="JCX38"/>
      <c r="JCY38"/>
      <c r="JCZ38"/>
      <c r="JDA38"/>
      <c r="JDB38"/>
      <c r="JDC38"/>
      <c r="JDD38"/>
      <c r="JDE38"/>
      <c r="JDF38"/>
      <c r="JDG38"/>
      <c r="JDH38"/>
      <c r="JDI38"/>
      <c r="JDJ38"/>
      <c r="JDK38"/>
      <c r="JDL38"/>
      <c r="JDM38"/>
      <c r="JDN38"/>
      <c r="JDO38"/>
      <c r="JDP38"/>
      <c r="JDQ38"/>
      <c r="JDR38"/>
      <c r="JDS38"/>
      <c r="JDT38"/>
      <c r="JDU38"/>
      <c r="JDV38"/>
      <c r="JDW38"/>
      <c r="JDX38"/>
      <c r="JDY38"/>
      <c r="JDZ38"/>
      <c r="JEA38"/>
      <c r="JEB38"/>
      <c r="JEC38"/>
      <c r="JED38"/>
      <c r="JEE38"/>
      <c r="JEF38"/>
      <c r="JEG38"/>
      <c r="JEH38"/>
      <c r="JEI38"/>
      <c r="JEJ38"/>
      <c r="JEK38"/>
      <c r="JEL38"/>
      <c r="JEM38"/>
      <c r="JEN38"/>
      <c r="JEO38"/>
      <c r="JEP38"/>
      <c r="JEQ38"/>
      <c r="JER38"/>
      <c r="JES38"/>
      <c r="JET38"/>
      <c r="JEU38"/>
      <c r="JEV38"/>
      <c r="JEW38"/>
      <c r="JEX38"/>
      <c r="JEY38"/>
      <c r="JEZ38"/>
      <c r="JFA38"/>
      <c r="JFB38"/>
      <c r="JFC38"/>
      <c r="JFD38"/>
      <c r="JFE38"/>
      <c r="JFF38"/>
      <c r="JFG38"/>
      <c r="JFH38"/>
      <c r="JFI38"/>
      <c r="JFJ38"/>
      <c r="JFK38"/>
      <c r="JFL38"/>
      <c r="JFM38"/>
      <c r="JFN38"/>
      <c r="JFO38"/>
      <c r="JFP38"/>
      <c r="JFQ38"/>
      <c r="JFR38"/>
      <c r="JFS38"/>
      <c r="JFT38"/>
      <c r="JFU38"/>
      <c r="JFV38"/>
      <c r="JFW38"/>
      <c r="JFX38"/>
      <c r="JFY38"/>
      <c r="JFZ38"/>
      <c r="JGA38"/>
      <c r="JGB38"/>
      <c r="JGC38"/>
      <c r="JGD38"/>
      <c r="JGE38"/>
      <c r="JGF38"/>
      <c r="JGG38"/>
      <c r="JGH38"/>
      <c r="JGI38"/>
      <c r="JGJ38"/>
      <c r="JGK38"/>
      <c r="JGL38"/>
      <c r="JGM38"/>
      <c r="JGN38"/>
      <c r="JGO38"/>
      <c r="JGP38"/>
      <c r="JGQ38"/>
      <c r="JGR38"/>
      <c r="JGS38"/>
      <c r="JGT38"/>
      <c r="JGU38"/>
      <c r="JGV38"/>
      <c r="JGW38"/>
      <c r="JGX38"/>
      <c r="JGY38"/>
      <c r="JGZ38"/>
      <c r="JHA38"/>
      <c r="JHB38"/>
      <c r="JHC38"/>
      <c r="JHD38"/>
      <c r="JHE38"/>
      <c r="JHF38"/>
      <c r="JHG38"/>
      <c r="JHH38"/>
      <c r="JHI38"/>
      <c r="JHJ38"/>
      <c r="JHK38"/>
      <c r="JHL38"/>
      <c r="JHM38"/>
      <c r="JHN38"/>
      <c r="JHO38"/>
      <c r="JHP38"/>
      <c r="JHQ38"/>
      <c r="JHR38"/>
      <c r="JHS38"/>
      <c r="JHT38"/>
      <c r="JHU38"/>
      <c r="JHV38"/>
      <c r="JHW38"/>
      <c r="JHX38"/>
      <c r="JHY38"/>
      <c r="JHZ38"/>
      <c r="JIA38"/>
      <c r="JIB38"/>
      <c r="JIC38"/>
      <c r="JID38"/>
      <c r="JIE38"/>
      <c r="JIF38"/>
      <c r="JIG38"/>
      <c r="JIH38"/>
      <c r="JII38"/>
      <c r="JIJ38"/>
      <c r="JIK38"/>
      <c r="JIL38"/>
      <c r="JIM38"/>
      <c r="JIN38"/>
      <c r="JIO38"/>
      <c r="JIP38"/>
      <c r="JIQ38"/>
      <c r="JIR38"/>
      <c r="JIS38"/>
      <c r="JIT38"/>
      <c r="JIU38"/>
      <c r="JIV38"/>
      <c r="JIW38"/>
      <c r="JIX38"/>
      <c r="JIY38"/>
      <c r="JIZ38"/>
      <c r="JJA38"/>
      <c r="JJB38"/>
      <c r="JJC38"/>
      <c r="JJD38"/>
      <c r="JJE38"/>
      <c r="JJF38"/>
      <c r="JJG38"/>
      <c r="JJH38"/>
      <c r="JJI38"/>
      <c r="JJJ38"/>
      <c r="JJK38"/>
      <c r="JJL38"/>
      <c r="JJM38"/>
      <c r="JJN38"/>
      <c r="JJO38"/>
      <c r="JJP38"/>
      <c r="JJQ38"/>
      <c r="JJR38"/>
      <c r="JJS38"/>
      <c r="JJT38"/>
      <c r="JJU38"/>
      <c r="JJV38"/>
      <c r="JJW38"/>
      <c r="JJX38"/>
      <c r="JJY38"/>
      <c r="JJZ38"/>
      <c r="JKA38"/>
      <c r="JKB38"/>
      <c r="JKC38"/>
      <c r="JKD38"/>
      <c r="JKE38"/>
      <c r="JKF38"/>
      <c r="JKG38"/>
      <c r="JKH38"/>
      <c r="JKI38"/>
      <c r="JKJ38"/>
      <c r="JKK38"/>
      <c r="JKL38"/>
      <c r="JKM38"/>
      <c r="JKN38"/>
      <c r="JKO38"/>
      <c r="JKP38"/>
      <c r="JKQ38"/>
      <c r="JKR38"/>
      <c r="JKS38"/>
      <c r="JKT38"/>
      <c r="JKU38"/>
      <c r="JKV38"/>
      <c r="JKW38"/>
      <c r="JKX38"/>
      <c r="JKY38"/>
      <c r="JKZ38"/>
      <c r="JLA38"/>
      <c r="JLB38"/>
      <c r="JLC38"/>
      <c r="JLD38"/>
      <c r="JLE38"/>
      <c r="JLF38"/>
      <c r="JLG38"/>
      <c r="JLH38"/>
      <c r="JLI38"/>
      <c r="JLJ38"/>
      <c r="JLK38"/>
      <c r="JLL38"/>
      <c r="JLM38"/>
      <c r="JLN38"/>
      <c r="JLO38"/>
      <c r="JLP38"/>
      <c r="JLQ38"/>
      <c r="JLR38"/>
      <c r="JLS38"/>
      <c r="JLT38"/>
      <c r="JLU38"/>
      <c r="JLV38"/>
      <c r="JLW38"/>
      <c r="JLX38"/>
      <c r="JLY38"/>
      <c r="JLZ38"/>
      <c r="JMA38"/>
      <c r="JMB38"/>
      <c r="JMC38"/>
      <c r="JMD38"/>
      <c r="JME38"/>
      <c r="JMF38"/>
      <c r="JMG38"/>
      <c r="JMH38"/>
      <c r="JMI38"/>
      <c r="JMJ38"/>
      <c r="JMK38"/>
      <c r="JML38"/>
      <c r="JMM38"/>
      <c r="JMN38"/>
      <c r="JMO38"/>
      <c r="JMP38"/>
      <c r="JMQ38"/>
      <c r="JMR38"/>
      <c r="JMS38"/>
      <c r="JMT38"/>
      <c r="JMU38"/>
      <c r="JMV38"/>
      <c r="JMW38"/>
      <c r="JMX38"/>
      <c r="JMY38"/>
      <c r="JMZ38"/>
      <c r="JNA38"/>
      <c r="JNB38"/>
      <c r="JNC38"/>
      <c r="JND38"/>
      <c r="JNE38"/>
      <c r="JNF38"/>
      <c r="JNG38"/>
      <c r="JNH38"/>
      <c r="JNI38"/>
      <c r="JNJ38"/>
      <c r="JNK38"/>
      <c r="JNL38"/>
      <c r="JNM38"/>
      <c r="JNN38"/>
      <c r="JNO38"/>
      <c r="JNP38"/>
      <c r="JNQ38"/>
      <c r="JNR38"/>
      <c r="JNS38"/>
      <c r="JNT38"/>
      <c r="JNU38"/>
      <c r="JNV38"/>
      <c r="JNW38"/>
      <c r="JNX38"/>
      <c r="JNY38"/>
      <c r="JNZ38"/>
      <c r="JOA38"/>
      <c r="JOB38"/>
      <c r="JOC38"/>
      <c r="JOD38"/>
      <c r="JOE38"/>
      <c r="JOF38"/>
      <c r="JOG38"/>
      <c r="JOH38"/>
      <c r="JOI38"/>
      <c r="JOJ38"/>
      <c r="JOK38"/>
      <c r="JOL38"/>
      <c r="JOM38"/>
      <c r="JON38"/>
      <c r="JOO38"/>
      <c r="JOP38"/>
      <c r="JOQ38"/>
      <c r="JOR38"/>
      <c r="JOS38"/>
      <c r="JOT38"/>
      <c r="JOU38"/>
      <c r="JOV38"/>
      <c r="JOW38"/>
      <c r="JOX38"/>
      <c r="JOY38"/>
      <c r="JOZ38"/>
      <c r="JPA38"/>
      <c r="JPB38"/>
      <c r="JPC38"/>
      <c r="JPD38"/>
      <c r="JPE38"/>
      <c r="JPF38"/>
      <c r="JPG38"/>
      <c r="JPH38"/>
      <c r="JPI38"/>
      <c r="JPJ38"/>
      <c r="JPK38"/>
      <c r="JPL38"/>
      <c r="JPM38"/>
      <c r="JPN38"/>
      <c r="JPO38"/>
      <c r="JPP38"/>
      <c r="JPQ38"/>
      <c r="JPR38"/>
      <c r="JPS38"/>
      <c r="JPT38"/>
      <c r="JPU38"/>
      <c r="JPV38"/>
      <c r="JPW38"/>
      <c r="JPX38"/>
      <c r="JPY38"/>
      <c r="JPZ38"/>
      <c r="JQA38"/>
      <c r="JQB38"/>
      <c r="JQC38"/>
      <c r="JQD38"/>
      <c r="JQE38"/>
      <c r="JQF38"/>
      <c r="JQG38"/>
      <c r="JQH38"/>
      <c r="JQI38"/>
      <c r="JQJ38"/>
      <c r="JQK38"/>
      <c r="JQL38"/>
      <c r="JQM38"/>
      <c r="JQN38"/>
      <c r="JQO38"/>
      <c r="JQP38"/>
      <c r="JQQ38"/>
      <c r="JQR38"/>
      <c r="JQS38"/>
      <c r="JQT38"/>
      <c r="JQU38"/>
      <c r="JQV38"/>
      <c r="JQW38"/>
      <c r="JQX38"/>
      <c r="JQY38"/>
      <c r="JQZ38"/>
      <c r="JRA38"/>
      <c r="JRB38"/>
      <c r="JRC38"/>
      <c r="JRD38"/>
      <c r="JRE38"/>
      <c r="JRF38"/>
      <c r="JRG38"/>
      <c r="JRH38"/>
      <c r="JRI38"/>
      <c r="JRJ38"/>
      <c r="JRK38"/>
      <c r="JRL38"/>
      <c r="JRM38"/>
      <c r="JRN38"/>
      <c r="JRO38"/>
      <c r="JRP38"/>
      <c r="JRQ38"/>
      <c r="JRR38"/>
      <c r="JRS38"/>
      <c r="JRT38"/>
      <c r="JRU38"/>
      <c r="JRV38"/>
      <c r="JRW38"/>
      <c r="JRX38"/>
      <c r="JRY38"/>
      <c r="JRZ38"/>
      <c r="JSA38"/>
      <c r="JSB38"/>
      <c r="JSC38"/>
      <c r="JSD38"/>
      <c r="JSE38"/>
      <c r="JSF38"/>
      <c r="JSG38"/>
      <c r="JSH38"/>
      <c r="JSI38"/>
      <c r="JSJ38"/>
      <c r="JSK38"/>
      <c r="JSL38"/>
      <c r="JSM38"/>
      <c r="JSN38"/>
      <c r="JSO38"/>
      <c r="JSP38"/>
      <c r="JSQ38"/>
      <c r="JSR38"/>
      <c r="JSS38"/>
      <c r="JST38"/>
      <c r="JSU38"/>
      <c r="JSV38"/>
      <c r="JSW38"/>
      <c r="JSX38"/>
      <c r="JSY38"/>
      <c r="JSZ38"/>
      <c r="JTA38"/>
      <c r="JTB38"/>
      <c r="JTC38"/>
      <c r="JTD38"/>
      <c r="JTE38"/>
      <c r="JTF38"/>
      <c r="JTG38"/>
      <c r="JTH38"/>
      <c r="JTI38"/>
      <c r="JTJ38"/>
      <c r="JTK38"/>
      <c r="JTL38"/>
      <c r="JTM38"/>
      <c r="JTN38"/>
      <c r="JTO38"/>
      <c r="JTP38"/>
      <c r="JTQ38"/>
      <c r="JTR38"/>
      <c r="JTS38"/>
      <c r="JTT38"/>
      <c r="JTU38"/>
      <c r="JTV38"/>
      <c r="JTW38"/>
      <c r="JTX38"/>
      <c r="JTY38"/>
      <c r="JTZ38"/>
      <c r="JUA38"/>
      <c r="JUB38"/>
      <c r="JUC38"/>
      <c r="JUD38"/>
      <c r="JUE38"/>
      <c r="JUF38"/>
      <c r="JUG38"/>
      <c r="JUH38"/>
      <c r="JUI38"/>
      <c r="JUJ38"/>
      <c r="JUK38"/>
      <c r="JUL38"/>
      <c r="JUM38"/>
      <c r="JUN38"/>
      <c r="JUO38"/>
      <c r="JUP38"/>
      <c r="JUQ38"/>
      <c r="JUR38"/>
      <c r="JUS38"/>
      <c r="JUT38"/>
      <c r="JUU38"/>
      <c r="JUV38"/>
      <c r="JUW38"/>
      <c r="JUX38"/>
      <c r="JUY38"/>
      <c r="JUZ38"/>
      <c r="JVA38"/>
      <c r="JVB38"/>
      <c r="JVC38"/>
      <c r="JVD38"/>
      <c r="JVE38"/>
      <c r="JVF38"/>
      <c r="JVG38"/>
      <c r="JVH38"/>
      <c r="JVI38"/>
      <c r="JVJ38"/>
      <c r="JVK38"/>
      <c r="JVL38"/>
      <c r="JVM38"/>
      <c r="JVN38"/>
      <c r="JVO38"/>
      <c r="JVP38"/>
      <c r="JVQ38"/>
      <c r="JVR38"/>
      <c r="JVS38"/>
      <c r="JVT38"/>
      <c r="JVU38"/>
      <c r="JVV38"/>
      <c r="JVW38"/>
      <c r="JVX38"/>
      <c r="JVY38"/>
      <c r="JVZ38"/>
      <c r="JWA38"/>
      <c r="JWB38"/>
      <c r="JWC38"/>
      <c r="JWD38"/>
      <c r="JWE38"/>
      <c r="JWF38"/>
      <c r="JWG38"/>
      <c r="JWH38"/>
      <c r="JWI38"/>
      <c r="JWJ38"/>
      <c r="JWK38"/>
      <c r="JWL38"/>
      <c r="JWM38"/>
      <c r="JWN38"/>
      <c r="JWO38"/>
      <c r="JWP38"/>
      <c r="JWQ38"/>
      <c r="JWR38"/>
      <c r="JWS38"/>
      <c r="JWT38"/>
      <c r="JWU38"/>
      <c r="JWV38"/>
      <c r="JWW38"/>
      <c r="JWX38"/>
      <c r="JWY38"/>
      <c r="JWZ38"/>
      <c r="JXA38"/>
      <c r="JXB38"/>
      <c r="JXC38"/>
      <c r="JXD38"/>
      <c r="JXE38"/>
      <c r="JXF38"/>
      <c r="JXG38"/>
      <c r="JXH38"/>
      <c r="JXI38"/>
      <c r="JXJ38"/>
      <c r="JXK38"/>
      <c r="JXL38"/>
      <c r="JXM38"/>
      <c r="JXN38"/>
      <c r="JXO38"/>
      <c r="JXP38"/>
      <c r="JXQ38"/>
      <c r="JXR38"/>
      <c r="JXS38"/>
      <c r="JXT38"/>
      <c r="JXU38"/>
      <c r="JXV38"/>
      <c r="JXW38"/>
      <c r="JXX38"/>
      <c r="JXY38"/>
      <c r="JXZ38"/>
      <c r="JYA38"/>
      <c r="JYB38"/>
      <c r="JYC38"/>
      <c r="JYD38"/>
      <c r="JYE38"/>
      <c r="JYF38"/>
      <c r="JYG38"/>
      <c r="JYH38"/>
      <c r="JYI38"/>
      <c r="JYJ38"/>
      <c r="JYK38"/>
      <c r="JYL38"/>
      <c r="JYM38"/>
      <c r="JYN38"/>
      <c r="JYO38"/>
      <c r="JYP38"/>
      <c r="JYQ38"/>
      <c r="JYR38"/>
      <c r="JYS38"/>
      <c r="JYT38"/>
      <c r="JYU38"/>
      <c r="JYV38"/>
      <c r="JYW38"/>
      <c r="JYX38"/>
      <c r="JYY38"/>
      <c r="JYZ38"/>
      <c r="JZA38"/>
      <c r="JZB38"/>
      <c r="JZC38"/>
      <c r="JZD38"/>
      <c r="JZE38"/>
      <c r="JZF38"/>
      <c r="JZG38"/>
      <c r="JZH38"/>
      <c r="JZI38"/>
      <c r="JZJ38"/>
      <c r="JZK38"/>
      <c r="JZL38"/>
      <c r="JZM38"/>
      <c r="JZN38"/>
      <c r="JZO38"/>
      <c r="JZP38"/>
      <c r="JZQ38"/>
      <c r="JZR38"/>
      <c r="JZS38"/>
      <c r="JZT38"/>
      <c r="JZU38"/>
      <c r="JZV38"/>
      <c r="JZW38"/>
      <c r="JZX38"/>
      <c r="JZY38"/>
      <c r="JZZ38"/>
      <c r="KAA38"/>
      <c r="KAB38"/>
      <c r="KAC38"/>
      <c r="KAD38"/>
      <c r="KAE38"/>
      <c r="KAF38"/>
      <c r="KAG38"/>
      <c r="KAH38"/>
      <c r="KAI38"/>
      <c r="KAJ38"/>
      <c r="KAK38"/>
      <c r="KAL38"/>
      <c r="KAM38"/>
      <c r="KAN38"/>
      <c r="KAO38"/>
      <c r="KAP38"/>
      <c r="KAQ38"/>
      <c r="KAR38"/>
      <c r="KAS38"/>
      <c r="KAT38"/>
      <c r="KAU38"/>
      <c r="KAV38"/>
      <c r="KAW38"/>
      <c r="KAX38"/>
      <c r="KAY38"/>
      <c r="KAZ38"/>
      <c r="KBA38"/>
      <c r="KBB38"/>
      <c r="KBC38"/>
      <c r="KBD38"/>
      <c r="KBE38"/>
      <c r="KBF38"/>
      <c r="KBG38"/>
      <c r="KBH38"/>
      <c r="KBI38"/>
      <c r="KBJ38"/>
      <c r="KBK38"/>
      <c r="KBL38"/>
      <c r="KBM38"/>
      <c r="KBN38"/>
      <c r="KBO38"/>
      <c r="KBP38"/>
      <c r="KBQ38"/>
      <c r="KBR38"/>
      <c r="KBS38"/>
      <c r="KBT38"/>
      <c r="KBU38"/>
      <c r="KBV38"/>
      <c r="KBW38"/>
      <c r="KBX38"/>
      <c r="KBY38"/>
      <c r="KBZ38"/>
      <c r="KCA38"/>
      <c r="KCB38"/>
      <c r="KCC38"/>
      <c r="KCD38"/>
      <c r="KCE38"/>
      <c r="KCF38"/>
      <c r="KCG38"/>
      <c r="KCH38"/>
      <c r="KCI38"/>
      <c r="KCJ38"/>
      <c r="KCK38"/>
      <c r="KCL38"/>
      <c r="KCM38"/>
      <c r="KCN38"/>
      <c r="KCO38"/>
      <c r="KCP38"/>
      <c r="KCQ38"/>
      <c r="KCR38"/>
      <c r="KCS38"/>
      <c r="KCT38"/>
      <c r="KCU38"/>
      <c r="KCV38"/>
      <c r="KCW38"/>
      <c r="KCX38"/>
      <c r="KCY38"/>
      <c r="KCZ38"/>
      <c r="KDA38"/>
      <c r="KDB38"/>
      <c r="KDC38"/>
      <c r="KDD38"/>
      <c r="KDE38"/>
      <c r="KDF38"/>
      <c r="KDG38"/>
      <c r="KDH38"/>
      <c r="KDI38"/>
      <c r="KDJ38"/>
      <c r="KDK38"/>
      <c r="KDL38"/>
      <c r="KDM38"/>
      <c r="KDN38"/>
      <c r="KDO38"/>
      <c r="KDP38"/>
      <c r="KDQ38"/>
      <c r="KDR38"/>
      <c r="KDS38"/>
      <c r="KDT38"/>
      <c r="KDU38"/>
      <c r="KDV38"/>
      <c r="KDW38"/>
      <c r="KDX38"/>
      <c r="KDY38"/>
      <c r="KDZ38"/>
      <c r="KEA38"/>
      <c r="KEB38"/>
      <c r="KEC38"/>
      <c r="KED38"/>
      <c r="KEE38"/>
      <c r="KEF38"/>
      <c r="KEG38"/>
      <c r="KEH38"/>
      <c r="KEI38"/>
      <c r="KEJ38"/>
      <c r="KEK38"/>
      <c r="KEL38"/>
      <c r="KEM38"/>
      <c r="KEN38"/>
      <c r="KEO38"/>
      <c r="KEP38"/>
      <c r="KEQ38"/>
      <c r="KER38"/>
      <c r="KES38"/>
      <c r="KET38"/>
      <c r="KEU38"/>
      <c r="KEV38"/>
      <c r="KEW38"/>
      <c r="KEX38"/>
      <c r="KEY38"/>
      <c r="KEZ38"/>
      <c r="KFA38"/>
      <c r="KFB38"/>
      <c r="KFC38"/>
      <c r="KFD38"/>
      <c r="KFE38"/>
      <c r="KFF38"/>
      <c r="KFG38"/>
      <c r="KFH38"/>
      <c r="KFI38"/>
      <c r="KFJ38"/>
      <c r="KFK38"/>
      <c r="KFL38"/>
      <c r="KFM38"/>
      <c r="KFN38"/>
      <c r="KFO38"/>
      <c r="KFP38"/>
      <c r="KFQ38"/>
      <c r="KFR38"/>
      <c r="KFS38"/>
      <c r="KFT38"/>
      <c r="KFU38"/>
      <c r="KFV38"/>
      <c r="KFW38"/>
      <c r="KFX38"/>
      <c r="KFY38"/>
      <c r="KFZ38"/>
      <c r="KGA38"/>
      <c r="KGB38"/>
      <c r="KGC38"/>
      <c r="KGD38"/>
      <c r="KGE38"/>
      <c r="KGF38"/>
      <c r="KGG38"/>
      <c r="KGH38"/>
      <c r="KGI38"/>
      <c r="KGJ38"/>
      <c r="KGK38"/>
      <c r="KGL38"/>
      <c r="KGM38"/>
      <c r="KGN38"/>
      <c r="KGO38"/>
      <c r="KGP38"/>
      <c r="KGQ38"/>
      <c r="KGR38"/>
      <c r="KGS38"/>
      <c r="KGT38"/>
      <c r="KGU38"/>
      <c r="KGV38"/>
      <c r="KGW38"/>
      <c r="KGX38"/>
      <c r="KGY38"/>
      <c r="KGZ38"/>
      <c r="KHA38"/>
      <c r="KHB38"/>
      <c r="KHC38"/>
      <c r="KHD38"/>
      <c r="KHE38"/>
      <c r="KHF38"/>
      <c r="KHG38"/>
      <c r="KHH38"/>
      <c r="KHI38"/>
      <c r="KHJ38"/>
      <c r="KHK38"/>
      <c r="KHL38"/>
      <c r="KHM38"/>
      <c r="KHN38"/>
      <c r="KHO38"/>
      <c r="KHP38"/>
      <c r="KHQ38"/>
      <c r="KHR38"/>
      <c r="KHS38"/>
      <c r="KHT38"/>
      <c r="KHU38"/>
      <c r="KHV38"/>
      <c r="KHW38"/>
      <c r="KHX38"/>
      <c r="KHY38"/>
      <c r="KHZ38"/>
      <c r="KIA38"/>
      <c r="KIB38"/>
      <c r="KIC38"/>
      <c r="KID38"/>
      <c r="KIE38"/>
      <c r="KIF38"/>
      <c r="KIG38"/>
      <c r="KIH38"/>
      <c r="KII38"/>
      <c r="KIJ38"/>
      <c r="KIK38"/>
      <c r="KIL38"/>
      <c r="KIM38"/>
      <c r="KIN38"/>
      <c r="KIO38"/>
      <c r="KIP38"/>
      <c r="KIQ38"/>
      <c r="KIR38"/>
      <c r="KIS38"/>
      <c r="KIT38"/>
      <c r="KIU38"/>
      <c r="KIV38"/>
      <c r="KIW38"/>
      <c r="KIX38"/>
      <c r="KIY38"/>
      <c r="KIZ38"/>
      <c r="KJA38"/>
      <c r="KJB38"/>
      <c r="KJC38"/>
      <c r="KJD38"/>
      <c r="KJE38"/>
      <c r="KJF38"/>
      <c r="KJG38"/>
      <c r="KJH38"/>
      <c r="KJI38"/>
      <c r="KJJ38"/>
      <c r="KJK38"/>
      <c r="KJL38"/>
      <c r="KJM38"/>
      <c r="KJN38"/>
      <c r="KJO38"/>
      <c r="KJP38"/>
      <c r="KJQ38"/>
      <c r="KJR38"/>
      <c r="KJS38"/>
      <c r="KJT38"/>
      <c r="KJU38"/>
      <c r="KJV38"/>
      <c r="KJW38"/>
      <c r="KJX38"/>
      <c r="KJY38"/>
      <c r="KJZ38"/>
      <c r="KKA38"/>
      <c r="KKB38"/>
      <c r="KKC38"/>
      <c r="KKD38"/>
      <c r="KKE38"/>
      <c r="KKF38"/>
      <c r="KKG38"/>
      <c r="KKH38"/>
      <c r="KKI38"/>
      <c r="KKJ38"/>
      <c r="KKK38"/>
      <c r="KKL38"/>
      <c r="KKM38"/>
      <c r="KKN38"/>
      <c r="KKO38"/>
      <c r="KKP38"/>
      <c r="KKQ38"/>
      <c r="KKR38"/>
      <c r="KKS38"/>
      <c r="KKT38"/>
      <c r="KKU38"/>
      <c r="KKV38"/>
      <c r="KKW38"/>
      <c r="KKX38"/>
      <c r="KKY38"/>
      <c r="KKZ38"/>
      <c r="KLA38"/>
      <c r="KLB38"/>
      <c r="KLC38"/>
      <c r="KLD38"/>
      <c r="KLE38"/>
      <c r="KLF38"/>
      <c r="KLG38"/>
      <c r="KLH38"/>
      <c r="KLI38"/>
      <c r="KLJ38"/>
      <c r="KLK38"/>
      <c r="KLL38"/>
      <c r="KLM38"/>
      <c r="KLN38"/>
      <c r="KLO38"/>
      <c r="KLP38"/>
      <c r="KLQ38"/>
      <c r="KLR38"/>
      <c r="KLS38"/>
      <c r="KLT38"/>
      <c r="KLU38"/>
      <c r="KLV38"/>
      <c r="KLW38"/>
      <c r="KLX38"/>
      <c r="KLY38"/>
      <c r="KLZ38"/>
      <c r="KMA38"/>
      <c r="KMB38"/>
      <c r="KMC38"/>
      <c r="KMD38"/>
      <c r="KME38"/>
      <c r="KMF38"/>
      <c r="KMG38"/>
      <c r="KMH38"/>
      <c r="KMI38"/>
      <c r="KMJ38"/>
      <c r="KMK38"/>
      <c r="KML38"/>
      <c r="KMM38"/>
      <c r="KMN38"/>
      <c r="KMO38"/>
      <c r="KMP38"/>
      <c r="KMQ38"/>
      <c r="KMR38"/>
      <c r="KMS38"/>
      <c r="KMT38"/>
      <c r="KMU38"/>
      <c r="KMV38"/>
      <c r="KMW38"/>
      <c r="KMX38"/>
      <c r="KMY38"/>
      <c r="KMZ38"/>
      <c r="KNA38"/>
      <c r="KNB38"/>
      <c r="KNC38"/>
      <c r="KND38"/>
      <c r="KNE38"/>
      <c r="KNF38"/>
      <c r="KNG38"/>
      <c r="KNH38"/>
      <c r="KNI38"/>
      <c r="KNJ38"/>
      <c r="KNK38"/>
      <c r="KNL38"/>
      <c r="KNM38"/>
      <c r="KNN38"/>
      <c r="KNO38"/>
      <c r="KNP38"/>
      <c r="KNQ38"/>
      <c r="KNR38"/>
      <c r="KNS38"/>
      <c r="KNT38"/>
      <c r="KNU38"/>
      <c r="KNV38"/>
      <c r="KNW38"/>
      <c r="KNX38"/>
      <c r="KNY38"/>
      <c r="KNZ38"/>
      <c r="KOA38"/>
      <c r="KOB38"/>
      <c r="KOC38"/>
      <c r="KOD38"/>
      <c r="KOE38"/>
      <c r="KOF38"/>
      <c r="KOG38"/>
      <c r="KOH38"/>
      <c r="KOI38"/>
      <c r="KOJ38"/>
      <c r="KOK38"/>
      <c r="KOL38"/>
      <c r="KOM38"/>
      <c r="KON38"/>
      <c r="KOO38"/>
      <c r="KOP38"/>
      <c r="KOQ38"/>
      <c r="KOR38"/>
      <c r="KOS38"/>
      <c r="KOT38"/>
      <c r="KOU38"/>
      <c r="KOV38"/>
      <c r="KOW38"/>
      <c r="KOX38"/>
      <c r="KOY38"/>
      <c r="KOZ38"/>
      <c r="KPA38"/>
      <c r="KPB38"/>
      <c r="KPC38"/>
      <c r="KPD38"/>
      <c r="KPE38"/>
      <c r="KPF38"/>
      <c r="KPG38"/>
      <c r="KPH38"/>
      <c r="KPI38"/>
      <c r="KPJ38"/>
      <c r="KPK38"/>
      <c r="KPL38"/>
      <c r="KPM38"/>
      <c r="KPN38"/>
      <c r="KPO38"/>
      <c r="KPP38"/>
      <c r="KPQ38"/>
      <c r="KPR38"/>
      <c r="KPS38"/>
      <c r="KPT38"/>
      <c r="KPU38"/>
      <c r="KPV38"/>
      <c r="KPW38"/>
      <c r="KPX38"/>
      <c r="KPY38"/>
      <c r="KPZ38"/>
      <c r="KQA38"/>
      <c r="KQB38"/>
      <c r="KQC38"/>
      <c r="KQD38"/>
      <c r="KQE38"/>
      <c r="KQF38"/>
      <c r="KQG38"/>
      <c r="KQH38"/>
      <c r="KQI38"/>
      <c r="KQJ38"/>
      <c r="KQK38"/>
      <c r="KQL38"/>
      <c r="KQM38"/>
      <c r="KQN38"/>
      <c r="KQO38"/>
      <c r="KQP38"/>
      <c r="KQQ38"/>
      <c r="KQR38"/>
      <c r="KQS38"/>
      <c r="KQT38"/>
      <c r="KQU38"/>
      <c r="KQV38"/>
      <c r="KQW38"/>
      <c r="KQX38"/>
      <c r="KQY38"/>
      <c r="KQZ38"/>
      <c r="KRA38"/>
      <c r="KRB38"/>
      <c r="KRC38"/>
      <c r="KRD38"/>
      <c r="KRE38"/>
      <c r="KRF38"/>
      <c r="KRG38"/>
      <c r="KRH38"/>
      <c r="KRI38"/>
      <c r="KRJ38"/>
      <c r="KRK38"/>
      <c r="KRL38"/>
      <c r="KRM38"/>
      <c r="KRN38"/>
      <c r="KRO38"/>
      <c r="KRP38"/>
      <c r="KRQ38"/>
      <c r="KRR38"/>
      <c r="KRS38"/>
      <c r="KRT38"/>
      <c r="KRU38"/>
      <c r="KRV38"/>
      <c r="KRW38"/>
      <c r="KRX38"/>
      <c r="KRY38"/>
      <c r="KRZ38"/>
      <c r="KSA38"/>
      <c r="KSB38"/>
      <c r="KSC38"/>
      <c r="KSD38"/>
      <c r="KSE38"/>
      <c r="KSF38"/>
      <c r="KSG38"/>
      <c r="KSH38"/>
      <c r="KSI38"/>
      <c r="KSJ38"/>
      <c r="KSK38"/>
      <c r="KSL38"/>
      <c r="KSM38"/>
      <c r="KSN38"/>
      <c r="KSO38"/>
      <c r="KSP38"/>
      <c r="KSQ38"/>
      <c r="KSR38"/>
      <c r="KSS38"/>
      <c r="KST38"/>
      <c r="KSU38"/>
      <c r="KSV38"/>
      <c r="KSW38"/>
      <c r="KSX38"/>
      <c r="KSY38"/>
      <c r="KSZ38"/>
      <c r="KTA38"/>
      <c r="KTB38"/>
      <c r="KTC38"/>
      <c r="KTD38"/>
      <c r="KTE38"/>
      <c r="KTF38"/>
      <c r="KTG38"/>
      <c r="KTH38"/>
      <c r="KTI38"/>
      <c r="KTJ38"/>
      <c r="KTK38"/>
      <c r="KTL38"/>
      <c r="KTM38"/>
      <c r="KTN38"/>
      <c r="KTO38"/>
      <c r="KTP38"/>
      <c r="KTQ38"/>
      <c r="KTR38"/>
      <c r="KTS38"/>
      <c r="KTT38"/>
      <c r="KTU38"/>
      <c r="KTV38"/>
      <c r="KTW38"/>
      <c r="KTX38"/>
      <c r="KTY38"/>
      <c r="KTZ38"/>
      <c r="KUA38"/>
      <c r="KUB38"/>
      <c r="KUC38"/>
      <c r="KUD38"/>
      <c r="KUE38"/>
      <c r="KUF38"/>
      <c r="KUG38"/>
      <c r="KUH38"/>
      <c r="KUI38"/>
      <c r="KUJ38"/>
      <c r="KUK38"/>
      <c r="KUL38"/>
      <c r="KUM38"/>
      <c r="KUN38"/>
      <c r="KUO38"/>
      <c r="KUP38"/>
      <c r="KUQ38"/>
      <c r="KUR38"/>
      <c r="KUS38"/>
      <c r="KUT38"/>
      <c r="KUU38"/>
      <c r="KUV38"/>
      <c r="KUW38"/>
      <c r="KUX38"/>
      <c r="KUY38"/>
      <c r="KUZ38"/>
      <c r="KVA38"/>
      <c r="KVB38"/>
      <c r="KVC38"/>
      <c r="KVD38"/>
      <c r="KVE38"/>
      <c r="KVF38"/>
      <c r="KVG38"/>
      <c r="KVH38"/>
      <c r="KVI38"/>
      <c r="KVJ38"/>
      <c r="KVK38"/>
      <c r="KVL38"/>
      <c r="KVM38"/>
      <c r="KVN38"/>
      <c r="KVO38"/>
      <c r="KVP38"/>
      <c r="KVQ38"/>
      <c r="KVR38"/>
      <c r="KVS38"/>
      <c r="KVT38"/>
      <c r="KVU38"/>
      <c r="KVV38"/>
      <c r="KVW38"/>
      <c r="KVX38"/>
      <c r="KVY38"/>
      <c r="KVZ38"/>
      <c r="KWA38"/>
      <c r="KWB38"/>
      <c r="KWC38"/>
      <c r="KWD38"/>
      <c r="KWE38"/>
      <c r="KWF38"/>
      <c r="KWG38"/>
      <c r="KWH38"/>
      <c r="KWI38"/>
      <c r="KWJ38"/>
      <c r="KWK38"/>
      <c r="KWL38"/>
      <c r="KWM38"/>
      <c r="KWN38"/>
      <c r="KWO38"/>
      <c r="KWP38"/>
      <c r="KWQ38"/>
      <c r="KWR38"/>
      <c r="KWS38"/>
      <c r="KWT38"/>
      <c r="KWU38"/>
      <c r="KWV38"/>
      <c r="KWW38"/>
      <c r="KWX38"/>
      <c r="KWY38"/>
      <c r="KWZ38"/>
      <c r="KXA38"/>
      <c r="KXB38"/>
      <c r="KXC38"/>
      <c r="KXD38"/>
      <c r="KXE38"/>
      <c r="KXF38"/>
      <c r="KXG38"/>
      <c r="KXH38"/>
      <c r="KXI38"/>
      <c r="KXJ38"/>
      <c r="KXK38"/>
      <c r="KXL38"/>
      <c r="KXM38"/>
      <c r="KXN38"/>
      <c r="KXO38"/>
      <c r="KXP38"/>
      <c r="KXQ38"/>
      <c r="KXR38"/>
      <c r="KXS38"/>
      <c r="KXT38"/>
      <c r="KXU38"/>
      <c r="KXV38"/>
      <c r="KXW38"/>
      <c r="KXX38"/>
      <c r="KXY38"/>
      <c r="KXZ38"/>
      <c r="KYA38"/>
      <c r="KYB38"/>
      <c r="KYC38"/>
      <c r="KYD38"/>
      <c r="KYE38"/>
      <c r="KYF38"/>
      <c r="KYG38"/>
      <c r="KYH38"/>
      <c r="KYI38"/>
      <c r="KYJ38"/>
      <c r="KYK38"/>
      <c r="KYL38"/>
      <c r="KYM38"/>
      <c r="KYN38"/>
      <c r="KYO38"/>
      <c r="KYP38"/>
      <c r="KYQ38"/>
      <c r="KYR38"/>
      <c r="KYS38"/>
      <c r="KYT38"/>
      <c r="KYU38"/>
      <c r="KYV38"/>
      <c r="KYW38"/>
      <c r="KYX38"/>
      <c r="KYY38"/>
      <c r="KYZ38"/>
      <c r="KZA38"/>
      <c r="KZB38"/>
      <c r="KZC38"/>
      <c r="KZD38"/>
      <c r="KZE38"/>
      <c r="KZF38"/>
      <c r="KZG38"/>
      <c r="KZH38"/>
      <c r="KZI38"/>
      <c r="KZJ38"/>
      <c r="KZK38"/>
      <c r="KZL38"/>
      <c r="KZM38"/>
      <c r="KZN38"/>
      <c r="KZO38"/>
      <c r="KZP38"/>
      <c r="KZQ38"/>
      <c r="KZR38"/>
      <c r="KZS38"/>
      <c r="KZT38"/>
      <c r="KZU38"/>
      <c r="KZV38"/>
      <c r="KZW38"/>
      <c r="KZX38"/>
      <c r="KZY38"/>
      <c r="KZZ38"/>
      <c r="LAA38"/>
      <c r="LAB38"/>
      <c r="LAC38"/>
      <c r="LAD38"/>
      <c r="LAE38"/>
      <c r="LAF38"/>
      <c r="LAG38"/>
      <c r="LAH38"/>
      <c r="LAI38"/>
      <c r="LAJ38"/>
      <c r="LAK38"/>
      <c r="LAL38"/>
      <c r="LAM38"/>
      <c r="LAN38"/>
      <c r="LAO38"/>
      <c r="LAP38"/>
      <c r="LAQ38"/>
      <c r="LAR38"/>
      <c r="LAS38"/>
      <c r="LAT38"/>
      <c r="LAU38"/>
      <c r="LAV38"/>
      <c r="LAW38"/>
      <c r="LAX38"/>
      <c r="LAY38"/>
      <c r="LAZ38"/>
      <c r="LBA38"/>
      <c r="LBB38"/>
      <c r="LBC38"/>
      <c r="LBD38"/>
      <c r="LBE38"/>
      <c r="LBF38"/>
      <c r="LBG38"/>
      <c r="LBH38"/>
      <c r="LBI38"/>
      <c r="LBJ38"/>
      <c r="LBK38"/>
      <c r="LBL38"/>
      <c r="LBM38"/>
      <c r="LBN38"/>
      <c r="LBO38"/>
      <c r="LBP38"/>
      <c r="LBQ38"/>
      <c r="LBR38"/>
      <c r="LBS38"/>
      <c r="LBT38"/>
      <c r="LBU38"/>
      <c r="LBV38"/>
      <c r="LBW38"/>
      <c r="LBX38"/>
      <c r="LBY38"/>
      <c r="LBZ38"/>
      <c r="LCA38"/>
      <c r="LCB38"/>
      <c r="LCC38"/>
      <c r="LCD38"/>
      <c r="LCE38"/>
      <c r="LCF38"/>
      <c r="LCG38"/>
      <c r="LCH38"/>
      <c r="LCI38"/>
      <c r="LCJ38"/>
      <c r="LCK38"/>
      <c r="LCL38"/>
      <c r="LCM38"/>
      <c r="LCN38"/>
      <c r="LCO38"/>
      <c r="LCP38"/>
      <c r="LCQ38"/>
      <c r="LCR38"/>
      <c r="LCS38"/>
      <c r="LCT38"/>
      <c r="LCU38"/>
      <c r="LCV38"/>
      <c r="LCW38"/>
      <c r="LCX38"/>
      <c r="LCY38"/>
      <c r="LCZ38"/>
      <c r="LDA38"/>
      <c r="LDB38"/>
      <c r="LDC38"/>
      <c r="LDD38"/>
      <c r="LDE38"/>
      <c r="LDF38"/>
      <c r="LDG38"/>
      <c r="LDH38"/>
      <c r="LDI38"/>
      <c r="LDJ38"/>
      <c r="LDK38"/>
      <c r="LDL38"/>
      <c r="LDM38"/>
      <c r="LDN38"/>
      <c r="LDO38"/>
      <c r="LDP38"/>
      <c r="LDQ38"/>
      <c r="LDR38"/>
      <c r="LDS38"/>
      <c r="LDT38"/>
      <c r="LDU38"/>
      <c r="LDV38"/>
      <c r="LDW38"/>
      <c r="LDX38"/>
      <c r="LDY38"/>
      <c r="LDZ38"/>
      <c r="LEA38"/>
      <c r="LEB38"/>
      <c r="LEC38"/>
      <c r="LED38"/>
      <c r="LEE38"/>
      <c r="LEF38"/>
      <c r="LEG38"/>
      <c r="LEH38"/>
      <c r="LEI38"/>
      <c r="LEJ38"/>
      <c r="LEK38"/>
      <c r="LEL38"/>
      <c r="LEM38"/>
      <c r="LEN38"/>
      <c r="LEO38"/>
      <c r="LEP38"/>
      <c r="LEQ38"/>
      <c r="LER38"/>
      <c r="LES38"/>
      <c r="LET38"/>
      <c r="LEU38"/>
      <c r="LEV38"/>
      <c r="LEW38"/>
      <c r="LEX38"/>
      <c r="LEY38"/>
      <c r="LEZ38"/>
      <c r="LFA38"/>
      <c r="LFB38"/>
      <c r="LFC38"/>
      <c r="LFD38"/>
      <c r="LFE38"/>
      <c r="LFF38"/>
      <c r="LFG38"/>
      <c r="LFH38"/>
      <c r="LFI38"/>
      <c r="LFJ38"/>
      <c r="LFK38"/>
      <c r="LFL38"/>
      <c r="LFM38"/>
      <c r="LFN38"/>
      <c r="LFO38"/>
      <c r="LFP38"/>
      <c r="LFQ38"/>
      <c r="LFR38"/>
      <c r="LFS38"/>
      <c r="LFT38"/>
      <c r="LFU38"/>
      <c r="LFV38"/>
      <c r="LFW38"/>
      <c r="LFX38"/>
      <c r="LFY38"/>
      <c r="LFZ38"/>
      <c r="LGA38"/>
      <c r="LGB38"/>
      <c r="LGC38"/>
      <c r="LGD38"/>
      <c r="LGE38"/>
      <c r="LGF38"/>
      <c r="LGG38"/>
      <c r="LGH38"/>
      <c r="LGI38"/>
      <c r="LGJ38"/>
      <c r="LGK38"/>
      <c r="LGL38"/>
      <c r="LGM38"/>
      <c r="LGN38"/>
      <c r="LGO38"/>
      <c r="LGP38"/>
      <c r="LGQ38"/>
      <c r="LGR38"/>
      <c r="LGS38"/>
      <c r="LGT38"/>
      <c r="LGU38"/>
      <c r="LGV38"/>
      <c r="LGW38"/>
      <c r="LGX38"/>
      <c r="LGY38"/>
      <c r="LGZ38"/>
      <c r="LHA38"/>
      <c r="LHB38"/>
      <c r="LHC38"/>
      <c r="LHD38"/>
      <c r="LHE38"/>
      <c r="LHF38"/>
      <c r="LHG38"/>
      <c r="LHH38"/>
      <c r="LHI38"/>
      <c r="LHJ38"/>
      <c r="LHK38"/>
      <c r="LHL38"/>
      <c r="LHM38"/>
      <c r="LHN38"/>
      <c r="LHO38"/>
      <c r="LHP38"/>
      <c r="LHQ38"/>
      <c r="LHR38"/>
      <c r="LHS38"/>
      <c r="LHT38"/>
      <c r="LHU38"/>
      <c r="LHV38"/>
      <c r="LHW38"/>
      <c r="LHX38"/>
      <c r="LHY38"/>
      <c r="LHZ38"/>
      <c r="LIA38"/>
      <c r="LIB38"/>
      <c r="LIC38"/>
      <c r="LID38"/>
      <c r="LIE38"/>
      <c r="LIF38"/>
      <c r="LIG38"/>
      <c r="LIH38"/>
      <c r="LII38"/>
      <c r="LIJ38"/>
      <c r="LIK38"/>
      <c r="LIL38"/>
      <c r="LIM38"/>
      <c r="LIN38"/>
      <c r="LIO38"/>
      <c r="LIP38"/>
      <c r="LIQ38"/>
      <c r="LIR38"/>
      <c r="LIS38"/>
      <c r="LIT38"/>
      <c r="LIU38"/>
      <c r="LIV38"/>
      <c r="LIW38"/>
      <c r="LIX38"/>
      <c r="LIY38"/>
      <c r="LIZ38"/>
      <c r="LJA38"/>
      <c r="LJB38"/>
      <c r="LJC38"/>
      <c r="LJD38"/>
      <c r="LJE38"/>
      <c r="LJF38"/>
      <c r="LJG38"/>
      <c r="LJH38"/>
      <c r="LJI38"/>
      <c r="LJJ38"/>
      <c r="LJK38"/>
      <c r="LJL38"/>
      <c r="LJM38"/>
      <c r="LJN38"/>
      <c r="LJO38"/>
      <c r="LJP38"/>
      <c r="LJQ38"/>
      <c r="LJR38"/>
      <c r="LJS38"/>
      <c r="LJT38"/>
      <c r="LJU38"/>
      <c r="LJV38"/>
      <c r="LJW38"/>
      <c r="LJX38"/>
      <c r="LJY38"/>
      <c r="LJZ38"/>
      <c r="LKA38"/>
      <c r="LKB38"/>
      <c r="LKC38"/>
      <c r="LKD38"/>
      <c r="LKE38"/>
      <c r="LKF38"/>
      <c r="LKG38"/>
      <c r="LKH38"/>
      <c r="LKI38"/>
      <c r="LKJ38"/>
      <c r="LKK38"/>
      <c r="LKL38"/>
      <c r="LKM38"/>
      <c r="LKN38"/>
      <c r="LKO38"/>
      <c r="LKP38"/>
      <c r="LKQ38"/>
      <c r="LKR38"/>
      <c r="LKS38"/>
      <c r="LKT38"/>
      <c r="LKU38"/>
      <c r="LKV38"/>
      <c r="LKW38"/>
      <c r="LKX38"/>
      <c r="LKY38"/>
      <c r="LKZ38"/>
      <c r="LLA38"/>
      <c r="LLB38"/>
      <c r="LLC38"/>
      <c r="LLD38"/>
      <c r="LLE38"/>
      <c r="LLF38"/>
      <c r="LLG38"/>
      <c r="LLH38"/>
      <c r="LLI38"/>
      <c r="LLJ38"/>
      <c r="LLK38"/>
      <c r="LLL38"/>
      <c r="LLM38"/>
      <c r="LLN38"/>
      <c r="LLO38"/>
      <c r="LLP38"/>
      <c r="LLQ38"/>
      <c r="LLR38"/>
      <c r="LLS38"/>
      <c r="LLT38"/>
      <c r="LLU38"/>
      <c r="LLV38"/>
      <c r="LLW38"/>
      <c r="LLX38"/>
      <c r="LLY38"/>
      <c r="LLZ38"/>
      <c r="LMA38"/>
      <c r="LMB38"/>
      <c r="LMC38"/>
      <c r="LMD38"/>
      <c r="LME38"/>
      <c r="LMF38"/>
      <c r="LMG38"/>
      <c r="LMH38"/>
      <c r="LMI38"/>
      <c r="LMJ38"/>
      <c r="LMK38"/>
      <c r="LML38"/>
      <c r="LMM38"/>
      <c r="LMN38"/>
      <c r="LMO38"/>
      <c r="LMP38"/>
      <c r="LMQ38"/>
      <c r="LMR38"/>
      <c r="LMS38"/>
      <c r="LMT38"/>
      <c r="LMU38"/>
      <c r="LMV38"/>
      <c r="LMW38"/>
      <c r="LMX38"/>
      <c r="LMY38"/>
      <c r="LMZ38"/>
      <c r="LNA38"/>
      <c r="LNB38"/>
      <c r="LNC38"/>
      <c r="LND38"/>
      <c r="LNE38"/>
      <c r="LNF38"/>
      <c r="LNG38"/>
      <c r="LNH38"/>
      <c r="LNI38"/>
      <c r="LNJ38"/>
      <c r="LNK38"/>
      <c r="LNL38"/>
      <c r="LNM38"/>
      <c r="LNN38"/>
      <c r="LNO38"/>
      <c r="LNP38"/>
      <c r="LNQ38"/>
      <c r="LNR38"/>
      <c r="LNS38"/>
      <c r="LNT38"/>
      <c r="LNU38"/>
      <c r="LNV38"/>
      <c r="LNW38"/>
      <c r="LNX38"/>
      <c r="LNY38"/>
      <c r="LNZ38"/>
      <c r="LOA38"/>
      <c r="LOB38"/>
      <c r="LOC38"/>
      <c r="LOD38"/>
      <c r="LOE38"/>
      <c r="LOF38"/>
      <c r="LOG38"/>
      <c r="LOH38"/>
      <c r="LOI38"/>
      <c r="LOJ38"/>
      <c r="LOK38"/>
      <c r="LOL38"/>
      <c r="LOM38"/>
      <c r="LON38"/>
      <c r="LOO38"/>
      <c r="LOP38"/>
      <c r="LOQ38"/>
      <c r="LOR38"/>
      <c r="LOS38"/>
      <c r="LOT38"/>
      <c r="LOU38"/>
      <c r="LOV38"/>
      <c r="LOW38"/>
      <c r="LOX38"/>
      <c r="LOY38"/>
      <c r="LOZ38"/>
      <c r="LPA38"/>
      <c r="LPB38"/>
      <c r="LPC38"/>
      <c r="LPD38"/>
      <c r="LPE38"/>
      <c r="LPF38"/>
      <c r="LPG38"/>
      <c r="LPH38"/>
      <c r="LPI38"/>
      <c r="LPJ38"/>
      <c r="LPK38"/>
      <c r="LPL38"/>
      <c r="LPM38"/>
      <c r="LPN38"/>
      <c r="LPO38"/>
      <c r="LPP38"/>
      <c r="LPQ38"/>
      <c r="LPR38"/>
      <c r="LPS38"/>
      <c r="LPT38"/>
      <c r="LPU38"/>
      <c r="LPV38"/>
      <c r="LPW38"/>
      <c r="LPX38"/>
      <c r="LPY38"/>
      <c r="LPZ38"/>
      <c r="LQA38"/>
      <c r="LQB38"/>
      <c r="LQC38"/>
      <c r="LQD38"/>
      <c r="LQE38"/>
      <c r="LQF38"/>
      <c r="LQG38"/>
      <c r="LQH38"/>
      <c r="LQI38"/>
      <c r="LQJ38"/>
      <c r="LQK38"/>
      <c r="LQL38"/>
      <c r="LQM38"/>
      <c r="LQN38"/>
      <c r="LQO38"/>
      <c r="LQP38"/>
      <c r="LQQ38"/>
      <c r="LQR38"/>
      <c r="LQS38"/>
      <c r="LQT38"/>
      <c r="LQU38"/>
      <c r="LQV38"/>
      <c r="LQW38"/>
      <c r="LQX38"/>
      <c r="LQY38"/>
      <c r="LQZ38"/>
      <c r="LRA38"/>
      <c r="LRB38"/>
      <c r="LRC38"/>
      <c r="LRD38"/>
      <c r="LRE38"/>
      <c r="LRF38"/>
      <c r="LRG38"/>
      <c r="LRH38"/>
      <c r="LRI38"/>
      <c r="LRJ38"/>
      <c r="LRK38"/>
      <c r="LRL38"/>
      <c r="LRM38"/>
      <c r="LRN38"/>
      <c r="LRO38"/>
      <c r="LRP38"/>
      <c r="LRQ38"/>
      <c r="LRR38"/>
      <c r="LRS38"/>
      <c r="LRT38"/>
      <c r="LRU38"/>
      <c r="LRV38"/>
      <c r="LRW38"/>
      <c r="LRX38"/>
      <c r="LRY38"/>
      <c r="LRZ38"/>
      <c r="LSA38"/>
      <c r="LSB38"/>
      <c r="LSC38"/>
      <c r="LSD38"/>
      <c r="LSE38"/>
      <c r="LSF38"/>
      <c r="LSG38"/>
      <c r="LSH38"/>
      <c r="LSI38"/>
      <c r="LSJ38"/>
      <c r="LSK38"/>
      <c r="LSL38"/>
      <c r="LSM38"/>
      <c r="LSN38"/>
      <c r="LSO38"/>
      <c r="LSP38"/>
      <c r="LSQ38"/>
      <c r="LSR38"/>
      <c r="LSS38"/>
      <c r="LST38"/>
      <c r="LSU38"/>
      <c r="LSV38"/>
      <c r="LSW38"/>
      <c r="LSX38"/>
      <c r="LSY38"/>
      <c r="LSZ38"/>
      <c r="LTA38"/>
      <c r="LTB38"/>
      <c r="LTC38"/>
      <c r="LTD38"/>
      <c r="LTE38"/>
      <c r="LTF38"/>
      <c r="LTG38"/>
      <c r="LTH38"/>
      <c r="LTI38"/>
      <c r="LTJ38"/>
      <c r="LTK38"/>
      <c r="LTL38"/>
      <c r="LTM38"/>
      <c r="LTN38"/>
      <c r="LTO38"/>
      <c r="LTP38"/>
      <c r="LTQ38"/>
      <c r="LTR38"/>
      <c r="LTS38"/>
      <c r="LTT38"/>
      <c r="LTU38"/>
      <c r="LTV38"/>
      <c r="LTW38"/>
      <c r="LTX38"/>
      <c r="LTY38"/>
      <c r="LTZ38"/>
      <c r="LUA38"/>
      <c r="LUB38"/>
      <c r="LUC38"/>
      <c r="LUD38"/>
      <c r="LUE38"/>
      <c r="LUF38"/>
      <c r="LUG38"/>
      <c r="LUH38"/>
      <c r="LUI38"/>
      <c r="LUJ38"/>
      <c r="LUK38"/>
      <c r="LUL38"/>
      <c r="LUM38"/>
      <c r="LUN38"/>
      <c r="LUO38"/>
      <c r="LUP38"/>
      <c r="LUQ38"/>
      <c r="LUR38"/>
      <c r="LUS38"/>
      <c r="LUT38"/>
      <c r="LUU38"/>
      <c r="LUV38"/>
      <c r="LUW38"/>
      <c r="LUX38"/>
      <c r="LUY38"/>
      <c r="LUZ38"/>
      <c r="LVA38"/>
      <c r="LVB38"/>
      <c r="LVC38"/>
      <c r="LVD38"/>
      <c r="LVE38"/>
      <c r="LVF38"/>
      <c r="LVG38"/>
      <c r="LVH38"/>
      <c r="LVI38"/>
      <c r="LVJ38"/>
      <c r="LVK38"/>
      <c r="LVL38"/>
      <c r="LVM38"/>
      <c r="LVN38"/>
      <c r="LVO38"/>
      <c r="LVP38"/>
      <c r="LVQ38"/>
      <c r="LVR38"/>
      <c r="LVS38"/>
      <c r="LVT38"/>
      <c r="LVU38"/>
      <c r="LVV38"/>
      <c r="LVW38"/>
      <c r="LVX38"/>
      <c r="LVY38"/>
      <c r="LVZ38"/>
      <c r="LWA38"/>
      <c r="LWB38"/>
      <c r="LWC38"/>
      <c r="LWD38"/>
      <c r="LWE38"/>
      <c r="LWF38"/>
      <c r="LWG38"/>
      <c r="LWH38"/>
      <c r="LWI38"/>
      <c r="LWJ38"/>
      <c r="LWK38"/>
      <c r="LWL38"/>
      <c r="LWM38"/>
      <c r="LWN38"/>
      <c r="LWO38"/>
      <c r="LWP38"/>
      <c r="LWQ38"/>
      <c r="LWR38"/>
      <c r="LWS38"/>
      <c r="LWT38"/>
      <c r="LWU38"/>
      <c r="LWV38"/>
      <c r="LWW38"/>
      <c r="LWX38"/>
      <c r="LWY38"/>
      <c r="LWZ38"/>
      <c r="LXA38"/>
      <c r="LXB38"/>
      <c r="LXC38"/>
      <c r="LXD38"/>
      <c r="LXE38"/>
      <c r="LXF38"/>
      <c r="LXG38"/>
      <c r="LXH38"/>
      <c r="LXI38"/>
      <c r="LXJ38"/>
      <c r="LXK38"/>
      <c r="LXL38"/>
      <c r="LXM38"/>
      <c r="LXN38"/>
      <c r="LXO38"/>
      <c r="LXP38"/>
      <c r="LXQ38"/>
      <c r="LXR38"/>
      <c r="LXS38"/>
      <c r="LXT38"/>
      <c r="LXU38"/>
      <c r="LXV38"/>
      <c r="LXW38"/>
      <c r="LXX38"/>
      <c r="LXY38"/>
      <c r="LXZ38"/>
      <c r="LYA38"/>
      <c r="LYB38"/>
      <c r="LYC38"/>
      <c r="LYD38"/>
      <c r="LYE38"/>
      <c r="LYF38"/>
      <c r="LYG38"/>
      <c r="LYH38"/>
      <c r="LYI38"/>
      <c r="LYJ38"/>
      <c r="LYK38"/>
      <c r="LYL38"/>
      <c r="LYM38"/>
      <c r="LYN38"/>
      <c r="LYO38"/>
      <c r="LYP38"/>
      <c r="LYQ38"/>
      <c r="LYR38"/>
      <c r="LYS38"/>
      <c r="LYT38"/>
      <c r="LYU38"/>
      <c r="LYV38"/>
      <c r="LYW38"/>
      <c r="LYX38"/>
      <c r="LYY38"/>
      <c r="LYZ38"/>
      <c r="LZA38"/>
      <c r="LZB38"/>
      <c r="LZC38"/>
      <c r="LZD38"/>
      <c r="LZE38"/>
      <c r="LZF38"/>
      <c r="LZG38"/>
      <c r="LZH38"/>
      <c r="LZI38"/>
      <c r="LZJ38"/>
      <c r="LZK38"/>
      <c r="LZL38"/>
      <c r="LZM38"/>
      <c r="LZN38"/>
      <c r="LZO38"/>
      <c r="LZP38"/>
      <c r="LZQ38"/>
      <c r="LZR38"/>
      <c r="LZS38"/>
      <c r="LZT38"/>
      <c r="LZU38"/>
      <c r="LZV38"/>
      <c r="LZW38"/>
      <c r="LZX38"/>
      <c r="LZY38"/>
      <c r="LZZ38"/>
      <c r="MAA38"/>
      <c r="MAB38"/>
      <c r="MAC38"/>
      <c r="MAD38"/>
      <c r="MAE38"/>
      <c r="MAF38"/>
      <c r="MAG38"/>
      <c r="MAH38"/>
      <c r="MAI38"/>
      <c r="MAJ38"/>
      <c r="MAK38"/>
      <c r="MAL38"/>
      <c r="MAM38"/>
      <c r="MAN38"/>
      <c r="MAO38"/>
      <c r="MAP38"/>
      <c r="MAQ38"/>
      <c r="MAR38"/>
      <c r="MAS38"/>
      <c r="MAT38"/>
      <c r="MAU38"/>
      <c r="MAV38"/>
      <c r="MAW38"/>
      <c r="MAX38"/>
      <c r="MAY38"/>
      <c r="MAZ38"/>
      <c r="MBA38"/>
      <c r="MBB38"/>
      <c r="MBC38"/>
      <c r="MBD38"/>
      <c r="MBE38"/>
      <c r="MBF38"/>
      <c r="MBG38"/>
      <c r="MBH38"/>
      <c r="MBI38"/>
      <c r="MBJ38"/>
      <c r="MBK38"/>
      <c r="MBL38"/>
      <c r="MBM38"/>
      <c r="MBN38"/>
      <c r="MBO38"/>
      <c r="MBP38"/>
      <c r="MBQ38"/>
      <c r="MBR38"/>
      <c r="MBS38"/>
      <c r="MBT38"/>
      <c r="MBU38"/>
      <c r="MBV38"/>
      <c r="MBW38"/>
      <c r="MBX38"/>
      <c r="MBY38"/>
      <c r="MBZ38"/>
      <c r="MCA38"/>
      <c r="MCB38"/>
      <c r="MCC38"/>
      <c r="MCD38"/>
      <c r="MCE38"/>
      <c r="MCF38"/>
      <c r="MCG38"/>
      <c r="MCH38"/>
      <c r="MCI38"/>
      <c r="MCJ38"/>
      <c r="MCK38"/>
      <c r="MCL38"/>
      <c r="MCM38"/>
      <c r="MCN38"/>
      <c r="MCO38"/>
      <c r="MCP38"/>
      <c r="MCQ38"/>
      <c r="MCR38"/>
      <c r="MCS38"/>
      <c r="MCT38"/>
      <c r="MCU38"/>
      <c r="MCV38"/>
      <c r="MCW38"/>
      <c r="MCX38"/>
      <c r="MCY38"/>
      <c r="MCZ38"/>
      <c r="MDA38"/>
      <c r="MDB38"/>
      <c r="MDC38"/>
      <c r="MDD38"/>
      <c r="MDE38"/>
      <c r="MDF38"/>
      <c r="MDG38"/>
      <c r="MDH38"/>
      <c r="MDI38"/>
      <c r="MDJ38"/>
      <c r="MDK38"/>
      <c r="MDL38"/>
      <c r="MDM38"/>
      <c r="MDN38"/>
      <c r="MDO38"/>
      <c r="MDP38"/>
      <c r="MDQ38"/>
      <c r="MDR38"/>
      <c r="MDS38"/>
      <c r="MDT38"/>
      <c r="MDU38"/>
      <c r="MDV38"/>
      <c r="MDW38"/>
      <c r="MDX38"/>
      <c r="MDY38"/>
      <c r="MDZ38"/>
      <c r="MEA38"/>
      <c r="MEB38"/>
      <c r="MEC38"/>
      <c r="MED38"/>
      <c r="MEE38"/>
      <c r="MEF38"/>
      <c r="MEG38"/>
      <c r="MEH38"/>
      <c r="MEI38"/>
      <c r="MEJ38"/>
      <c r="MEK38"/>
      <c r="MEL38"/>
      <c r="MEM38"/>
      <c r="MEN38"/>
      <c r="MEO38"/>
      <c r="MEP38"/>
      <c r="MEQ38"/>
      <c r="MER38"/>
      <c r="MES38"/>
      <c r="MET38"/>
      <c r="MEU38"/>
      <c r="MEV38"/>
      <c r="MEW38"/>
      <c r="MEX38"/>
      <c r="MEY38"/>
      <c r="MEZ38"/>
      <c r="MFA38"/>
      <c r="MFB38"/>
      <c r="MFC38"/>
      <c r="MFD38"/>
      <c r="MFE38"/>
      <c r="MFF38"/>
      <c r="MFG38"/>
      <c r="MFH38"/>
      <c r="MFI38"/>
      <c r="MFJ38"/>
      <c r="MFK38"/>
      <c r="MFL38"/>
      <c r="MFM38"/>
      <c r="MFN38"/>
      <c r="MFO38"/>
      <c r="MFP38"/>
      <c r="MFQ38"/>
      <c r="MFR38"/>
      <c r="MFS38"/>
      <c r="MFT38"/>
      <c r="MFU38"/>
      <c r="MFV38"/>
      <c r="MFW38"/>
      <c r="MFX38"/>
      <c r="MFY38"/>
      <c r="MFZ38"/>
      <c r="MGA38"/>
      <c r="MGB38"/>
      <c r="MGC38"/>
      <c r="MGD38"/>
      <c r="MGE38"/>
      <c r="MGF38"/>
      <c r="MGG38"/>
      <c r="MGH38"/>
      <c r="MGI38"/>
      <c r="MGJ38"/>
      <c r="MGK38"/>
      <c r="MGL38"/>
      <c r="MGM38"/>
      <c r="MGN38"/>
      <c r="MGO38"/>
      <c r="MGP38"/>
      <c r="MGQ38"/>
      <c r="MGR38"/>
      <c r="MGS38"/>
      <c r="MGT38"/>
      <c r="MGU38"/>
      <c r="MGV38"/>
      <c r="MGW38"/>
      <c r="MGX38"/>
      <c r="MGY38"/>
      <c r="MGZ38"/>
      <c r="MHA38"/>
      <c r="MHB38"/>
      <c r="MHC38"/>
      <c r="MHD38"/>
      <c r="MHE38"/>
      <c r="MHF38"/>
      <c r="MHG38"/>
      <c r="MHH38"/>
      <c r="MHI38"/>
      <c r="MHJ38"/>
      <c r="MHK38"/>
      <c r="MHL38"/>
      <c r="MHM38"/>
      <c r="MHN38"/>
      <c r="MHO38"/>
      <c r="MHP38"/>
      <c r="MHQ38"/>
      <c r="MHR38"/>
      <c r="MHS38"/>
      <c r="MHT38"/>
      <c r="MHU38"/>
      <c r="MHV38"/>
      <c r="MHW38"/>
      <c r="MHX38"/>
      <c r="MHY38"/>
      <c r="MHZ38"/>
      <c r="MIA38"/>
      <c r="MIB38"/>
      <c r="MIC38"/>
      <c r="MID38"/>
      <c r="MIE38"/>
      <c r="MIF38"/>
      <c r="MIG38"/>
      <c r="MIH38"/>
      <c r="MII38"/>
      <c r="MIJ38"/>
      <c r="MIK38"/>
      <c r="MIL38"/>
      <c r="MIM38"/>
      <c r="MIN38"/>
      <c r="MIO38"/>
      <c r="MIP38"/>
      <c r="MIQ38"/>
      <c r="MIR38"/>
      <c r="MIS38"/>
      <c r="MIT38"/>
      <c r="MIU38"/>
      <c r="MIV38"/>
      <c r="MIW38"/>
      <c r="MIX38"/>
      <c r="MIY38"/>
      <c r="MIZ38"/>
      <c r="MJA38"/>
      <c r="MJB38"/>
      <c r="MJC38"/>
      <c r="MJD38"/>
      <c r="MJE38"/>
      <c r="MJF38"/>
      <c r="MJG38"/>
      <c r="MJH38"/>
      <c r="MJI38"/>
      <c r="MJJ38"/>
      <c r="MJK38"/>
      <c r="MJL38"/>
      <c r="MJM38"/>
      <c r="MJN38"/>
      <c r="MJO38"/>
      <c r="MJP38"/>
      <c r="MJQ38"/>
      <c r="MJR38"/>
      <c r="MJS38"/>
      <c r="MJT38"/>
      <c r="MJU38"/>
      <c r="MJV38"/>
      <c r="MJW38"/>
      <c r="MJX38"/>
      <c r="MJY38"/>
      <c r="MJZ38"/>
      <c r="MKA38"/>
      <c r="MKB38"/>
      <c r="MKC38"/>
      <c r="MKD38"/>
      <c r="MKE38"/>
      <c r="MKF38"/>
      <c r="MKG38"/>
      <c r="MKH38"/>
      <c r="MKI38"/>
      <c r="MKJ38"/>
      <c r="MKK38"/>
      <c r="MKL38"/>
      <c r="MKM38"/>
      <c r="MKN38"/>
      <c r="MKO38"/>
      <c r="MKP38"/>
      <c r="MKQ38"/>
      <c r="MKR38"/>
      <c r="MKS38"/>
      <c r="MKT38"/>
      <c r="MKU38"/>
      <c r="MKV38"/>
      <c r="MKW38"/>
      <c r="MKX38"/>
      <c r="MKY38"/>
      <c r="MKZ38"/>
      <c r="MLA38"/>
      <c r="MLB38"/>
      <c r="MLC38"/>
      <c r="MLD38"/>
      <c r="MLE38"/>
      <c r="MLF38"/>
      <c r="MLG38"/>
      <c r="MLH38"/>
      <c r="MLI38"/>
      <c r="MLJ38"/>
      <c r="MLK38"/>
      <c r="MLL38"/>
      <c r="MLM38"/>
      <c r="MLN38"/>
      <c r="MLO38"/>
      <c r="MLP38"/>
      <c r="MLQ38"/>
      <c r="MLR38"/>
      <c r="MLS38"/>
      <c r="MLT38"/>
      <c r="MLU38"/>
      <c r="MLV38"/>
      <c r="MLW38"/>
      <c r="MLX38"/>
      <c r="MLY38"/>
      <c r="MLZ38"/>
      <c r="MMA38"/>
      <c r="MMB38"/>
      <c r="MMC38"/>
      <c r="MMD38"/>
      <c r="MME38"/>
      <c r="MMF38"/>
      <c r="MMG38"/>
      <c r="MMH38"/>
      <c r="MMI38"/>
      <c r="MMJ38"/>
      <c r="MMK38"/>
      <c r="MML38"/>
      <c r="MMM38"/>
      <c r="MMN38"/>
      <c r="MMO38"/>
      <c r="MMP38"/>
      <c r="MMQ38"/>
      <c r="MMR38"/>
      <c r="MMS38"/>
      <c r="MMT38"/>
      <c r="MMU38"/>
      <c r="MMV38"/>
      <c r="MMW38"/>
      <c r="MMX38"/>
      <c r="MMY38"/>
      <c r="MMZ38"/>
      <c r="MNA38"/>
      <c r="MNB38"/>
      <c r="MNC38"/>
      <c r="MND38"/>
      <c r="MNE38"/>
      <c r="MNF38"/>
      <c r="MNG38"/>
      <c r="MNH38"/>
      <c r="MNI38"/>
      <c r="MNJ38"/>
      <c r="MNK38"/>
      <c r="MNL38"/>
      <c r="MNM38"/>
      <c r="MNN38"/>
      <c r="MNO38"/>
      <c r="MNP38"/>
      <c r="MNQ38"/>
      <c r="MNR38"/>
      <c r="MNS38"/>
      <c r="MNT38"/>
      <c r="MNU38"/>
      <c r="MNV38"/>
      <c r="MNW38"/>
      <c r="MNX38"/>
      <c r="MNY38"/>
      <c r="MNZ38"/>
      <c r="MOA38"/>
      <c r="MOB38"/>
      <c r="MOC38"/>
      <c r="MOD38"/>
      <c r="MOE38"/>
      <c r="MOF38"/>
      <c r="MOG38"/>
      <c r="MOH38"/>
      <c r="MOI38"/>
      <c r="MOJ38"/>
      <c r="MOK38"/>
      <c r="MOL38"/>
      <c r="MOM38"/>
      <c r="MON38"/>
      <c r="MOO38"/>
      <c r="MOP38"/>
      <c r="MOQ38"/>
      <c r="MOR38"/>
      <c r="MOS38"/>
      <c r="MOT38"/>
      <c r="MOU38"/>
      <c r="MOV38"/>
      <c r="MOW38"/>
      <c r="MOX38"/>
      <c r="MOY38"/>
      <c r="MOZ38"/>
      <c r="MPA38"/>
      <c r="MPB38"/>
      <c r="MPC38"/>
      <c r="MPD38"/>
      <c r="MPE38"/>
      <c r="MPF38"/>
      <c r="MPG38"/>
      <c r="MPH38"/>
      <c r="MPI38"/>
      <c r="MPJ38"/>
      <c r="MPK38"/>
      <c r="MPL38"/>
      <c r="MPM38"/>
      <c r="MPN38"/>
      <c r="MPO38"/>
      <c r="MPP38"/>
      <c r="MPQ38"/>
      <c r="MPR38"/>
      <c r="MPS38"/>
      <c r="MPT38"/>
      <c r="MPU38"/>
      <c r="MPV38"/>
      <c r="MPW38"/>
      <c r="MPX38"/>
      <c r="MPY38"/>
      <c r="MPZ38"/>
      <c r="MQA38"/>
      <c r="MQB38"/>
      <c r="MQC38"/>
      <c r="MQD38"/>
      <c r="MQE38"/>
      <c r="MQF38"/>
      <c r="MQG38"/>
      <c r="MQH38"/>
      <c r="MQI38"/>
      <c r="MQJ38"/>
      <c r="MQK38"/>
      <c r="MQL38"/>
      <c r="MQM38"/>
      <c r="MQN38"/>
      <c r="MQO38"/>
      <c r="MQP38"/>
      <c r="MQQ38"/>
      <c r="MQR38"/>
      <c r="MQS38"/>
      <c r="MQT38"/>
      <c r="MQU38"/>
      <c r="MQV38"/>
      <c r="MQW38"/>
      <c r="MQX38"/>
      <c r="MQY38"/>
      <c r="MQZ38"/>
      <c r="MRA38"/>
      <c r="MRB38"/>
      <c r="MRC38"/>
      <c r="MRD38"/>
      <c r="MRE38"/>
      <c r="MRF38"/>
      <c r="MRG38"/>
      <c r="MRH38"/>
      <c r="MRI38"/>
      <c r="MRJ38"/>
      <c r="MRK38"/>
      <c r="MRL38"/>
      <c r="MRM38"/>
      <c r="MRN38"/>
      <c r="MRO38"/>
      <c r="MRP38"/>
      <c r="MRQ38"/>
      <c r="MRR38"/>
      <c r="MRS38"/>
      <c r="MRT38"/>
      <c r="MRU38"/>
      <c r="MRV38"/>
      <c r="MRW38"/>
      <c r="MRX38"/>
      <c r="MRY38"/>
      <c r="MRZ38"/>
      <c r="MSA38"/>
      <c r="MSB38"/>
      <c r="MSC38"/>
      <c r="MSD38"/>
      <c r="MSE38"/>
      <c r="MSF38"/>
      <c r="MSG38"/>
      <c r="MSH38"/>
      <c r="MSI38"/>
      <c r="MSJ38"/>
      <c r="MSK38"/>
      <c r="MSL38"/>
      <c r="MSM38"/>
      <c r="MSN38"/>
      <c r="MSO38"/>
      <c r="MSP38"/>
      <c r="MSQ38"/>
      <c r="MSR38"/>
      <c r="MSS38"/>
      <c r="MST38"/>
      <c r="MSU38"/>
      <c r="MSV38"/>
      <c r="MSW38"/>
      <c r="MSX38"/>
      <c r="MSY38"/>
      <c r="MSZ38"/>
      <c r="MTA38"/>
      <c r="MTB38"/>
      <c r="MTC38"/>
      <c r="MTD38"/>
      <c r="MTE38"/>
      <c r="MTF38"/>
      <c r="MTG38"/>
      <c r="MTH38"/>
      <c r="MTI38"/>
      <c r="MTJ38"/>
      <c r="MTK38"/>
      <c r="MTL38"/>
      <c r="MTM38"/>
      <c r="MTN38"/>
      <c r="MTO38"/>
      <c r="MTP38"/>
      <c r="MTQ38"/>
      <c r="MTR38"/>
      <c r="MTS38"/>
      <c r="MTT38"/>
      <c r="MTU38"/>
      <c r="MTV38"/>
      <c r="MTW38"/>
      <c r="MTX38"/>
      <c r="MTY38"/>
      <c r="MTZ38"/>
      <c r="MUA38"/>
      <c r="MUB38"/>
      <c r="MUC38"/>
      <c r="MUD38"/>
      <c r="MUE38"/>
      <c r="MUF38"/>
      <c r="MUG38"/>
      <c r="MUH38"/>
      <c r="MUI38"/>
      <c r="MUJ38"/>
      <c r="MUK38"/>
      <c r="MUL38"/>
      <c r="MUM38"/>
      <c r="MUN38"/>
      <c r="MUO38"/>
      <c r="MUP38"/>
      <c r="MUQ38"/>
      <c r="MUR38"/>
      <c r="MUS38"/>
      <c r="MUT38"/>
      <c r="MUU38"/>
      <c r="MUV38"/>
      <c r="MUW38"/>
      <c r="MUX38"/>
      <c r="MUY38"/>
      <c r="MUZ38"/>
      <c r="MVA38"/>
      <c r="MVB38"/>
      <c r="MVC38"/>
      <c r="MVD38"/>
      <c r="MVE38"/>
      <c r="MVF38"/>
      <c r="MVG38"/>
      <c r="MVH38"/>
      <c r="MVI38"/>
      <c r="MVJ38"/>
      <c r="MVK38"/>
      <c r="MVL38"/>
      <c r="MVM38"/>
      <c r="MVN38"/>
      <c r="MVO38"/>
      <c r="MVP38"/>
      <c r="MVQ38"/>
      <c r="MVR38"/>
      <c r="MVS38"/>
      <c r="MVT38"/>
      <c r="MVU38"/>
      <c r="MVV38"/>
      <c r="MVW38"/>
      <c r="MVX38"/>
      <c r="MVY38"/>
      <c r="MVZ38"/>
      <c r="MWA38"/>
      <c r="MWB38"/>
      <c r="MWC38"/>
      <c r="MWD38"/>
      <c r="MWE38"/>
      <c r="MWF38"/>
      <c r="MWG38"/>
      <c r="MWH38"/>
      <c r="MWI38"/>
      <c r="MWJ38"/>
      <c r="MWK38"/>
      <c r="MWL38"/>
      <c r="MWM38"/>
      <c r="MWN38"/>
      <c r="MWO38"/>
      <c r="MWP38"/>
      <c r="MWQ38"/>
      <c r="MWR38"/>
      <c r="MWS38"/>
      <c r="MWT38"/>
      <c r="MWU38"/>
      <c r="MWV38"/>
      <c r="MWW38"/>
      <c r="MWX38"/>
      <c r="MWY38"/>
      <c r="MWZ38"/>
      <c r="MXA38"/>
      <c r="MXB38"/>
      <c r="MXC38"/>
      <c r="MXD38"/>
      <c r="MXE38"/>
      <c r="MXF38"/>
      <c r="MXG38"/>
      <c r="MXH38"/>
      <c r="MXI38"/>
      <c r="MXJ38"/>
      <c r="MXK38"/>
      <c r="MXL38"/>
      <c r="MXM38"/>
      <c r="MXN38"/>
      <c r="MXO38"/>
      <c r="MXP38"/>
      <c r="MXQ38"/>
      <c r="MXR38"/>
      <c r="MXS38"/>
      <c r="MXT38"/>
      <c r="MXU38"/>
      <c r="MXV38"/>
      <c r="MXW38"/>
      <c r="MXX38"/>
      <c r="MXY38"/>
      <c r="MXZ38"/>
      <c r="MYA38"/>
      <c r="MYB38"/>
      <c r="MYC38"/>
      <c r="MYD38"/>
      <c r="MYE38"/>
      <c r="MYF38"/>
      <c r="MYG38"/>
      <c r="MYH38"/>
      <c r="MYI38"/>
      <c r="MYJ38"/>
      <c r="MYK38"/>
      <c r="MYL38"/>
      <c r="MYM38"/>
      <c r="MYN38"/>
      <c r="MYO38"/>
      <c r="MYP38"/>
      <c r="MYQ38"/>
      <c r="MYR38"/>
      <c r="MYS38"/>
      <c r="MYT38"/>
      <c r="MYU38"/>
      <c r="MYV38"/>
      <c r="MYW38"/>
      <c r="MYX38"/>
      <c r="MYY38"/>
      <c r="MYZ38"/>
      <c r="MZA38"/>
      <c r="MZB38"/>
      <c r="MZC38"/>
      <c r="MZD38"/>
      <c r="MZE38"/>
      <c r="MZF38"/>
      <c r="MZG38"/>
      <c r="MZH38"/>
      <c r="MZI38"/>
      <c r="MZJ38"/>
      <c r="MZK38"/>
      <c r="MZL38"/>
      <c r="MZM38"/>
      <c r="MZN38"/>
      <c r="MZO38"/>
      <c r="MZP38"/>
      <c r="MZQ38"/>
      <c r="MZR38"/>
      <c r="MZS38"/>
      <c r="MZT38"/>
      <c r="MZU38"/>
      <c r="MZV38"/>
      <c r="MZW38"/>
      <c r="MZX38"/>
      <c r="MZY38"/>
      <c r="MZZ38"/>
      <c r="NAA38"/>
      <c r="NAB38"/>
      <c r="NAC38"/>
      <c r="NAD38"/>
      <c r="NAE38"/>
      <c r="NAF38"/>
      <c r="NAG38"/>
      <c r="NAH38"/>
      <c r="NAI38"/>
      <c r="NAJ38"/>
      <c r="NAK38"/>
      <c r="NAL38"/>
      <c r="NAM38"/>
      <c r="NAN38"/>
      <c r="NAO38"/>
      <c r="NAP38"/>
      <c r="NAQ38"/>
      <c r="NAR38"/>
      <c r="NAS38"/>
      <c r="NAT38"/>
      <c r="NAU38"/>
      <c r="NAV38"/>
      <c r="NAW38"/>
      <c r="NAX38"/>
      <c r="NAY38"/>
      <c r="NAZ38"/>
      <c r="NBA38"/>
      <c r="NBB38"/>
      <c r="NBC38"/>
      <c r="NBD38"/>
      <c r="NBE38"/>
      <c r="NBF38"/>
      <c r="NBG38"/>
      <c r="NBH38"/>
      <c r="NBI38"/>
      <c r="NBJ38"/>
      <c r="NBK38"/>
      <c r="NBL38"/>
      <c r="NBM38"/>
      <c r="NBN38"/>
      <c r="NBO38"/>
      <c r="NBP38"/>
      <c r="NBQ38"/>
      <c r="NBR38"/>
      <c r="NBS38"/>
      <c r="NBT38"/>
      <c r="NBU38"/>
      <c r="NBV38"/>
      <c r="NBW38"/>
      <c r="NBX38"/>
      <c r="NBY38"/>
      <c r="NBZ38"/>
      <c r="NCA38"/>
      <c r="NCB38"/>
      <c r="NCC38"/>
      <c r="NCD38"/>
      <c r="NCE38"/>
      <c r="NCF38"/>
      <c r="NCG38"/>
      <c r="NCH38"/>
      <c r="NCI38"/>
      <c r="NCJ38"/>
      <c r="NCK38"/>
      <c r="NCL38"/>
      <c r="NCM38"/>
      <c r="NCN38"/>
      <c r="NCO38"/>
      <c r="NCP38"/>
      <c r="NCQ38"/>
      <c r="NCR38"/>
      <c r="NCS38"/>
      <c r="NCT38"/>
      <c r="NCU38"/>
      <c r="NCV38"/>
      <c r="NCW38"/>
      <c r="NCX38"/>
      <c r="NCY38"/>
      <c r="NCZ38"/>
      <c r="NDA38"/>
      <c r="NDB38"/>
      <c r="NDC38"/>
      <c r="NDD38"/>
      <c r="NDE38"/>
      <c r="NDF38"/>
      <c r="NDG38"/>
      <c r="NDH38"/>
      <c r="NDI38"/>
      <c r="NDJ38"/>
      <c r="NDK38"/>
      <c r="NDL38"/>
      <c r="NDM38"/>
      <c r="NDN38"/>
      <c r="NDO38"/>
      <c r="NDP38"/>
      <c r="NDQ38"/>
      <c r="NDR38"/>
      <c r="NDS38"/>
      <c r="NDT38"/>
      <c r="NDU38"/>
      <c r="NDV38"/>
      <c r="NDW38"/>
      <c r="NDX38"/>
      <c r="NDY38"/>
      <c r="NDZ38"/>
      <c r="NEA38"/>
      <c r="NEB38"/>
      <c r="NEC38"/>
      <c r="NED38"/>
      <c r="NEE38"/>
      <c r="NEF38"/>
      <c r="NEG38"/>
      <c r="NEH38"/>
      <c r="NEI38"/>
      <c r="NEJ38"/>
      <c r="NEK38"/>
      <c r="NEL38"/>
      <c r="NEM38"/>
      <c r="NEN38"/>
      <c r="NEO38"/>
      <c r="NEP38"/>
      <c r="NEQ38"/>
      <c r="NER38"/>
      <c r="NES38"/>
      <c r="NET38"/>
      <c r="NEU38"/>
      <c r="NEV38"/>
      <c r="NEW38"/>
      <c r="NEX38"/>
      <c r="NEY38"/>
      <c r="NEZ38"/>
      <c r="NFA38"/>
      <c r="NFB38"/>
      <c r="NFC38"/>
      <c r="NFD38"/>
      <c r="NFE38"/>
      <c r="NFF38"/>
      <c r="NFG38"/>
      <c r="NFH38"/>
      <c r="NFI38"/>
      <c r="NFJ38"/>
      <c r="NFK38"/>
      <c r="NFL38"/>
      <c r="NFM38"/>
      <c r="NFN38"/>
      <c r="NFO38"/>
      <c r="NFP38"/>
      <c r="NFQ38"/>
      <c r="NFR38"/>
      <c r="NFS38"/>
      <c r="NFT38"/>
      <c r="NFU38"/>
      <c r="NFV38"/>
      <c r="NFW38"/>
      <c r="NFX38"/>
      <c r="NFY38"/>
      <c r="NFZ38"/>
      <c r="NGA38"/>
      <c r="NGB38"/>
      <c r="NGC38"/>
      <c r="NGD38"/>
      <c r="NGE38"/>
      <c r="NGF38"/>
      <c r="NGG38"/>
      <c r="NGH38"/>
      <c r="NGI38"/>
      <c r="NGJ38"/>
      <c r="NGK38"/>
      <c r="NGL38"/>
      <c r="NGM38"/>
      <c r="NGN38"/>
      <c r="NGO38"/>
      <c r="NGP38"/>
      <c r="NGQ38"/>
      <c r="NGR38"/>
      <c r="NGS38"/>
      <c r="NGT38"/>
      <c r="NGU38"/>
      <c r="NGV38"/>
      <c r="NGW38"/>
      <c r="NGX38"/>
      <c r="NGY38"/>
      <c r="NGZ38"/>
      <c r="NHA38"/>
      <c r="NHB38"/>
      <c r="NHC38"/>
      <c r="NHD38"/>
      <c r="NHE38"/>
      <c r="NHF38"/>
      <c r="NHG38"/>
      <c r="NHH38"/>
      <c r="NHI38"/>
      <c r="NHJ38"/>
      <c r="NHK38"/>
      <c r="NHL38"/>
      <c r="NHM38"/>
      <c r="NHN38"/>
      <c r="NHO38"/>
      <c r="NHP38"/>
      <c r="NHQ38"/>
      <c r="NHR38"/>
      <c r="NHS38"/>
      <c r="NHT38"/>
      <c r="NHU38"/>
      <c r="NHV38"/>
      <c r="NHW38"/>
      <c r="NHX38"/>
      <c r="NHY38"/>
      <c r="NHZ38"/>
      <c r="NIA38"/>
      <c r="NIB38"/>
      <c r="NIC38"/>
      <c r="NID38"/>
      <c r="NIE38"/>
      <c r="NIF38"/>
      <c r="NIG38"/>
      <c r="NIH38"/>
      <c r="NII38"/>
      <c r="NIJ38"/>
      <c r="NIK38"/>
      <c r="NIL38"/>
      <c r="NIM38"/>
      <c r="NIN38"/>
      <c r="NIO38"/>
      <c r="NIP38"/>
      <c r="NIQ38"/>
      <c r="NIR38"/>
      <c r="NIS38"/>
      <c r="NIT38"/>
      <c r="NIU38"/>
      <c r="NIV38"/>
      <c r="NIW38"/>
      <c r="NIX38"/>
      <c r="NIY38"/>
      <c r="NIZ38"/>
      <c r="NJA38"/>
      <c r="NJB38"/>
      <c r="NJC38"/>
      <c r="NJD38"/>
      <c r="NJE38"/>
      <c r="NJF38"/>
      <c r="NJG38"/>
      <c r="NJH38"/>
      <c r="NJI38"/>
      <c r="NJJ38"/>
      <c r="NJK38"/>
      <c r="NJL38"/>
      <c r="NJM38"/>
      <c r="NJN38"/>
      <c r="NJO38"/>
      <c r="NJP38"/>
      <c r="NJQ38"/>
      <c r="NJR38"/>
      <c r="NJS38"/>
      <c r="NJT38"/>
      <c r="NJU38"/>
      <c r="NJV38"/>
      <c r="NJW38"/>
      <c r="NJX38"/>
      <c r="NJY38"/>
      <c r="NJZ38"/>
      <c r="NKA38"/>
      <c r="NKB38"/>
      <c r="NKC38"/>
      <c r="NKD38"/>
      <c r="NKE38"/>
      <c r="NKF38"/>
      <c r="NKG38"/>
      <c r="NKH38"/>
      <c r="NKI38"/>
      <c r="NKJ38"/>
      <c r="NKK38"/>
      <c r="NKL38"/>
      <c r="NKM38"/>
      <c r="NKN38"/>
      <c r="NKO38"/>
      <c r="NKP38"/>
      <c r="NKQ38"/>
      <c r="NKR38"/>
      <c r="NKS38"/>
      <c r="NKT38"/>
      <c r="NKU38"/>
      <c r="NKV38"/>
      <c r="NKW38"/>
      <c r="NKX38"/>
      <c r="NKY38"/>
      <c r="NKZ38"/>
      <c r="NLA38"/>
      <c r="NLB38"/>
      <c r="NLC38"/>
      <c r="NLD38"/>
      <c r="NLE38"/>
      <c r="NLF38"/>
      <c r="NLG38"/>
      <c r="NLH38"/>
      <c r="NLI38"/>
      <c r="NLJ38"/>
      <c r="NLK38"/>
      <c r="NLL38"/>
      <c r="NLM38"/>
      <c r="NLN38"/>
      <c r="NLO38"/>
      <c r="NLP38"/>
      <c r="NLQ38"/>
      <c r="NLR38"/>
      <c r="NLS38"/>
      <c r="NLT38"/>
      <c r="NLU38"/>
      <c r="NLV38"/>
      <c r="NLW38"/>
      <c r="NLX38"/>
      <c r="NLY38"/>
      <c r="NLZ38"/>
      <c r="NMA38"/>
      <c r="NMB38"/>
      <c r="NMC38"/>
      <c r="NMD38"/>
      <c r="NME38"/>
      <c r="NMF38"/>
      <c r="NMG38"/>
      <c r="NMH38"/>
      <c r="NMI38"/>
      <c r="NMJ38"/>
      <c r="NMK38"/>
      <c r="NML38"/>
      <c r="NMM38"/>
      <c r="NMN38"/>
      <c r="NMO38"/>
      <c r="NMP38"/>
      <c r="NMQ38"/>
      <c r="NMR38"/>
      <c r="NMS38"/>
      <c r="NMT38"/>
      <c r="NMU38"/>
      <c r="NMV38"/>
      <c r="NMW38"/>
      <c r="NMX38"/>
      <c r="NMY38"/>
      <c r="NMZ38"/>
      <c r="NNA38"/>
      <c r="NNB38"/>
      <c r="NNC38"/>
      <c r="NND38"/>
      <c r="NNE38"/>
      <c r="NNF38"/>
      <c r="NNG38"/>
      <c r="NNH38"/>
      <c r="NNI38"/>
      <c r="NNJ38"/>
      <c r="NNK38"/>
      <c r="NNL38"/>
      <c r="NNM38"/>
      <c r="NNN38"/>
      <c r="NNO38"/>
      <c r="NNP38"/>
      <c r="NNQ38"/>
      <c r="NNR38"/>
      <c r="NNS38"/>
      <c r="NNT38"/>
      <c r="NNU38"/>
      <c r="NNV38"/>
      <c r="NNW38"/>
      <c r="NNX38"/>
      <c r="NNY38"/>
      <c r="NNZ38"/>
      <c r="NOA38"/>
      <c r="NOB38"/>
      <c r="NOC38"/>
      <c r="NOD38"/>
      <c r="NOE38"/>
      <c r="NOF38"/>
      <c r="NOG38"/>
      <c r="NOH38"/>
      <c r="NOI38"/>
      <c r="NOJ38"/>
      <c r="NOK38"/>
      <c r="NOL38"/>
      <c r="NOM38"/>
      <c r="NON38"/>
      <c r="NOO38"/>
      <c r="NOP38"/>
      <c r="NOQ38"/>
      <c r="NOR38"/>
      <c r="NOS38"/>
      <c r="NOT38"/>
      <c r="NOU38"/>
      <c r="NOV38"/>
      <c r="NOW38"/>
      <c r="NOX38"/>
      <c r="NOY38"/>
      <c r="NOZ38"/>
      <c r="NPA38"/>
      <c r="NPB38"/>
      <c r="NPC38"/>
      <c r="NPD38"/>
      <c r="NPE38"/>
      <c r="NPF38"/>
      <c r="NPG38"/>
      <c r="NPH38"/>
      <c r="NPI38"/>
      <c r="NPJ38"/>
      <c r="NPK38"/>
      <c r="NPL38"/>
      <c r="NPM38"/>
      <c r="NPN38"/>
      <c r="NPO38"/>
      <c r="NPP38"/>
      <c r="NPQ38"/>
      <c r="NPR38"/>
      <c r="NPS38"/>
      <c r="NPT38"/>
      <c r="NPU38"/>
      <c r="NPV38"/>
      <c r="NPW38"/>
      <c r="NPX38"/>
      <c r="NPY38"/>
      <c r="NPZ38"/>
      <c r="NQA38"/>
      <c r="NQB38"/>
      <c r="NQC38"/>
      <c r="NQD38"/>
      <c r="NQE38"/>
      <c r="NQF38"/>
      <c r="NQG38"/>
      <c r="NQH38"/>
      <c r="NQI38"/>
      <c r="NQJ38"/>
      <c r="NQK38"/>
      <c r="NQL38"/>
      <c r="NQM38"/>
      <c r="NQN38"/>
      <c r="NQO38"/>
      <c r="NQP38"/>
      <c r="NQQ38"/>
      <c r="NQR38"/>
      <c r="NQS38"/>
      <c r="NQT38"/>
      <c r="NQU38"/>
      <c r="NQV38"/>
      <c r="NQW38"/>
      <c r="NQX38"/>
      <c r="NQY38"/>
      <c r="NQZ38"/>
      <c r="NRA38"/>
      <c r="NRB38"/>
      <c r="NRC38"/>
      <c r="NRD38"/>
      <c r="NRE38"/>
      <c r="NRF38"/>
      <c r="NRG38"/>
      <c r="NRH38"/>
      <c r="NRI38"/>
      <c r="NRJ38"/>
      <c r="NRK38"/>
      <c r="NRL38"/>
      <c r="NRM38"/>
      <c r="NRN38"/>
      <c r="NRO38"/>
      <c r="NRP38"/>
      <c r="NRQ38"/>
      <c r="NRR38"/>
      <c r="NRS38"/>
      <c r="NRT38"/>
      <c r="NRU38"/>
      <c r="NRV38"/>
      <c r="NRW38"/>
      <c r="NRX38"/>
      <c r="NRY38"/>
      <c r="NRZ38"/>
      <c r="NSA38"/>
      <c r="NSB38"/>
      <c r="NSC38"/>
      <c r="NSD38"/>
      <c r="NSE38"/>
      <c r="NSF38"/>
      <c r="NSG38"/>
      <c r="NSH38"/>
      <c r="NSI38"/>
      <c r="NSJ38"/>
      <c r="NSK38"/>
      <c r="NSL38"/>
      <c r="NSM38"/>
      <c r="NSN38"/>
      <c r="NSO38"/>
      <c r="NSP38"/>
      <c r="NSQ38"/>
      <c r="NSR38"/>
      <c r="NSS38"/>
      <c r="NST38"/>
      <c r="NSU38"/>
      <c r="NSV38"/>
      <c r="NSW38"/>
      <c r="NSX38"/>
      <c r="NSY38"/>
      <c r="NSZ38"/>
      <c r="NTA38"/>
      <c r="NTB38"/>
      <c r="NTC38"/>
      <c r="NTD38"/>
      <c r="NTE38"/>
      <c r="NTF38"/>
      <c r="NTG38"/>
      <c r="NTH38"/>
      <c r="NTI38"/>
      <c r="NTJ38"/>
      <c r="NTK38"/>
      <c r="NTL38"/>
      <c r="NTM38"/>
      <c r="NTN38"/>
      <c r="NTO38"/>
      <c r="NTP38"/>
      <c r="NTQ38"/>
      <c r="NTR38"/>
      <c r="NTS38"/>
      <c r="NTT38"/>
      <c r="NTU38"/>
      <c r="NTV38"/>
      <c r="NTW38"/>
      <c r="NTX38"/>
      <c r="NTY38"/>
      <c r="NTZ38"/>
      <c r="NUA38"/>
      <c r="NUB38"/>
      <c r="NUC38"/>
      <c r="NUD38"/>
      <c r="NUE38"/>
      <c r="NUF38"/>
      <c r="NUG38"/>
      <c r="NUH38"/>
      <c r="NUI38"/>
      <c r="NUJ38"/>
      <c r="NUK38"/>
      <c r="NUL38"/>
      <c r="NUM38"/>
      <c r="NUN38"/>
      <c r="NUO38"/>
      <c r="NUP38"/>
      <c r="NUQ38"/>
      <c r="NUR38"/>
      <c r="NUS38"/>
      <c r="NUT38"/>
      <c r="NUU38"/>
      <c r="NUV38"/>
      <c r="NUW38"/>
      <c r="NUX38"/>
      <c r="NUY38"/>
      <c r="NUZ38"/>
      <c r="NVA38"/>
      <c r="NVB38"/>
      <c r="NVC38"/>
      <c r="NVD38"/>
      <c r="NVE38"/>
      <c r="NVF38"/>
      <c r="NVG38"/>
      <c r="NVH38"/>
      <c r="NVI38"/>
      <c r="NVJ38"/>
      <c r="NVK38"/>
      <c r="NVL38"/>
      <c r="NVM38"/>
      <c r="NVN38"/>
      <c r="NVO38"/>
      <c r="NVP38"/>
      <c r="NVQ38"/>
      <c r="NVR38"/>
      <c r="NVS38"/>
      <c r="NVT38"/>
      <c r="NVU38"/>
      <c r="NVV38"/>
      <c r="NVW38"/>
      <c r="NVX38"/>
      <c r="NVY38"/>
      <c r="NVZ38"/>
      <c r="NWA38"/>
      <c r="NWB38"/>
      <c r="NWC38"/>
      <c r="NWD38"/>
      <c r="NWE38"/>
      <c r="NWF38"/>
      <c r="NWG38"/>
      <c r="NWH38"/>
      <c r="NWI38"/>
      <c r="NWJ38"/>
      <c r="NWK38"/>
      <c r="NWL38"/>
      <c r="NWM38"/>
      <c r="NWN38"/>
      <c r="NWO38"/>
      <c r="NWP38"/>
      <c r="NWQ38"/>
      <c r="NWR38"/>
      <c r="NWS38"/>
      <c r="NWT38"/>
      <c r="NWU38"/>
      <c r="NWV38"/>
      <c r="NWW38"/>
      <c r="NWX38"/>
      <c r="NWY38"/>
      <c r="NWZ38"/>
      <c r="NXA38"/>
      <c r="NXB38"/>
      <c r="NXC38"/>
      <c r="NXD38"/>
      <c r="NXE38"/>
      <c r="NXF38"/>
      <c r="NXG38"/>
      <c r="NXH38"/>
      <c r="NXI38"/>
      <c r="NXJ38"/>
      <c r="NXK38"/>
      <c r="NXL38"/>
      <c r="NXM38"/>
      <c r="NXN38"/>
      <c r="NXO38"/>
      <c r="NXP38"/>
      <c r="NXQ38"/>
      <c r="NXR38"/>
      <c r="NXS38"/>
      <c r="NXT38"/>
      <c r="NXU38"/>
      <c r="NXV38"/>
      <c r="NXW38"/>
      <c r="NXX38"/>
      <c r="NXY38"/>
      <c r="NXZ38"/>
      <c r="NYA38"/>
      <c r="NYB38"/>
      <c r="NYC38"/>
      <c r="NYD38"/>
      <c r="NYE38"/>
      <c r="NYF38"/>
      <c r="NYG38"/>
      <c r="NYH38"/>
      <c r="NYI38"/>
      <c r="NYJ38"/>
      <c r="NYK38"/>
      <c r="NYL38"/>
      <c r="NYM38"/>
      <c r="NYN38"/>
      <c r="NYO38"/>
      <c r="NYP38"/>
      <c r="NYQ38"/>
      <c r="NYR38"/>
      <c r="NYS38"/>
      <c r="NYT38"/>
      <c r="NYU38"/>
      <c r="NYV38"/>
      <c r="NYW38"/>
      <c r="NYX38"/>
      <c r="NYY38"/>
      <c r="NYZ38"/>
      <c r="NZA38"/>
      <c r="NZB38"/>
      <c r="NZC38"/>
      <c r="NZD38"/>
      <c r="NZE38"/>
      <c r="NZF38"/>
      <c r="NZG38"/>
      <c r="NZH38"/>
      <c r="NZI38"/>
      <c r="NZJ38"/>
      <c r="NZK38"/>
      <c r="NZL38"/>
      <c r="NZM38"/>
      <c r="NZN38"/>
      <c r="NZO38"/>
      <c r="NZP38"/>
      <c r="NZQ38"/>
      <c r="NZR38"/>
      <c r="NZS38"/>
      <c r="NZT38"/>
      <c r="NZU38"/>
      <c r="NZV38"/>
      <c r="NZW38"/>
      <c r="NZX38"/>
      <c r="NZY38"/>
      <c r="NZZ38"/>
      <c r="OAA38"/>
      <c r="OAB38"/>
      <c r="OAC38"/>
      <c r="OAD38"/>
      <c r="OAE38"/>
      <c r="OAF38"/>
      <c r="OAG38"/>
      <c r="OAH38"/>
      <c r="OAI38"/>
      <c r="OAJ38"/>
      <c r="OAK38"/>
      <c r="OAL38"/>
      <c r="OAM38"/>
      <c r="OAN38"/>
      <c r="OAO38"/>
      <c r="OAP38"/>
      <c r="OAQ38"/>
      <c r="OAR38"/>
      <c r="OAS38"/>
      <c r="OAT38"/>
      <c r="OAU38"/>
      <c r="OAV38"/>
      <c r="OAW38"/>
      <c r="OAX38"/>
      <c r="OAY38"/>
      <c r="OAZ38"/>
      <c r="OBA38"/>
      <c r="OBB38"/>
      <c r="OBC38"/>
      <c r="OBD38"/>
      <c r="OBE38"/>
      <c r="OBF38"/>
      <c r="OBG38"/>
      <c r="OBH38"/>
      <c r="OBI38"/>
      <c r="OBJ38"/>
      <c r="OBK38"/>
      <c r="OBL38"/>
      <c r="OBM38"/>
      <c r="OBN38"/>
      <c r="OBO38"/>
      <c r="OBP38"/>
      <c r="OBQ38"/>
      <c r="OBR38"/>
      <c r="OBS38"/>
      <c r="OBT38"/>
      <c r="OBU38"/>
      <c r="OBV38"/>
      <c r="OBW38"/>
      <c r="OBX38"/>
      <c r="OBY38"/>
      <c r="OBZ38"/>
      <c r="OCA38"/>
      <c r="OCB38"/>
      <c r="OCC38"/>
      <c r="OCD38"/>
      <c r="OCE38"/>
      <c r="OCF38"/>
      <c r="OCG38"/>
      <c r="OCH38"/>
      <c r="OCI38"/>
      <c r="OCJ38"/>
      <c r="OCK38"/>
      <c r="OCL38"/>
      <c r="OCM38"/>
      <c r="OCN38"/>
      <c r="OCO38"/>
      <c r="OCP38"/>
      <c r="OCQ38"/>
      <c r="OCR38"/>
      <c r="OCS38"/>
      <c r="OCT38"/>
      <c r="OCU38"/>
      <c r="OCV38"/>
      <c r="OCW38"/>
      <c r="OCX38"/>
      <c r="OCY38"/>
      <c r="OCZ38"/>
      <c r="ODA38"/>
      <c r="ODB38"/>
      <c r="ODC38"/>
      <c r="ODD38"/>
      <c r="ODE38"/>
      <c r="ODF38"/>
      <c r="ODG38"/>
      <c r="ODH38"/>
      <c r="ODI38"/>
      <c r="ODJ38"/>
      <c r="ODK38"/>
      <c r="ODL38"/>
      <c r="ODM38"/>
      <c r="ODN38"/>
      <c r="ODO38"/>
      <c r="ODP38"/>
      <c r="ODQ38"/>
      <c r="ODR38"/>
      <c r="ODS38"/>
      <c r="ODT38"/>
      <c r="ODU38"/>
      <c r="ODV38"/>
      <c r="ODW38"/>
      <c r="ODX38"/>
      <c r="ODY38"/>
      <c r="ODZ38"/>
      <c r="OEA38"/>
      <c r="OEB38"/>
      <c r="OEC38"/>
      <c r="OED38"/>
      <c r="OEE38"/>
      <c r="OEF38"/>
      <c r="OEG38"/>
      <c r="OEH38"/>
      <c r="OEI38"/>
      <c r="OEJ38"/>
      <c r="OEK38"/>
      <c r="OEL38"/>
      <c r="OEM38"/>
      <c r="OEN38"/>
      <c r="OEO38"/>
      <c r="OEP38"/>
      <c r="OEQ38"/>
      <c r="OER38"/>
      <c r="OES38"/>
      <c r="OET38"/>
      <c r="OEU38"/>
      <c r="OEV38"/>
      <c r="OEW38"/>
      <c r="OEX38"/>
      <c r="OEY38"/>
      <c r="OEZ38"/>
      <c r="OFA38"/>
      <c r="OFB38"/>
      <c r="OFC38"/>
      <c r="OFD38"/>
      <c r="OFE38"/>
      <c r="OFF38"/>
      <c r="OFG38"/>
      <c r="OFH38"/>
      <c r="OFI38"/>
      <c r="OFJ38"/>
      <c r="OFK38"/>
      <c r="OFL38"/>
      <c r="OFM38"/>
      <c r="OFN38"/>
      <c r="OFO38"/>
      <c r="OFP38"/>
      <c r="OFQ38"/>
      <c r="OFR38"/>
      <c r="OFS38"/>
      <c r="OFT38"/>
      <c r="OFU38"/>
      <c r="OFV38"/>
      <c r="OFW38"/>
      <c r="OFX38"/>
      <c r="OFY38"/>
      <c r="OFZ38"/>
      <c r="OGA38"/>
      <c r="OGB38"/>
      <c r="OGC38"/>
      <c r="OGD38"/>
      <c r="OGE38"/>
      <c r="OGF38"/>
      <c r="OGG38"/>
      <c r="OGH38"/>
      <c r="OGI38"/>
      <c r="OGJ38"/>
      <c r="OGK38"/>
      <c r="OGL38"/>
      <c r="OGM38"/>
      <c r="OGN38"/>
      <c r="OGO38"/>
      <c r="OGP38"/>
      <c r="OGQ38"/>
      <c r="OGR38"/>
      <c r="OGS38"/>
      <c r="OGT38"/>
      <c r="OGU38"/>
      <c r="OGV38"/>
      <c r="OGW38"/>
      <c r="OGX38"/>
      <c r="OGY38"/>
      <c r="OGZ38"/>
      <c r="OHA38"/>
      <c r="OHB38"/>
      <c r="OHC38"/>
      <c r="OHD38"/>
      <c r="OHE38"/>
      <c r="OHF38"/>
      <c r="OHG38"/>
      <c r="OHH38"/>
      <c r="OHI38"/>
      <c r="OHJ38"/>
      <c r="OHK38"/>
      <c r="OHL38"/>
      <c r="OHM38"/>
      <c r="OHN38"/>
      <c r="OHO38"/>
      <c r="OHP38"/>
      <c r="OHQ38"/>
      <c r="OHR38"/>
      <c r="OHS38"/>
      <c r="OHT38"/>
      <c r="OHU38"/>
      <c r="OHV38"/>
      <c r="OHW38"/>
      <c r="OHX38"/>
      <c r="OHY38"/>
      <c r="OHZ38"/>
      <c r="OIA38"/>
      <c r="OIB38"/>
      <c r="OIC38"/>
      <c r="OID38"/>
      <c r="OIE38"/>
      <c r="OIF38"/>
      <c r="OIG38"/>
      <c r="OIH38"/>
      <c r="OII38"/>
      <c r="OIJ38"/>
      <c r="OIK38"/>
      <c r="OIL38"/>
      <c r="OIM38"/>
      <c r="OIN38"/>
      <c r="OIO38"/>
      <c r="OIP38"/>
      <c r="OIQ38"/>
      <c r="OIR38"/>
      <c r="OIS38"/>
      <c r="OIT38"/>
      <c r="OIU38"/>
      <c r="OIV38"/>
      <c r="OIW38"/>
      <c r="OIX38"/>
      <c r="OIY38"/>
      <c r="OIZ38"/>
      <c r="OJA38"/>
      <c r="OJB38"/>
      <c r="OJC38"/>
      <c r="OJD38"/>
      <c r="OJE38"/>
      <c r="OJF38"/>
      <c r="OJG38"/>
      <c r="OJH38"/>
      <c r="OJI38"/>
      <c r="OJJ38"/>
      <c r="OJK38"/>
      <c r="OJL38"/>
      <c r="OJM38"/>
      <c r="OJN38"/>
      <c r="OJO38"/>
      <c r="OJP38"/>
      <c r="OJQ38"/>
      <c r="OJR38"/>
      <c r="OJS38"/>
      <c r="OJT38"/>
      <c r="OJU38"/>
      <c r="OJV38"/>
      <c r="OJW38"/>
      <c r="OJX38"/>
      <c r="OJY38"/>
      <c r="OJZ38"/>
      <c r="OKA38"/>
      <c r="OKB38"/>
      <c r="OKC38"/>
      <c r="OKD38"/>
      <c r="OKE38"/>
      <c r="OKF38"/>
      <c r="OKG38"/>
      <c r="OKH38"/>
      <c r="OKI38"/>
      <c r="OKJ38"/>
      <c r="OKK38"/>
      <c r="OKL38"/>
      <c r="OKM38"/>
      <c r="OKN38"/>
      <c r="OKO38"/>
      <c r="OKP38"/>
      <c r="OKQ38"/>
      <c r="OKR38"/>
      <c r="OKS38"/>
      <c r="OKT38"/>
      <c r="OKU38"/>
      <c r="OKV38"/>
      <c r="OKW38"/>
      <c r="OKX38"/>
      <c r="OKY38"/>
      <c r="OKZ38"/>
      <c r="OLA38"/>
      <c r="OLB38"/>
      <c r="OLC38"/>
      <c r="OLD38"/>
      <c r="OLE38"/>
      <c r="OLF38"/>
      <c r="OLG38"/>
      <c r="OLH38"/>
      <c r="OLI38"/>
      <c r="OLJ38"/>
      <c r="OLK38"/>
      <c r="OLL38"/>
      <c r="OLM38"/>
      <c r="OLN38"/>
      <c r="OLO38"/>
      <c r="OLP38"/>
      <c r="OLQ38"/>
      <c r="OLR38"/>
      <c r="OLS38"/>
      <c r="OLT38"/>
      <c r="OLU38"/>
      <c r="OLV38"/>
      <c r="OLW38"/>
      <c r="OLX38"/>
      <c r="OLY38"/>
      <c r="OLZ38"/>
      <c r="OMA38"/>
      <c r="OMB38"/>
      <c r="OMC38"/>
      <c r="OMD38"/>
      <c r="OME38"/>
      <c r="OMF38"/>
      <c r="OMG38"/>
      <c r="OMH38"/>
      <c r="OMI38"/>
      <c r="OMJ38"/>
      <c r="OMK38"/>
      <c r="OML38"/>
      <c r="OMM38"/>
      <c r="OMN38"/>
      <c r="OMO38"/>
      <c r="OMP38"/>
      <c r="OMQ38"/>
      <c r="OMR38"/>
      <c r="OMS38"/>
      <c r="OMT38"/>
      <c r="OMU38"/>
      <c r="OMV38"/>
      <c r="OMW38"/>
      <c r="OMX38"/>
      <c r="OMY38"/>
      <c r="OMZ38"/>
      <c r="ONA38"/>
      <c r="ONB38"/>
      <c r="ONC38"/>
      <c r="OND38"/>
      <c r="ONE38"/>
      <c r="ONF38"/>
      <c r="ONG38"/>
      <c r="ONH38"/>
      <c r="ONI38"/>
      <c r="ONJ38"/>
      <c r="ONK38"/>
      <c r="ONL38"/>
      <c r="ONM38"/>
      <c r="ONN38"/>
      <c r="ONO38"/>
      <c r="ONP38"/>
      <c r="ONQ38"/>
      <c r="ONR38"/>
      <c r="ONS38"/>
      <c r="ONT38"/>
      <c r="ONU38"/>
      <c r="ONV38"/>
      <c r="ONW38"/>
      <c r="ONX38"/>
      <c r="ONY38"/>
      <c r="ONZ38"/>
      <c r="OOA38"/>
      <c r="OOB38"/>
      <c r="OOC38"/>
      <c r="OOD38"/>
      <c r="OOE38"/>
      <c r="OOF38"/>
      <c r="OOG38"/>
      <c r="OOH38"/>
      <c r="OOI38"/>
      <c r="OOJ38"/>
      <c r="OOK38"/>
      <c r="OOL38"/>
      <c r="OOM38"/>
      <c r="OON38"/>
      <c r="OOO38"/>
      <c r="OOP38"/>
      <c r="OOQ38"/>
      <c r="OOR38"/>
      <c r="OOS38"/>
      <c r="OOT38"/>
      <c r="OOU38"/>
      <c r="OOV38"/>
      <c r="OOW38"/>
      <c r="OOX38"/>
      <c r="OOY38"/>
      <c r="OOZ38"/>
      <c r="OPA38"/>
      <c r="OPB38"/>
      <c r="OPC38"/>
      <c r="OPD38"/>
      <c r="OPE38"/>
      <c r="OPF38"/>
      <c r="OPG38"/>
      <c r="OPH38"/>
      <c r="OPI38"/>
      <c r="OPJ38"/>
      <c r="OPK38"/>
      <c r="OPL38"/>
      <c r="OPM38"/>
      <c r="OPN38"/>
      <c r="OPO38"/>
      <c r="OPP38"/>
      <c r="OPQ38"/>
      <c r="OPR38"/>
      <c r="OPS38"/>
      <c r="OPT38"/>
      <c r="OPU38"/>
      <c r="OPV38"/>
      <c r="OPW38"/>
      <c r="OPX38"/>
      <c r="OPY38"/>
      <c r="OPZ38"/>
      <c r="OQA38"/>
      <c r="OQB38"/>
      <c r="OQC38"/>
      <c r="OQD38"/>
      <c r="OQE38"/>
      <c r="OQF38"/>
      <c r="OQG38"/>
      <c r="OQH38"/>
      <c r="OQI38"/>
      <c r="OQJ38"/>
      <c r="OQK38"/>
      <c r="OQL38"/>
      <c r="OQM38"/>
      <c r="OQN38"/>
      <c r="OQO38"/>
      <c r="OQP38"/>
      <c r="OQQ38"/>
      <c r="OQR38"/>
      <c r="OQS38"/>
      <c r="OQT38"/>
      <c r="OQU38"/>
      <c r="OQV38"/>
      <c r="OQW38"/>
      <c r="OQX38"/>
      <c r="OQY38"/>
      <c r="OQZ38"/>
      <c r="ORA38"/>
      <c r="ORB38"/>
      <c r="ORC38"/>
      <c r="ORD38"/>
      <c r="ORE38"/>
      <c r="ORF38"/>
      <c r="ORG38"/>
      <c r="ORH38"/>
      <c r="ORI38"/>
      <c r="ORJ38"/>
      <c r="ORK38"/>
      <c r="ORL38"/>
      <c r="ORM38"/>
      <c r="ORN38"/>
      <c r="ORO38"/>
      <c r="ORP38"/>
      <c r="ORQ38"/>
      <c r="ORR38"/>
      <c r="ORS38"/>
      <c r="ORT38"/>
      <c r="ORU38"/>
      <c r="ORV38"/>
      <c r="ORW38"/>
      <c r="ORX38"/>
      <c r="ORY38"/>
      <c r="ORZ38"/>
      <c r="OSA38"/>
      <c r="OSB38"/>
      <c r="OSC38"/>
      <c r="OSD38"/>
      <c r="OSE38"/>
      <c r="OSF38"/>
      <c r="OSG38"/>
      <c r="OSH38"/>
      <c r="OSI38"/>
      <c r="OSJ38"/>
      <c r="OSK38"/>
      <c r="OSL38"/>
      <c r="OSM38"/>
      <c r="OSN38"/>
      <c r="OSO38"/>
      <c r="OSP38"/>
      <c r="OSQ38"/>
      <c r="OSR38"/>
      <c r="OSS38"/>
      <c r="OST38"/>
      <c r="OSU38"/>
      <c r="OSV38"/>
      <c r="OSW38"/>
      <c r="OSX38"/>
      <c r="OSY38"/>
      <c r="OSZ38"/>
      <c r="OTA38"/>
      <c r="OTB38"/>
      <c r="OTC38"/>
      <c r="OTD38"/>
      <c r="OTE38"/>
      <c r="OTF38"/>
      <c r="OTG38"/>
      <c r="OTH38"/>
      <c r="OTI38"/>
      <c r="OTJ38"/>
      <c r="OTK38"/>
      <c r="OTL38"/>
      <c r="OTM38"/>
      <c r="OTN38"/>
      <c r="OTO38"/>
      <c r="OTP38"/>
      <c r="OTQ38"/>
      <c r="OTR38"/>
      <c r="OTS38"/>
      <c r="OTT38"/>
      <c r="OTU38"/>
      <c r="OTV38"/>
      <c r="OTW38"/>
      <c r="OTX38"/>
      <c r="OTY38"/>
      <c r="OTZ38"/>
      <c r="OUA38"/>
      <c r="OUB38"/>
      <c r="OUC38"/>
      <c r="OUD38"/>
      <c r="OUE38"/>
      <c r="OUF38"/>
      <c r="OUG38"/>
      <c r="OUH38"/>
      <c r="OUI38"/>
      <c r="OUJ38"/>
      <c r="OUK38"/>
      <c r="OUL38"/>
      <c r="OUM38"/>
      <c r="OUN38"/>
      <c r="OUO38"/>
      <c r="OUP38"/>
      <c r="OUQ38"/>
      <c r="OUR38"/>
      <c r="OUS38"/>
      <c r="OUT38"/>
      <c r="OUU38"/>
      <c r="OUV38"/>
      <c r="OUW38"/>
      <c r="OUX38"/>
      <c r="OUY38"/>
      <c r="OUZ38"/>
      <c r="OVA38"/>
      <c r="OVB38"/>
      <c r="OVC38"/>
      <c r="OVD38"/>
      <c r="OVE38"/>
      <c r="OVF38"/>
      <c r="OVG38"/>
      <c r="OVH38"/>
      <c r="OVI38"/>
      <c r="OVJ38"/>
      <c r="OVK38"/>
      <c r="OVL38"/>
      <c r="OVM38"/>
      <c r="OVN38"/>
      <c r="OVO38"/>
      <c r="OVP38"/>
      <c r="OVQ38"/>
      <c r="OVR38"/>
      <c r="OVS38"/>
      <c r="OVT38"/>
      <c r="OVU38"/>
      <c r="OVV38"/>
      <c r="OVW38"/>
      <c r="OVX38"/>
      <c r="OVY38"/>
      <c r="OVZ38"/>
      <c r="OWA38"/>
      <c r="OWB38"/>
      <c r="OWC38"/>
      <c r="OWD38"/>
      <c r="OWE38"/>
      <c r="OWF38"/>
      <c r="OWG38"/>
      <c r="OWH38"/>
      <c r="OWI38"/>
      <c r="OWJ38"/>
      <c r="OWK38"/>
      <c r="OWL38"/>
      <c r="OWM38"/>
      <c r="OWN38"/>
      <c r="OWO38"/>
      <c r="OWP38"/>
      <c r="OWQ38"/>
      <c r="OWR38"/>
      <c r="OWS38"/>
      <c r="OWT38"/>
      <c r="OWU38"/>
      <c r="OWV38"/>
      <c r="OWW38"/>
      <c r="OWX38"/>
      <c r="OWY38"/>
      <c r="OWZ38"/>
      <c r="OXA38"/>
      <c r="OXB38"/>
      <c r="OXC38"/>
      <c r="OXD38"/>
      <c r="OXE38"/>
      <c r="OXF38"/>
      <c r="OXG38"/>
      <c r="OXH38"/>
      <c r="OXI38"/>
      <c r="OXJ38"/>
      <c r="OXK38"/>
      <c r="OXL38"/>
      <c r="OXM38"/>
      <c r="OXN38"/>
      <c r="OXO38"/>
      <c r="OXP38"/>
      <c r="OXQ38"/>
      <c r="OXR38"/>
      <c r="OXS38"/>
      <c r="OXT38"/>
      <c r="OXU38"/>
      <c r="OXV38"/>
      <c r="OXW38"/>
      <c r="OXX38"/>
      <c r="OXY38"/>
      <c r="OXZ38"/>
      <c r="OYA38"/>
      <c r="OYB38"/>
      <c r="OYC38"/>
      <c r="OYD38"/>
      <c r="OYE38"/>
      <c r="OYF38"/>
      <c r="OYG38"/>
      <c r="OYH38"/>
      <c r="OYI38"/>
      <c r="OYJ38"/>
      <c r="OYK38"/>
      <c r="OYL38"/>
      <c r="OYM38"/>
      <c r="OYN38"/>
      <c r="OYO38"/>
      <c r="OYP38"/>
      <c r="OYQ38"/>
      <c r="OYR38"/>
      <c r="OYS38"/>
      <c r="OYT38"/>
      <c r="OYU38"/>
      <c r="OYV38"/>
      <c r="OYW38"/>
      <c r="OYX38"/>
      <c r="OYY38"/>
      <c r="OYZ38"/>
      <c r="OZA38"/>
      <c r="OZB38"/>
      <c r="OZC38"/>
      <c r="OZD38"/>
      <c r="OZE38"/>
      <c r="OZF38"/>
      <c r="OZG38"/>
      <c r="OZH38"/>
      <c r="OZI38"/>
      <c r="OZJ38"/>
      <c r="OZK38"/>
      <c r="OZL38"/>
      <c r="OZM38"/>
      <c r="OZN38"/>
      <c r="OZO38"/>
      <c r="OZP38"/>
      <c r="OZQ38"/>
      <c r="OZR38"/>
      <c r="OZS38"/>
      <c r="OZT38"/>
      <c r="OZU38"/>
      <c r="OZV38"/>
      <c r="OZW38"/>
      <c r="OZX38"/>
      <c r="OZY38"/>
      <c r="OZZ38"/>
      <c r="PAA38"/>
      <c r="PAB38"/>
      <c r="PAC38"/>
      <c r="PAD38"/>
      <c r="PAE38"/>
      <c r="PAF38"/>
      <c r="PAG38"/>
      <c r="PAH38"/>
      <c r="PAI38"/>
      <c r="PAJ38"/>
      <c r="PAK38"/>
      <c r="PAL38"/>
      <c r="PAM38"/>
      <c r="PAN38"/>
      <c r="PAO38"/>
      <c r="PAP38"/>
      <c r="PAQ38"/>
      <c r="PAR38"/>
      <c r="PAS38"/>
      <c r="PAT38"/>
      <c r="PAU38"/>
      <c r="PAV38"/>
      <c r="PAW38"/>
      <c r="PAX38"/>
      <c r="PAY38"/>
      <c r="PAZ38"/>
      <c r="PBA38"/>
      <c r="PBB38"/>
      <c r="PBC38"/>
      <c r="PBD38"/>
      <c r="PBE38"/>
      <c r="PBF38"/>
      <c r="PBG38"/>
      <c r="PBH38"/>
      <c r="PBI38"/>
      <c r="PBJ38"/>
      <c r="PBK38"/>
      <c r="PBL38"/>
      <c r="PBM38"/>
      <c r="PBN38"/>
      <c r="PBO38"/>
      <c r="PBP38"/>
      <c r="PBQ38"/>
      <c r="PBR38"/>
      <c r="PBS38"/>
      <c r="PBT38"/>
      <c r="PBU38"/>
      <c r="PBV38"/>
      <c r="PBW38"/>
      <c r="PBX38"/>
      <c r="PBY38"/>
      <c r="PBZ38"/>
      <c r="PCA38"/>
      <c r="PCB38"/>
      <c r="PCC38"/>
      <c r="PCD38"/>
      <c r="PCE38"/>
      <c r="PCF38"/>
      <c r="PCG38"/>
      <c r="PCH38"/>
      <c r="PCI38"/>
      <c r="PCJ38"/>
      <c r="PCK38"/>
      <c r="PCL38"/>
      <c r="PCM38"/>
      <c r="PCN38"/>
      <c r="PCO38"/>
      <c r="PCP38"/>
      <c r="PCQ38"/>
      <c r="PCR38"/>
      <c r="PCS38"/>
      <c r="PCT38"/>
      <c r="PCU38"/>
      <c r="PCV38"/>
      <c r="PCW38"/>
      <c r="PCX38"/>
      <c r="PCY38"/>
      <c r="PCZ38"/>
      <c r="PDA38"/>
      <c r="PDB38"/>
      <c r="PDC38"/>
      <c r="PDD38"/>
      <c r="PDE38"/>
      <c r="PDF38"/>
      <c r="PDG38"/>
      <c r="PDH38"/>
      <c r="PDI38"/>
      <c r="PDJ38"/>
      <c r="PDK38"/>
      <c r="PDL38"/>
      <c r="PDM38"/>
      <c r="PDN38"/>
      <c r="PDO38"/>
      <c r="PDP38"/>
      <c r="PDQ38"/>
      <c r="PDR38"/>
      <c r="PDS38"/>
      <c r="PDT38"/>
      <c r="PDU38"/>
      <c r="PDV38"/>
      <c r="PDW38"/>
      <c r="PDX38"/>
      <c r="PDY38"/>
      <c r="PDZ38"/>
      <c r="PEA38"/>
      <c r="PEB38"/>
      <c r="PEC38"/>
      <c r="PED38"/>
      <c r="PEE38"/>
      <c r="PEF38"/>
      <c r="PEG38"/>
      <c r="PEH38"/>
      <c r="PEI38"/>
      <c r="PEJ38"/>
      <c r="PEK38"/>
      <c r="PEL38"/>
      <c r="PEM38"/>
      <c r="PEN38"/>
      <c r="PEO38"/>
      <c r="PEP38"/>
      <c r="PEQ38"/>
      <c r="PER38"/>
      <c r="PES38"/>
      <c r="PET38"/>
      <c r="PEU38"/>
      <c r="PEV38"/>
      <c r="PEW38"/>
      <c r="PEX38"/>
      <c r="PEY38"/>
      <c r="PEZ38"/>
      <c r="PFA38"/>
      <c r="PFB38"/>
      <c r="PFC38"/>
      <c r="PFD38"/>
      <c r="PFE38"/>
      <c r="PFF38"/>
      <c r="PFG38"/>
      <c r="PFH38"/>
      <c r="PFI38"/>
      <c r="PFJ38"/>
      <c r="PFK38"/>
      <c r="PFL38"/>
      <c r="PFM38"/>
      <c r="PFN38"/>
      <c r="PFO38"/>
      <c r="PFP38"/>
      <c r="PFQ38"/>
      <c r="PFR38"/>
      <c r="PFS38"/>
      <c r="PFT38"/>
      <c r="PFU38"/>
      <c r="PFV38"/>
      <c r="PFW38"/>
      <c r="PFX38"/>
      <c r="PFY38"/>
      <c r="PFZ38"/>
      <c r="PGA38"/>
      <c r="PGB38"/>
      <c r="PGC38"/>
      <c r="PGD38"/>
      <c r="PGE38"/>
      <c r="PGF38"/>
      <c r="PGG38"/>
      <c r="PGH38"/>
      <c r="PGI38"/>
      <c r="PGJ38"/>
      <c r="PGK38"/>
      <c r="PGL38"/>
      <c r="PGM38"/>
      <c r="PGN38"/>
      <c r="PGO38"/>
      <c r="PGP38"/>
      <c r="PGQ38"/>
      <c r="PGR38"/>
      <c r="PGS38"/>
      <c r="PGT38"/>
      <c r="PGU38"/>
      <c r="PGV38"/>
      <c r="PGW38"/>
      <c r="PGX38"/>
      <c r="PGY38"/>
      <c r="PGZ38"/>
      <c r="PHA38"/>
      <c r="PHB38"/>
      <c r="PHC38"/>
      <c r="PHD38"/>
      <c r="PHE38"/>
      <c r="PHF38"/>
      <c r="PHG38"/>
      <c r="PHH38"/>
      <c r="PHI38"/>
      <c r="PHJ38"/>
      <c r="PHK38"/>
      <c r="PHL38"/>
      <c r="PHM38"/>
      <c r="PHN38"/>
      <c r="PHO38"/>
      <c r="PHP38"/>
      <c r="PHQ38"/>
      <c r="PHR38"/>
      <c r="PHS38"/>
      <c r="PHT38"/>
      <c r="PHU38"/>
      <c r="PHV38"/>
      <c r="PHW38"/>
      <c r="PHX38"/>
      <c r="PHY38"/>
      <c r="PHZ38"/>
      <c r="PIA38"/>
      <c r="PIB38"/>
      <c r="PIC38"/>
      <c r="PID38"/>
      <c r="PIE38"/>
      <c r="PIF38"/>
      <c r="PIG38"/>
      <c r="PIH38"/>
      <c r="PII38"/>
      <c r="PIJ38"/>
      <c r="PIK38"/>
      <c r="PIL38"/>
      <c r="PIM38"/>
      <c r="PIN38"/>
      <c r="PIO38"/>
      <c r="PIP38"/>
      <c r="PIQ38"/>
      <c r="PIR38"/>
      <c r="PIS38"/>
      <c r="PIT38"/>
      <c r="PIU38"/>
      <c r="PIV38"/>
      <c r="PIW38"/>
      <c r="PIX38"/>
      <c r="PIY38"/>
      <c r="PIZ38"/>
      <c r="PJA38"/>
      <c r="PJB38"/>
      <c r="PJC38"/>
      <c r="PJD38"/>
      <c r="PJE38"/>
      <c r="PJF38"/>
      <c r="PJG38"/>
      <c r="PJH38"/>
      <c r="PJI38"/>
      <c r="PJJ38"/>
      <c r="PJK38"/>
      <c r="PJL38"/>
      <c r="PJM38"/>
      <c r="PJN38"/>
      <c r="PJO38"/>
      <c r="PJP38"/>
      <c r="PJQ38"/>
      <c r="PJR38"/>
      <c r="PJS38"/>
      <c r="PJT38"/>
      <c r="PJU38"/>
      <c r="PJV38"/>
      <c r="PJW38"/>
      <c r="PJX38"/>
      <c r="PJY38"/>
      <c r="PJZ38"/>
      <c r="PKA38"/>
      <c r="PKB38"/>
      <c r="PKC38"/>
      <c r="PKD38"/>
      <c r="PKE38"/>
      <c r="PKF38"/>
      <c r="PKG38"/>
      <c r="PKH38"/>
      <c r="PKI38"/>
      <c r="PKJ38"/>
      <c r="PKK38"/>
      <c r="PKL38"/>
      <c r="PKM38"/>
      <c r="PKN38"/>
      <c r="PKO38"/>
      <c r="PKP38"/>
      <c r="PKQ38"/>
      <c r="PKR38"/>
      <c r="PKS38"/>
      <c r="PKT38"/>
      <c r="PKU38"/>
      <c r="PKV38"/>
      <c r="PKW38"/>
      <c r="PKX38"/>
      <c r="PKY38"/>
      <c r="PKZ38"/>
      <c r="PLA38"/>
      <c r="PLB38"/>
      <c r="PLC38"/>
      <c r="PLD38"/>
      <c r="PLE38"/>
      <c r="PLF38"/>
      <c r="PLG38"/>
      <c r="PLH38"/>
      <c r="PLI38"/>
      <c r="PLJ38"/>
      <c r="PLK38"/>
      <c r="PLL38"/>
      <c r="PLM38"/>
      <c r="PLN38"/>
      <c r="PLO38"/>
      <c r="PLP38"/>
      <c r="PLQ38"/>
      <c r="PLR38"/>
      <c r="PLS38"/>
      <c r="PLT38"/>
      <c r="PLU38"/>
      <c r="PLV38"/>
      <c r="PLW38"/>
      <c r="PLX38"/>
      <c r="PLY38"/>
      <c r="PLZ38"/>
      <c r="PMA38"/>
      <c r="PMB38"/>
      <c r="PMC38"/>
      <c r="PMD38"/>
      <c r="PME38"/>
      <c r="PMF38"/>
      <c r="PMG38"/>
      <c r="PMH38"/>
      <c r="PMI38"/>
      <c r="PMJ38"/>
      <c r="PMK38"/>
      <c r="PML38"/>
      <c r="PMM38"/>
      <c r="PMN38"/>
      <c r="PMO38"/>
      <c r="PMP38"/>
      <c r="PMQ38"/>
      <c r="PMR38"/>
      <c r="PMS38"/>
      <c r="PMT38"/>
      <c r="PMU38"/>
      <c r="PMV38"/>
      <c r="PMW38"/>
      <c r="PMX38"/>
      <c r="PMY38"/>
      <c r="PMZ38"/>
      <c r="PNA38"/>
      <c r="PNB38"/>
      <c r="PNC38"/>
      <c r="PND38"/>
      <c r="PNE38"/>
      <c r="PNF38"/>
      <c r="PNG38"/>
      <c r="PNH38"/>
      <c r="PNI38"/>
      <c r="PNJ38"/>
      <c r="PNK38"/>
      <c r="PNL38"/>
      <c r="PNM38"/>
      <c r="PNN38"/>
      <c r="PNO38"/>
      <c r="PNP38"/>
      <c r="PNQ38"/>
      <c r="PNR38"/>
      <c r="PNS38"/>
      <c r="PNT38"/>
      <c r="PNU38"/>
      <c r="PNV38"/>
      <c r="PNW38"/>
      <c r="PNX38"/>
      <c r="PNY38"/>
      <c r="PNZ38"/>
      <c r="POA38"/>
      <c r="POB38"/>
      <c r="POC38"/>
      <c r="POD38"/>
      <c r="POE38"/>
      <c r="POF38"/>
      <c r="POG38"/>
      <c r="POH38"/>
      <c r="POI38"/>
      <c r="POJ38"/>
      <c r="POK38"/>
      <c r="POL38"/>
      <c r="POM38"/>
      <c r="PON38"/>
      <c r="POO38"/>
      <c r="POP38"/>
      <c r="POQ38"/>
      <c r="POR38"/>
      <c r="POS38"/>
      <c r="POT38"/>
      <c r="POU38"/>
      <c r="POV38"/>
      <c r="POW38"/>
      <c r="POX38"/>
      <c r="POY38"/>
      <c r="POZ38"/>
      <c r="PPA38"/>
      <c r="PPB38"/>
      <c r="PPC38"/>
      <c r="PPD38"/>
      <c r="PPE38"/>
      <c r="PPF38"/>
      <c r="PPG38"/>
      <c r="PPH38"/>
      <c r="PPI38"/>
      <c r="PPJ38"/>
      <c r="PPK38"/>
      <c r="PPL38"/>
      <c r="PPM38"/>
      <c r="PPN38"/>
      <c r="PPO38"/>
      <c r="PPP38"/>
      <c r="PPQ38"/>
      <c r="PPR38"/>
      <c r="PPS38"/>
      <c r="PPT38"/>
      <c r="PPU38"/>
      <c r="PPV38"/>
      <c r="PPW38"/>
      <c r="PPX38"/>
      <c r="PPY38"/>
      <c r="PPZ38"/>
      <c r="PQA38"/>
      <c r="PQB38"/>
      <c r="PQC38"/>
      <c r="PQD38"/>
      <c r="PQE38"/>
      <c r="PQF38"/>
      <c r="PQG38"/>
      <c r="PQH38"/>
      <c r="PQI38"/>
      <c r="PQJ38"/>
      <c r="PQK38"/>
      <c r="PQL38"/>
      <c r="PQM38"/>
      <c r="PQN38"/>
      <c r="PQO38"/>
      <c r="PQP38"/>
      <c r="PQQ38"/>
      <c r="PQR38"/>
      <c r="PQS38"/>
      <c r="PQT38"/>
      <c r="PQU38"/>
      <c r="PQV38"/>
      <c r="PQW38"/>
      <c r="PQX38"/>
      <c r="PQY38"/>
      <c r="PQZ38"/>
      <c r="PRA38"/>
      <c r="PRB38"/>
      <c r="PRC38"/>
      <c r="PRD38"/>
      <c r="PRE38"/>
      <c r="PRF38"/>
      <c r="PRG38"/>
      <c r="PRH38"/>
      <c r="PRI38"/>
      <c r="PRJ38"/>
      <c r="PRK38"/>
      <c r="PRL38"/>
      <c r="PRM38"/>
      <c r="PRN38"/>
      <c r="PRO38"/>
      <c r="PRP38"/>
      <c r="PRQ38"/>
      <c r="PRR38"/>
      <c r="PRS38"/>
      <c r="PRT38"/>
      <c r="PRU38"/>
      <c r="PRV38"/>
      <c r="PRW38"/>
      <c r="PRX38"/>
      <c r="PRY38"/>
      <c r="PRZ38"/>
      <c r="PSA38"/>
      <c r="PSB38"/>
      <c r="PSC38"/>
      <c r="PSD38"/>
      <c r="PSE38"/>
      <c r="PSF38"/>
      <c r="PSG38"/>
      <c r="PSH38"/>
      <c r="PSI38"/>
      <c r="PSJ38"/>
      <c r="PSK38"/>
      <c r="PSL38"/>
      <c r="PSM38"/>
      <c r="PSN38"/>
      <c r="PSO38"/>
      <c r="PSP38"/>
      <c r="PSQ38"/>
      <c r="PSR38"/>
      <c r="PSS38"/>
      <c r="PST38"/>
      <c r="PSU38"/>
      <c r="PSV38"/>
      <c r="PSW38"/>
      <c r="PSX38"/>
      <c r="PSY38"/>
      <c r="PSZ38"/>
      <c r="PTA38"/>
      <c r="PTB38"/>
      <c r="PTC38"/>
      <c r="PTD38"/>
      <c r="PTE38"/>
      <c r="PTF38"/>
      <c r="PTG38"/>
      <c r="PTH38"/>
      <c r="PTI38"/>
      <c r="PTJ38"/>
      <c r="PTK38"/>
      <c r="PTL38"/>
      <c r="PTM38"/>
      <c r="PTN38"/>
      <c r="PTO38"/>
      <c r="PTP38"/>
      <c r="PTQ38"/>
      <c r="PTR38"/>
      <c r="PTS38"/>
      <c r="PTT38"/>
      <c r="PTU38"/>
      <c r="PTV38"/>
      <c r="PTW38"/>
      <c r="PTX38"/>
      <c r="PTY38"/>
      <c r="PTZ38"/>
      <c r="PUA38"/>
      <c r="PUB38"/>
      <c r="PUC38"/>
      <c r="PUD38"/>
      <c r="PUE38"/>
      <c r="PUF38"/>
      <c r="PUG38"/>
      <c r="PUH38"/>
      <c r="PUI38"/>
      <c r="PUJ38"/>
      <c r="PUK38"/>
      <c r="PUL38"/>
      <c r="PUM38"/>
      <c r="PUN38"/>
      <c r="PUO38"/>
      <c r="PUP38"/>
      <c r="PUQ38"/>
      <c r="PUR38"/>
      <c r="PUS38"/>
      <c r="PUT38"/>
      <c r="PUU38"/>
      <c r="PUV38"/>
      <c r="PUW38"/>
      <c r="PUX38"/>
      <c r="PUY38"/>
      <c r="PUZ38"/>
      <c r="PVA38"/>
      <c r="PVB38"/>
      <c r="PVC38"/>
      <c r="PVD38"/>
      <c r="PVE38"/>
      <c r="PVF38"/>
      <c r="PVG38"/>
      <c r="PVH38"/>
      <c r="PVI38"/>
      <c r="PVJ38"/>
      <c r="PVK38"/>
      <c r="PVL38"/>
      <c r="PVM38"/>
      <c r="PVN38"/>
      <c r="PVO38"/>
      <c r="PVP38"/>
      <c r="PVQ38"/>
      <c r="PVR38"/>
      <c r="PVS38"/>
      <c r="PVT38"/>
      <c r="PVU38"/>
      <c r="PVV38"/>
      <c r="PVW38"/>
      <c r="PVX38"/>
      <c r="PVY38"/>
      <c r="PVZ38"/>
      <c r="PWA38"/>
      <c r="PWB38"/>
      <c r="PWC38"/>
      <c r="PWD38"/>
      <c r="PWE38"/>
      <c r="PWF38"/>
      <c r="PWG38"/>
      <c r="PWH38"/>
      <c r="PWI38"/>
      <c r="PWJ38"/>
      <c r="PWK38"/>
      <c r="PWL38"/>
      <c r="PWM38"/>
      <c r="PWN38"/>
      <c r="PWO38"/>
      <c r="PWP38"/>
      <c r="PWQ38"/>
      <c r="PWR38"/>
      <c r="PWS38"/>
      <c r="PWT38"/>
      <c r="PWU38"/>
      <c r="PWV38"/>
      <c r="PWW38"/>
      <c r="PWX38"/>
      <c r="PWY38"/>
      <c r="PWZ38"/>
      <c r="PXA38"/>
      <c r="PXB38"/>
      <c r="PXC38"/>
      <c r="PXD38"/>
      <c r="PXE38"/>
      <c r="PXF38"/>
      <c r="PXG38"/>
      <c r="PXH38"/>
      <c r="PXI38"/>
      <c r="PXJ38"/>
      <c r="PXK38"/>
      <c r="PXL38"/>
      <c r="PXM38"/>
      <c r="PXN38"/>
      <c r="PXO38"/>
      <c r="PXP38"/>
      <c r="PXQ38"/>
      <c r="PXR38"/>
      <c r="PXS38"/>
      <c r="PXT38"/>
      <c r="PXU38"/>
      <c r="PXV38"/>
      <c r="PXW38"/>
      <c r="PXX38"/>
      <c r="PXY38"/>
      <c r="PXZ38"/>
      <c r="PYA38"/>
      <c r="PYB38"/>
      <c r="PYC38"/>
      <c r="PYD38"/>
      <c r="PYE38"/>
      <c r="PYF38"/>
      <c r="PYG38"/>
      <c r="PYH38"/>
      <c r="PYI38"/>
      <c r="PYJ38"/>
      <c r="PYK38"/>
      <c r="PYL38"/>
      <c r="PYM38"/>
      <c r="PYN38"/>
      <c r="PYO38"/>
      <c r="PYP38"/>
      <c r="PYQ38"/>
      <c r="PYR38"/>
      <c r="PYS38"/>
      <c r="PYT38"/>
      <c r="PYU38"/>
      <c r="PYV38"/>
      <c r="PYW38"/>
      <c r="PYX38"/>
      <c r="PYY38"/>
      <c r="PYZ38"/>
      <c r="PZA38"/>
      <c r="PZB38"/>
      <c r="PZC38"/>
      <c r="PZD38"/>
      <c r="PZE38"/>
      <c r="PZF38"/>
      <c r="PZG38"/>
      <c r="PZH38"/>
      <c r="PZI38"/>
      <c r="PZJ38"/>
      <c r="PZK38"/>
      <c r="PZL38"/>
      <c r="PZM38"/>
      <c r="PZN38"/>
      <c r="PZO38"/>
      <c r="PZP38"/>
      <c r="PZQ38"/>
      <c r="PZR38"/>
      <c r="PZS38"/>
      <c r="PZT38"/>
      <c r="PZU38"/>
      <c r="PZV38"/>
      <c r="PZW38"/>
      <c r="PZX38"/>
      <c r="PZY38"/>
      <c r="PZZ38"/>
      <c r="QAA38"/>
      <c r="QAB38"/>
      <c r="QAC38"/>
      <c r="QAD38"/>
      <c r="QAE38"/>
      <c r="QAF38"/>
      <c r="QAG38"/>
      <c r="QAH38"/>
      <c r="QAI38"/>
      <c r="QAJ38"/>
      <c r="QAK38"/>
      <c r="QAL38"/>
      <c r="QAM38"/>
      <c r="QAN38"/>
      <c r="QAO38"/>
      <c r="QAP38"/>
      <c r="QAQ38"/>
      <c r="QAR38"/>
      <c r="QAS38"/>
      <c r="QAT38"/>
      <c r="QAU38"/>
      <c r="QAV38"/>
      <c r="QAW38"/>
      <c r="QAX38"/>
      <c r="QAY38"/>
      <c r="QAZ38"/>
      <c r="QBA38"/>
      <c r="QBB38"/>
      <c r="QBC38"/>
      <c r="QBD38"/>
      <c r="QBE38"/>
      <c r="QBF38"/>
      <c r="QBG38"/>
      <c r="QBH38"/>
      <c r="QBI38"/>
      <c r="QBJ38"/>
      <c r="QBK38"/>
      <c r="QBL38"/>
      <c r="QBM38"/>
      <c r="QBN38"/>
      <c r="QBO38"/>
      <c r="QBP38"/>
      <c r="QBQ38"/>
      <c r="QBR38"/>
      <c r="QBS38"/>
      <c r="QBT38"/>
      <c r="QBU38"/>
      <c r="QBV38"/>
      <c r="QBW38"/>
      <c r="QBX38"/>
      <c r="QBY38"/>
      <c r="QBZ38"/>
      <c r="QCA38"/>
      <c r="QCB38"/>
      <c r="QCC38"/>
      <c r="QCD38"/>
      <c r="QCE38"/>
      <c r="QCF38"/>
      <c r="QCG38"/>
      <c r="QCH38"/>
      <c r="QCI38"/>
      <c r="QCJ38"/>
      <c r="QCK38"/>
      <c r="QCL38"/>
      <c r="QCM38"/>
      <c r="QCN38"/>
      <c r="QCO38"/>
      <c r="QCP38"/>
      <c r="QCQ38"/>
      <c r="QCR38"/>
      <c r="QCS38"/>
      <c r="QCT38"/>
      <c r="QCU38"/>
      <c r="QCV38"/>
      <c r="QCW38"/>
      <c r="QCX38"/>
      <c r="QCY38"/>
      <c r="QCZ38"/>
      <c r="QDA38"/>
      <c r="QDB38"/>
      <c r="QDC38"/>
      <c r="QDD38"/>
      <c r="QDE38"/>
      <c r="QDF38"/>
      <c r="QDG38"/>
      <c r="QDH38"/>
      <c r="QDI38"/>
      <c r="QDJ38"/>
      <c r="QDK38"/>
      <c r="QDL38"/>
      <c r="QDM38"/>
      <c r="QDN38"/>
      <c r="QDO38"/>
      <c r="QDP38"/>
      <c r="QDQ38"/>
      <c r="QDR38"/>
      <c r="QDS38"/>
      <c r="QDT38"/>
      <c r="QDU38"/>
      <c r="QDV38"/>
      <c r="QDW38"/>
      <c r="QDX38"/>
      <c r="QDY38"/>
      <c r="QDZ38"/>
      <c r="QEA38"/>
      <c r="QEB38"/>
      <c r="QEC38"/>
      <c r="QED38"/>
      <c r="QEE38"/>
      <c r="QEF38"/>
      <c r="QEG38"/>
      <c r="QEH38"/>
      <c r="QEI38"/>
      <c r="QEJ38"/>
      <c r="QEK38"/>
      <c r="QEL38"/>
      <c r="QEM38"/>
      <c r="QEN38"/>
      <c r="QEO38"/>
      <c r="QEP38"/>
      <c r="QEQ38"/>
      <c r="QER38"/>
      <c r="QES38"/>
      <c r="QET38"/>
      <c r="QEU38"/>
      <c r="QEV38"/>
      <c r="QEW38"/>
      <c r="QEX38"/>
      <c r="QEY38"/>
      <c r="QEZ38"/>
      <c r="QFA38"/>
      <c r="QFB38"/>
      <c r="QFC38"/>
      <c r="QFD38"/>
      <c r="QFE38"/>
      <c r="QFF38"/>
      <c r="QFG38"/>
      <c r="QFH38"/>
      <c r="QFI38"/>
      <c r="QFJ38"/>
      <c r="QFK38"/>
      <c r="QFL38"/>
      <c r="QFM38"/>
      <c r="QFN38"/>
      <c r="QFO38"/>
      <c r="QFP38"/>
      <c r="QFQ38"/>
      <c r="QFR38"/>
      <c r="QFS38"/>
      <c r="QFT38"/>
      <c r="QFU38"/>
      <c r="QFV38"/>
      <c r="QFW38"/>
      <c r="QFX38"/>
      <c r="QFY38"/>
      <c r="QFZ38"/>
      <c r="QGA38"/>
      <c r="QGB38"/>
      <c r="QGC38"/>
      <c r="QGD38"/>
      <c r="QGE38"/>
      <c r="QGF38"/>
      <c r="QGG38"/>
      <c r="QGH38"/>
      <c r="QGI38"/>
      <c r="QGJ38"/>
      <c r="QGK38"/>
      <c r="QGL38"/>
      <c r="QGM38"/>
      <c r="QGN38"/>
      <c r="QGO38"/>
      <c r="QGP38"/>
      <c r="QGQ38"/>
      <c r="QGR38"/>
      <c r="QGS38"/>
      <c r="QGT38"/>
      <c r="QGU38"/>
      <c r="QGV38"/>
      <c r="QGW38"/>
      <c r="QGX38"/>
      <c r="QGY38"/>
      <c r="QGZ38"/>
      <c r="QHA38"/>
      <c r="QHB38"/>
      <c r="QHC38"/>
      <c r="QHD38"/>
      <c r="QHE38"/>
      <c r="QHF38"/>
      <c r="QHG38"/>
      <c r="QHH38"/>
      <c r="QHI38"/>
      <c r="QHJ38"/>
      <c r="QHK38"/>
      <c r="QHL38"/>
      <c r="QHM38"/>
      <c r="QHN38"/>
      <c r="QHO38"/>
      <c r="QHP38"/>
      <c r="QHQ38"/>
      <c r="QHR38"/>
      <c r="QHS38"/>
      <c r="QHT38"/>
      <c r="QHU38"/>
      <c r="QHV38"/>
      <c r="QHW38"/>
      <c r="QHX38"/>
      <c r="QHY38"/>
      <c r="QHZ38"/>
      <c r="QIA38"/>
      <c r="QIB38"/>
      <c r="QIC38"/>
      <c r="QID38"/>
      <c r="QIE38"/>
      <c r="QIF38"/>
      <c r="QIG38"/>
      <c r="QIH38"/>
      <c r="QII38"/>
      <c r="QIJ38"/>
      <c r="QIK38"/>
      <c r="QIL38"/>
      <c r="QIM38"/>
      <c r="QIN38"/>
      <c r="QIO38"/>
      <c r="QIP38"/>
      <c r="QIQ38"/>
      <c r="QIR38"/>
      <c r="QIS38"/>
      <c r="QIT38"/>
      <c r="QIU38"/>
      <c r="QIV38"/>
      <c r="QIW38"/>
      <c r="QIX38"/>
      <c r="QIY38"/>
      <c r="QIZ38"/>
      <c r="QJA38"/>
      <c r="QJB38"/>
      <c r="QJC38"/>
      <c r="QJD38"/>
      <c r="QJE38"/>
      <c r="QJF38"/>
      <c r="QJG38"/>
      <c r="QJH38"/>
      <c r="QJI38"/>
      <c r="QJJ38"/>
      <c r="QJK38"/>
      <c r="QJL38"/>
      <c r="QJM38"/>
      <c r="QJN38"/>
      <c r="QJO38"/>
      <c r="QJP38"/>
      <c r="QJQ38"/>
      <c r="QJR38"/>
      <c r="QJS38"/>
      <c r="QJT38"/>
      <c r="QJU38"/>
      <c r="QJV38"/>
      <c r="QJW38"/>
      <c r="QJX38"/>
      <c r="QJY38"/>
      <c r="QJZ38"/>
      <c r="QKA38"/>
      <c r="QKB38"/>
      <c r="QKC38"/>
      <c r="QKD38"/>
      <c r="QKE38"/>
      <c r="QKF38"/>
      <c r="QKG38"/>
      <c r="QKH38"/>
      <c r="QKI38"/>
      <c r="QKJ38"/>
      <c r="QKK38"/>
      <c r="QKL38"/>
      <c r="QKM38"/>
      <c r="QKN38"/>
      <c r="QKO38"/>
      <c r="QKP38"/>
      <c r="QKQ38"/>
      <c r="QKR38"/>
      <c r="QKS38"/>
      <c r="QKT38"/>
      <c r="QKU38"/>
      <c r="QKV38"/>
      <c r="QKW38"/>
      <c r="QKX38"/>
      <c r="QKY38"/>
      <c r="QKZ38"/>
      <c r="QLA38"/>
      <c r="QLB38"/>
      <c r="QLC38"/>
      <c r="QLD38"/>
      <c r="QLE38"/>
      <c r="QLF38"/>
      <c r="QLG38"/>
      <c r="QLH38"/>
      <c r="QLI38"/>
      <c r="QLJ38"/>
      <c r="QLK38"/>
      <c r="QLL38"/>
      <c r="QLM38"/>
      <c r="QLN38"/>
      <c r="QLO38"/>
      <c r="QLP38"/>
      <c r="QLQ38"/>
      <c r="QLR38"/>
      <c r="QLS38"/>
      <c r="QLT38"/>
      <c r="QLU38"/>
      <c r="QLV38"/>
      <c r="QLW38"/>
      <c r="QLX38"/>
      <c r="QLY38"/>
      <c r="QLZ38"/>
      <c r="QMA38"/>
      <c r="QMB38"/>
      <c r="QMC38"/>
      <c r="QMD38"/>
      <c r="QME38"/>
      <c r="QMF38"/>
      <c r="QMG38"/>
      <c r="QMH38"/>
      <c r="QMI38"/>
      <c r="QMJ38"/>
      <c r="QMK38"/>
      <c r="QML38"/>
      <c r="QMM38"/>
      <c r="QMN38"/>
      <c r="QMO38"/>
      <c r="QMP38"/>
      <c r="QMQ38"/>
      <c r="QMR38"/>
      <c r="QMS38"/>
      <c r="QMT38"/>
      <c r="QMU38"/>
      <c r="QMV38"/>
      <c r="QMW38"/>
      <c r="QMX38"/>
      <c r="QMY38"/>
      <c r="QMZ38"/>
      <c r="QNA38"/>
      <c r="QNB38"/>
      <c r="QNC38"/>
      <c r="QND38"/>
      <c r="QNE38"/>
      <c r="QNF38"/>
      <c r="QNG38"/>
      <c r="QNH38"/>
      <c r="QNI38"/>
      <c r="QNJ38"/>
      <c r="QNK38"/>
      <c r="QNL38"/>
      <c r="QNM38"/>
      <c r="QNN38"/>
      <c r="QNO38"/>
      <c r="QNP38"/>
      <c r="QNQ38"/>
      <c r="QNR38"/>
      <c r="QNS38"/>
      <c r="QNT38"/>
      <c r="QNU38"/>
      <c r="QNV38"/>
      <c r="QNW38"/>
      <c r="QNX38"/>
      <c r="QNY38"/>
      <c r="QNZ38"/>
      <c r="QOA38"/>
      <c r="QOB38"/>
      <c r="QOC38"/>
      <c r="QOD38"/>
      <c r="QOE38"/>
      <c r="QOF38"/>
      <c r="QOG38"/>
      <c r="QOH38"/>
      <c r="QOI38"/>
      <c r="QOJ38"/>
      <c r="QOK38"/>
      <c r="QOL38"/>
      <c r="QOM38"/>
      <c r="QON38"/>
      <c r="QOO38"/>
      <c r="QOP38"/>
      <c r="QOQ38"/>
      <c r="QOR38"/>
      <c r="QOS38"/>
      <c r="QOT38"/>
      <c r="QOU38"/>
      <c r="QOV38"/>
      <c r="QOW38"/>
      <c r="QOX38"/>
      <c r="QOY38"/>
      <c r="QOZ38"/>
      <c r="QPA38"/>
      <c r="QPB38"/>
      <c r="QPC38"/>
      <c r="QPD38"/>
      <c r="QPE38"/>
      <c r="QPF38"/>
      <c r="QPG38"/>
      <c r="QPH38"/>
      <c r="QPI38"/>
      <c r="QPJ38"/>
      <c r="QPK38"/>
      <c r="QPL38"/>
      <c r="QPM38"/>
      <c r="QPN38"/>
      <c r="QPO38"/>
      <c r="QPP38"/>
      <c r="QPQ38"/>
      <c r="QPR38"/>
      <c r="QPS38"/>
      <c r="QPT38"/>
      <c r="QPU38"/>
      <c r="QPV38"/>
      <c r="QPW38"/>
      <c r="QPX38"/>
      <c r="QPY38"/>
      <c r="QPZ38"/>
      <c r="QQA38"/>
      <c r="QQB38"/>
      <c r="QQC38"/>
      <c r="QQD38"/>
      <c r="QQE38"/>
      <c r="QQF38"/>
      <c r="QQG38"/>
      <c r="QQH38"/>
      <c r="QQI38"/>
      <c r="QQJ38"/>
      <c r="QQK38"/>
      <c r="QQL38"/>
      <c r="QQM38"/>
      <c r="QQN38"/>
      <c r="QQO38"/>
      <c r="QQP38"/>
      <c r="QQQ38"/>
      <c r="QQR38"/>
      <c r="QQS38"/>
      <c r="QQT38"/>
      <c r="QQU38"/>
      <c r="QQV38"/>
      <c r="QQW38"/>
      <c r="QQX38"/>
      <c r="QQY38"/>
      <c r="QQZ38"/>
      <c r="QRA38"/>
      <c r="QRB38"/>
      <c r="QRC38"/>
      <c r="QRD38"/>
      <c r="QRE38"/>
      <c r="QRF38"/>
      <c r="QRG38"/>
      <c r="QRH38"/>
      <c r="QRI38"/>
      <c r="QRJ38"/>
      <c r="QRK38"/>
      <c r="QRL38"/>
      <c r="QRM38"/>
      <c r="QRN38"/>
      <c r="QRO38"/>
      <c r="QRP38"/>
      <c r="QRQ38"/>
      <c r="QRR38"/>
      <c r="QRS38"/>
      <c r="QRT38"/>
      <c r="QRU38"/>
      <c r="QRV38"/>
      <c r="QRW38"/>
      <c r="QRX38"/>
      <c r="QRY38"/>
      <c r="QRZ38"/>
      <c r="QSA38"/>
      <c r="QSB38"/>
      <c r="QSC38"/>
      <c r="QSD38"/>
      <c r="QSE38"/>
      <c r="QSF38"/>
      <c r="QSG38"/>
      <c r="QSH38"/>
      <c r="QSI38"/>
      <c r="QSJ38"/>
      <c r="QSK38"/>
      <c r="QSL38"/>
      <c r="QSM38"/>
      <c r="QSN38"/>
      <c r="QSO38"/>
      <c r="QSP38"/>
      <c r="QSQ38"/>
      <c r="QSR38"/>
      <c r="QSS38"/>
      <c r="QST38"/>
      <c r="QSU38"/>
      <c r="QSV38"/>
      <c r="QSW38"/>
      <c r="QSX38"/>
      <c r="QSY38"/>
      <c r="QSZ38"/>
      <c r="QTA38"/>
      <c r="QTB38"/>
      <c r="QTC38"/>
      <c r="QTD38"/>
      <c r="QTE38"/>
      <c r="QTF38"/>
      <c r="QTG38"/>
      <c r="QTH38"/>
      <c r="QTI38"/>
      <c r="QTJ38"/>
      <c r="QTK38"/>
      <c r="QTL38"/>
      <c r="QTM38"/>
      <c r="QTN38"/>
      <c r="QTO38"/>
      <c r="QTP38"/>
      <c r="QTQ38"/>
      <c r="QTR38"/>
      <c r="QTS38"/>
      <c r="QTT38"/>
      <c r="QTU38"/>
      <c r="QTV38"/>
      <c r="QTW38"/>
      <c r="QTX38"/>
      <c r="QTY38"/>
      <c r="QTZ38"/>
      <c r="QUA38"/>
      <c r="QUB38"/>
      <c r="QUC38"/>
      <c r="QUD38"/>
      <c r="QUE38"/>
      <c r="QUF38"/>
      <c r="QUG38"/>
      <c r="QUH38"/>
      <c r="QUI38"/>
      <c r="QUJ38"/>
      <c r="QUK38"/>
      <c r="QUL38"/>
      <c r="QUM38"/>
      <c r="QUN38"/>
      <c r="QUO38"/>
      <c r="QUP38"/>
      <c r="QUQ38"/>
      <c r="QUR38"/>
      <c r="QUS38"/>
      <c r="QUT38"/>
      <c r="QUU38"/>
      <c r="QUV38"/>
      <c r="QUW38"/>
      <c r="QUX38"/>
      <c r="QUY38"/>
      <c r="QUZ38"/>
      <c r="QVA38"/>
      <c r="QVB38"/>
      <c r="QVC38"/>
      <c r="QVD38"/>
      <c r="QVE38"/>
      <c r="QVF38"/>
      <c r="QVG38"/>
      <c r="QVH38"/>
      <c r="QVI38"/>
      <c r="QVJ38"/>
      <c r="QVK38"/>
      <c r="QVL38"/>
      <c r="QVM38"/>
      <c r="QVN38"/>
      <c r="QVO38"/>
      <c r="QVP38"/>
      <c r="QVQ38"/>
      <c r="QVR38"/>
      <c r="QVS38"/>
      <c r="QVT38"/>
      <c r="QVU38"/>
      <c r="QVV38"/>
      <c r="QVW38"/>
      <c r="QVX38"/>
      <c r="QVY38"/>
      <c r="QVZ38"/>
      <c r="QWA38"/>
      <c r="QWB38"/>
      <c r="QWC38"/>
      <c r="QWD38"/>
      <c r="QWE38"/>
      <c r="QWF38"/>
      <c r="QWG38"/>
      <c r="QWH38"/>
      <c r="QWI38"/>
      <c r="QWJ38"/>
      <c r="QWK38"/>
      <c r="QWL38"/>
      <c r="QWM38"/>
      <c r="QWN38"/>
      <c r="QWO38"/>
      <c r="QWP38"/>
      <c r="QWQ38"/>
      <c r="QWR38"/>
      <c r="QWS38"/>
      <c r="QWT38"/>
      <c r="QWU38"/>
      <c r="QWV38"/>
      <c r="QWW38"/>
      <c r="QWX38"/>
      <c r="QWY38"/>
      <c r="QWZ38"/>
      <c r="QXA38"/>
      <c r="QXB38"/>
      <c r="QXC38"/>
      <c r="QXD38"/>
      <c r="QXE38"/>
      <c r="QXF38"/>
      <c r="QXG38"/>
      <c r="QXH38"/>
      <c r="QXI38"/>
      <c r="QXJ38"/>
      <c r="QXK38"/>
      <c r="QXL38"/>
      <c r="QXM38"/>
      <c r="QXN38"/>
      <c r="QXO38"/>
      <c r="QXP38"/>
      <c r="QXQ38"/>
      <c r="QXR38"/>
      <c r="QXS38"/>
      <c r="QXT38"/>
      <c r="QXU38"/>
      <c r="QXV38"/>
      <c r="QXW38"/>
      <c r="QXX38"/>
      <c r="QXY38"/>
      <c r="QXZ38"/>
      <c r="QYA38"/>
      <c r="QYB38"/>
      <c r="QYC38"/>
      <c r="QYD38"/>
      <c r="QYE38"/>
      <c r="QYF38"/>
      <c r="QYG38"/>
      <c r="QYH38"/>
      <c r="QYI38"/>
      <c r="QYJ38"/>
      <c r="QYK38"/>
      <c r="QYL38"/>
      <c r="QYM38"/>
      <c r="QYN38"/>
      <c r="QYO38"/>
      <c r="QYP38"/>
      <c r="QYQ38"/>
      <c r="QYR38"/>
      <c r="QYS38"/>
      <c r="QYT38"/>
      <c r="QYU38"/>
      <c r="QYV38"/>
      <c r="QYW38"/>
      <c r="QYX38"/>
      <c r="QYY38"/>
      <c r="QYZ38"/>
      <c r="QZA38"/>
      <c r="QZB38"/>
      <c r="QZC38"/>
      <c r="QZD38"/>
      <c r="QZE38"/>
      <c r="QZF38"/>
      <c r="QZG38"/>
      <c r="QZH38"/>
      <c r="QZI38"/>
      <c r="QZJ38"/>
      <c r="QZK38"/>
      <c r="QZL38"/>
      <c r="QZM38"/>
      <c r="QZN38"/>
      <c r="QZO38"/>
      <c r="QZP38"/>
      <c r="QZQ38"/>
      <c r="QZR38"/>
      <c r="QZS38"/>
      <c r="QZT38"/>
      <c r="QZU38"/>
      <c r="QZV38"/>
      <c r="QZW38"/>
      <c r="QZX38"/>
      <c r="QZY38"/>
      <c r="QZZ38"/>
      <c r="RAA38"/>
      <c r="RAB38"/>
      <c r="RAC38"/>
      <c r="RAD38"/>
      <c r="RAE38"/>
      <c r="RAF38"/>
      <c r="RAG38"/>
      <c r="RAH38"/>
      <c r="RAI38"/>
      <c r="RAJ38"/>
      <c r="RAK38"/>
      <c r="RAL38"/>
      <c r="RAM38"/>
      <c r="RAN38"/>
      <c r="RAO38"/>
      <c r="RAP38"/>
      <c r="RAQ38"/>
      <c r="RAR38"/>
      <c r="RAS38"/>
      <c r="RAT38"/>
      <c r="RAU38"/>
      <c r="RAV38"/>
      <c r="RAW38"/>
      <c r="RAX38"/>
      <c r="RAY38"/>
      <c r="RAZ38"/>
      <c r="RBA38"/>
      <c r="RBB38"/>
      <c r="RBC38"/>
      <c r="RBD38"/>
      <c r="RBE38"/>
      <c r="RBF38"/>
      <c r="RBG38"/>
      <c r="RBH38"/>
      <c r="RBI38"/>
      <c r="RBJ38"/>
      <c r="RBK38"/>
      <c r="RBL38"/>
      <c r="RBM38"/>
      <c r="RBN38"/>
      <c r="RBO38"/>
      <c r="RBP38"/>
      <c r="RBQ38"/>
      <c r="RBR38"/>
      <c r="RBS38"/>
      <c r="RBT38"/>
      <c r="RBU38"/>
      <c r="RBV38"/>
      <c r="RBW38"/>
      <c r="RBX38"/>
      <c r="RBY38"/>
      <c r="RBZ38"/>
      <c r="RCA38"/>
      <c r="RCB38"/>
      <c r="RCC38"/>
      <c r="RCD38"/>
      <c r="RCE38"/>
      <c r="RCF38"/>
      <c r="RCG38"/>
      <c r="RCH38"/>
      <c r="RCI38"/>
      <c r="RCJ38"/>
      <c r="RCK38"/>
      <c r="RCL38"/>
      <c r="RCM38"/>
      <c r="RCN38"/>
      <c r="RCO38"/>
      <c r="RCP38"/>
      <c r="RCQ38"/>
      <c r="RCR38"/>
      <c r="RCS38"/>
      <c r="RCT38"/>
      <c r="RCU38"/>
      <c r="RCV38"/>
      <c r="RCW38"/>
      <c r="RCX38"/>
      <c r="RCY38"/>
      <c r="RCZ38"/>
      <c r="RDA38"/>
      <c r="RDB38"/>
      <c r="RDC38"/>
      <c r="RDD38"/>
      <c r="RDE38"/>
      <c r="RDF38"/>
      <c r="RDG38"/>
      <c r="RDH38"/>
      <c r="RDI38"/>
      <c r="RDJ38"/>
      <c r="RDK38"/>
      <c r="RDL38"/>
      <c r="RDM38"/>
      <c r="RDN38"/>
      <c r="RDO38"/>
      <c r="RDP38"/>
      <c r="RDQ38"/>
      <c r="RDR38"/>
      <c r="RDS38"/>
      <c r="RDT38"/>
      <c r="RDU38"/>
      <c r="RDV38"/>
      <c r="RDW38"/>
      <c r="RDX38"/>
      <c r="RDY38"/>
      <c r="RDZ38"/>
      <c r="REA38"/>
      <c r="REB38"/>
      <c r="REC38"/>
      <c r="RED38"/>
      <c r="REE38"/>
      <c r="REF38"/>
      <c r="REG38"/>
      <c r="REH38"/>
      <c r="REI38"/>
      <c r="REJ38"/>
      <c r="REK38"/>
      <c r="REL38"/>
      <c r="REM38"/>
      <c r="REN38"/>
      <c r="REO38"/>
      <c r="REP38"/>
      <c r="REQ38"/>
      <c r="RER38"/>
      <c r="RES38"/>
      <c r="RET38"/>
      <c r="REU38"/>
      <c r="REV38"/>
      <c r="REW38"/>
      <c r="REX38"/>
      <c r="REY38"/>
      <c r="REZ38"/>
      <c r="RFA38"/>
      <c r="RFB38"/>
      <c r="RFC38"/>
      <c r="RFD38"/>
      <c r="RFE38"/>
      <c r="RFF38"/>
      <c r="RFG38"/>
      <c r="RFH38"/>
      <c r="RFI38"/>
      <c r="RFJ38"/>
      <c r="RFK38"/>
      <c r="RFL38"/>
      <c r="RFM38"/>
      <c r="RFN38"/>
      <c r="RFO38"/>
      <c r="RFP38"/>
      <c r="RFQ38"/>
      <c r="RFR38"/>
      <c r="RFS38"/>
      <c r="RFT38"/>
      <c r="RFU38"/>
      <c r="RFV38"/>
      <c r="RFW38"/>
      <c r="RFX38"/>
      <c r="RFY38"/>
      <c r="RFZ38"/>
      <c r="RGA38"/>
      <c r="RGB38"/>
      <c r="RGC38"/>
      <c r="RGD38"/>
      <c r="RGE38"/>
      <c r="RGF38"/>
      <c r="RGG38"/>
      <c r="RGH38"/>
      <c r="RGI38"/>
      <c r="RGJ38"/>
      <c r="RGK38"/>
      <c r="RGL38"/>
      <c r="RGM38"/>
      <c r="RGN38"/>
      <c r="RGO38"/>
      <c r="RGP38"/>
      <c r="RGQ38"/>
      <c r="RGR38"/>
      <c r="RGS38"/>
      <c r="RGT38"/>
      <c r="RGU38"/>
      <c r="RGV38"/>
      <c r="RGW38"/>
      <c r="RGX38"/>
      <c r="RGY38"/>
      <c r="RGZ38"/>
      <c r="RHA38"/>
      <c r="RHB38"/>
      <c r="RHC38"/>
      <c r="RHD38"/>
      <c r="RHE38"/>
      <c r="RHF38"/>
      <c r="RHG38"/>
      <c r="RHH38"/>
      <c r="RHI38"/>
      <c r="RHJ38"/>
      <c r="RHK38"/>
      <c r="RHL38"/>
      <c r="RHM38"/>
      <c r="RHN38"/>
      <c r="RHO38"/>
      <c r="RHP38"/>
      <c r="RHQ38"/>
      <c r="RHR38"/>
      <c r="RHS38"/>
      <c r="RHT38"/>
      <c r="RHU38"/>
      <c r="RHV38"/>
      <c r="RHW38"/>
      <c r="RHX38"/>
      <c r="RHY38"/>
      <c r="RHZ38"/>
      <c r="RIA38"/>
      <c r="RIB38"/>
      <c r="RIC38"/>
      <c r="RID38"/>
      <c r="RIE38"/>
      <c r="RIF38"/>
      <c r="RIG38"/>
      <c r="RIH38"/>
      <c r="RII38"/>
      <c r="RIJ38"/>
      <c r="RIK38"/>
      <c r="RIL38"/>
      <c r="RIM38"/>
      <c r="RIN38"/>
      <c r="RIO38"/>
      <c r="RIP38"/>
      <c r="RIQ38"/>
      <c r="RIR38"/>
      <c r="RIS38"/>
      <c r="RIT38"/>
      <c r="RIU38"/>
      <c r="RIV38"/>
      <c r="RIW38"/>
      <c r="RIX38"/>
      <c r="RIY38"/>
      <c r="RIZ38"/>
      <c r="RJA38"/>
      <c r="RJB38"/>
      <c r="RJC38"/>
      <c r="RJD38"/>
      <c r="RJE38"/>
      <c r="RJF38"/>
      <c r="RJG38"/>
      <c r="RJH38"/>
      <c r="RJI38"/>
      <c r="RJJ38"/>
      <c r="RJK38"/>
      <c r="RJL38"/>
      <c r="RJM38"/>
      <c r="RJN38"/>
      <c r="RJO38"/>
      <c r="RJP38"/>
      <c r="RJQ38"/>
      <c r="RJR38"/>
      <c r="RJS38"/>
      <c r="RJT38"/>
      <c r="RJU38"/>
      <c r="RJV38"/>
      <c r="RJW38"/>
      <c r="RJX38"/>
      <c r="RJY38"/>
      <c r="RJZ38"/>
      <c r="RKA38"/>
      <c r="RKB38"/>
      <c r="RKC38"/>
      <c r="RKD38"/>
      <c r="RKE38"/>
      <c r="RKF38"/>
      <c r="RKG38"/>
      <c r="RKH38"/>
      <c r="RKI38"/>
      <c r="RKJ38"/>
      <c r="RKK38"/>
      <c r="RKL38"/>
      <c r="RKM38"/>
      <c r="RKN38"/>
      <c r="RKO38"/>
      <c r="RKP38"/>
      <c r="RKQ38"/>
      <c r="RKR38"/>
      <c r="RKS38"/>
      <c r="RKT38"/>
      <c r="RKU38"/>
      <c r="RKV38"/>
      <c r="RKW38"/>
      <c r="RKX38"/>
      <c r="RKY38"/>
      <c r="RKZ38"/>
      <c r="RLA38"/>
      <c r="RLB38"/>
      <c r="RLC38"/>
      <c r="RLD38"/>
      <c r="RLE38"/>
      <c r="RLF38"/>
      <c r="RLG38"/>
      <c r="RLH38"/>
      <c r="RLI38"/>
      <c r="RLJ38"/>
      <c r="RLK38"/>
      <c r="RLL38"/>
      <c r="RLM38"/>
      <c r="RLN38"/>
      <c r="RLO38"/>
      <c r="RLP38"/>
      <c r="RLQ38"/>
      <c r="RLR38"/>
      <c r="RLS38"/>
      <c r="RLT38"/>
      <c r="RLU38"/>
      <c r="RLV38"/>
      <c r="RLW38"/>
      <c r="RLX38"/>
      <c r="RLY38"/>
      <c r="RLZ38"/>
      <c r="RMA38"/>
      <c r="RMB38"/>
      <c r="RMC38"/>
      <c r="RMD38"/>
      <c r="RME38"/>
      <c r="RMF38"/>
      <c r="RMG38"/>
      <c r="RMH38"/>
      <c r="RMI38"/>
      <c r="RMJ38"/>
      <c r="RMK38"/>
      <c r="RML38"/>
      <c r="RMM38"/>
      <c r="RMN38"/>
      <c r="RMO38"/>
      <c r="RMP38"/>
      <c r="RMQ38"/>
      <c r="RMR38"/>
      <c r="RMS38"/>
      <c r="RMT38"/>
      <c r="RMU38"/>
      <c r="RMV38"/>
      <c r="RMW38"/>
      <c r="RMX38"/>
      <c r="RMY38"/>
      <c r="RMZ38"/>
      <c r="RNA38"/>
      <c r="RNB38"/>
      <c r="RNC38"/>
      <c r="RND38"/>
      <c r="RNE38"/>
      <c r="RNF38"/>
      <c r="RNG38"/>
      <c r="RNH38"/>
      <c r="RNI38"/>
      <c r="RNJ38"/>
      <c r="RNK38"/>
      <c r="RNL38"/>
      <c r="RNM38"/>
      <c r="RNN38"/>
      <c r="RNO38"/>
      <c r="RNP38"/>
      <c r="RNQ38"/>
      <c r="RNR38"/>
      <c r="RNS38"/>
      <c r="RNT38"/>
      <c r="RNU38"/>
      <c r="RNV38"/>
      <c r="RNW38"/>
      <c r="RNX38"/>
      <c r="RNY38"/>
      <c r="RNZ38"/>
      <c r="ROA38"/>
      <c r="ROB38"/>
      <c r="ROC38"/>
      <c r="ROD38"/>
      <c r="ROE38"/>
      <c r="ROF38"/>
      <c r="ROG38"/>
      <c r="ROH38"/>
      <c r="ROI38"/>
      <c r="ROJ38"/>
      <c r="ROK38"/>
      <c r="ROL38"/>
      <c r="ROM38"/>
      <c r="RON38"/>
      <c r="ROO38"/>
      <c r="ROP38"/>
      <c r="ROQ38"/>
      <c r="ROR38"/>
      <c r="ROS38"/>
      <c r="ROT38"/>
      <c r="ROU38"/>
      <c r="ROV38"/>
      <c r="ROW38"/>
      <c r="ROX38"/>
      <c r="ROY38"/>
      <c r="ROZ38"/>
      <c r="RPA38"/>
      <c r="RPB38"/>
      <c r="RPC38"/>
      <c r="RPD38"/>
      <c r="RPE38"/>
      <c r="RPF38"/>
      <c r="RPG38"/>
      <c r="RPH38"/>
      <c r="RPI38"/>
      <c r="RPJ38"/>
      <c r="RPK38"/>
      <c r="RPL38"/>
      <c r="RPM38"/>
      <c r="RPN38"/>
      <c r="RPO38"/>
      <c r="RPP38"/>
      <c r="RPQ38"/>
      <c r="RPR38"/>
      <c r="RPS38"/>
      <c r="RPT38"/>
      <c r="RPU38"/>
      <c r="RPV38"/>
      <c r="RPW38"/>
      <c r="RPX38"/>
      <c r="RPY38"/>
      <c r="RPZ38"/>
      <c r="RQA38"/>
      <c r="RQB38"/>
      <c r="RQC38"/>
      <c r="RQD38"/>
      <c r="RQE38"/>
      <c r="RQF38"/>
      <c r="RQG38"/>
      <c r="RQH38"/>
      <c r="RQI38"/>
      <c r="RQJ38"/>
      <c r="RQK38"/>
      <c r="RQL38"/>
      <c r="RQM38"/>
      <c r="RQN38"/>
      <c r="RQO38"/>
      <c r="RQP38"/>
      <c r="RQQ38"/>
      <c r="RQR38"/>
      <c r="RQS38"/>
      <c r="RQT38"/>
      <c r="RQU38"/>
      <c r="RQV38"/>
      <c r="RQW38"/>
      <c r="RQX38"/>
      <c r="RQY38"/>
      <c r="RQZ38"/>
      <c r="RRA38"/>
      <c r="RRB38"/>
      <c r="RRC38"/>
      <c r="RRD38"/>
      <c r="RRE38"/>
      <c r="RRF38"/>
      <c r="RRG38"/>
      <c r="RRH38"/>
      <c r="RRI38"/>
      <c r="RRJ38"/>
      <c r="RRK38"/>
      <c r="RRL38"/>
      <c r="RRM38"/>
      <c r="RRN38"/>
      <c r="RRO38"/>
      <c r="RRP38"/>
      <c r="RRQ38"/>
      <c r="RRR38"/>
      <c r="RRS38"/>
      <c r="RRT38"/>
      <c r="RRU38"/>
      <c r="RRV38"/>
      <c r="RRW38"/>
      <c r="RRX38"/>
      <c r="RRY38"/>
      <c r="RRZ38"/>
      <c r="RSA38"/>
      <c r="RSB38"/>
      <c r="RSC38"/>
      <c r="RSD38"/>
      <c r="RSE38"/>
      <c r="RSF38"/>
      <c r="RSG38"/>
      <c r="RSH38"/>
      <c r="RSI38"/>
      <c r="RSJ38"/>
      <c r="RSK38"/>
      <c r="RSL38"/>
      <c r="RSM38"/>
      <c r="RSN38"/>
      <c r="RSO38"/>
      <c r="RSP38"/>
      <c r="RSQ38"/>
      <c r="RSR38"/>
      <c r="RSS38"/>
      <c r="RST38"/>
      <c r="RSU38"/>
      <c r="RSV38"/>
      <c r="RSW38"/>
      <c r="RSX38"/>
      <c r="RSY38"/>
      <c r="RSZ38"/>
      <c r="RTA38"/>
      <c r="RTB38"/>
      <c r="RTC38"/>
      <c r="RTD38"/>
      <c r="RTE38"/>
      <c r="RTF38"/>
      <c r="RTG38"/>
      <c r="RTH38"/>
      <c r="RTI38"/>
      <c r="RTJ38"/>
      <c r="RTK38"/>
      <c r="RTL38"/>
      <c r="RTM38"/>
      <c r="RTN38"/>
      <c r="RTO38"/>
      <c r="RTP38"/>
      <c r="RTQ38"/>
      <c r="RTR38"/>
      <c r="RTS38"/>
      <c r="RTT38"/>
      <c r="RTU38"/>
      <c r="RTV38"/>
      <c r="RTW38"/>
      <c r="RTX38"/>
      <c r="RTY38"/>
      <c r="RTZ38"/>
      <c r="RUA38"/>
      <c r="RUB38"/>
      <c r="RUC38"/>
      <c r="RUD38"/>
      <c r="RUE38"/>
      <c r="RUF38"/>
      <c r="RUG38"/>
      <c r="RUH38"/>
      <c r="RUI38"/>
      <c r="RUJ38"/>
      <c r="RUK38"/>
      <c r="RUL38"/>
      <c r="RUM38"/>
      <c r="RUN38"/>
      <c r="RUO38"/>
      <c r="RUP38"/>
      <c r="RUQ38"/>
      <c r="RUR38"/>
      <c r="RUS38"/>
      <c r="RUT38"/>
      <c r="RUU38"/>
      <c r="RUV38"/>
      <c r="RUW38"/>
      <c r="RUX38"/>
      <c r="RUY38"/>
      <c r="RUZ38"/>
      <c r="RVA38"/>
      <c r="RVB38"/>
      <c r="RVC38"/>
      <c r="RVD38"/>
      <c r="RVE38"/>
      <c r="RVF38"/>
      <c r="RVG38"/>
      <c r="RVH38"/>
      <c r="RVI38"/>
      <c r="RVJ38"/>
      <c r="RVK38"/>
      <c r="RVL38"/>
      <c r="RVM38"/>
      <c r="RVN38"/>
      <c r="RVO38"/>
      <c r="RVP38"/>
      <c r="RVQ38"/>
      <c r="RVR38"/>
      <c r="RVS38"/>
      <c r="RVT38"/>
      <c r="RVU38"/>
      <c r="RVV38"/>
      <c r="RVW38"/>
      <c r="RVX38"/>
      <c r="RVY38"/>
      <c r="RVZ38"/>
      <c r="RWA38"/>
      <c r="RWB38"/>
      <c r="RWC38"/>
      <c r="RWD38"/>
      <c r="RWE38"/>
      <c r="RWF38"/>
      <c r="RWG38"/>
      <c r="RWH38"/>
      <c r="RWI38"/>
      <c r="RWJ38"/>
      <c r="RWK38"/>
      <c r="RWL38"/>
      <c r="RWM38"/>
      <c r="RWN38"/>
      <c r="RWO38"/>
      <c r="RWP38"/>
      <c r="RWQ38"/>
      <c r="RWR38"/>
      <c r="RWS38"/>
      <c r="RWT38"/>
      <c r="RWU38"/>
      <c r="RWV38"/>
      <c r="RWW38"/>
      <c r="RWX38"/>
      <c r="RWY38"/>
      <c r="RWZ38"/>
      <c r="RXA38"/>
      <c r="RXB38"/>
      <c r="RXC38"/>
      <c r="RXD38"/>
      <c r="RXE38"/>
      <c r="RXF38"/>
      <c r="RXG38"/>
      <c r="RXH38"/>
      <c r="RXI38"/>
      <c r="RXJ38"/>
      <c r="RXK38"/>
      <c r="RXL38"/>
      <c r="RXM38"/>
      <c r="RXN38"/>
      <c r="RXO38"/>
      <c r="RXP38"/>
      <c r="RXQ38"/>
      <c r="RXR38"/>
      <c r="RXS38"/>
      <c r="RXT38"/>
      <c r="RXU38"/>
      <c r="RXV38"/>
      <c r="RXW38"/>
      <c r="RXX38"/>
      <c r="RXY38"/>
      <c r="RXZ38"/>
      <c r="RYA38"/>
      <c r="RYB38"/>
      <c r="RYC38"/>
      <c r="RYD38"/>
      <c r="RYE38"/>
      <c r="RYF38"/>
      <c r="RYG38"/>
      <c r="RYH38"/>
      <c r="RYI38"/>
      <c r="RYJ38"/>
      <c r="RYK38"/>
      <c r="RYL38"/>
      <c r="RYM38"/>
      <c r="RYN38"/>
      <c r="RYO38"/>
      <c r="RYP38"/>
      <c r="RYQ38"/>
      <c r="RYR38"/>
      <c r="RYS38"/>
      <c r="RYT38"/>
      <c r="RYU38"/>
      <c r="RYV38"/>
      <c r="RYW38"/>
      <c r="RYX38"/>
      <c r="RYY38"/>
      <c r="RYZ38"/>
      <c r="RZA38"/>
      <c r="RZB38"/>
      <c r="RZC38"/>
      <c r="RZD38"/>
      <c r="RZE38"/>
      <c r="RZF38"/>
      <c r="RZG38"/>
      <c r="RZH38"/>
      <c r="RZI38"/>
      <c r="RZJ38"/>
      <c r="RZK38"/>
      <c r="RZL38"/>
      <c r="RZM38"/>
      <c r="RZN38"/>
      <c r="RZO38"/>
      <c r="RZP38"/>
      <c r="RZQ38"/>
      <c r="RZR38"/>
      <c r="RZS38"/>
      <c r="RZT38"/>
      <c r="RZU38"/>
      <c r="RZV38"/>
      <c r="RZW38"/>
      <c r="RZX38"/>
      <c r="RZY38"/>
      <c r="RZZ38"/>
      <c r="SAA38"/>
      <c r="SAB38"/>
      <c r="SAC38"/>
      <c r="SAD38"/>
      <c r="SAE38"/>
      <c r="SAF38"/>
      <c r="SAG38"/>
      <c r="SAH38"/>
      <c r="SAI38"/>
      <c r="SAJ38"/>
      <c r="SAK38"/>
      <c r="SAL38"/>
      <c r="SAM38"/>
      <c r="SAN38"/>
      <c r="SAO38"/>
      <c r="SAP38"/>
      <c r="SAQ38"/>
      <c r="SAR38"/>
      <c r="SAS38"/>
      <c r="SAT38"/>
      <c r="SAU38"/>
      <c r="SAV38"/>
      <c r="SAW38"/>
      <c r="SAX38"/>
      <c r="SAY38"/>
      <c r="SAZ38"/>
      <c r="SBA38"/>
      <c r="SBB38"/>
      <c r="SBC38"/>
      <c r="SBD38"/>
      <c r="SBE38"/>
      <c r="SBF38"/>
      <c r="SBG38"/>
      <c r="SBH38"/>
      <c r="SBI38"/>
      <c r="SBJ38"/>
      <c r="SBK38"/>
      <c r="SBL38"/>
      <c r="SBM38"/>
      <c r="SBN38"/>
      <c r="SBO38"/>
      <c r="SBP38"/>
      <c r="SBQ38"/>
      <c r="SBR38"/>
      <c r="SBS38"/>
      <c r="SBT38"/>
      <c r="SBU38"/>
      <c r="SBV38"/>
      <c r="SBW38"/>
      <c r="SBX38"/>
      <c r="SBY38"/>
      <c r="SBZ38"/>
      <c r="SCA38"/>
      <c r="SCB38"/>
      <c r="SCC38"/>
      <c r="SCD38"/>
      <c r="SCE38"/>
      <c r="SCF38"/>
      <c r="SCG38"/>
      <c r="SCH38"/>
      <c r="SCI38"/>
      <c r="SCJ38"/>
      <c r="SCK38"/>
      <c r="SCL38"/>
      <c r="SCM38"/>
      <c r="SCN38"/>
      <c r="SCO38"/>
      <c r="SCP38"/>
      <c r="SCQ38"/>
      <c r="SCR38"/>
      <c r="SCS38"/>
      <c r="SCT38"/>
      <c r="SCU38"/>
      <c r="SCV38"/>
      <c r="SCW38"/>
      <c r="SCX38"/>
      <c r="SCY38"/>
      <c r="SCZ38"/>
      <c r="SDA38"/>
      <c r="SDB38"/>
      <c r="SDC38"/>
      <c r="SDD38"/>
      <c r="SDE38"/>
      <c r="SDF38"/>
      <c r="SDG38"/>
      <c r="SDH38"/>
      <c r="SDI38"/>
      <c r="SDJ38"/>
      <c r="SDK38"/>
      <c r="SDL38"/>
      <c r="SDM38"/>
      <c r="SDN38"/>
      <c r="SDO38"/>
      <c r="SDP38"/>
      <c r="SDQ38"/>
      <c r="SDR38"/>
      <c r="SDS38"/>
      <c r="SDT38"/>
      <c r="SDU38"/>
      <c r="SDV38"/>
      <c r="SDW38"/>
      <c r="SDX38"/>
      <c r="SDY38"/>
      <c r="SDZ38"/>
      <c r="SEA38"/>
      <c r="SEB38"/>
      <c r="SEC38"/>
      <c r="SED38"/>
      <c r="SEE38"/>
      <c r="SEF38"/>
      <c r="SEG38"/>
      <c r="SEH38"/>
      <c r="SEI38"/>
      <c r="SEJ38"/>
      <c r="SEK38"/>
      <c r="SEL38"/>
      <c r="SEM38"/>
      <c r="SEN38"/>
      <c r="SEO38"/>
      <c r="SEP38"/>
      <c r="SEQ38"/>
      <c r="SER38"/>
      <c r="SES38"/>
      <c r="SET38"/>
      <c r="SEU38"/>
      <c r="SEV38"/>
      <c r="SEW38"/>
      <c r="SEX38"/>
      <c r="SEY38"/>
      <c r="SEZ38"/>
      <c r="SFA38"/>
      <c r="SFB38"/>
      <c r="SFC38"/>
      <c r="SFD38"/>
      <c r="SFE38"/>
      <c r="SFF38"/>
      <c r="SFG38"/>
      <c r="SFH38"/>
      <c r="SFI38"/>
      <c r="SFJ38"/>
      <c r="SFK38"/>
      <c r="SFL38"/>
      <c r="SFM38"/>
      <c r="SFN38"/>
      <c r="SFO38"/>
      <c r="SFP38"/>
      <c r="SFQ38"/>
      <c r="SFR38"/>
      <c r="SFS38"/>
      <c r="SFT38"/>
      <c r="SFU38"/>
      <c r="SFV38"/>
      <c r="SFW38"/>
      <c r="SFX38"/>
      <c r="SFY38"/>
      <c r="SFZ38"/>
      <c r="SGA38"/>
      <c r="SGB38"/>
      <c r="SGC38"/>
      <c r="SGD38"/>
      <c r="SGE38"/>
      <c r="SGF38"/>
      <c r="SGG38"/>
      <c r="SGH38"/>
      <c r="SGI38"/>
      <c r="SGJ38"/>
      <c r="SGK38"/>
      <c r="SGL38"/>
      <c r="SGM38"/>
      <c r="SGN38"/>
      <c r="SGO38"/>
      <c r="SGP38"/>
      <c r="SGQ38"/>
      <c r="SGR38"/>
      <c r="SGS38"/>
      <c r="SGT38"/>
      <c r="SGU38"/>
      <c r="SGV38"/>
      <c r="SGW38"/>
      <c r="SGX38"/>
      <c r="SGY38"/>
      <c r="SGZ38"/>
      <c r="SHA38"/>
      <c r="SHB38"/>
      <c r="SHC38"/>
      <c r="SHD38"/>
      <c r="SHE38"/>
      <c r="SHF38"/>
      <c r="SHG38"/>
      <c r="SHH38"/>
      <c r="SHI38"/>
      <c r="SHJ38"/>
      <c r="SHK38"/>
      <c r="SHL38"/>
      <c r="SHM38"/>
      <c r="SHN38"/>
      <c r="SHO38"/>
      <c r="SHP38"/>
      <c r="SHQ38"/>
      <c r="SHR38"/>
      <c r="SHS38"/>
      <c r="SHT38"/>
      <c r="SHU38"/>
      <c r="SHV38"/>
      <c r="SHW38"/>
      <c r="SHX38"/>
      <c r="SHY38"/>
      <c r="SHZ38"/>
      <c r="SIA38"/>
      <c r="SIB38"/>
      <c r="SIC38"/>
      <c r="SID38"/>
      <c r="SIE38"/>
      <c r="SIF38"/>
      <c r="SIG38"/>
      <c r="SIH38"/>
      <c r="SII38"/>
      <c r="SIJ38"/>
      <c r="SIK38"/>
      <c r="SIL38"/>
      <c r="SIM38"/>
      <c r="SIN38"/>
      <c r="SIO38"/>
      <c r="SIP38"/>
      <c r="SIQ38"/>
      <c r="SIR38"/>
      <c r="SIS38"/>
      <c r="SIT38"/>
      <c r="SIU38"/>
      <c r="SIV38"/>
      <c r="SIW38"/>
      <c r="SIX38"/>
      <c r="SIY38"/>
      <c r="SIZ38"/>
      <c r="SJA38"/>
      <c r="SJB38"/>
      <c r="SJC38"/>
      <c r="SJD38"/>
      <c r="SJE38"/>
      <c r="SJF38"/>
      <c r="SJG38"/>
      <c r="SJH38"/>
      <c r="SJI38"/>
      <c r="SJJ38"/>
      <c r="SJK38"/>
      <c r="SJL38"/>
      <c r="SJM38"/>
      <c r="SJN38"/>
      <c r="SJO38"/>
      <c r="SJP38"/>
      <c r="SJQ38"/>
      <c r="SJR38"/>
      <c r="SJS38"/>
      <c r="SJT38"/>
      <c r="SJU38"/>
      <c r="SJV38"/>
      <c r="SJW38"/>
      <c r="SJX38"/>
      <c r="SJY38"/>
      <c r="SJZ38"/>
      <c r="SKA38"/>
      <c r="SKB38"/>
      <c r="SKC38"/>
      <c r="SKD38"/>
      <c r="SKE38"/>
      <c r="SKF38"/>
      <c r="SKG38"/>
      <c r="SKH38"/>
      <c r="SKI38"/>
      <c r="SKJ38"/>
      <c r="SKK38"/>
      <c r="SKL38"/>
      <c r="SKM38"/>
      <c r="SKN38"/>
      <c r="SKO38"/>
      <c r="SKP38"/>
      <c r="SKQ38"/>
      <c r="SKR38"/>
      <c r="SKS38"/>
      <c r="SKT38"/>
      <c r="SKU38"/>
      <c r="SKV38"/>
      <c r="SKW38"/>
      <c r="SKX38"/>
      <c r="SKY38"/>
      <c r="SKZ38"/>
      <c r="SLA38"/>
      <c r="SLB38"/>
      <c r="SLC38"/>
      <c r="SLD38"/>
      <c r="SLE38"/>
      <c r="SLF38"/>
      <c r="SLG38"/>
      <c r="SLH38"/>
      <c r="SLI38"/>
      <c r="SLJ38"/>
      <c r="SLK38"/>
      <c r="SLL38"/>
      <c r="SLM38"/>
      <c r="SLN38"/>
      <c r="SLO38"/>
      <c r="SLP38"/>
      <c r="SLQ38"/>
      <c r="SLR38"/>
      <c r="SLS38"/>
      <c r="SLT38"/>
      <c r="SLU38"/>
      <c r="SLV38"/>
      <c r="SLW38"/>
      <c r="SLX38"/>
      <c r="SLY38"/>
      <c r="SLZ38"/>
      <c r="SMA38"/>
      <c r="SMB38"/>
      <c r="SMC38"/>
      <c r="SMD38"/>
      <c r="SME38"/>
      <c r="SMF38"/>
      <c r="SMG38"/>
      <c r="SMH38"/>
      <c r="SMI38"/>
      <c r="SMJ38"/>
      <c r="SMK38"/>
      <c r="SML38"/>
      <c r="SMM38"/>
      <c r="SMN38"/>
      <c r="SMO38"/>
      <c r="SMP38"/>
      <c r="SMQ38"/>
      <c r="SMR38"/>
      <c r="SMS38"/>
      <c r="SMT38"/>
      <c r="SMU38"/>
      <c r="SMV38"/>
      <c r="SMW38"/>
      <c r="SMX38"/>
      <c r="SMY38"/>
      <c r="SMZ38"/>
      <c r="SNA38"/>
      <c r="SNB38"/>
      <c r="SNC38"/>
      <c r="SND38"/>
      <c r="SNE38"/>
      <c r="SNF38"/>
      <c r="SNG38"/>
      <c r="SNH38"/>
      <c r="SNI38"/>
      <c r="SNJ38"/>
      <c r="SNK38"/>
      <c r="SNL38"/>
      <c r="SNM38"/>
      <c r="SNN38"/>
      <c r="SNO38"/>
      <c r="SNP38"/>
      <c r="SNQ38"/>
      <c r="SNR38"/>
      <c r="SNS38"/>
      <c r="SNT38"/>
      <c r="SNU38"/>
      <c r="SNV38"/>
      <c r="SNW38"/>
      <c r="SNX38"/>
      <c r="SNY38"/>
      <c r="SNZ38"/>
      <c r="SOA38"/>
      <c r="SOB38"/>
      <c r="SOC38"/>
      <c r="SOD38"/>
      <c r="SOE38"/>
      <c r="SOF38"/>
      <c r="SOG38"/>
      <c r="SOH38"/>
      <c r="SOI38"/>
      <c r="SOJ38"/>
      <c r="SOK38"/>
      <c r="SOL38"/>
      <c r="SOM38"/>
      <c r="SON38"/>
      <c r="SOO38"/>
      <c r="SOP38"/>
      <c r="SOQ38"/>
      <c r="SOR38"/>
      <c r="SOS38"/>
      <c r="SOT38"/>
      <c r="SOU38"/>
      <c r="SOV38"/>
      <c r="SOW38"/>
      <c r="SOX38"/>
      <c r="SOY38"/>
      <c r="SOZ38"/>
      <c r="SPA38"/>
      <c r="SPB38"/>
      <c r="SPC38"/>
      <c r="SPD38"/>
      <c r="SPE38"/>
      <c r="SPF38"/>
      <c r="SPG38"/>
      <c r="SPH38"/>
      <c r="SPI38"/>
      <c r="SPJ38"/>
      <c r="SPK38"/>
      <c r="SPL38"/>
      <c r="SPM38"/>
      <c r="SPN38"/>
      <c r="SPO38"/>
      <c r="SPP38"/>
      <c r="SPQ38"/>
      <c r="SPR38"/>
      <c r="SPS38"/>
      <c r="SPT38"/>
      <c r="SPU38"/>
      <c r="SPV38"/>
      <c r="SPW38"/>
      <c r="SPX38"/>
      <c r="SPY38"/>
      <c r="SPZ38"/>
      <c r="SQA38"/>
      <c r="SQB38"/>
      <c r="SQC38"/>
      <c r="SQD38"/>
      <c r="SQE38"/>
      <c r="SQF38"/>
      <c r="SQG38"/>
      <c r="SQH38"/>
      <c r="SQI38"/>
      <c r="SQJ38"/>
      <c r="SQK38"/>
      <c r="SQL38"/>
      <c r="SQM38"/>
      <c r="SQN38"/>
      <c r="SQO38"/>
      <c r="SQP38"/>
      <c r="SQQ38"/>
      <c r="SQR38"/>
      <c r="SQS38"/>
      <c r="SQT38"/>
      <c r="SQU38"/>
      <c r="SQV38"/>
      <c r="SQW38"/>
      <c r="SQX38"/>
      <c r="SQY38"/>
      <c r="SQZ38"/>
      <c r="SRA38"/>
      <c r="SRB38"/>
      <c r="SRC38"/>
      <c r="SRD38"/>
      <c r="SRE38"/>
      <c r="SRF38"/>
      <c r="SRG38"/>
      <c r="SRH38"/>
      <c r="SRI38"/>
      <c r="SRJ38"/>
      <c r="SRK38"/>
      <c r="SRL38"/>
      <c r="SRM38"/>
      <c r="SRN38"/>
      <c r="SRO38"/>
      <c r="SRP38"/>
      <c r="SRQ38"/>
      <c r="SRR38"/>
      <c r="SRS38"/>
      <c r="SRT38"/>
      <c r="SRU38"/>
      <c r="SRV38"/>
      <c r="SRW38"/>
      <c r="SRX38"/>
      <c r="SRY38"/>
      <c r="SRZ38"/>
      <c r="SSA38"/>
      <c r="SSB38"/>
      <c r="SSC38"/>
      <c r="SSD38"/>
      <c r="SSE38"/>
      <c r="SSF38"/>
      <c r="SSG38"/>
      <c r="SSH38"/>
      <c r="SSI38"/>
      <c r="SSJ38"/>
      <c r="SSK38"/>
      <c r="SSL38"/>
      <c r="SSM38"/>
      <c r="SSN38"/>
      <c r="SSO38"/>
      <c r="SSP38"/>
      <c r="SSQ38"/>
      <c r="SSR38"/>
      <c r="SSS38"/>
      <c r="SST38"/>
      <c r="SSU38"/>
      <c r="SSV38"/>
      <c r="SSW38"/>
      <c r="SSX38"/>
      <c r="SSY38"/>
      <c r="SSZ38"/>
      <c r="STA38"/>
      <c r="STB38"/>
      <c r="STC38"/>
      <c r="STD38"/>
      <c r="STE38"/>
      <c r="STF38"/>
      <c r="STG38"/>
      <c r="STH38"/>
      <c r="STI38"/>
      <c r="STJ38"/>
      <c r="STK38"/>
      <c r="STL38"/>
      <c r="STM38"/>
      <c r="STN38"/>
      <c r="STO38"/>
      <c r="STP38"/>
      <c r="STQ38"/>
      <c r="STR38"/>
      <c r="STS38"/>
      <c r="STT38"/>
      <c r="STU38"/>
      <c r="STV38"/>
      <c r="STW38"/>
      <c r="STX38"/>
      <c r="STY38"/>
      <c r="STZ38"/>
      <c r="SUA38"/>
      <c r="SUB38"/>
      <c r="SUC38"/>
      <c r="SUD38"/>
      <c r="SUE38"/>
      <c r="SUF38"/>
      <c r="SUG38"/>
      <c r="SUH38"/>
      <c r="SUI38"/>
      <c r="SUJ38"/>
      <c r="SUK38"/>
      <c r="SUL38"/>
      <c r="SUM38"/>
      <c r="SUN38"/>
      <c r="SUO38"/>
      <c r="SUP38"/>
      <c r="SUQ38"/>
      <c r="SUR38"/>
      <c r="SUS38"/>
      <c r="SUT38"/>
      <c r="SUU38"/>
      <c r="SUV38"/>
      <c r="SUW38"/>
      <c r="SUX38"/>
      <c r="SUY38"/>
      <c r="SUZ38"/>
      <c r="SVA38"/>
      <c r="SVB38"/>
      <c r="SVC38"/>
      <c r="SVD38"/>
      <c r="SVE38"/>
      <c r="SVF38"/>
      <c r="SVG38"/>
      <c r="SVH38"/>
      <c r="SVI38"/>
      <c r="SVJ38"/>
      <c r="SVK38"/>
      <c r="SVL38"/>
      <c r="SVM38"/>
      <c r="SVN38"/>
      <c r="SVO38"/>
      <c r="SVP38"/>
      <c r="SVQ38"/>
      <c r="SVR38"/>
      <c r="SVS38"/>
      <c r="SVT38"/>
      <c r="SVU38"/>
      <c r="SVV38"/>
      <c r="SVW38"/>
      <c r="SVX38"/>
      <c r="SVY38"/>
      <c r="SVZ38"/>
      <c r="SWA38"/>
      <c r="SWB38"/>
      <c r="SWC38"/>
      <c r="SWD38"/>
      <c r="SWE38"/>
      <c r="SWF38"/>
      <c r="SWG38"/>
      <c r="SWH38"/>
      <c r="SWI38"/>
      <c r="SWJ38"/>
      <c r="SWK38"/>
      <c r="SWL38"/>
      <c r="SWM38"/>
      <c r="SWN38"/>
      <c r="SWO38"/>
      <c r="SWP38"/>
      <c r="SWQ38"/>
      <c r="SWR38"/>
      <c r="SWS38"/>
      <c r="SWT38"/>
      <c r="SWU38"/>
      <c r="SWV38"/>
      <c r="SWW38"/>
      <c r="SWX38"/>
      <c r="SWY38"/>
      <c r="SWZ38"/>
      <c r="SXA38"/>
      <c r="SXB38"/>
      <c r="SXC38"/>
      <c r="SXD38"/>
      <c r="SXE38"/>
      <c r="SXF38"/>
      <c r="SXG38"/>
      <c r="SXH38"/>
      <c r="SXI38"/>
      <c r="SXJ38"/>
      <c r="SXK38"/>
      <c r="SXL38"/>
      <c r="SXM38"/>
      <c r="SXN38"/>
      <c r="SXO38"/>
      <c r="SXP38"/>
      <c r="SXQ38"/>
      <c r="SXR38"/>
      <c r="SXS38"/>
      <c r="SXT38"/>
      <c r="SXU38"/>
      <c r="SXV38"/>
      <c r="SXW38"/>
      <c r="SXX38"/>
      <c r="SXY38"/>
      <c r="SXZ38"/>
      <c r="SYA38"/>
      <c r="SYB38"/>
      <c r="SYC38"/>
      <c r="SYD38"/>
      <c r="SYE38"/>
      <c r="SYF38"/>
      <c r="SYG38"/>
      <c r="SYH38"/>
      <c r="SYI38"/>
      <c r="SYJ38"/>
      <c r="SYK38"/>
      <c r="SYL38"/>
      <c r="SYM38"/>
      <c r="SYN38"/>
      <c r="SYO38"/>
      <c r="SYP38"/>
      <c r="SYQ38"/>
      <c r="SYR38"/>
      <c r="SYS38"/>
      <c r="SYT38"/>
      <c r="SYU38"/>
      <c r="SYV38"/>
      <c r="SYW38"/>
      <c r="SYX38"/>
      <c r="SYY38"/>
      <c r="SYZ38"/>
      <c r="SZA38"/>
      <c r="SZB38"/>
      <c r="SZC38"/>
      <c r="SZD38"/>
      <c r="SZE38"/>
      <c r="SZF38"/>
      <c r="SZG38"/>
      <c r="SZH38"/>
      <c r="SZI38"/>
      <c r="SZJ38"/>
      <c r="SZK38"/>
      <c r="SZL38"/>
      <c r="SZM38"/>
      <c r="SZN38"/>
      <c r="SZO38"/>
      <c r="SZP38"/>
      <c r="SZQ38"/>
      <c r="SZR38"/>
      <c r="SZS38"/>
      <c r="SZT38"/>
      <c r="SZU38"/>
      <c r="SZV38"/>
      <c r="SZW38"/>
      <c r="SZX38"/>
      <c r="SZY38"/>
      <c r="SZZ38"/>
      <c r="TAA38"/>
      <c r="TAB38"/>
      <c r="TAC38"/>
      <c r="TAD38"/>
      <c r="TAE38"/>
      <c r="TAF38"/>
      <c r="TAG38"/>
      <c r="TAH38"/>
      <c r="TAI38"/>
      <c r="TAJ38"/>
      <c r="TAK38"/>
      <c r="TAL38"/>
      <c r="TAM38"/>
      <c r="TAN38"/>
      <c r="TAO38"/>
      <c r="TAP38"/>
      <c r="TAQ38"/>
      <c r="TAR38"/>
      <c r="TAS38"/>
      <c r="TAT38"/>
      <c r="TAU38"/>
      <c r="TAV38"/>
      <c r="TAW38"/>
      <c r="TAX38"/>
      <c r="TAY38"/>
      <c r="TAZ38"/>
      <c r="TBA38"/>
      <c r="TBB38"/>
      <c r="TBC38"/>
      <c r="TBD38"/>
      <c r="TBE38"/>
      <c r="TBF38"/>
      <c r="TBG38"/>
      <c r="TBH38"/>
      <c r="TBI38"/>
      <c r="TBJ38"/>
      <c r="TBK38"/>
      <c r="TBL38"/>
      <c r="TBM38"/>
      <c r="TBN38"/>
      <c r="TBO38"/>
      <c r="TBP38"/>
      <c r="TBQ38"/>
      <c r="TBR38"/>
      <c r="TBS38"/>
      <c r="TBT38"/>
      <c r="TBU38"/>
      <c r="TBV38"/>
      <c r="TBW38"/>
      <c r="TBX38"/>
      <c r="TBY38"/>
      <c r="TBZ38"/>
      <c r="TCA38"/>
      <c r="TCB38"/>
      <c r="TCC38"/>
      <c r="TCD38"/>
      <c r="TCE38"/>
      <c r="TCF38"/>
      <c r="TCG38"/>
      <c r="TCH38"/>
      <c r="TCI38"/>
      <c r="TCJ38"/>
      <c r="TCK38"/>
      <c r="TCL38"/>
      <c r="TCM38"/>
      <c r="TCN38"/>
      <c r="TCO38"/>
      <c r="TCP38"/>
      <c r="TCQ38"/>
      <c r="TCR38"/>
      <c r="TCS38"/>
      <c r="TCT38"/>
      <c r="TCU38"/>
      <c r="TCV38"/>
      <c r="TCW38"/>
      <c r="TCX38"/>
      <c r="TCY38"/>
      <c r="TCZ38"/>
      <c r="TDA38"/>
      <c r="TDB38"/>
      <c r="TDC38"/>
      <c r="TDD38"/>
      <c r="TDE38"/>
      <c r="TDF38"/>
      <c r="TDG38"/>
      <c r="TDH38"/>
      <c r="TDI38"/>
      <c r="TDJ38"/>
      <c r="TDK38"/>
      <c r="TDL38"/>
      <c r="TDM38"/>
      <c r="TDN38"/>
      <c r="TDO38"/>
      <c r="TDP38"/>
      <c r="TDQ38"/>
      <c r="TDR38"/>
      <c r="TDS38"/>
      <c r="TDT38"/>
      <c r="TDU38"/>
      <c r="TDV38"/>
      <c r="TDW38"/>
      <c r="TDX38"/>
      <c r="TDY38"/>
      <c r="TDZ38"/>
      <c r="TEA38"/>
      <c r="TEB38"/>
      <c r="TEC38"/>
      <c r="TED38"/>
      <c r="TEE38"/>
      <c r="TEF38"/>
      <c r="TEG38"/>
      <c r="TEH38"/>
      <c r="TEI38"/>
      <c r="TEJ38"/>
      <c r="TEK38"/>
      <c r="TEL38"/>
      <c r="TEM38"/>
      <c r="TEN38"/>
      <c r="TEO38"/>
      <c r="TEP38"/>
      <c r="TEQ38"/>
      <c r="TER38"/>
      <c r="TES38"/>
      <c r="TET38"/>
      <c r="TEU38"/>
      <c r="TEV38"/>
      <c r="TEW38"/>
      <c r="TEX38"/>
      <c r="TEY38"/>
      <c r="TEZ38"/>
      <c r="TFA38"/>
      <c r="TFB38"/>
      <c r="TFC38"/>
      <c r="TFD38"/>
      <c r="TFE38"/>
      <c r="TFF38"/>
      <c r="TFG38"/>
      <c r="TFH38"/>
      <c r="TFI38"/>
      <c r="TFJ38"/>
      <c r="TFK38"/>
      <c r="TFL38"/>
      <c r="TFM38"/>
      <c r="TFN38"/>
      <c r="TFO38"/>
      <c r="TFP38"/>
      <c r="TFQ38"/>
      <c r="TFR38"/>
      <c r="TFS38"/>
      <c r="TFT38"/>
      <c r="TFU38"/>
      <c r="TFV38"/>
      <c r="TFW38"/>
      <c r="TFX38"/>
      <c r="TFY38"/>
      <c r="TFZ38"/>
      <c r="TGA38"/>
      <c r="TGB38"/>
      <c r="TGC38"/>
      <c r="TGD38"/>
      <c r="TGE38"/>
      <c r="TGF38"/>
      <c r="TGG38"/>
      <c r="TGH38"/>
      <c r="TGI38"/>
      <c r="TGJ38"/>
      <c r="TGK38"/>
      <c r="TGL38"/>
      <c r="TGM38"/>
      <c r="TGN38"/>
      <c r="TGO38"/>
      <c r="TGP38"/>
      <c r="TGQ38"/>
      <c r="TGR38"/>
      <c r="TGS38"/>
      <c r="TGT38"/>
      <c r="TGU38"/>
      <c r="TGV38"/>
      <c r="TGW38"/>
      <c r="TGX38"/>
      <c r="TGY38"/>
      <c r="TGZ38"/>
      <c r="THA38"/>
      <c r="THB38"/>
      <c r="THC38"/>
      <c r="THD38"/>
      <c r="THE38"/>
      <c r="THF38"/>
      <c r="THG38"/>
      <c r="THH38"/>
      <c r="THI38"/>
      <c r="THJ38"/>
      <c r="THK38"/>
      <c r="THL38"/>
      <c r="THM38"/>
      <c r="THN38"/>
      <c r="THO38"/>
      <c r="THP38"/>
      <c r="THQ38"/>
      <c r="THR38"/>
      <c r="THS38"/>
      <c r="THT38"/>
      <c r="THU38"/>
      <c r="THV38"/>
      <c r="THW38"/>
      <c r="THX38"/>
      <c r="THY38"/>
      <c r="THZ38"/>
      <c r="TIA38"/>
      <c r="TIB38"/>
      <c r="TIC38"/>
      <c r="TID38"/>
      <c r="TIE38"/>
      <c r="TIF38"/>
      <c r="TIG38"/>
      <c r="TIH38"/>
      <c r="TII38"/>
      <c r="TIJ38"/>
      <c r="TIK38"/>
      <c r="TIL38"/>
      <c r="TIM38"/>
      <c r="TIN38"/>
      <c r="TIO38"/>
      <c r="TIP38"/>
      <c r="TIQ38"/>
      <c r="TIR38"/>
      <c r="TIS38"/>
      <c r="TIT38"/>
      <c r="TIU38"/>
      <c r="TIV38"/>
      <c r="TIW38"/>
      <c r="TIX38"/>
      <c r="TIY38"/>
      <c r="TIZ38"/>
      <c r="TJA38"/>
      <c r="TJB38"/>
      <c r="TJC38"/>
      <c r="TJD38"/>
      <c r="TJE38"/>
      <c r="TJF38"/>
      <c r="TJG38"/>
      <c r="TJH38"/>
      <c r="TJI38"/>
      <c r="TJJ38"/>
      <c r="TJK38"/>
      <c r="TJL38"/>
      <c r="TJM38"/>
      <c r="TJN38"/>
      <c r="TJO38"/>
      <c r="TJP38"/>
      <c r="TJQ38"/>
      <c r="TJR38"/>
      <c r="TJS38"/>
      <c r="TJT38"/>
      <c r="TJU38"/>
      <c r="TJV38"/>
      <c r="TJW38"/>
      <c r="TJX38"/>
      <c r="TJY38"/>
      <c r="TJZ38"/>
      <c r="TKA38"/>
      <c r="TKB38"/>
      <c r="TKC38"/>
      <c r="TKD38"/>
      <c r="TKE38"/>
      <c r="TKF38"/>
      <c r="TKG38"/>
      <c r="TKH38"/>
      <c r="TKI38"/>
      <c r="TKJ38"/>
      <c r="TKK38"/>
      <c r="TKL38"/>
      <c r="TKM38"/>
      <c r="TKN38"/>
      <c r="TKO38"/>
      <c r="TKP38"/>
      <c r="TKQ38"/>
      <c r="TKR38"/>
      <c r="TKS38"/>
      <c r="TKT38"/>
      <c r="TKU38"/>
      <c r="TKV38"/>
      <c r="TKW38"/>
      <c r="TKX38"/>
      <c r="TKY38"/>
      <c r="TKZ38"/>
      <c r="TLA38"/>
      <c r="TLB38"/>
      <c r="TLC38"/>
      <c r="TLD38"/>
      <c r="TLE38"/>
      <c r="TLF38"/>
      <c r="TLG38"/>
      <c r="TLH38"/>
      <c r="TLI38"/>
      <c r="TLJ38"/>
      <c r="TLK38"/>
      <c r="TLL38"/>
      <c r="TLM38"/>
      <c r="TLN38"/>
      <c r="TLO38"/>
      <c r="TLP38"/>
      <c r="TLQ38"/>
      <c r="TLR38"/>
      <c r="TLS38"/>
      <c r="TLT38"/>
      <c r="TLU38"/>
      <c r="TLV38"/>
      <c r="TLW38"/>
      <c r="TLX38"/>
      <c r="TLY38"/>
      <c r="TLZ38"/>
      <c r="TMA38"/>
      <c r="TMB38"/>
      <c r="TMC38"/>
      <c r="TMD38"/>
      <c r="TME38"/>
      <c r="TMF38"/>
      <c r="TMG38"/>
      <c r="TMH38"/>
      <c r="TMI38"/>
      <c r="TMJ38"/>
      <c r="TMK38"/>
      <c r="TML38"/>
      <c r="TMM38"/>
      <c r="TMN38"/>
      <c r="TMO38"/>
      <c r="TMP38"/>
      <c r="TMQ38"/>
      <c r="TMR38"/>
      <c r="TMS38"/>
      <c r="TMT38"/>
      <c r="TMU38"/>
      <c r="TMV38"/>
      <c r="TMW38"/>
      <c r="TMX38"/>
      <c r="TMY38"/>
      <c r="TMZ38"/>
      <c r="TNA38"/>
      <c r="TNB38"/>
      <c r="TNC38"/>
      <c r="TND38"/>
      <c r="TNE38"/>
      <c r="TNF38"/>
      <c r="TNG38"/>
      <c r="TNH38"/>
      <c r="TNI38"/>
      <c r="TNJ38"/>
      <c r="TNK38"/>
      <c r="TNL38"/>
      <c r="TNM38"/>
      <c r="TNN38"/>
      <c r="TNO38"/>
      <c r="TNP38"/>
      <c r="TNQ38"/>
      <c r="TNR38"/>
      <c r="TNS38"/>
      <c r="TNT38"/>
      <c r="TNU38"/>
      <c r="TNV38"/>
      <c r="TNW38"/>
      <c r="TNX38"/>
      <c r="TNY38"/>
      <c r="TNZ38"/>
      <c r="TOA38"/>
      <c r="TOB38"/>
      <c r="TOC38"/>
      <c r="TOD38"/>
      <c r="TOE38"/>
      <c r="TOF38"/>
      <c r="TOG38"/>
      <c r="TOH38"/>
      <c r="TOI38"/>
      <c r="TOJ38"/>
      <c r="TOK38"/>
      <c r="TOL38"/>
      <c r="TOM38"/>
      <c r="TON38"/>
      <c r="TOO38"/>
      <c r="TOP38"/>
      <c r="TOQ38"/>
      <c r="TOR38"/>
      <c r="TOS38"/>
      <c r="TOT38"/>
      <c r="TOU38"/>
      <c r="TOV38"/>
      <c r="TOW38"/>
      <c r="TOX38"/>
      <c r="TOY38"/>
      <c r="TOZ38"/>
      <c r="TPA38"/>
      <c r="TPB38"/>
      <c r="TPC38"/>
      <c r="TPD38"/>
      <c r="TPE38"/>
      <c r="TPF38"/>
      <c r="TPG38"/>
      <c r="TPH38"/>
      <c r="TPI38"/>
      <c r="TPJ38"/>
      <c r="TPK38"/>
      <c r="TPL38"/>
      <c r="TPM38"/>
      <c r="TPN38"/>
      <c r="TPO38"/>
      <c r="TPP38"/>
      <c r="TPQ38"/>
      <c r="TPR38"/>
      <c r="TPS38"/>
      <c r="TPT38"/>
      <c r="TPU38"/>
      <c r="TPV38"/>
      <c r="TPW38"/>
      <c r="TPX38"/>
      <c r="TPY38"/>
      <c r="TPZ38"/>
      <c r="TQA38"/>
      <c r="TQB38"/>
      <c r="TQC38"/>
      <c r="TQD38"/>
      <c r="TQE38"/>
      <c r="TQF38"/>
      <c r="TQG38"/>
      <c r="TQH38"/>
      <c r="TQI38"/>
      <c r="TQJ38"/>
      <c r="TQK38"/>
      <c r="TQL38"/>
      <c r="TQM38"/>
      <c r="TQN38"/>
      <c r="TQO38"/>
      <c r="TQP38"/>
      <c r="TQQ38"/>
      <c r="TQR38"/>
      <c r="TQS38"/>
      <c r="TQT38"/>
      <c r="TQU38"/>
      <c r="TQV38"/>
      <c r="TQW38"/>
      <c r="TQX38"/>
      <c r="TQY38"/>
      <c r="TQZ38"/>
      <c r="TRA38"/>
      <c r="TRB38"/>
      <c r="TRC38"/>
      <c r="TRD38"/>
      <c r="TRE38"/>
      <c r="TRF38"/>
      <c r="TRG38"/>
      <c r="TRH38"/>
      <c r="TRI38"/>
      <c r="TRJ38"/>
      <c r="TRK38"/>
      <c r="TRL38"/>
      <c r="TRM38"/>
      <c r="TRN38"/>
      <c r="TRO38"/>
      <c r="TRP38"/>
      <c r="TRQ38"/>
      <c r="TRR38"/>
      <c r="TRS38"/>
      <c r="TRT38"/>
      <c r="TRU38"/>
      <c r="TRV38"/>
      <c r="TRW38"/>
      <c r="TRX38"/>
      <c r="TRY38"/>
      <c r="TRZ38"/>
      <c r="TSA38"/>
      <c r="TSB38"/>
      <c r="TSC38"/>
      <c r="TSD38"/>
      <c r="TSE38"/>
      <c r="TSF38"/>
      <c r="TSG38"/>
      <c r="TSH38"/>
      <c r="TSI38"/>
      <c r="TSJ38"/>
      <c r="TSK38"/>
      <c r="TSL38"/>
      <c r="TSM38"/>
      <c r="TSN38"/>
      <c r="TSO38"/>
      <c r="TSP38"/>
      <c r="TSQ38"/>
      <c r="TSR38"/>
      <c r="TSS38"/>
      <c r="TST38"/>
      <c r="TSU38"/>
      <c r="TSV38"/>
      <c r="TSW38"/>
      <c r="TSX38"/>
      <c r="TSY38"/>
      <c r="TSZ38"/>
      <c r="TTA38"/>
      <c r="TTB38"/>
      <c r="TTC38"/>
      <c r="TTD38"/>
      <c r="TTE38"/>
      <c r="TTF38"/>
      <c r="TTG38"/>
      <c r="TTH38"/>
      <c r="TTI38"/>
      <c r="TTJ38"/>
      <c r="TTK38"/>
      <c r="TTL38"/>
      <c r="TTM38"/>
      <c r="TTN38"/>
      <c r="TTO38"/>
      <c r="TTP38"/>
      <c r="TTQ38"/>
      <c r="TTR38"/>
      <c r="TTS38"/>
      <c r="TTT38"/>
      <c r="TTU38"/>
      <c r="TTV38"/>
      <c r="TTW38"/>
      <c r="TTX38"/>
      <c r="TTY38"/>
      <c r="TTZ38"/>
      <c r="TUA38"/>
      <c r="TUB38"/>
      <c r="TUC38"/>
      <c r="TUD38"/>
      <c r="TUE38"/>
      <c r="TUF38"/>
      <c r="TUG38"/>
      <c r="TUH38"/>
      <c r="TUI38"/>
      <c r="TUJ38"/>
      <c r="TUK38"/>
      <c r="TUL38"/>
      <c r="TUM38"/>
      <c r="TUN38"/>
      <c r="TUO38"/>
      <c r="TUP38"/>
      <c r="TUQ38"/>
      <c r="TUR38"/>
      <c r="TUS38"/>
      <c r="TUT38"/>
      <c r="TUU38"/>
      <c r="TUV38"/>
      <c r="TUW38"/>
      <c r="TUX38"/>
      <c r="TUY38"/>
      <c r="TUZ38"/>
      <c r="TVA38"/>
      <c r="TVB38"/>
      <c r="TVC38"/>
      <c r="TVD38"/>
      <c r="TVE38"/>
      <c r="TVF38"/>
      <c r="TVG38"/>
      <c r="TVH38"/>
      <c r="TVI38"/>
      <c r="TVJ38"/>
      <c r="TVK38"/>
      <c r="TVL38"/>
      <c r="TVM38"/>
      <c r="TVN38"/>
      <c r="TVO38"/>
      <c r="TVP38"/>
      <c r="TVQ38"/>
      <c r="TVR38"/>
      <c r="TVS38"/>
      <c r="TVT38"/>
      <c r="TVU38"/>
      <c r="TVV38"/>
      <c r="TVW38"/>
      <c r="TVX38"/>
      <c r="TVY38"/>
      <c r="TVZ38"/>
      <c r="TWA38"/>
      <c r="TWB38"/>
      <c r="TWC38"/>
      <c r="TWD38"/>
      <c r="TWE38"/>
      <c r="TWF38"/>
      <c r="TWG38"/>
      <c r="TWH38"/>
      <c r="TWI38"/>
      <c r="TWJ38"/>
      <c r="TWK38"/>
      <c r="TWL38"/>
      <c r="TWM38"/>
      <c r="TWN38"/>
      <c r="TWO38"/>
      <c r="TWP38"/>
      <c r="TWQ38"/>
      <c r="TWR38"/>
      <c r="TWS38"/>
      <c r="TWT38"/>
      <c r="TWU38"/>
      <c r="TWV38"/>
      <c r="TWW38"/>
      <c r="TWX38"/>
      <c r="TWY38"/>
      <c r="TWZ38"/>
      <c r="TXA38"/>
      <c r="TXB38"/>
      <c r="TXC38"/>
      <c r="TXD38"/>
      <c r="TXE38"/>
      <c r="TXF38"/>
      <c r="TXG38"/>
      <c r="TXH38"/>
      <c r="TXI38"/>
      <c r="TXJ38"/>
      <c r="TXK38"/>
      <c r="TXL38"/>
      <c r="TXM38"/>
      <c r="TXN38"/>
      <c r="TXO38"/>
      <c r="TXP38"/>
      <c r="TXQ38"/>
      <c r="TXR38"/>
      <c r="TXS38"/>
      <c r="TXT38"/>
      <c r="TXU38"/>
      <c r="TXV38"/>
      <c r="TXW38"/>
      <c r="TXX38"/>
      <c r="TXY38"/>
      <c r="TXZ38"/>
      <c r="TYA38"/>
      <c r="TYB38"/>
      <c r="TYC38"/>
      <c r="TYD38"/>
      <c r="TYE38"/>
      <c r="TYF38"/>
      <c r="TYG38"/>
      <c r="TYH38"/>
      <c r="TYI38"/>
      <c r="TYJ38"/>
      <c r="TYK38"/>
      <c r="TYL38"/>
      <c r="TYM38"/>
      <c r="TYN38"/>
      <c r="TYO38"/>
      <c r="TYP38"/>
      <c r="TYQ38"/>
      <c r="TYR38"/>
      <c r="TYS38"/>
      <c r="TYT38"/>
      <c r="TYU38"/>
      <c r="TYV38"/>
      <c r="TYW38"/>
      <c r="TYX38"/>
      <c r="TYY38"/>
      <c r="TYZ38"/>
      <c r="TZA38"/>
      <c r="TZB38"/>
      <c r="TZC38"/>
      <c r="TZD38"/>
      <c r="TZE38"/>
      <c r="TZF38"/>
      <c r="TZG38"/>
      <c r="TZH38"/>
      <c r="TZI38"/>
      <c r="TZJ38"/>
      <c r="TZK38"/>
      <c r="TZL38"/>
      <c r="TZM38"/>
      <c r="TZN38"/>
      <c r="TZO38"/>
      <c r="TZP38"/>
      <c r="TZQ38"/>
      <c r="TZR38"/>
      <c r="TZS38"/>
      <c r="TZT38"/>
      <c r="TZU38"/>
      <c r="TZV38"/>
      <c r="TZW38"/>
      <c r="TZX38"/>
      <c r="TZY38"/>
      <c r="TZZ38"/>
      <c r="UAA38"/>
      <c r="UAB38"/>
      <c r="UAC38"/>
      <c r="UAD38"/>
      <c r="UAE38"/>
      <c r="UAF38"/>
      <c r="UAG38"/>
      <c r="UAH38"/>
      <c r="UAI38"/>
      <c r="UAJ38"/>
      <c r="UAK38"/>
      <c r="UAL38"/>
      <c r="UAM38"/>
      <c r="UAN38"/>
      <c r="UAO38"/>
      <c r="UAP38"/>
      <c r="UAQ38"/>
      <c r="UAR38"/>
      <c r="UAS38"/>
      <c r="UAT38"/>
      <c r="UAU38"/>
      <c r="UAV38"/>
      <c r="UAW38"/>
      <c r="UAX38"/>
      <c r="UAY38"/>
      <c r="UAZ38"/>
      <c r="UBA38"/>
      <c r="UBB38"/>
      <c r="UBC38"/>
      <c r="UBD38"/>
      <c r="UBE38"/>
      <c r="UBF38"/>
      <c r="UBG38"/>
      <c r="UBH38"/>
      <c r="UBI38"/>
      <c r="UBJ38"/>
      <c r="UBK38"/>
      <c r="UBL38"/>
      <c r="UBM38"/>
      <c r="UBN38"/>
      <c r="UBO38"/>
      <c r="UBP38"/>
      <c r="UBQ38"/>
      <c r="UBR38"/>
      <c r="UBS38"/>
      <c r="UBT38"/>
      <c r="UBU38"/>
      <c r="UBV38"/>
      <c r="UBW38"/>
      <c r="UBX38"/>
      <c r="UBY38"/>
      <c r="UBZ38"/>
      <c r="UCA38"/>
      <c r="UCB38"/>
      <c r="UCC38"/>
      <c r="UCD38"/>
      <c r="UCE38"/>
      <c r="UCF38"/>
      <c r="UCG38"/>
      <c r="UCH38"/>
      <c r="UCI38"/>
      <c r="UCJ38"/>
      <c r="UCK38"/>
      <c r="UCL38"/>
      <c r="UCM38"/>
      <c r="UCN38"/>
      <c r="UCO38"/>
      <c r="UCP38"/>
      <c r="UCQ38"/>
      <c r="UCR38"/>
      <c r="UCS38"/>
      <c r="UCT38"/>
      <c r="UCU38"/>
      <c r="UCV38"/>
      <c r="UCW38"/>
      <c r="UCX38"/>
      <c r="UCY38"/>
      <c r="UCZ38"/>
      <c r="UDA38"/>
      <c r="UDB38"/>
      <c r="UDC38"/>
      <c r="UDD38"/>
      <c r="UDE38"/>
      <c r="UDF38"/>
      <c r="UDG38"/>
      <c r="UDH38"/>
      <c r="UDI38"/>
      <c r="UDJ38"/>
      <c r="UDK38"/>
      <c r="UDL38"/>
      <c r="UDM38"/>
      <c r="UDN38"/>
      <c r="UDO38"/>
      <c r="UDP38"/>
      <c r="UDQ38"/>
      <c r="UDR38"/>
      <c r="UDS38"/>
      <c r="UDT38"/>
      <c r="UDU38"/>
      <c r="UDV38"/>
      <c r="UDW38"/>
      <c r="UDX38"/>
      <c r="UDY38"/>
      <c r="UDZ38"/>
      <c r="UEA38"/>
      <c r="UEB38"/>
      <c r="UEC38"/>
      <c r="UED38"/>
      <c r="UEE38"/>
      <c r="UEF38"/>
      <c r="UEG38"/>
      <c r="UEH38"/>
      <c r="UEI38"/>
      <c r="UEJ38"/>
      <c r="UEK38"/>
      <c r="UEL38"/>
      <c r="UEM38"/>
      <c r="UEN38"/>
      <c r="UEO38"/>
      <c r="UEP38"/>
      <c r="UEQ38"/>
      <c r="UER38"/>
      <c r="UES38"/>
      <c r="UET38"/>
      <c r="UEU38"/>
      <c r="UEV38"/>
      <c r="UEW38"/>
      <c r="UEX38"/>
      <c r="UEY38"/>
      <c r="UEZ38"/>
      <c r="UFA38"/>
      <c r="UFB38"/>
      <c r="UFC38"/>
      <c r="UFD38"/>
      <c r="UFE38"/>
      <c r="UFF38"/>
      <c r="UFG38"/>
      <c r="UFH38"/>
      <c r="UFI38"/>
      <c r="UFJ38"/>
      <c r="UFK38"/>
      <c r="UFL38"/>
      <c r="UFM38"/>
      <c r="UFN38"/>
      <c r="UFO38"/>
      <c r="UFP38"/>
      <c r="UFQ38"/>
      <c r="UFR38"/>
      <c r="UFS38"/>
      <c r="UFT38"/>
      <c r="UFU38"/>
      <c r="UFV38"/>
      <c r="UFW38"/>
      <c r="UFX38"/>
      <c r="UFY38"/>
      <c r="UFZ38"/>
      <c r="UGA38"/>
      <c r="UGB38"/>
      <c r="UGC38"/>
      <c r="UGD38"/>
      <c r="UGE38"/>
      <c r="UGF38"/>
      <c r="UGG38"/>
      <c r="UGH38"/>
      <c r="UGI38"/>
      <c r="UGJ38"/>
      <c r="UGK38"/>
      <c r="UGL38"/>
      <c r="UGM38"/>
      <c r="UGN38"/>
      <c r="UGO38"/>
      <c r="UGP38"/>
      <c r="UGQ38"/>
      <c r="UGR38"/>
      <c r="UGS38"/>
      <c r="UGT38"/>
      <c r="UGU38"/>
      <c r="UGV38"/>
      <c r="UGW38"/>
      <c r="UGX38"/>
      <c r="UGY38"/>
      <c r="UGZ38"/>
      <c r="UHA38"/>
      <c r="UHB38"/>
      <c r="UHC38"/>
      <c r="UHD38"/>
      <c r="UHE38"/>
      <c r="UHF38"/>
      <c r="UHG38"/>
      <c r="UHH38"/>
      <c r="UHI38"/>
      <c r="UHJ38"/>
      <c r="UHK38"/>
      <c r="UHL38"/>
      <c r="UHM38"/>
      <c r="UHN38"/>
      <c r="UHO38"/>
      <c r="UHP38"/>
      <c r="UHQ38"/>
      <c r="UHR38"/>
      <c r="UHS38"/>
      <c r="UHT38"/>
      <c r="UHU38"/>
      <c r="UHV38"/>
      <c r="UHW38"/>
      <c r="UHX38"/>
      <c r="UHY38"/>
      <c r="UHZ38"/>
      <c r="UIA38"/>
      <c r="UIB38"/>
      <c r="UIC38"/>
      <c r="UID38"/>
      <c r="UIE38"/>
      <c r="UIF38"/>
      <c r="UIG38"/>
      <c r="UIH38"/>
      <c r="UII38"/>
      <c r="UIJ38"/>
      <c r="UIK38"/>
      <c r="UIL38"/>
      <c r="UIM38"/>
      <c r="UIN38"/>
      <c r="UIO38"/>
      <c r="UIP38"/>
      <c r="UIQ38"/>
      <c r="UIR38"/>
      <c r="UIS38"/>
      <c r="UIT38"/>
      <c r="UIU38"/>
      <c r="UIV38"/>
      <c r="UIW38"/>
      <c r="UIX38"/>
      <c r="UIY38"/>
      <c r="UIZ38"/>
      <c r="UJA38"/>
      <c r="UJB38"/>
      <c r="UJC38"/>
      <c r="UJD38"/>
      <c r="UJE38"/>
      <c r="UJF38"/>
      <c r="UJG38"/>
      <c r="UJH38"/>
      <c r="UJI38"/>
      <c r="UJJ38"/>
      <c r="UJK38"/>
      <c r="UJL38"/>
      <c r="UJM38"/>
      <c r="UJN38"/>
      <c r="UJO38"/>
      <c r="UJP38"/>
      <c r="UJQ38"/>
      <c r="UJR38"/>
      <c r="UJS38"/>
      <c r="UJT38"/>
      <c r="UJU38"/>
      <c r="UJV38"/>
      <c r="UJW38"/>
      <c r="UJX38"/>
      <c r="UJY38"/>
      <c r="UJZ38"/>
      <c r="UKA38"/>
      <c r="UKB38"/>
      <c r="UKC38"/>
      <c r="UKD38"/>
      <c r="UKE38"/>
      <c r="UKF38"/>
      <c r="UKG38"/>
      <c r="UKH38"/>
      <c r="UKI38"/>
      <c r="UKJ38"/>
      <c r="UKK38"/>
      <c r="UKL38"/>
      <c r="UKM38"/>
      <c r="UKN38"/>
      <c r="UKO38"/>
      <c r="UKP38"/>
      <c r="UKQ38"/>
      <c r="UKR38"/>
      <c r="UKS38"/>
      <c r="UKT38"/>
      <c r="UKU38"/>
      <c r="UKV38"/>
      <c r="UKW38"/>
      <c r="UKX38"/>
      <c r="UKY38"/>
      <c r="UKZ38"/>
      <c r="ULA38"/>
      <c r="ULB38"/>
      <c r="ULC38"/>
      <c r="ULD38"/>
      <c r="ULE38"/>
      <c r="ULF38"/>
      <c r="ULG38"/>
      <c r="ULH38"/>
      <c r="ULI38"/>
      <c r="ULJ38"/>
      <c r="ULK38"/>
      <c r="ULL38"/>
      <c r="ULM38"/>
      <c r="ULN38"/>
      <c r="ULO38"/>
      <c r="ULP38"/>
      <c r="ULQ38"/>
      <c r="ULR38"/>
      <c r="ULS38"/>
      <c r="ULT38"/>
      <c r="ULU38"/>
      <c r="ULV38"/>
      <c r="ULW38"/>
      <c r="ULX38"/>
      <c r="ULY38"/>
      <c r="ULZ38"/>
      <c r="UMA38"/>
      <c r="UMB38"/>
      <c r="UMC38"/>
      <c r="UMD38"/>
      <c r="UME38"/>
      <c r="UMF38"/>
      <c r="UMG38"/>
      <c r="UMH38"/>
      <c r="UMI38"/>
      <c r="UMJ38"/>
      <c r="UMK38"/>
      <c r="UML38"/>
      <c r="UMM38"/>
      <c r="UMN38"/>
      <c r="UMO38"/>
      <c r="UMP38"/>
      <c r="UMQ38"/>
      <c r="UMR38"/>
      <c r="UMS38"/>
      <c r="UMT38"/>
      <c r="UMU38"/>
      <c r="UMV38"/>
      <c r="UMW38"/>
      <c r="UMX38"/>
      <c r="UMY38"/>
      <c r="UMZ38"/>
      <c r="UNA38"/>
      <c r="UNB38"/>
      <c r="UNC38"/>
      <c r="UND38"/>
      <c r="UNE38"/>
      <c r="UNF38"/>
      <c r="UNG38"/>
      <c r="UNH38"/>
      <c r="UNI38"/>
      <c r="UNJ38"/>
      <c r="UNK38"/>
      <c r="UNL38"/>
      <c r="UNM38"/>
      <c r="UNN38"/>
      <c r="UNO38"/>
      <c r="UNP38"/>
      <c r="UNQ38"/>
      <c r="UNR38"/>
      <c r="UNS38"/>
      <c r="UNT38"/>
      <c r="UNU38"/>
      <c r="UNV38"/>
      <c r="UNW38"/>
      <c r="UNX38"/>
      <c r="UNY38"/>
      <c r="UNZ38"/>
      <c r="UOA38"/>
      <c r="UOB38"/>
      <c r="UOC38"/>
      <c r="UOD38"/>
      <c r="UOE38"/>
      <c r="UOF38"/>
      <c r="UOG38"/>
      <c r="UOH38"/>
      <c r="UOI38"/>
      <c r="UOJ38"/>
      <c r="UOK38"/>
      <c r="UOL38"/>
      <c r="UOM38"/>
      <c r="UON38"/>
      <c r="UOO38"/>
      <c r="UOP38"/>
      <c r="UOQ38"/>
      <c r="UOR38"/>
      <c r="UOS38"/>
      <c r="UOT38"/>
      <c r="UOU38"/>
      <c r="UOV38"/>
      <c r="UOW38"/>
      <c r="UOX38"/>
      <c r="UOY38"/>
      <c r="UOZ38"/>
      <c r="UPA38"/>
      <c r="UPB38"/>
      <c r="UPC38"/>
      <c r="UPD38"/>
      <c r="UPE38"/>
      <c r="UPF38"/>
      <c r="UPG38"/>
      <c r="UPH38"/>
      <c r="UPI38"/>
      <c r="UPJ38"/>
      <c r="UPK38"/>
      <c r="UPL38"/>
      <c r="UPM38"/>
      <c r="UPN38"/>
      <c r="UPO38"/>
      <c r="UPP38"/>
      <c r="UPQ38"/>
      <c r="UPR38"/>
      <c r="UPS38"/>
      <c r="UPT38"/>
      <c r="UPU38"/>
      <c r="UPV38"/>
      <c r="UPW38"/>
      <c r="UPX38"/>
      <c r="UPY38"/>
      <c r="UPZ38"/>
      <c r="UQA38"/>
      <c r="UQB38"/>
      <c r="UQC38"/>
      <c r="UQD38"/>
      <c r="UQE38"/>
      <c r="UQF38"/>
      <c r="UQG38"/>
      <c r="UQH38"/>
      <c r="UQI38"/>
      <c r="UQJ38"/>
      <c r="UQK38"/>
      <c r="UQL38"/>
      <c r="UQM38"/>
      <c r="UQN38"/>
      <c r="UQO38"/>
      <c r="UQP38"/>
      <c r="UQQ38"/>
      <c r="UQR38"/>
      <c r="UQS38"/>
      <c r="UQT38"/>
      <c r="UQU38"/>
      <c r="UQV38"/>
      <c r="UQW38"/>
      <c r="UQX38"/>
      <c r="UQY38"/>
      <c r="UQZ38"/>
      <c r="URA38"/>
      <c r="URB38"/>
      <c r="URC38"/>
      <c r="URD38"/>
      <c r="URE38"/>
      <c r="URF38"/>
      <c r="URG38"/>
      <c r="URH38"/>
      <c r="URI38"/>
      <c r="URJ38"/>
      <c r="URK38"/>
      <c r="URL38"/>
      <c r="URM38"/>
      <c r="URN38"/>
      <c r="URO38"/>
      <c r="URP38"/>
      <c r="URQ38"/>
      <c r="URR38"/>
      <c r="URS38"/>
      <c r="URT38"/>
      <c r="URU38"/>
      <c r="URV38"/>
      <c r="URW38"/>
      <c r="URX38"/>
      <c r="URY38"/>
      <c r="URZ38"/>
      <c r="USA38"/>
      <c r="USB38"/>
      <c r="USC38"/>
      <c r="USD38"/>
      <c r="USE38"/>
      <c r="USF38"/>
      <c r="USG38"/>
      <c r="USH38"/>
      <c r="USI38"/>
      <c r="USJ38"/>
      <c r="USK38"/>
      <c r="USL38"/>
      <c r="USM38"/>
      <c r="USN38"/>
      <c r="USO38"/>
      <c r="USP38"/>
      <c r="USQ38"/>
      <c r="USR38"/>
      <c r="USS38"/>
      <c r="UST38"/>
      <c r="USU38"/>
      <c r="USV38"/>
      <c r="USW38"/>
      <c r="USX38"/>
      <c r="USY38"/>
      <c r="USZ38"/>
      <c r="UTA38"/>
      <c r="UTB38"/>
      <c r="UTC38"/>
      <c r="UTD38"/>
      <c r="UTE38"/>
      <c r="UTF38"/>
      <c r="UTG38"/>
      <c r="UTH38"/>
      <c r="UTI38"/>
      <c r="UTJ38"/>
      <c r="UTK38"/>
      <c r="UTL38"/>
      <c r="UTM38"/>
      <c r="UTN38"/>
      <c r="UTO38"/>
      <c r="UTP38"/>
      <c r="UTQ38"/>
      <c r="UTR38"/>
      <c r="UTS38"/>
      <c r="UTT38"/>
      <c r="UTU38"/>
      <c r="UTV38"/>
      <c r="UTW38"/>
      <c r="UTX38"/>
      <c r="UTY38"/>
      <c r="UTZ38"/>
      <c r="UUA38"/>
      <c r="UUB38"/>
      <c r="UUC38"/>
      <c r="UUD38"/>
      <c r="UUE38"/>
      <c r="UUF38"/>
      <c r="UUG38"/>
      <c r="UUH38"/>
      <c r="UUI38"/>
      <c r="UUJ38"/>
      <c r="UUK38"/>
      <c r="UUL38"/>
      <c r="UUM38"/>
      <c r="UUN38"/>
      <c r="UUO38"/>
      <c r="UUP38"/>
      <c r="UUQ38"/>
      <c r="UUR38"/>
      <c r="UUS38"/>
      <c r="UUT38"/>
      <c r="UUU38"/>
      <c r="UUV38"/>
      <c r="UUW38"/>
      <c r="UUX38"/>
      <c r="UUY38"/>
      <c r="UUZ38"/>
      <c r="UVA38"/>
      <c r="UVB38"/>
      <c r="UVC38"/>
      <c r="UVD38"/>
      <c r="UVE38"/>
      <c r="UVF38"/>
      <c r="UVG38"/>
      <c r="UVH38"/>
      <c r="UVI38"/>
      <c r="UVJ38"/>
      <c r="UVK38"/>
      <c r="UVL38"/>
      <c r="UVM38"/>
      <c r="UVN38"/>
      <c r="UVO38"/>
      <c r="UVP38"/>
      <c r="UVQ38"/>
      <c r="UVR38"/>
      <c r="UVS38"/>
      <c r="UVT38"/>
      <c r="UVU38"/>
      <c r="UVV38"/>
      <c r="UVW38"/>
      <c r="UVX38"/>
      <c r="UVY38"/>
      <c r="UVZ38"/>
      <c r="UWA38"/>
      <c r="UWB38"/>
      <c r="UWC38"/>
      <c r="UWD38"/>
      <c r="UWE38"/>
      <c r="UWF38"/>
      <c r="UWG38"/>
      <c r="UWH38"/>
      <c r="UWI38"/>
      <c r="UWJ38"/>
      <c r="UWK38"/>
      <c r="UWL38"/>
      <c r="UWM38"/>
      <c r="UWN38"/>
      <c r="UWO38"/>
      <c r="UWP38"/>
      <c r="UWQ38"/>
      <c r="UWR38"/>
      <c r="UWS38"/>
      <c r="UWT38"/>
      <c r="UWU38"/>
      <c r="UWV38"/>
      <c r="UWW38"/>
      <c r="UWX38"/>
      <c r="UWY38"/>
      <c r="UWZ38"/>
      <c r="UXA38"/>
      <c r="UXB38"/>
      <c r="UXC38"/>
      <c r="UXD38"/>
      <c r="UXE38"/>
      <c r="UXF38"/>
      <c r="UXG38"/>
      <c r="UXH38"/>
      <c r="UXI38"/>
      <c r="UXJ38"/>
      <c r="UXK38"/>
      <c r="UXL38"/>
      <c r="UXM38"/>
      <c r="UXN38"/>
      <c r="UXO38"/>
      <c r="UXP38"/>
      <c r="UXQ38"/>
      <c r="UXR38"/>
      <c r="UXS38"/>
      <c r="UXT38"/>
      <c r="UXU38"/>
      <c r="UXV38"/>
      <c r="UXW38"/>
      <c r="UXX38"/>
      <c r="UXY38"/>
      <c r="UXZ38"/>
      <c r="UYA38"/>
      <c r="UYB38"/>
      <c r="UYC38"/>
      <c r="UYD38"/>
      <c r="UYE38"/>
      <c r="UYF38"/>
      <c r="UYG38"/>
      <c r="UYH38"/>
      <c r="UYI38"/>
      <c r="UYJ38"/>
      <c r="UYK38"/>
      <c r="UYL38"/>
      <c r="UYM38"/>
      <c r="UYN38"/>
      <c r="UYO38"/>
      <c r="UYP38"/>
      <c r="UYQ38"/>
      <c r="UYR38"/>
      <c r="UYS38"/>
      <c r="UYT38"/>
      <c r="UYU38"/>
      <c r="UYV38"/>
      <c r="UYW38"/>
      <c r="UYX38"/>
      <c r="UYY38"/>
      <c r="UYZ38"/>
      <c r="UZA38"/>
      <c r="UZB38"/>
      <c r="UZC38"/>
      <c r="UZD38"/>
      <c r="UZE38"/>
      <c r="UZF38"/>
      <c r="UZG38"/>
      <c r="UZH38"/>
      <c r="UZI38"/>
      <c r="UZJ38"/>
      <c r="UZK38"/>
      <c r="UZL38"/>
      <c r="UZM38"/>
      <c r="UZN38"/>
      <c r="UZO38"/>
      <c r="UZP38"/>
      <c r="UZQ38"/>
      <c r="UZR38"/>
      <c r="UZS38"/>
      <c r="UZT38"/>
      <c r="UZU38"/>
      <c r="UZV38"/>
      <c r="UZW38"/>
      <c r="UZX38"/>
      <c r="UZY38"/>
      <c r="UZZ38"/>
      <c r="VAA38"/>
      <c r="VAB38"/>
      <c r="VAC38"/>
      <c r="VAD38"/>
      <c r="VAE38"/>
      <c r="VAF38"/>
      <c r="VAG38"/>
      <c r="VAH38"/>
      <c r="VAI38"/>
      <c r="VAJ38"/>
      <c r="VAK38"/>
      <c r="VAL38"/>
      <c r="VAM38"/>
      <c r="VAN38"/>
      <c r="VAO38"/>
      <c r="VAP38"/>
      <c r="VAQ38"/>
      <c r="VAR38"/>
      <c r="VAS38"/>
      <c r="VAT38"/>
      <c r="VAU38"/>
      <c r="VAV38"/>
      <c r="VAW38"/>
      <c r="VAX38"/>
      <c r="VAY38"/>
      <c r="VAZ38"/>
      <c r="VBA38"/>
      <c r="VBB38"/>
      <c r="VBC38"/>
      <c r="VBD38"/>
      <c r="VBE38"/>
      <c r="VBF38"/>
      <c r="VBG38"/>
      <c r="VBH38"/>
      <c r="VBI38"/>
      <c r="VBJ38"/>
      <c r="VBK38"/>
      <c r="VBL38"/>
      <c r="VBM38"/>
      <c r="VBN38"/>
      <c r="VBO38"/>
      <c r="VBP38"/>
      <c r="VBQ38"/>
      <c r="VBR38"/>
      <c r="VBS38"/>
      <c r="VBT38"/>
      <c r="VBU38"/>
      <c r="VBV38"/>
      <c r="VBW38"/>
      <c r="VBX38"/>
      <c r="VBY38"/>
      <c r="VBZ38"/>
      <c r="VCA38"/>
      <c r="VCB38"/>
      <c r="VCC38"/>
      <c r="VCD38"/>
      <c r="VCE38"/>
      <c r="VCF38"/>
      <c r="VCG38"/>
      <c r="VCH38"/>
      <c r="VCI38"/>
      <c r="VCJ38"/>
      <c r="VCK38"/>
      <c r="VCL38"/>
      <c r="VCM38"/>
      <c r="VCN38"/>
      <c r="VCO38"/>
      <c r="VCP38"/>
      <c r="VCQ38"/>
      <c r="VCR38"/>
      <c r="VCS38"/>
      <c r="VCT38"/>
      <c r="VCU38"/>
      <c r="VCV38"/>
      <c r="VCW38"/>
      <c r="VCX38"/>
      <c r="VCY38"/>
      <c r="VCZ38"/>
      <c r="VDA38"/>
      <c r="VDB38"/>
      <c r="VDC38"/>
      <c r="VDD38"/>
      <c r="VDE38"/>
      <c r="VDF38"/>
      <c r="VDG38"/>
      <c r="VDH38"/>
      <c r="VDI38"/>
      <c r="VDJ38"/>
      <c r="VDK38"/>
      <c r="VDL38"/>
      <c r="VDM38"/>
      <c r="VDN38"/>
      <c r="VDO38"/>
      <c r="VDP38"/>
      <c r="VDQ38"/>
      <c r="VDR38"/>
      <c r="VDS38"/>
      <c r="VDT38"/>
      <c r="VDU38"/>
      <c r="VDV38"/>
      <c r="VDW38"/>
      <c r="VDX38"/>
      <c r="VDY38"/>
      <c r="VDZ38"/>
      <c r="VEA38"/>
      <c r="VEB38"/>
      <c r="VEC38"/>
      <c r="VED38"/>
      <c r="VEE38"/>
      <c r="VEF38"/>
      <c r="VEG38"/>
      <c r="VEH38"/>
      <c r="VEI38"/>
      <c r="VEJ38"/>
      <c r="VEK38"/>
      <c r="VEL38"/>
      <c r="VEM38"/>
      <c r="VEN38"/>
      <c r="VEO38"/>
      <c r="VEP38"/>
      <c r="VEQ38"/>
      <c r="VER38"/>
      <c r="VES38"/>
      <c r="VET38"/>
      <c r="VEU38"/>
      <c r="VEV38"/>
      <c r="VEW38"/>
      <c r="VEX38"/>
      <c r="VEY38"/>
      <c r="VEZ38"/>
      <c r="VFA38"/>
      <c r="VFB38"/>
      <c r="VFC38"/>
      <c r="VFD38"/>
      <c r="VFE38"/>
      <c r="VFF38"/>
      <c r="VFG38"/>
      <c r="VFH38"/>
      <c r="VFI38"/>
      <c r="VFJ38"/>
      <c r="VFK38"/>
      <c r="VFL38"/>
      <c r="VFM38"/>
      <c r="VFN38"/>
      <c r="VFO38"/>
      <c r="VFP38"/>
      <c r="VFQ38"/>
      <c r="VFR38"/>
      <c r="VFS38"/>
      <c r="VFT38"/>
      <c r="VFU38"/>
      <c r="VFV38"/>
      <c r="VFW38"/>
      <c r="VFX38"/>
      <c r="VFY38"/>
      <c r="VFZ38"/>
      <c r="VGA38"/>
      <c r="VGB38"/>
      <c r="VGC38"/>
      <c r="VGD38"/>
      <c r="VGE38"/>
      <c r="VGF38"/>
      <c r="VGG38"/>
      <c r="VGH38"/>
      <c r="VGI38"/>
      <c r="VGJ38"/>
      <c r="VGK38"/>
      <c r="VGL38"/>
      <c r="VGM38"/>
      <c r="VGN38"/>
      <c r="VGO38"/>
      <c r="VGP38"/>
      <c r="VGQ38"/>
      <c r="VGR38"/>
      <c r="VGS38"/>
      <c r="VGT38"/>
      <c r="VGU38"/>
      <c r="VGV38"/>
      <c r="VGW38"/>
      <c r="VGX38"/>
      <c r="VGY38"/>
      <c r="VGZ38"/>
      <c r="VHA38"/>
      <c r="VHB38"/>
      <c r="VHC38"/>
      <c r="VHD38"/>
      <c r="VHE38"/>
      <c r="VHF38"/>
      <c r="VHG38"/>
      <c r="VHH38"/>
      <c r="VHI38"/>
      <c r="VHJ38"/>
      <c r="VHK38"/>
      <c r="VHL38"/>
      <c r="VHM38"/>
      <c r="VHN38"/>
      <c r="VHO38"/>
      <c r="VHP38"/>
      <c r="VHQ38"/>
      <c r="VHR38"/>
      <c r="VHS38"/>
      <c r="VHT38"/>
      <c r="VHU38"/>
      <c r="VHV38"/>
      <c r="VHW38"/>
      <c r="VHX38"/>
      <c r="VHY38"/>
      <c r="VHZ38"/>
      <c r="VIA38"/>
      <c r="VIB38"/>
      <c r="VIC38"/>
      <c r="VID38"/>
      <c r="VIE38"/>
      <c r="VIF38"/>
      <c r="VIG38"/>
      <c r="VIH38"/>
      <c r="VII38"/>
      <c r="VIJ38"/>
      <c r="VIK38"/>
      <c r="VIL38"/>
      <c r="VIM38"/>
      <c r="VIN38"/>
      <c r="VIO38"/>
      <c r="VIP38"/>
      <c r="VIQ38"/>
      <c r="VIR38"/>
      <c r="VIS38"/>
      <c r="VIT38"/>
      <c r="VIU38"/>
      <c r="VIV38"/>
      <c r="VIW38"/>
      <c r="VIX38"/>
      <c r="VIY38"/>
      <c r="VIZ38"/>
      <c r="VJA38"/>
      <c r="VJB38"/>
      <c r="VJC38"/>
      <c r="VJD38"/>
      <c r="VJE38"/>
      <c r="VJF38"/>
      <c r="VJG38"/>
      <c r="VJH38"/>
      <c r="VJI38"/>
      <c r="VJJ38"/>
      <c r="VJK38"/>
      <c r="VJL38"/>
      <c r="VJM38"/>
      <c r="VJN38"/>
      <c r="VJO38"/>
      <c r="VJP38"/>
      <c r="VJQ38"/>
      <c r="VJR38"/>
      <c r="VJS38"/>
      <c r="VJT38"/>
      <c r="VJU38"/>
      <c r="VJV38"/>
      <c r="VJW38"/>
      <c r="VJX38"/>
      <c r="VJY38"/>
      <c r="VJZ38"/>
      <c r="VKA38"/>
      <c r="VKB38"/>
      <c r="VKC38"/>
      <c r="VKD38"/>
      <c r="VKE38"/>
      <c r="VKF38"/>
      <c r="VKG38"/>
      <c r="VKH38"/>
      <c r="VKI38"/>
      <c r="VKJ38"/>
      <c r="VKK38"/>
      <c r="VKL38"/>
      <c r="VKM38"/>
      <c r="VKN38"/>
      <c r="VKO38"/>
      <c r="VKP38"/>
      <c r="VKQ38"/>
      <c r="VKR38"/>
      <c r="VKS38"/>
      <c r="VKT38"/>
      <c r="VKU38"/>
      <c r="VKV38"/>
      <c r="VKW38"/>
      <c r="VKX38"/>
      <c r="VKY38"/>
      <c r="VKZ38"/>
      <c r="VLA38"/>
      <c r="VLB38"/>
      <c r="VLC38"/>
      <c r="VLD38"/>
      <c r="VLE38"/>
      <c r="VLF38"/>
      <c r="VLG38"/>
      <c r="VLH38"/>
      <c r="VLI38"/>
      <c r="VLJ38"/>
      <c r="VLK38"/>
      <c r="VLL38"/>
      <c r="VLM38"/>
      <c r="VLN38"/>
      <c r="VLO38"/>
      <c r="VLP38"/>
      <c r="VLQ38"/>
      <c r="VLR38"/>
      <c r="VLS38"/>
      <c r="VLT38"/>
      <c r="VLU38"/>
      <c r="VLV38"/>
      <c r="VLW38"/>
      <c r="VLX38"/>
      <c r="VLY38"/>
      <c r="VLZ38"/>
      <c r="VMA38"/>
      <c r="VMB38"/>
      <c r="VMC38"/>
      <c r="VMD38"/>
      <c r="VME38"/>
      <c r="VMF38"/>
      <c r="VMG38"/>
      <c r="VMH38"/>
      <c r="VMI38"/>
      <c r="VMJ38"/>
      <c r="VMK38"/>
      <c r="VML38"/>
      <c r="VMM38"/>
      <c r="VMN38"/>
      <c r="VMO38"/>
      <c r="VMP38"/>
      <c r="VMQ38"/>
      <c r="VMR38"/>
      <c r="VMS38"/>
      <c r="VMT38"/>
      <c r="VMU38"/>
      <c r="VMV38"/>
      <c r="VMW38"/>
      <c r="VMX38"/>
      <c r="VMY38"/>
      <c r="VMZ38"/>
      <c r="VNA38"/>
      <c r="VNB38"/>
      <c r="VNC38"/>
      <c r="VND38"/>
      <c r="VNE38"/>
      <c r="VNF38"/>
      <c r="VNG38"/>
      <c r="VNH38"/>
      <c r="VNI38"/>
      <c r="VNJ38"/>
      <c r="VNK38"/>
      <c r="VNL38"/>
      <c r="VNM38"/>
      <c r="VNN38"/>
      <c r="VNO38"/>
      <c r="VNP38"/>
      <c r="VNQ38"/>
      <c r="VNR38"/>
      <c r="VNS38"/>
      <c r="VNT38"/>
      <c r="VNU38"/>
      <c r="VNV38"/>
      <c r="VNW38"/>
      <c r="VNX38"/>
      <c r="VNY38"/>
      <c r="VNZ38"/>
      <c r="VOA38"/>
      <c r="VOB38"/>
      <c r="VOC38"/>
      <c r="VOD38"/>
      <c r="VOE38"/>
      <c r="VOF38"/>
      <c r="VOG38"/>
      <c r="VOH38"/>
      <c r="VOI38"/>
      <c r="VOJ38"/>
      <c r="VOK38"/>
      <c r="VOL38"/>
      <c r="VOM38"/>
      <c r="VON38"/>
      <c r="VOO38"/>
      <c r="VOP38"/>
      <c r="VOQ38"/>
      <c r="VOR38"/>
      <c r="VOS38"/>
      <c r="VOT38"/>
      <c r="VOU38"/>
      <c r="VOV38"/>
      <c r="VOW38"/>
      <c r="VOX38"/>
      <c r="VOY38"/>
      <c r="VOZ38"/>
      <c r="VPA38"/>
      <c r="VPB38"/>
      <c r="VPC38"/>
      <c r="VPD38"/>
      <c r="VPE38"/>
      <c r="VPF38"/>
      <c r="VPG38"/>
      <c r="VPH38"/>
      <c r="VPI38"/>
      <c r="VPJ38"/>
      <c r="VPK38"/>
      <c r="VPL38"/>
      <c r="VPM38"/>
      <c r="VPN38"/>
      <c r="VPO38"/>
      <c r="VPP38"/>
      <c r="VPQ38"/>
      <c r="VPR38"/>
      <c r="VPS38"/>
      <c r="VPT38"/>
      <c r="VPU38"/>
      <c r="VPV38"/>
      <c r="VPW38"/>
      <c r="VPX38"/>
      <c r="VPY38"/>
      <c r="VPZ38"/>
      <c r="VQA38"/>
      <c r="VQB38"/>
      <c r="VQC38"/>
      <c r="VQD38"/>
      <c r="VQE38"/>
      <c r="VQF38"/>
      <c r="VQG38"/>
      <c r="VQH38"/>
      <c r="VQI38"/>
      <c r="VQJ38"/>
      <c r="VQK38"/>
      <c r="VQL38"/>
      <c r="VQM38"/>
      <c r="VQN38"/>
      <c r="VQO38"/>
      <c r="VQP38"/>
      <c r="VQQ38"/>
      <c r="VQR38"/>
      <c r="VQS38"/>
      <c r="VQT38"/>
      <c r="VQU38"/>
      <c r="VQV38"/>
      <c r="VQW38"/>
      <c r="VQX38"/>
      <c r="VQY38"/>
      <c r="VQZ38"/>
      <c r="VRA38"/>
      <c r="VRB38"/>
      <c r="VRC38"/>
      <c r="VRD38"/>
      <c r="VRE38"/>
      <c r="VRF38"/>
      <c r="VRG38"/>
      <c r="VRH38"/>
      <c r="VRI38"/>
      <c r="VRJ38"/>
      <c r="VRK38"/>
      <c r="VRL38"/>
      <c r="VRM38"/>
      <c r="VRN38"/>
      <c r="VRO38"/>
      <c r="VRP38"/>
      <c r="VRQ38"/>
      <c r="VRR38"/>
      <c r="VRS38"/>
      <c r="VRT38"/>
      <c r="VRU38"/>
      <c r="VRV38"/>
      <c r="VRW38"/>
      <c r="VRX38"/>
      <c r="VRY38"/>
      <c r="VRZ38"/>
      <c r="VSA38"/>
      <c r="VSB38"/>
      <c r="VSC38"/>
      <c r="VSD38"/>
      <c r="VSE38"/>
      <c r="VSF38"/>
      <c r="VSG38"/>
      <c r="VSH38"/>
      <c r="VSI38"/>
      <c r="VSJ38"/>
      <c r="VSK38"/>
      <c r="VSL38"/>
      <c r="VSM38"/>
      <c r="VSN38"/>
      <c r="VSO38"/>
      <c r="VSP38"/>
      <c r="VSQ38"/>
      <c r="VSR38"/>
      <c r="VSS38"/>
      <c r="VST38"/>
      <c r="VSU38"/>
      <c r="VSV38"/>
      <c r="VSW38"/>
      <c r="VSX38"/>
      <c r="VSY38"/>
      <c r="VSZ38"/>
      <c r="VTA38"/>
      <c r="VTB38"/>
      <c r="VTC38"/>
      <c r="VTD38"/>
      <c r="VTE38"/>
      <c r="VTF38"/>
      <c r="VTG38"/>
      <c r="VTH38"/>
      <c r="VTI38"/>
      <c r="VTJ38"/>
      <c r="VTK38"/>
      <c r="VTL38"/>
      <c r="VTM38"/>
      <c r="VTN38"/>
      <c r="VTO38"/>
      <c r="VTP38"/>
      <c r="VTQ38"/>
      <c r="VTR38"/>
      <c r="VTS38"/>
      <c r="VTT38"/>
      <c r="VTU38"/>
      <c r="VTV38"/>
      <c r="VTW38"/>
      <c r="VTX38"/>
      <c r="VTY38"/>
      <c r="VTZ38"/>
      <c r="VUA38"/>
      <c r="VUB38"/>
      <c r="VUC38"/>
      <c r="VUD38"/>
      <c r="VUE38"/>
      <c r="VUF38"/>
      <c r="VUG38"/>
      <c r="VUH38"/>
      <c r="VUI38"/>
      <c r="VUJ38"/>
      <c r="VUK38"/>
      <c r="VUL38"/>
      <c r="VUM38"/>
      <c r="VUN38"/>
      <c r="VUO38"/>
      <c r="VUP38"/>
      <c r="VUQ38"/>
      <c r="VUR38"/>
      <c r="VUS38"/>
      <c r="VUT38"/>
      <c r="VUU38"/>
      <c r="VUV38"/>
      <c r="VUW38"/>
      <c r="VUX38"/>
      <c r="VUY38"/>
      <c r="VUZ38"/>
      <c r="VVA38"/>
      <c r="VVB38"/>
      <c r="VVC38"/>
      <c r="VVD38"/>
      <c r="VVE38"/>
      <c r="VVF38"/>
      <c r="VVG38"/>
      <c r="VVH38"/>
      <c r="VVI38"/>
      <c r="VVJ38"/>
      <c r="VVK38"/>
      <c r="VVL38"/>
      <c r="VVM38"/>
      <c r="VVN38"/>
      <c r="VVO38"/>
      <c r="VVP38"/>
      <c r="VVQ38"/>
      <c r="VVR38"/>
      <c r="VVS38"/>
      <c r="VVT38"/>
      <c r="VVU38"/>
      <c r="VVV38"/>
      <c r="VVW38"/>
      <c r="VVX38"/>
      <c r="VVY38"/>
      <c r="VVZ38"/>
      <c r="VWA38"/>
      <c r="VWB38"/>
      <c r="VWC38"/>
      <c r="VWD38"/>
      <c r="VWE38"/>
      <c r="VWF38"/>
      <c r="VWG38"/>
      <c r="VWH38"/>
      <c r="VWI38"/>
      <c r="VWJ38"/>
      <c r="VWK38"/>
      <c r="VWL38"/>
      <c r="VWM38"/>
      <c r="VWN38"/>
      <c r="VWO38"/>
      <c r="VWP38"/>
      <c r="VWQ38"/>
      <c r="VWR38"/>
      <c r="VWS38"/>
      <c r="VWT38"/>
      <c r="VWU38"/>
      <c r="VWV38"/>
      <c r="VWW38"/>
      <c r="VWX38"/>
      <c r="VWY38"/>
      <c r="VWZ38"/>
      <c r="VXA38"/>
      <c r="VXB38"/>
      <c r="VXC38"/>
      <c r="VXD38"/>
      <c r="VXE38"/>
      <c r="VXF38"/>
      <c r="VXG38"/>
      <c r="VXH38"/>
      <c r="VXI38"/>
      <c r="VXJ38"/>
      <c r="VXK38"/>
      <c r="VXL38"/>
      <c r="VXM38"/>
      <c r="VXN38"/>
      <c r="VXO38"/>
      <c r="VXP38"/>
      <c r="VXQ38"/>
      <c r="VXR38"/>
      <c r="VXS38"/>
      <c r="VXT38"/>
      <c r="VXU38"/>
      <c r="VXV38"/>
      <c r="VXW38"/>
      <c r="VXX38"/>
      <c r="VXY38"/>
      <c r="VXZ38"/>
      <c r="VYA38"/>
      <c r="VYB38"/>
      <c r="VYC38"/>
      <c r="VYD38"/>
      <c r="VYE38"/>
      <c r="VYF38"/>
      <c r="VYG38"/>
      <c r="VYH38"/>
      <c r="VYI38"/>
      <c r="VYJ38"/>
      <c r="VYK38"/>
      <c r="VYL38"/>
      <c r="VYM38"/>
      <c r="VYN38"/>
      <c r="VYO38"/>
      <c r="VYP38"/>
      <c r="VYQ38"/>
      <c r="VYR38"/>
      <c r="VYS38"/>
      <c r="VYT38"/>
      <c r="VYU38"/>
      <c r="VYV38"/>
      <c r="VYW38"/>
      <c r="VYX38"/>
      <c r="VYY38"/>
      <c r="VYZ38"/>
      <c r="VZA38"/>
      <c r="VZB38"/>
      <c r="VZC38"/>
      <c r="VZD38"/>
      <c r="VZE38"/>
      <c r="VZF38"/>
      <c r="VZG38"/>
      <c r="VZH38"/>
      <c r="VZI38"/>
      <c r="VZJ38"/>
      <c r="VZK38"/>
      <c r="VZL38"/>
      <c r="VZM38"/>
      <c r="VZN38"/>
      <c r="VZO38"/>
      <c r="VZP38"/>
      <c r="VZQ38"/>
      <c r="VZR38"/>
      <c r="VZS38"/>
      <c r="VZT38"/>
      <c r="VZU38"/>
      <c r="VZV38"/>
      <c r="VZW38"/>
      <c r="VZX38"/>
      <c r="VZY38"/>
      <c r="VZZ38"/>
      <c r="WAA38"/>
      <c r="WAB38"/>
      <c r="WAC38"/>
      <c r="WAD38"/>
      <c r="WAE38"/>
      <c r="WAF38"/>
      <c r="WAG38"/>
      <c r="WAH38"/>
      <c r="WAI38"/>
      <c r="WAJ38"/>
      <c r="WAK38"/>
      <c r="WAL38"/>
      <c r="WAM38"/>
      <c r="WAN38"/>
      <c r="WAO38"/>
      <c r="WAP38"/>
      <c r="WAQ38"/>
      <c r="WAR38"/>
      <c r="WAS38"/>
      <c r="WAT38"/>
      <c r="WAU38"/>
      <c r="WAV38"/>
      <c r="WAW38"/>
      <c r="WAX38"/>
      <c r="WAY38"/>
      <c r="WAZ38"/>
      <c r="WBA38"/>
      <c r="WBB38"/>
      <c r="WBC38"/>
      <c r="WBD38"/>
      <c r="WBE38"/>
      <c r="WBF38"/>
      <c r="WBG38"/>
      <c r="WBH38"/>
      <c r="WBI38"/>
      <c r="WBJ38"/>
      <c r="WBK38"/>
      <c r="WBL38"/>
      <c r="WBM38"/>
      <c r="WBN38"/>
      <c r="WBO38"/>
      <c r="WBP38"/>
      <c r="WBQ38"/>
      <c r="WBR38"/>
      <c r="WBS38"/>
      <c r="WBT38"/>
      <c r="WBU38"/>
      <c r="WBV38"/>
      <c r="WBW38"/>
      <c r="WBX38"/>
      <c r="WBY38"/>
      <c r="WBZ38"/>
      <c r="WCA38"/>
      <c r="WCB38"/>
      <c r="WCC38"/>
      <c r="WCD38"/>
      <c r="WCE38"/>
      <c r="WCF38"/>
      <c r="WCG38"/>
      <c r="WCH38"/>
      <c r="WCI38"/>
      <c r="WCJ38"/>
      <c r="WCK38"/>
      <c r="WCL38"/>
      <c r="WCM38"/>
      <c r="WCN38"/>
      <c r="WCO38"/>
      <c r="WCP38"/>
      <c r="WCQ38"/>
      <c r="WCR38"/>
      <c r="WCS38"/>
      <c r="WCT38"/>
      <c r="WCU38"/>
      <c r="WCV38"/>
      <c r="WCW38"/>
      <c r="WCX38"/>
      <c r="WCY38"/>
      <c r="WCZ38"/>
      <c r="WDA38"/>
      <c r="WDB38"/>
      <c r="WDC38"/>
      <c r="WDD38"/>
      <c r="WDE38"/>
      <c r="WDF38"/>
      <c r="WDG38"/>
      <c r="WDH38"/>
      <c r="WDI38"/>
      <c r="WDJ38"/>
      <c r="WDK38"/>
      <c r="WDL38"/>
      <c r="WDM38"/>
      <c r="WDN38"/>
      <c r="WDO38"/>
      <c r="WDP38"/>
      <c r="WDQ38"/>
      <c r="WDR38"/>
      <c r="WDS38"/>
      <c r="WDT38"/>
      <c r="WDU38"/>
      <c r="WDV38"/>
      <c r="WDW38"/>
      <c r="WDX38"/>
      <c r="WDY38"/>
      <c r="WDZ38"/>
      <c r="WEA38"/>
      <c r="WEB38"/>
      <c r="WEC38"/>
      <c r="WED38"/>
      <c r="WEE38"/>
      <c r="WEF38"/>
      <c r="WEG38"/>
      <c r="WEH38"/>
      <c r="WEI38"/>
      <c r="WEJ38"/>
      <c r="WEK38"/>
      <c r="WEL38"/>
      <c r="WEM38"/>
      <c r="WEN38"/>
      <c r="WEO38"/>
      <c r="WEP38"/>
      <c r="WEQ38"/>
      <c r="WER38"/>
      <c r="WES38"/>
      <c r="WET38"/>
      <c r="WEU38"/>
      <c r="WEV38"/>
      <c r="WEW38"/>
      <c r="WEX38"/>
      <c r="WEY38"/>
      <c r="WEZ38"/>
      <c r="WFA38"/>
      <c r="WFB38"/>
      <c r="WFC38"/>
      <c r="WFD38"/>
      <c r="WFE38"/>
      <c r="WFF38"/>
      <c r="WFG38"/>
      <c r="WFH38"/>
      <c r="WFI38"/>
      <c r="WFJ38"/>
      <c r="WFK38"/>
      <c r="WFL38"/>
      <c r="WFM38"/>
      <c r="WFN38"/>
      <c r="WFO38"/>
      <c r="WFP38"/>
      <c r="WFQ38"/>
      <c r="WFR38"/>
      <c r="WFS38"/>
      <c r="WFT38"/>
      <c r="WFU38"/>
      <c r="WFV38"/>
      <c r="WFW38"/>
      <c r="WFX38"/>
      <c r="WFY38"/>
      <c r="WFZ38"/>
      <c r="WGA38"/>
      <c r="WGB38"/>
      <c r="WGC38"/>
      <c r="WGD38"/>
      <c r="WGE38"/>
      <c r="WGF38"/>
      <c r="WGG38"/>
      <c r="WGH38"/>
      <c r="WGI38"/>
      <c r="WGJ38"/>
      <c r="WGK38"/>
      <c r="WGL38"/>
      <c r="WGM38"/>
      <c r="WGN38"/>
      <c r="WGO38"/>
      <c r="WGP38"/>
      <c r="WGQ38"/>
      <c r="WGR38"/>
      <c r="WGS38"/>
      <c r="WGT38"/>
      <c r="WGU38"/>
      <c r="WGV38"/>
      <c r="WGW38"/>
      <c r="WGX38"/>
      <c r="WGY38"/>
      <c r="WGZ38"/>
      <c r="WHA38"/>
      <c r="WHB38"/>
      <c r="WHC38"/>
      <c r="WHD38"/>
      <c r="WHE38"/>
      <c r="WHF38"/>
      <c r="WHG38"/>
      <c r="WHH38"/>
      <c r="WHI38"/>
      <c r="WHJ38"/>
      <c r="WHK38"/>
      <c r="WHL38"/>
      <c r="WHM38"/>
      <c r="WHN38"/>
      <c r="WHO38"/>
      <c r="WHP38"/>
      <c r="WHQ38"/>
      <c r="WHR38"/>
      <c r="WHS38"/>
      <c r="WHT38"/>
      <c r="WHU38"/>
      <c r="WHV38"/>
      <c r="WHW38"/>
      <c r="WHX38"/>
      <c r="WHY38"/>
      <c r="WHZ38"/>
      <c r="WIA38"/>
      <c r="WIB38"/>
      <c r="WIC38"/>
      <c r="WID38"/>
      <c r="WIE38"/>
      <c r="WIF38"/>
      <c r="WIG38"/>
      <c r="WIH38"/>
      <c r="WII38"/>
      <c r="WIJ38"/>
      <c r="WIK38"/>
      <c r="WIL38"/>
      <c r="WIM38"/>
      <c r="WIN38"/>
      <c r="WIO38"/>
      <c r="WIP38"/>
      <c r="WIQ38"/>
      <c r="WIR38"/>
      <c r="WIS38"/>
      <c r="WIT38"/>
      <c r="WIU38"/>
      <c r="WIV38"/>
      <c r="WIW38"/>
      <c r="WIX38"/>
      <c r="WIY38"/>
      <c r="WIZ38"/>
      <c r="WJA38"/>
      <c r="WJB38"/>
      <c r="WJC38"/>
      <c r="WJD38"/>
      <c r="WJE38"/>
      <c r="WJF38"/>
      <c r="WJG38"/>
      <c r="WJH38"/>
      <c r="WJI38"/>
      <c r="WJJ38"/>
      <c r="WJK38"/>
      <c r="WJL38"/>
      <c r="WJM38"/>
      <c r="WJN38"/>
      <c r="WJO38"/>
      <c r="WJP38"/>
      <c r="WJQ38"/>
      <c r="WJR38"/>
      <c r="WJS38"/>
      <c r="WJT38"/>
      <c r="WJU38"/>
      <c r="WJV38"/>
      <c r="WJW38"/>
      <c r="WJX38"/>
      <c r="WJY38"/>
      <c r="WJZ38"/>
      <c r="WKA38"/>
      <c r="WKB38"/>
      <c r="WKC38"/>
      <c r="WKD38"/>
      <c r="WKE38"/>
      <c r="WKF38"/>
      <c r="WKG38"/>
      <c r="WKH38"/>
      <c r="WKI38"/>
      <c r="WKJ38"/>
      <c r="WKK38"/>
      <c r="WKL38"/>
      <c r="WKM38"/>
      <c r="WKN38"/>
      <c r="WKO38"/>
      <c r="WKP38"/>
      <c r="WKQ38"/>
      <c r="WKR38"/>
      <c r="WKS38"/>
      <c r="WKT38"/>
      <c r="WKU38"/>
      <c r="WKV38"/>
      <c r="WKW38"/>
      <c r="WKX38"/>
      <c r="WKY38"/>
      <c r="WKZ38"/>
      <c r="WLA38"/>
      <c r="WLB38"/>
      <c r="WLC38"/>
      <c r="WLD38"/>
      <c r="WLE38"/>
      <c r="WLF38"/>
      <c r="WLG38"/>
      <c r="WLH38"/>
      <c r="WLI38"/>
      <c r="WLJ38"/>
      <c r="WLK38"/>
      <c r="WLL38"/>
      <c r="WLM38"/>
      <c r="WLN38"/>
      <c r="WLO38"/>
      <c r="WLP38"/>
      <c r="WLQ38"/>
      <c r="WLR38"/>
      <c r="WLS38"/>
      <c r="WLT38"/>
      <c r="WLU38"/>
      <c r="WLV38"/>
      <c r="WLW38"/>
      <c r="WLX38"/>
      <c r="WLY38"/>
      <c r="WLZ38"/>
      <c r="WMA38"/>
      <c r="WMB38"/>
      <c r="WMC38"/>
      <c r="WMD38"/>
      <c r="WME38"/>
      <c r="WMF38"/>
      <c r="WMG38"/>
      <c r="WMH38"/>
      <c r="WMI38"/>
      <c r="WMJ38"/>
      <c r="WMK38"/>
      <c r="WML38"/>
      <c r="WMM38"/>
      <c r="WMN38"/>
      <c r="WMO38"/>
      <c r="WMP38"/>
      <c r="WMQ38"/>
      <c r="WMR38"/>
      <c r="WMS38"/>
      <c r="WMT38"/>
      <c r="WMU38"/>
      <c r="WMV38"/>
      <c r="WMW38"/>
      <c r="WMX38"/>
      <c r="WMY38"/>
      <c r="WMZ38"/>
      <c r="WNA38"/>
      <c r="WNB38"/>
      <c r="WNC38"/>
      <c r="WND38"/>
      <c r="WNE38"/>
      <c r="WNF38"/>
      <c r="WNG38"/>
      <c r="WNH38"/>
      <c r="WNI38"/>
      <c r="WNJ38"/>
      <c r="WNK38"/>
      <c r="WNL38"/>
      <c r="WNM38"/>
      <c r="WNN38"/>
      <c r="WNO38"/>
      <c r="WNP38"/>
      <c r="WNQ38"/>
      <c r="WNR38"/>
      <c r="WNS38"/>
      <c r="WNT38"/>
      <c r="WNU38"/>
      <c r="WNV38"/>
      <c r="WNW38"/>
      <c r="WNX38"/>
      <c r="WNY38"/>
      <c r="WNZ38"/>
      <c r="WOA38"/>
      <c r="WOB38"/>
      <c r="WOC38"/>
      <c r="WOD38"/>
      <c r="WOE38"/>
      <c r="WOF38"/>
      <c r="WOG38"/>
      <c r="WOH38"/>
      <c r="WOI38"/>
      <c r="WOJ38"/>
      <c r="WOK38"/>
      <c r="WOL38"/>
      <c r="WOM38"/>
      <c r="WON38"/>
      <c r="WOO38"/>
      <c r="WOP38"/>
      <c r="WOQ38"/>
      <c r="WOR38"/>
      <c r="WOS38"/>
      <c r="WOT38"/>
      <c r="WOU38"/>
      <c r="WOV38"/>
      <c r="WOW38"/>
      <c r="WOX38"/>
      <c r="WOY38"/>
      <c r="WOZ38"/>
      <c r="WPA38"/>
      <c r="WPB38"/>
      <c r="WPC38"/>
      <c r="WPD38"/>
      <c r="WPE38"/>
      <c r="WPF38"/>
      <c r="WPG38"/>
      <c r="WPH38"/>
      <c r="WPI38"/>
      <c r="WPJ38"/>
      <c r="WPK38"/>
      <c r="WPL38"/>
      <c r="WPM38"/>
      <c r="WPN38"/>
      <c r="WPO38"/>
      <c r="WPP38"/>
      <c r="WPQ38"/>
      <c r="WPR38"/>
      <c r="WPS38"/>
      <c r="WPT38"/>
      <c r="WPU38"/>
      <c r="WPV38"/>
      <c r="WPW38"/>
      <c r="WPX38"/>
      <c r="WPY38"/>
      <c r="WPZ38"/>
      <c r="WQA38"/>
      <c r="WQB38"/>
      <c r="WQC38"/>
      <c r="WQD38"/>
      <c r="WQE38"/>
      <c r="WQF38"/>
      <c r="WQG38"/>
      <c r="WQH38"/>
      <c r="WQI38"/>
      <c r="WQJ38"/>
      <c r="WQK38"/>
      <c r="WQL38"/>
      <c r="WQM38"/>
      <c r="WQN38"/>
      <c r="WQO38"/>
      <c r="WQP38"/>
      <c r="WQQ38"/>
      <c r="WQR38"/>
      <c r="WQS38"/>
      <c r="WQT38"/>
      <c r="WQU38"/>
      <c r="WQV38"/>
      <c r="WQW38"/>
      <c r="WQX38"/>
      <c r="WQY38"/>
      <c r="WQZ38"/>
      <c r="WRA38"/>
      <c r="WRB38"/>
      <c r="WRC38"/>
      <c r="WRD38"/>
      <c r="WRE38"/>
      <c r="WRF38"/>
      <c r="WRG38"/>
      <c r="WRH38"/>
      <c r="WRI38"/>
      <c r="WRJ38"/>
      <c r="WRK38"/>
      <c r="WRL38"/>
      <c r="WRM38"/>
      <c r="WRN38"/>
      <c r="WRO38"/>
      <c r="WRP38"/>
      <c r="WRQ38"/>
      <c r="WRR38"/>
      <c r="WRS38"/>
      <c r="WRT38"/>
      <c r="WRU38"/>
      <c r="WRV38"/>
      <c r="WRW38"/>
      <c r="WRX38"/>
      <c r="WRY38"/>
      <c r="WRZ38"/>
      <c r="WSA38"/>
      <c r="WSB38"/>
      <c r="WSC38"/>
      <c r="WSD38"/>
      <c r="WSE38"/>
      <c r="WSF38"/>
      <c r="WSG38"/>
      <c r="WSH38"/>
      <c r="WSI38"/>
      <c r="WSJ38"/>
      <c r="WSK38"/>
      <c r="WSL38"/>
      <c r="WSM38"/>
      <c r="WSN38"/>
      <c r="WSO38"/>
      <c r="WSP38"/>
      <c r="WSQ38"/>
      <c r="WSR38"/>
      <c r="WSS38"/>
      <c r="WST38"/>
      <c r="WSU38"/>
      <c r="WSV38"/>
      <c r="WSW38"/>
      <c r="WSX38"/>
      <c r="WSY38"/>
      <c r="WSZ38"/>
      <c r="WTA38"/>
      <c r="WTB38"/>
      <c r="WTC38"/>
      <c r="WTD38"/>
      <c r="WTE38"/>
      <c r="WTF38"/>
      <c r="WTG38"/>
      <c r="WTH38"/>
      <c r="WTI38"/>
      <c r="WTJ38"/>
      <c r="WTK38"/>
      <c r="WTL38"/>
      <c r="WTM38"/>
      <c r="WTN38"/>
      <c r="WTO38"/>
      <c r="WTP38"/>
      <c r="WTQ38"/>
      <c r="WTR38"/>
      <c r="WTS38"/>
      <c r="WTT38"/>
      <c r="WTU38"/>
      <c r="WTV38"/>
      <c r="WTW38"/>
      <c r="WTX38"/>
      <c r="WTY38"/>
      <c r="WTZ38"/>
      <c r="WUA38"/>
      <c r="WUB38"/>
      <c r="WUC38"/>
      <c r="WUD38"/>
      <c r="WUE38"/>
      <c r="WUF38"/>
      <c r="WUG38"/>
      <c r="WUH38"/>
      <c r="WUI38"/>
      <c r="WUJ38"/>
      <c r="WUK38"/>
      <c r="WUL38"/>
      <c r="WUM38"/>
      <c r="WUN38"/>
      <c r="WUO38"/>
      <c r="WUP38"/>
      <c r="WUQ38"/>
      <c r="WUR38"/>
      <c r="WUS38"/>
      <c r="WUT38"/>
      <c r="WUU38"/>
      <c r="WUV38"/>
      <c r="WUW38"/>
      <c r="WUX38"/>
      <c r="WUY38"/>
      <c r="WUZ38"/>
      <c r="WVA38"/>
      <c r="WVB38"/>
      <c r="WVC38"/>
      <c r="WVD38"/>
      <c r="WVE38"/>
      <c r="WVF38"/>
      <c r="WVG38"/>
      <c r="WVH38"/>
      <c r="WVI38"/>
      <c r="WVJ38"/>
      <c r="WVK38"/>
      <c r="WVL38"/>
      <c r="WVM38"/>
      <c r="WVN38"/>
      <c r="WVO38"/>
      <c r="WVP38"/>
      <c r="WVQ38"/>
      <c r="WVR38"/>
      <c r="WVS38"/>
      <c r="WVT38"/>
      <c r="WVU38"/>
      <c r="WVV38"/>
      <c r="WVW38"/>
      <c r="WVX38"/>
      <c r="WVY38"/>
      <c r="WVZ38"/>
      <c r="WWA38"/>
      <c r="WWB38"/>
      <c r="WWC38"/>
      <c r="WWD38"/>
      <c r="WWE38"/>
      <c r="WWF38"/>
      <c r="WWG38"/>
      <c r="WWH38"/>
      <c r="WWI38"/>
      <c r="WWJ38"/>
      <c r="WWK38"/>
      <c r="WWL38"/>
      <c r="WWM38"/>
      <c r="WWN38"/>
      <c r="WWO38"/>
      <c r="WWP38"/>
      <c r="WWQ38"/>
      <c r="WWR38"/>
      <c r="WWS38"/>
      <c r="WWT38"/>
      <c r="WWU38"/>
      <c r="WWV38"/>
      <c r="WWW38"/>
      <c r="WWX38"/>
      <c r="WWY38"/>
      <c r="WWZ38"/>
      <c r="WXA38"/>
      <c r="WXB38"/>
      <c r="WXC38"/>
      <c r="WXD38"/>
      <c r="WXE38"/>
      <c r="WXF38"/>
      <c r="WXG38"/>
      <c r="WXH38"/>
      <c r="WXI38"/>
      <c r="WXJ38"/>
      <c r="WXK38"/>
      <c r="WXL38"/>
      <c r="WXM38"/>
      <c r="WXN38"/>
      <c r="WXO38"/>
      <c r="WXP38"/>
      <c r="WXQ38"/>
      <c r="WXR38"/>
      <c r="WXS38"/>
      <c r="WXT38"/>
      <c r="WXU38"/>
      <c r="WXV38"/>
      <c r="WXW38"/>
      <c r="WXX38"/>
      <c r="WXY38"/>
      <c r="WXZ38"/>
      <c r="WYA38"/>
      <c r="WYB38"/>
      <c r="WYC38"/>
      <c r="WYD38"/>
      <c r="WYE38"/>
      <c r="WYF38"/>
      <c r="WYG38"/>
      <c r="WYH38"/>
      <c r="WYI38"/>
      <c r="WYJ38"/>
      <c r="WYK38"/>
      <c r="WYL38"/>
      <c r="WYM38"/>
      <c r="WYN38"/>
      <c r="WYO38"/>
      <c r="WYP38"/>
      <c r="WYQ38"/>
      <c r="WYR38"/>
      <c r="WYS38"/>
      <c r="WYT38"/>
      <c r="WYU38"/>
      <c r="WYV38"/>
      <c r="WYW38"/>
      <c r="WYX38"/>
      <c r="WYY38"/>
      <c r="WYZ38"/>
      <c r="WZA38"/>
      <c r="WZB38"/>
      <c r="WZC38"/>
      <c r="WZD38"/>
      <c r="WZE38"/>
      <c r="WZF38"/>
      <c r="WZG38"/>
      <c r="WZH38"/>
      <c r="WZI38"/>
      <c r="WZJ38"/>
      <c r="WZK38"/>
      <c r="WZL38"/>
      <c r="WZM38"/>
      <c r="WZN38"/>
      <c r="WZO38"/>
      <c r="WZP38"/>
      <c r="WZQ38"/>
      <c r="WZR38"/>
      <c r="WZS38"/>
      <c r="WZT38"/>
      <c r="WZU38"/>
      <c r="WZV38"/>
      <c r="WZW38"/>
      <c r="WZX38"/>
      <c r="WZY38"/>
      <c r="WZZ38"/>
      <c r="XAA38"/>
      <c r="XAB38"/>
      <c r="XAC38"/>
      <c r="XAD38"/>
      <c r="XAE38"/>
      <c r="XAF38"/>
      <c r="XAG38"/>
      <c r="XAH38"/>
      <c r="XAI38"/>
      <c r="XAJ38"/>
      <c r="XAK38"/>
      <c r="XAL38"/>
      <c r="XAM38"/>
      <c r="XAN38"/>
      <c r="XAO38"/>
      <c r="XAP38"/>
      <c r="XAQ38"/>
      <c r="XAR38"/>
      <c r="XAS38"/>
      <c r="XAT38"/>
      <c r="XAU38"/>
      <c r="XAV38"/>
      <c r="XAW38"/>
      <c r="XAX38"/>
      <c r="XAY38"/>
      <c r="XAZ38"/>
      <c r="XBA38"/>
      <c r="XBB38"/>
      <c r="XBC38"/>
      <c r="XBD38"/>
      <c r="XBE38"/>
      <c r="XBF38"/>
      <c r="XBG38"/>
      <c r="XBH38"/>
      <c r="XBI38"/>
      <c r="XBJ38"/>
      <c r="XBK38"/>
      <c r="XBL38"/>
      <c r="XBM38"/>
      <c r="XBN38"/>
      <c r="XBO38"/>
      <c r="XBP38"/>
      <c r="XBQ38"/>
      <c r="XBR38"/>
      <c r="XBS38"/>
      <c r="XBT38"/>
      <c r="XBU38"/>
      <c r="XBV38"/>
      <c r="XBW38"/>
      <c r="XBX38"/>
      <c r="XBY38"/>
      <c r="XBZ38"/>
      <c r="XCA38"/>
      <c r="XCB38"/>
      <c r="XCC38"/>
      <c r="XCD38"/>
      <c r="XCE38"/>
      <c r="XCF38"/>
      <c r="XCG38"/>
      <c r="XCH38"/>
      <c r="XCI38"/>
      <c r="XCJ38"/>
      <c r="XCK38"/>
      <c r="XCL38"/>
      <c r="XCM38"/>
      <c r="XCN38"/>
      <c r="XCO38"/>
      <c r="XCP38"/>
      <c r="XCQ38"/>
      <c r="XCR38"/>
      <c r="XCS38"/>
      <c r="XCT38"/>
      <c r="XCU38"/>
      <c r="XCV38"/>
      <c r="XCW38"/>
      <c r="XCX38"/>
      <c r="XCY38"/>
      <c r="XCZ38"/>
      <c r="XDA38"/>
      <c r="XDB38"/>
      <c r="XDC38"/>
      <c r="XDD38"/>
      <c r="XDE38"/>
      <c r="XDF38"/>
      <c r="XDG38"/>
      <c r="XDH38"/>
      <c r="XDI38"/>
      <c r="XDJ38"/>
      <c r="XDK38"/>
      <c r="XDL38"/>
      <c r="XDM38"/>
      <c r="XDN38"/>
      <c r="XDO38"/>
      <c r="XDP38"/>
      <c r="XDQ38"/>
      <c r="XDR38"/>
      <c r="XDS38"/>
      <c r="XDT38"/>
      <c r="XDU38"/>
      <c r="XDV38"/>
      <c r="XDW38"/>
      <c r="XDX38"/>
      <c r="XDY38"/>
      <c r="XDZ38"/>
      <c r="XEA38"/>
      <c r="XEB38"/>
      <c r="XEC38"/>
      <c r="XED38"/>
      <c r="XEE38"/>
      <c r="XEF38"/>
      <c r="XEG38"/>
      <c r="XEH38"/>
      <c r="XEI38"/>
      <c r="XEJ38"/>
      <c r="XEK38"/>
      <c r="XEL38"/>
      <c r="XEM38"/>
      <c r="XEN38"/>
      <c r="XEO38"/>
      <c r="XEP38"/>
      <c r="XEQ38"/>
      <c r="XER38"/>
      <c r="XES38"/>
      <c r="XET38"/>
      <c r="XEU38"/>
      <c r="XEV38"/>
      <c r="XEW38"/>
      <c r="XEX38"/>
      <c r="XEY38"/>
      <c r="XEZ38"/>
      <c r="XFA38"/>
      <c r="XFB38"/>
      <c r="XFC38"/>
      <c r="XFD38"/>
    </row>
    <row r="39" spans="1:16384">
      <c r="A39" s="24">
        <f t="shared" si="3"/>
        <v>404</v>
      </c>
      <c r="B39" s="67" t="s">
        <v>61</v>
      </c>
      <c r="C39" s="24" t="s">
        <v>10</v>
      </c>
      <c r="G39" s="24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  <c r="AMM39"/>
      <c r="AMN39"/>
      <c r="AMO39"/>
      <c r="AMP39"/>
      <c r="AMQ39"/>
      <c r="AMR39"/>
      <c r="AMS39"/>
      <c r="AMT39"/>
      <c r="AMU39"/>
      <c r="AMV39"/>
      <c r="AMW39"/>
      <c r="AMX39"/>
      <c r="AMY39"/>
      <c r="AMZ39"/>
      <c r="ANA39"/>
      <c r="ANB39"/>
      <c r="ANC39"/>
      <c r="AND39"/>
      <c r="ANE39"/>
      <c r="ANF39"/>
      <c r="ANG39"/>
      <c r="ANH39"/>
      <c r="ANI39"/>
      <c r="ANJ39"/>
      <c r="ANK39"/>
      <c r="ANL39"/>
      <c r="ANM39"/>
      <c r="ANN39"/>
      <c r="ANO39"/>
      <c r="ANP39"/>
      <c r="ANQ39"/>
      <c r="ANR39"/>
      <c r="ANS39"/>
      <c r="ANT39"/>
      <c r="ANU39"/>
      <c r="ANV39"/>
      <c r="ANW39"/>
      <c r="ANX39"/>
      <c r="ANY39"/>
      <c r="ANZ39"/>
      <c r="AOA39"/>
      <c r="AOB39"/>
      <c r="AOC39"/>
      <c r="AOD39"/>
      <c r="AOE39"/>
      <c r="AOF39"/>
      <c r="AOG39"/>
      <c r="AOH39"/>
      <c r="AOI39"/>
      <c r="AOJ39"/>
      <c r="AOK39"/>
      <c r="AOL39"/>
      <c r="AOM39"/>
      <c r="AON39"/>
      <c r="AOO39"/>
      <c r="AOP39"/>
      <c r="AOQ39"/>
      <c r="AOR39"/>
      <c r="AOS39"/>
      <c r="AOT39"/>
      <c r="AOU39"/>
      <c r="AOV39"/>
      <c r="AOW39"/>
      <c r="AOX39"/>
      <c r="AOY39"/>
      <c r="AOZ39"/>
      <c r="APA39"/>
      <c r="APB39"/>
      <c r="APC39"/>
      <c r="APD39"/>
      <c r="APE39"/>
      <c r="APF39"/>
      <c r="APG39"/>
      <c r="APH39"/>
      <c r="API39"/>
      <c r="APJ39"/>
      <c r="APK39"/>
      <c r="APL39"/>
      <c r="APM39"/>
      <c r="APN39"/>
      <c r="APO39"/>
      <c r="APP39"/>
      <c r="APQ39"/>
      <c r="APR39"/>
      <c r="APS39"/>
      <c r="APT39"/>
      <c r="APU39"/>
      <c r="APV39"/>
      <c r="APW39"/>
      <c r="APX39"/>
      <c r="APY39"/>
      <c r="APZ39"/>
      <c r="AQA39"/>
      <c r="AQB39"/>
      <c r="AQC39"/>
      <c r="AQD39"/>
      <c r="AQE39"/>
      <c r="AQF39"/>
      <c r="AQG39"/>
      <c r="AQH39"/>
      <c r="AQI39"/>
      <c r="AQJ39"/>
      <c r="AQK39"/>
      <c r="AQL39"/>
      <c r="AQM39"/>
      <c r="AQN39"/>
      <c r="AQO39"/>
      <c r="AQP39"/>
      <c r="AQQ39"/>
      <c r="AQR39"/>
      <c r="AQS39"/>
      <c r="AQT39"/>
      <c r="AQU39"/>
      <c r="AQV39"/>
      <c r="AQW39"/>
      <c r="AQX39"/>
      <c r="AQY39"/>
      <c r="AQZ39"/>
      <c r="ARA39"/>
      <c r="ARB39"/>
      <c r="ARC39"/>
      <c r="ARD39"/>
      <c r="ARE39"/>
      <c r="ARF39"/>
      <c r="ARG39"/>
      <c r="ARH39"/>
      <c r="ARI39"/>
      <c r="ARJ39"/>
      <c r="ARK39"/>
      <c r="ARL39"/>
      <c r="ARM39"/>
      <c r="ARN39"/>
      <c r="ARO39"/>
      <c r="ARP39"/>
      <c r="ARQ39"/>
      <c r="ARR39"/>
      <c r="ARS39"/>
      <c r="ART39"/>
      <c r="ARU39"/>
      <c r="ARV39"/>
      <c r="ARW39"/>
      <c r="ARX39"/>
      <c r="ARY39"/>
      <c r="ARZ39"/>
      <c r="ASA39"/>
      <c r="ASB39"/>
      <c r="ASC39"/>
      <c r="ASD39"/>
      <c r="ASE39"/>
      <c r="ASF39"/>
      <c r="ASG39"/>
      <c r="ASH39"/>
      <c r="ASI39"/>
      <c r="ASJ39"/>
      <c r="ASK39"/>
      <c r="ASL39"/>
      <c r="ASM39"/>
      <c r="ASN39"/>
      <c r="ASO39"/>
      <c r="ASP39"/>
      <c r="ASQ39"/>
      <c r="ASR39"/>
      <c r="ASS39"/>
      <c r="AST39"/>
      <c r="ASU39"/>
      <c r="ASV39"/>
      <c r="ASW39"/>
      <c r="ASX39"/>
      <c r="ASY39"/>
      <c r="ASZ39"/>
      <c r="ATA39"/>
      <c r="ATB39"/>
      <c r="ATC39"/>
      <c r="ATD39"/>
      <c r="ATE39"/>
      <c r="ATF39"/>
      <c r="ATG39"/>
      <c r="ATH39"/>
      <c r="ATI39"/>
      <c r="ATJ39"/>
      <c r="ATK39"/>
      <c r="ATL39"/>
      <c r="ATM39"/>
      <c r="ATN39"/>
      <c r="ATO39"/>
      <c r="ATP39"/>
      <c r="ATQ39"/>
      <c r="ATR39"/>
      <c r="ATS39"/>
      <c r="ATT39"/>
      <c r="ATU39"/>
      <c r="ATV39"/>
      <c r="ATW39"/>
      <c r="ATX39"/>
      <c r="ATY39"/>
      <c r="ATZ39"/>
      <c r="AUA39"/>
      <c r="AUB39"/>
      <c r="AUC39"/>
      <c r="AUD39"/>
      <c r="AUE39"/>
      <c r="AUF39"/>
      <c r="AUG39"/>
      <c r="AUH39"/>
      <c r="AUI39"/>
      <c r="AUJ39"/>
      <c r="AUK39"/>
      <c r="AUL39"/>
      <c r="AUM39"/>
      <c r="AUN39"/>
      <c r="AUO39"/>
      <c r="AUP39"/>
      <c r="AUQ39"/>
      <c r="AUR39"/>
      <c r="AUS39"/>
      <c r="AUT39"/>
      <c r="AUU39"/>
      <c r="AUV39"/>
      <c r="AUW39"/>
      <c r="AUX39"/>
      <c r="AUY39"/>
      <c r="AUZ39"/>
      <c r="AVA39"/>
      <c r="AVB39"/>
      <c r="AVC39"/>
      <c r="AVD39"/>
      <c r="AVE39"/>
      <c r="AVF39"/>
      <c r="AVG39"/>
      <c r="AVH39"/>
      <c r="AVI39"/>
      <c r="AVJ39"/>
      <c r="AVK39"/>
      <c r="AVL39"/>
      <c r="AVM39"/>
      <c r="AVN39"/>
      <c r="AVO39"/>
      <c r="AVP39"/>
      <c r="AVQ39"/>
      <c r="AVR39"/>
      <c r="AVS39"/>
      <c r="AVT39"/>
      <c r="AVU39"/>
      <c r="AVV39"/>
      <c r="AVW39"/>
      <c r="AVX39"/>
      <c r="AVY39"/>
      <c r="AVZ39"/>
      <c r="AWA39"/>
      <c r="AWB39"/>
      <c r="AWC39"/>
      <c r="AWD39"/>
      <c r="AWE39"/>
      <c r="AWF39"/>
      <c r="AWG39"/>
      <c r="AWH39"/>
      <c r="AWI39"/>
      <c r="AWJ39"/>
      <c r="AWK39"/>
      <c r="AWL39"/>
      <c r="AWM39"/>
      <c r="AWN39"/>
      <c r="AWO39"/>
      <c r="AWP39"/>
      <c r="AWQ39"/>
      <c r="AWR39"/>
      <c r="AWS39"/>
      <c r="AWT39"/>
      <c r="AWU39"/>
      <c r="AWV39"/>
      <c r="AWW39"/>
      <c r="AWX39"/>
      <c r="AWY39"/>
      <c r="AWZ39"/>
      <c r="AXA39"/>
      <c r="AXB39"/>
      <c r="AXC39"/>
      <c r="AXD39"/>
      <c r="AXE39"/>
      <c r="AXF39"/>
      <c r="AXG39"/>
      <c r="AXH39"/>
      <c r="AXI39"/>
      <c r="AXJ39"/>
      <c r="AXK39"/>
      <c r="AXL39"/>
      <c r="AXM39"/>
      <c r="AXN39"/>
      <c r="AXO39"/>
      <c r="AXP39"/>
      <c r="AXQ39"/>
      <c r="AXR39"/>
      <c r="AXS39"/>
      <c r="AXT39"/>
      <c r="AXU39"/>
      <c r="AXV39"/>
      <c r="AXW39"/>
      <c r="AXX39"/>
      <c r="AXY39"/>
      <c r="AXZ39"/>
      <c r="AYA39"/>
      <c r="AYB39"/>
      <c r="AYC39"/>
      <c r="AYD39"/>
      <c r="AYE39"/>
      <c r="AYF39"/>
      <c r="AYG39"/>
      <c r="AYH39"/>
      <c r="AYI39"/>
      <c r="AYJ39"/>
      <c r="AYK39"/>
      <c r="AYL39"/>
      <c r="AYM39"/>
      <c r="AYN39"/>
      <c r="AYO39"/>
      <c r="AYP39"/>
      <c r="AYQ39"/>
      <c r="AYR39"/>
      <c r="AYS39"/>
      <c r="AYT39"/>
      <c r="AYU39"/>
      <c r="AYV39"/>
      <c r="AYW39"/>
      <c r="AYX39"/>
      <c r="AYY39"/>
      <c r="AYZ39"/>
      <c r="AZA39"/>
      <c r="AZB39"/>
      <c r="AZC39"/>
      <c r="AZD39"/>
      <c r="AZE39"/>
      <c r="AZF39"/>
      <c r="AZG39"/>
      <c r="AZH39"/>
      <c r="AZI39"/>
      <c r="AZJ39"/>
      <c r="AZK39"/>
      <c r="AZL39"/>
      <c r="AZM39"/>
      <c r="AZN39"/>
      <c r="AZO39"/>
      <c r="AZP39"/>
      <c r="AZQ39"/>
      <c r="AZR39"/>
      <c r="AZS39"/>
      <c r="AZT39"/>
      <c r="AZU39"/>
      <c r="AZV39"/>
      <c r="AZW39"/>
      <c r="AZX39"/>
      <c r="AZY39"/>
      <c r="AZZ39"/>
      <c r="BAA39"/>
      <c r="BAB39"/>
      <c r="BAC39"/>
      <c r="BAD39"/>
      <c r="BAE39"/>
      <c r="BAF39"/>
      <c r="BAG39"/>
      <c r="BAH39"/>
      <c r="BAI39"/>
      <c r="BAJ39"/>
      <c r="BAK39"/>
      <c r="BAL39"/>
      <c r="BAM39"/>
      <c r="BAN39"/>
      <c r="BAO39"/>
      <c r="BAP39"/>
      <c r="BAQ39"/>
      <c r="BAR39"/>
      <c r="BAS39"/>
      <c r="BAT39"/>
      <c r="BAU39"/>
      <c r="BAV39"/>
      <c r="BAW39"/>
      <c r="BAX39"/>
      <c r="BAY39"/>
      <c r="BAZ39"/>
      <c r="BBA39"/>
      <c r="BBB39"/>
      <c r="BBC39"/>
      <c r="BBD39"/>
      <c r="BBE39"/>
      <c r="BBF39"/>
      <c r="BBG39"/>
      <c r="BBH39"/>
      <c r="BBI39"/>
      <c r="BBJ39"/>
      <c r="BBK39"/>
      <c r="BBL39"/>
      <c r="BBM39"/>
      <c r="BBN39"/>
      <c r="BBO39"/>
      <c r="BBP39"/>
      <c r="BBQ39"/>
      <c r="BBR39"/>
      <c r="BBS39"/>
      <c r="BBT39"/>
      <c r="BBU39"/>
      <c r="BBV39"/>
      <c r="BBW39"/>
      <c r="BBX39"/>
      <c r="BBY39"/>
      <c r="BBZ39"/>
      <c r="BCA39"/>
      <c r="BCB39"/>
      <c r="BCC39"/>
      <c r="BCD39"/>
      <c r="BCE39"/>
      <c r="BCF39"/>
      <c r="BCG39"/>
      <c r="BCH39"/>
      <c r="BCI39"/>
      <c r="BCJ39"/>
      <c r="BCK39"/>
      <c r="BCL39"/>
      <c r="BCM39"/>
      <c r="BCN39"/>
      <c r="BCO39"/>
      <c r="BCP39"/>
      <c r="BCQ39"/>
      <c r="BCR39"/>
      <c r="BCS39"/>
      <c r="BCT39"/>
      <c r="BCU39"/>
      <c r="BCV39"/>
      <c r="BCW39"/>
      <c r="BCX39"/>
      <c r="BCY39"/>
      <c r="BCZ39"/>
      <c r="BDA39"/>
      <c r="BDB39"/>
      <c r="BDC39"/>
      <c r="BDD39"/>
      <c r="BDE39"/>
      <c r="BDF39"/>
      <c r="BDG39"/>
      <c r="BDH39"/>
      <c r="BDI39"/>
      <c r="BDJ39"/>
      <c r="BDK39"/>
      <c r="BDL39"/>
      <c r="BDM39"/>
      <c r="BDN39"/>
      <c r="BDO39"/>
      <c r="BDP39"/>
      <c r="BDQ39"/>
      <c r="BDR39"/>
      <c r="BDS39"/>
      <c r="BDT39"/>
      <c r="BDU39"/>
      <c r="BDV39"/>
      <c r="BDW39"/>
      <c r="BDX39"/>
      <c r="BDY39"/>
      <c r="BDZ39"/>
      <c r="BEA39"/>
      <c r="BEB39"/>
      <c r="BEC39"/>
      <c r="BED39"/>
      <c r="BEE39"/>
      <c r="BEF39"/>
      <c r="BEG39"/>
      <c r="BEH39"/>
      <c r="BEI39"/>
      <c r="BEJ39"/>
      <c r="BEK39"/>
      <c r="BEL39"/>
      <c r="BEM39"/>
      <c r="BEN39"/>
      <c r="BEO39"/>
      <c r="BEP39"/>
      <c r="BEQ39"/>
      <c r="BER39"/>
      <c r="BES39"/>
      <c r="BET39"/>
      <c r="BEU39"/>
      <c r="BEV39"/>
      <c r="BEW39"/>
      <c r="BEX39"/>
      <c r="BEY39"/>
      <c r="BEZ39"/>
      <c r="BFA39"/>
      <c r="BFB39"/>
      <c r="BFC39"/>
      <c r="BFD39"/>
      <c r="BFE39"/>
      <c r="BFF39"/>
      <c r="BFG39"/>
      <c r="BFH39"/>
      <c r="BFI39"/>
      <c r="BFJ39"/>
      <c r="BFK39"/>
      <c r="BFL39"/>
      <c r="BFM39"/>
      <c r="BFN39"/>
      <c r="BFO39"/>
      <c r="BFP39"/>
      <c r="BFQ39"/>
      <c r="BFR39"/>
      <c r="BFS39"/>
      <c r="BFT39"/>
      <c r="BFU39"/>
      <c r="BFV39"/>
      <c r="BFW39"/>
      <c r="BFX39"/>
      <c r="BFY39"/>
      <c r="BFZ39"/>
      <c r="BGA39"/>
      <c r="BGB39"/>
      <c r="BGC39"/>
      <c r="BGD39"/>
      <c r="BGE39"/>
      <c r="BGF39"/>
      <c r="BGG39"/>
      <c r="BGH39"/>
      <c r="BGI39"/>
      <c r="BGJ39"/>
      <c r="BGK39"/>
      <c r="BGL39"/>
      <c r="BGM39"/>
      <c r="BGN39"/>
      <c r="BGO39"/>
      <c r="BGP39"/>
      <c r="BGQ39"/>
      <c r="BGR39"/>
      <c r="BGS39"/>
      <c r="BGT39"/>
      <c r="BGU39"/>
      <c r="BGV39"/>
      <c r="BGW39"/>
      <c r="BGX39"/>
      <c r="BGY39"/>
      <c r="BGZ39"/>
      <c r="BHA39"/>
      <c r="BHB39"/>
      <c r="BHC39"/>
      <c r="BHD39"/>
      <c r="BHE39"/>
      <c r="BHF39"/>
      <c r="BHG39"/>
      <c r="BHH39"/>
      <c r="BHI39"/>
      <c r="BHJ39"/>
      <c r="BHK39"/>
      <c r="BHL39"/>
      <c r="BHM39"/>
      <c r="BHN39"/>
      <c r="BHO39"/>
      <c r="BHP39"/>
      <c r="BHQ39"/>
      <c r="BHR39"/>
      <c r="BHS39"/>
      <c r="BHT39"/>
      <c r="BHU39"/>
      <c r="BHV39"/>
      <c r="BHW39"/>
      <c r="BHX39"/>
      <c r="BHY39"/>
      <c r="BHZ39"/>
      <c r="BIA39"/>
      <c r="BIB39"/>
      <c r="BIC39"/>
      <c r="BID39"/>
      <c r="BIE39"/>
      <c r="BIF39"/>
      <c r="BIG39"/>
      <c r="BIH39"/>
      <c r="BII39"/>
      <c r="BIJ39"/>
      <c r="BIK39"/>
      <c r="BIL39"/>
      <c r="BIM39"/>
      <c r="BIN39"/>
      <c r="BIO39"/>
      <c r="BIP39"/>
      <c r="BIQ39"/>
      <c r="BIR39"/>
      <c r="BIS39"/>
      <c r="BIT39"/>
      <c r="BIU39"/>
      <c r="BIV39"/>
      <c r="BIW39"/>
      <c r="BIX39"/>
      <c r="BIY39"/>
      <c r="BIZ39"/>
      <c r="BJA39"/>
      <c r="BJB39"/>
      <c r="BJC39"/>
      <c r="BJD39"/>
      <c r="BJE39"/>
      <c r="BJF39"/>
      <c r="BJG39"/>
      <c r="BJH39"/>
      <c r="BJI39"/>
      <c r="BJJ39"/>
      <c r="BJK39"/>
      <c r="BJL39"/>
      <c r="BJM39"/>
      <c r="BJN39"/>
      <c r="BJO39"/>
      <c r="BJP39"/>
      <c r="BJQ39"/>
      <c r="BJR39"/>
      <c r="BJS39"/>
      <c r="BJT39"/>
      <c r="BJU39"/>
      <c r="BJV39"/>
      <c r="BJW39"/>
      <c r="BJX39"/>
      <c r="BJY39"/>
      <c r="BJZ39"/>
      <c r="BKA39"/>
      <c r="BKB39"/>
      <c r="BKC39"/>
      <c r="BKD39"/>
      <c r="BKE39"/>
      <c r="BKF39"/>
      <c r="BKG39"/>
      <c r="BKH39"/>
      <c r="BKI39"/>
      <c r="BKJ39"/>
      <c r="BKK39"/>
      <c r="BKL39"/>
      <c r="BKM39"/>
      <c r="BKN39"/>
      <c r="BKO39"/>
      <c r="BKP39"/>
      <c r="BKQ39"/>
      <c r="BKR39"/>
      <c r="BKS39"/>
      <c r="BKT39"/>
      <c r="BKU39"/>
      <c r="BKV39"/>
      <c r="BKW39"/>
      <c r="BKX39"/>
      <c r="BKY39"/>
      <c r="BKZ39"/>
      <c r="BLA39"/>
      <c r="BLB39"/>
      <c r="BLC39"/>
      <c r="BLD39"/>
      <c r="BLE39"/>
      <c r="BLF39"/>
      <c r="BLG39"/>
      <c r="BLH39"/>
      <c r="BLI39"/>
      <c r="BLJ39"/>
      <c r="BLK39"/>
      <c r="BLL39"/>
      <c r="BLM39"/>
      <c r="BLN39"/>
      <c r="BLO39"/>
      <c r="BLP39"/>
      <c r="BLQ39"/>
      <c r="BLR39"/>
      <c r="BLS39"/>
      <c r="BLT39"/>
      <c r="BLU39"/>
      <c r="BLV39"/>
      <c r="BLW39"/>
      <c r="BLX39"/>
      <c r="BLY39"/>
      <c r="BLZ39"/>
      <c r="BMA39"/>
      <c r="BMB39"/>
      <c r="BMC39"/>
      <c r="BMD39"/>
      <c r="BME39"/>
      <c r="BMF39"/>
      <c r="BMG39"/>
      <c r="BMH39"/>
      <c r="BMI39"/>
      <c r="BMJ39"/>
      <c r="BMK39"/>
      <c r="BML39"/>
      <c r="BMM39"/>
      <c r="BMN39"/>
      <c r="BMO39"/>
      <c r="BMP39"/>
      <c r="BMQ39"/>
      <c r="BMR39"/>
      <c r="BMS39"/>
      <c r="BMT39"/>
      <c r="BMU39"/>
      <c r="BMV39"/>
      <c r="BMW39"/>
      <c r="BMX39"/>
      <c r="BMY39"/>
      <c r="BMZ39"/>
      <c r="BNA39"/>
      <c r="BNB39"/>
      <c r="BNC39"/>
      <c r="BND39"/>
      <c r="BNE39"/>
      <c r="BNF39"/>
      <c r="BNG39"/>
      <c r="BNH39"/>
      <c r="BNI39"/>
      <c r="BNJ39"/>
      <c r="BNK39"/>
      <c r="BNL39"/>
      <c r="BNM39"/>
      <c r="BNN39"/>
      <c r="BNO39"/>
      <c r="BNP39"/>
      <c r="BNQ39"/>
      <c r="BNR39"/>
      <c r="BNS39"/>
      <c r="BNT39"/>
      <c r="BNU39"/>
      <c r="BNV39"/>
      <c r="BNW39"/>
      <c r="BNX39"/>
      <c r="BNY39"/>
      <c r="BNZ39"/>
      <c r="BOA39"/>
      <c r="BOB39"/>
      <c r="BOC39"/>
      <c r="BOD39"/>
      <c r="BOE39"/>
      <c r="BOF39"/>
      <c r="BOG39"/>
      <c r="BOH39"/>
      <c r="BOI39"/>
      <c r="BOJ39"/>
      <c r="BOK39"/>
      <c r="BOL39"/>
      <c r="BOM39"/>
      <c r="BON39"/>
      <c r="BOO39"/>
      <c r="BOP39"/>
      <c r="BOQ39"/>
      <c r="BOR39"/>
      <c r="BOS39"/>
      <c r="BOT39"/>
      <c r="BOU39"/>
      <c r="BOV39"/>
      <c r="BOW39"/>
      <c r="BOX39"/>
      <c r="BOY39"/>
      <c r="BOZ39"/>
      <c r="BPA39"/>
      <c r="BPB39"/>
      <c r="BPC39"/>
      <c r="BPD39"/>
      <c r="BPE39"/>
      <c r="BPF39"/>
      <c r="BPG39"/>
      <c r="BPH39"/>
      <c r="BPI39"/>
      <c r="BPJ39"/>
      <c r="BPK39"/>
      <c r="BPL39"/>
      <c r="BPM39"/>
      <c r="BPN39"/>
      <c r="BPO39"/>
      <c r="BPP39"/>
      <c r="BPQ39"/>
      <c r="BPR39"/>
      <c r="BPS39"/>
      <c r="BPT39"/>
      <c r="BPU39"/>
      <c r="BPV39"/>
      <c r="BPW39"/>
      <c r="BPX39"/>
      <c r="BPY39"/>
      <c r="BPZ39"/>
      <c r="BQA39"/>
      <c r="BQB39"/>
      <c r="BQC39"/>
      <c r="BQD39"/>
      <c r="BQE39"/>
      <c r="BQF39"/>
      <c r="BQG39"/>
      <c r="BQH39"/>
      <c r="BQI39"/>
      <c r="BQJ39"/>
      <c r="BQK39"/>
      <c r="BQL39"/>
      <c r="BQM39"/>
      <c r="BQN39"/>
      <c r="BQO39"/>
      <c r="BQP39"/>
      <c r="BQQ39"/>
      <c r="BQR39"/>
      <c r="BQS39"/>
      <c r="BQT39"/>
      <c r="BQU39"/>
      <c r="BQV39"/>
      <c r="BQW39"/>
      <c r="BQX39"/>
      <c r="BQY39"/>
      <c r="BQZ39"/>
      <c r="BRA39"/>
      <c r="BRB39"/>
      <c r="BRC39"/>
      <c r="BRD39"/>
      <c r="BRE39"/>
      <c r="BRF39"/>
      <c r="BRG39"/>
      <c r="BRH39"/>
      <c r="BRI39"/>
      <c r="BRJ39"/>
      <c r="BRK39"/>
      <c r="BRL39"/>
      <c r="BRM39"/>
      <c r="BRN39"/>
      <c r="BRO39"/>
      <c r="BRP39"/>
      <c r="BRQ39"/>
      <c r="BRR39"/>
      <c r="BRS39"/>
      <c r="BRT39"/>
      <c r="BRU39"/>
      <c r="BRV39"/>
      <c r="BRW39"/>
      <c r="BRX39"/>
      <c r="BRY39"/>
      <c r="BRZ39"/>
      <c r="BSA39"/>
      <c r="BSB39"/>
      <c r="BSC39"/>
      <c r="BSD39"/>
      <c r="BSE39"/>
      <c r="BSF39"/>
      <c r="BSG39"/>
      <c r="BSH39"/>
      <c r="BSI39"/>
      <c r="BSJ39"/>
      <c r="BSK39"/>
      <c r="BSL39"/>
      <c r="BSM39"/>
      <c r="BSN39"/>
      <c r="BSO39"/>
      <c r="BSP39"/>
      <c r="BSQ39"/>
      <c r="BSR39"/>
      <c r="BSS39"/>
      <c r="BST39"/>
      <c r="BSU39"/>
      <c r="BSV39"/>
      <c r="BSW39"/>
      <c r="BSX39"/>
      <c r="BSY39"/>
      <c r="BSZ39"/>
      <c r="BTA39"/>
      <c r="BTB39"/>
      <c r="BTC39"/>
      <c r="BTD39"/>
      <c r="BTE39"/>
      <c r="BTF39"/>
      <c r="BTG39"/>
      <c r="BTH39"/>
      <c r="BTI39"/>
      <c r="BTJ39"/>
      <c r="BTK39"/>
      <c r="BTL39"/>
      <c r="BTM39"/>
      <c r="BTN39"/>
      <c r="BTO39"/>
      <c r="BTP39"/>
      <c r="BTQ39"/>
      <c r="BTR39"/>
      <c r="BTS39"/>
      <c r="BTT39"/>
      <c r="BTU39"/>
      <c r="BTV39"/>
      <c r="BTW39"/>
      <c r="BTX39"/>
      <c r="BTY39"/>
      <c r="BTZ39"/>
      <c r="BUA39"/>
      <c r="BUB39"/>
      <c r="BUC39"/>
      <c r="BUD39"/>
      <c r="BUE39"/>
      <c r="BUF39"/>
      <c r="BUG39"/>
      <c r="BUH39"/>
      <c r="BUI39"/>
      <c r="BUJ39"/>
      <c r="BUK39"/>
      <c r="BUL39"/>
      <c r="BUM39"/>
      <c r="BUN39"/>
      <c r="BUO39"/>
      <c r="BUP39"/>
      <c r="BUQ39"/>
      <c r="BUR39"/>
      <c r="BUS39"/>
      <c r="BUT39"/>
      <c r="BUU39"/>
      <c r="BUV39"/>
      <c r="BUW39"/>
      <c r="BUX39"/>
      <c r="BUY39"/>
      <c r="BUZ39"/>
      <c r="BVA39"/>
      <c r="BVB39"/>
      <c r="BVC39"/>
      <c r="BVD39"/>
      <c r="BVE39"/>
      <c r="BVF39"/>
      <c r="BVG39"/>
      <c r="BVH39"/>
      <c r="BVI39"/>
      <c r="BVJ39"/>
      <c r="BVK39"/>
      <c r="BVL39"/>
      <c r="BVM39"/>
      <c r="BVN39"/>
      <c r="BVO39"/>
      <c r="BVP39"/>
      <c r="BVQ39"/>
      <c r="BVR39"/>
      <c r="BVS39"/>
      <c r="BVT39"/>
      <c r="BVU39"/>
      <c r="BVV39"/>
      <c r="BVW39"/>
      <c r="BVX39"/>
      <c r="BVY39"/>
      <c r="BVZ39"/>
      <c r="BWA39"/>
      <c r="BWB39"/>
      <c r="BWC39"/>
      <c r="BWD39"/>
      <c r="BWE39"/>
      <c r="BWF39"/>
      <c r="BWG39"/>
      <c r="BWH39"/>
      <c r="BWI39"/>
      <c r="BWJ39"/>
      <c r="BWK39"/>
      <c r="BWL39"/>
      <c r="BWM39"/>
      <c r="BWN39"/>
      <c r="BWO39"/>
      <c r="BWP39"/>
      <c r="BWQ39"/>
      <c r="BWR39"/>
      <c r="BWS39"/>
      <c r="BWT39"/>
      <c r="BWU39"/>
      <c r="BWV39"/>
      <c r="BWW39"/>
      <c r="BWX39"/>
      <c r="BWY39"/>
      <c r="BWZ39"/>
      <c r="BXA39"/>
      <c r="BXB39"/>
      <c r="BXC39"/>
      <c r="BXD39"/>
      <c r="BXE39"/>
      <c r="BXF39"/>
      <c r="BXG39"/>
      <c r="BXH39"/>
      <c r="BXI39"/>
      <c r="BXJ39"/>
      <c r="BXK39"/>
      <c r="BXL39"/>
      <c r="BXM39"/>
      <c r="BXN39"/>
      <c r="BXO39"/>
      <c r="BXP39"/>
      <c r="BXQ39"/>
      <c r="BXR39"/>
      <c r="BXS39"/>
      <c r="BXT39"/>
      <c r="BXU39"/>
      <c r="BXV39"/>
      <c r="BXW39"/>
      <c r="BXX39"/>
      <c r="BXY39"/>
      <c r="BXZ39"/>
      <c r="BYA39"/>
      <c r="BYB39"/>
      <c r="BYC39"/>
      <c r="BYD39"/>
      <c r="BYE39"/>
      <c r="BYF39"/>
      <c r="BYG39"/>
      <c r="BYH39"/>
      <c r="BYI39"/>
      <c r="BYJ39"/>
      <c r="BYK39"/>
      <c r="BYL39"/>
      <c r="BYM39"/>
      <c r="BYN39"/>
      <c r="BYO39"/>
      <c r="BYP39"/>
      <c r="BYQ39"/>
      <c r="BYR39"/>
      <c r="BYS39"/>
      <c r="BYT39"/>
      <c r="BYU39"/>
      <c r="BYV39"/>
      <c r="BYW39"/>
      <c r="BYX39"/>
      <c r="BYY39"/>
      <c r="BYZ39"/>
      <c r="BZA39"/>
      <c r="BZB39"/>
      <c r="BZC39"/>
      <c r="BZD39"/>
      <c r="BZE39"/>
      <c r="BZF39"/>
      <c r="BZG39"/>
      <c r="BZH39"/>
      <c r="BZI39"/>
      <c r="BZJ39"/>
      <c r="BZK39"/>
      <c r="BZL39"/>
      <c r="BZM39"/>
      <c r="BZN39"/>
      <c r="BZO39"/>
      <c r="BZP39"/>
      <c r="BZQ39"/>
      <c r="BZR39"/>
      <c r="BZS39"/>
      <c r="BZT39"/>
      <c r="BZU39"/>
      <c r="BZV39"/>
      <c r="BZW39"/>
      <c r="BZX39"/>
      <c r="BZY39"/>
      <c r="BZZ39"/>
      <c r="CAA39"/>
      <c r="CAB39"/>
      <c r="CAC39"/>
      <c r="CAD39"/>
      <c r="CAE39"/>
      <c r="CAF39"/>
      <c r="CAG39"/>
      <c r="CAH39"/>
      <c r="CAI39"/>
      <c r="CAJ39"/>
      <c r="CAK39"/>
      <c r="CAL39"/>
      <c r="CAM39"/>
      <c r="CAN39"/>
      <c r="CAO39"/>
      <c r="CAP39"/>
      <c r="CAQ39"/>
      <c r="CAR39"/>
      <c r="CAS39"/>
      <c r="CAT39"/>
      <c r="CAU39"/>
      <c r="CAV39"/>
      <c r="CAW39"/>
      <c r="CAX39"/>
      <c r="CAY39"/>
      <c r="CAZ39"/>
      <c r="CBA39"/>
      <c r="CBB39"/>
      <c r="CBC39"/>
      <c r="CBD39"/>
      <c r="CBE39"/>
      <c r="CBF39"/>
      <c r="CBG39"/>
      <c r="CBH39"/>
      <c r="CBI39"/>
      <c r="CBJ39"/>
      <c r="CBK39"/>
      <c r="CBL39"/>
      <c r="CBM39"/>
      <c r="CBN39"/>
      <c r="CBO39"/>
      <c r="CBP39"/>
      <c r="CBQ39"/>
      <c r="CBR39"/>
      <c r="CBS39"/>
      <c r="CBT39"/>
      <c r="CBU39"/>
      <c r="CBV39"/>
      <c r="CBW39"/>
      <c r="CBX39"/>
      <c r="CBY39"/>
      <c r="CBZ39"/>
      <c r="CCA39"/>
      <c r="CCB39"/>
      <c r="CCC39"/>
      <c r="CCD39"/>
      <c r="CCE39"/>
      <c r="CCF39"/>
      <c r="CCG39"/>
      <c r="CCH39"/>
      <c r="CCI39"/>
      <c r="CCJ39"/>
      <c r="CCK39"/>
      <c r="CCL39"/>
      <c r="CCM39"/>
      <c r="CCN39"/>
      <c r="CCO39"/>
      <c r="CCP39"/>
      <c r="CCQ39"/>
      <c r="CCR39"/>
      <c r="CCS39"/>
      <c r="CCT39"/>
      <c r="CCU39"/>
      <c r="CCV39"/>
      <c r="CCW39"/>
      <c r="CCX39"/>
      <c r="CCY39"/>
      <c r="CCZ39"/>
      <c r="CDA39"/>
      <c r="CDB39"/>
      <c r="CDC39"/>
      <c r="CDD39"/>
      <c r="CDE39"/>
      <c r="CDF39"/>
      <c r="CDG39"/>
      <c r="CDH39"/>
      <c r="CDI39"/>
      <c r="CDJ39"/>
      <c r="CDK39"/>
      <c r="CDL39"/>
      <c r="CDM39"/>
      <c r="CDN39"/>
      <c r="CDO39"/>
      <c r="CDP39"/>
      <c r="CDQ39"/>
      <c r="CDR39"/>
      <c r="CDS39"/>
      <c r="CDT39"/>
      <c r="CDU39"/>
      <c r="CDV39"/>
      <c r="CDW39"/>
      <c r="CDX39"/>
      <c r="CDY39"/>
      <c r="CDZ39"/>
      <c r="CEA39"/>
      <c r="CEB39"/>
      <c r="CEC39"/>
      <c r="CED39"/>
      <c r="CEE39"/>
      <c r="CEF39"/>
      <c r="CEG39"/>
      <c r="CEH39"/>
      <c r="CEI39"/>
      <c r="CEJ39"/>
      <c r="CEK39"/>
      <c r="CEL39"/>
      <c r="CEM39"/>
      <c r="CEN39"/>
      <c r="CEO39"/>
      <c r="CEP39"/>
      <c r="CEQ39"/>
      <c r="CER39"/>
      <c r="CES39"/>
      <c r="CET39"/>
      <c r="CEU39"/>
      <c r="CEV39"/>
      <c r="CEW39"/>
      <c r="CEX39"/>
      <c r="CEY39"/>
      <c r="CEZ39"/>
      <c r="CFA39"/>
      <c r="CFB39"/>
      <c r="CFC39"/>
      <c r="CFD39"/>
      <c r="CFE39"/>
      <c r="CFF39"/>
      <c r="CFG39"/>
      <c r="CFH39"/>
      <c r="CFI39"/>
      <c r="CFJ39"/>
      <c r="CFK39"/>
      <c r="CFL39"/>
      <c r="CFM39"/>
      <c r="CFN39"/>
      <c r="CFO39"/>
      <c r="CFP39"/>
      <c r="CFQ39"/>
      <c r="CFR39"/>
      <c r="CFS39"/>
      <c r="CFT39"/>
      <c r="CFU39"/>
      <c r="CFV39"/>
      <c r="CFW39"/>
      <c r="CFX39"/>
      <c r="CFY39"/>
      <c r="CFZ39"/>
      <c r="CGA39"/>
      <c r="CGB39"/>
      <c r="CGC39"/>
      <c r="CGD39"/>
      <c r="CGE39"/>
      <c r="CGF39"/>
      <c r="CGG39"/>
      <c r="CGH39"/>
      <c r="CGI39"/>
      <c r="CGJ39"/>
      <c r="CGK39"/>
      <c r="CGL39"/>
      <c r="CGM39"/>
      <c r="CGN39"/>
      <c r="CGO39"/>
      <c r="CGP39"/>
      <c r="CGQ39"/>
      <c r="CGR39"/>
      <c r="CGS39"/>
      <c r="CGT39"/>
      <c r="CGU39"/>
      <c r="CGV39"/>
      <c r="CGW39"/>
      <c r="CGX39"/>
      <c r="CGY39"/>
      <c r="CGZ39"/>
      <c r="CHA39"/>
      <c r="CHB39"/>
      <c r="CHC39"/>
      <c r="CHD39"/>
      <c r="CHE39"/>
      <c r="CHF39"/>
      <c r="CHG39"/>
      <c r="CHH39"/>
      <c r="CHI39"/>
      <c r="CHJ39"/>
      <c r="CHK39"/>
      <c r="CHL39"/>
      <c r="CHM39"/>
      <c r="CHN39"/>
      <c r="CHO39"/>
      <c r="CHP39"/>
      <c r="CHQ39"/>
      <c r="CHR39"/>
      <c r="CHS39"/>
      <c r="CHT39"/>
      <c r="CHU39"/>
      <c r="CHV39"/>
      <c r="CHW39"/>
      <c r="CHX39"/>
      <c r="CHY39"/>
      <c r="CHZ39"/>
      <c r="CIA39"/>
      <c r="CIB39"/>
      <c r="CIC39"/>
      <c r="CID39"/>
      <c r="CIE39"/>
      <c r="CIF39"/>
      <c r="CIG39"/>
      <c r="CIH39"/>
      <c r="CII39"/>
      <c r="CIJ39"/>
      <c r="CIK39"/>
      <c r="CIL39"/>
      <c r="CIM39"/>
      <c r="CIN39"/>
      <c r="CIO39"/>
      <c r="CIP39"/>
      <c r="CIQ39"/>
      <c r="CIR39"/>
      <c r="CIS39"/>
      <c r="CIT39"/>
      <c r="CIU39"/>
      <c r="CIV39"/>
      <c r="CIW39"/>
      <c r="CIX39"/>
      <c r="CIY39"/>
      <c r="CIZ39"/>
      <c r="CJA39"/>
      <c r="CJB39"/>
      <c r="CJC39"/>
      <c r="CJD39"/>
      <c r="CJE39"/>
      <c r="CJF39"/>
      <c r="CJG39"/>
      <c r="CJH39"/>
      <c r="CJI39"/>
      <c r="CJJ39"/>
      <c r="CJK39"/>
      <c r="CJL39"/>
      <c r="CJM39"/>
      <c r="CJN39"/>
      <c r="CJO39"/>
      <c r="CJP39"/>
      <c r="CJQ39"/>
      <c r="CJR39"/>
      <c r="CJS39"/>
      <c r="CJT39"/>
      <c r="CJU39"/>
      <c r="CJV39"/>
      <c r="CJW39"/>
      <c r="CJX39"/>
      <c r="CJY39"/>
      <c r="CJZ39"/>
      <c r="CKA39"/>
      <c r="CKB39"/>
      <c r="CKC39"/>
      <c r="CKD39"/>
      <c r="CKE39"/>
      <c r="CKF39"/>
      <c r="CKG39"/>
      <c r="CKH39"/>
      <c r="CKI39"/>
      <c r="CKJ39"/>
      <c r="CKK39"/>
      <c r="CKL39"/>
      <c r="CKM39"/>
      <c r="CKN39"/>
      <c r="CKO39"/>
      <c r="CKP39"/>
      <c r="CKQ39"/>
      <c r="CKR39"/>
      <c r="CKS39"/>
      <c r="CKT39"/>
      <c r="CKU39"/>
      <c r="CKV39"/>
      <c r="CKW39"/>
      <c r="CKX39"/>
      <c r="CKY39"/>
      <c r="CKZ39"/>
      <c r="CLA39"/>
      <c r="CLB39"/>
      <c r="CLC39"/>
      <c r="CLD39"/>
      <c r="CLE39"/>
      <c r="CLF39"/>
      <c r="CLG39"/>
      <c r="CLH39"/>
      <c r="CLI39"/>
      <c r="CLJ39"/>
      <c r="CLK39"/>
      <c r="CLL39"/>
      <c r="CLM39"/>
      <c r="CLN39"/>
      <c r="CLO39"/>
      <c r="CLP39"/>
      <c r="CLQ39"/>
      <c r="CLR39"/>
      <c r="CLS39"/>
      <c r="CLT39"/>
      <c r="CLU39"/>
      <c r="CLV39"/>
      <c r="CLW39"/>
      <c r="CLX39"/>
      <c r="CLY39"/>
      <c r="CLZ39"/>
      <c r="CMA39"/>
      <c r="CMB39"/>
      <c r="CMC39"/>
      <c r="CMD39"/>
      <c r="CME39"/>
      <c r="CMF39"/>
      <c r="CMG39"/>
      <c r="CMH39"/>
      <c r="CMI39"/>
      <c r="CMJ39"/>
      <c r="CMK39"/>
      <c r="CML39"/>
      <c r="CMM39"/>
      <c r="CMN39"/>
      <c r="CMO39"/>
      <c r="CMP39"/>
      <c r="CMQ39"/>
      <c r="CMR39"/>
      <c r="CMS39"/>
      <c r="CMT39"/>
      <c r="CMU39"/>
      <c r="CMV39"/>
      <c r="CMW39"/>
      <c r="CMX39"/>
      <c r="CMY39"/>
      <c r="CMZ39"/>
      <c r="CNA39"/>
      <c r="CNB39"/>
      <c r="CNC39"/>
      <c r="CND39"/>
      <c r="CNE39"/>
      <c r="CNF39"/>
      <c r="CNG39"/>
      <c r="CNH39"/>
      <c r="CNI39"/>
      <c r="CNJ39"/>
      <c r="CNK39"/>
      <c r="CNL39"/>
      <c r="CNM39"/>
      <c r="CNN39"/>
      <c r="CNO39"/>
      <c r="CNP39"/>
      <c r="CNQ39"/>
      <c r="CNR39"/>
      <c r="CNS39"/>
      <c r="CNT39"/>
      <c r="CNU39"/>
      <c r="CNV39"/>
      <c r="CNW39"/>
      <c r="CNX39"/>
      <c r="CNY39"/>
      <c r="CNZ39"/>
      <c r="COA39"/>
      <c r="COB39"/>
      <c r="COC39"/>
      <c r="COD39"/>
      <c r="COE39"/>
      <c r="COF39"/>
      <c r="COG39"/>
      <c r="COH39"/>
      <c r="COI39"/>
      <c r="COJ39"/>
      <c r="COK39"/>
      <c r="COL39"/>
      <c r="COM39"/>
      <c r="CON39"/>
      <c r="COO39"/>
      <c r="COP39"/>
      <c r="COQ39"/>
      <c r="COR39"/>
      <c r="COS39"/>
      <c r="COT39"/>
      <c r="COU39"/>
      <c r="COV39"/>
      <c r="COW39"/>
      <c r="COX39"/>
      <c r="COY39"/>
      <c r="COZ39"/>
      <c r="CPA39"/>
      <c r="CPB39"/>
      <c r="CPC39"/>
      <c r="CPD39"/>
      <c r="CPE39"/>
      <c r="CPF39"/>
      <c r="CPG39"/>
      <c r="CPH39"/>
      <c r="CPI39"/>
      <c r="CPJ39"/>
      <c r="CPK39"/>
      <c r="CPL39"/>
      <c r="CPM39"/>
      <c r="CPN39"/>
      <c r="CPO39"/>
      <c r="CPP39"/>
      <c r="CPQ39"/>
      <c r="CPR39"/>
      <c r="CPS39"/>
      <c r="CPT39"/>
      <c r="CPU39"/>
      <c r="CPV39"/>
      <c r="CPW39"/>
      <c r="CPX39"/>
      <c r="CPY39"/>
      <c r="CPZ39"/>
      <c r="CQA39"/>
      <c r="CQB39"/>
      <c r="CQC39"/>
      <c r="CQD39"/>
      <c r="CQE39"/>
      <c r="CQF39"/>
      <c r="CQG39"/>
      <c r="CQH39"/>
      <c r="CQI39"/>
      <c r="CQJ39"/>
      <c r="CQK39"/>
      <c r="CQL39"/>
      <c r="CQM39"/>
      <c r="CQN39"/>
      <c r="CQO39"/>
      <c r="CQP39"/>
      <c r="CQQ39"/>
      <c r="CQR39"/>
      <c r="CQS39"/>
      <c r="CQT39"/>
      <c r="CQU39"/>
      <c r="CQV39"/>
      <c r="CQW39"/>
      <c r="CQX39"/>
      <c r="CQY39"/>
      <c r="CQZ39"/>
      <c r="CRA39"/>
      <c r="CRB39"/>
      <c r="CRC39"/>
      <c r="CRD39"/>
      <c r="CRE39"/>
      <c r="CRF39"/>
      <c r="CRG39"/>
      <c r="CRH39"/>
      <c r="CRI39"/>
      <c r="CRJ39"/>
      <c r="CRK39"/>
      <c r="CRL39"/>
      <c r="CRM39"/>
      <c r="CRN39"/>
      <c r="CRO39"/>
      <c r="CRP39"/>
      <c r="CRQ39"/>
      <c r="CRR39"/>
      <c r="CRS39"/>
      <c r="CRT39"/>
      <c r="CRU39"/>
      <c r="CRV39"/>
      <c r="CRW39"/>
      <c r="CRX39"/>
      <c r="CRY39"/>
      <c r="CRZ39"/>
      <c r="CSA39"/>
      <c r="CSB39"/>
      <c r="CSC39"/>
      <c r="CSD39"/>
      <c r="CSE39"/>
      <c r="CSF39"/>
      <c r="CSG39"/>
      <c r="CSH39"/>
      <c r="CSI39"/>
      <c r="CSJ39"/>
      <c r="CSK39"/>
      <c r="CSL39"/>
      <c r="CSM39"/>
      <c r="CSN39"/>
      <c r="CSO39"/>
      <c r="CSP39"/>
      <c r="CSQ39"/>
      <c r="CSR39"/>
      <c r="CSS39"/>
      <c r="CST39"/>
      <c r="CSU39"/>
      <c r="CSV39"/>
      <c r="CSW39"/>
      <c r="CSX39"/>
      <c r="CSY39"/>
      <c r="CSZ39"/>
      <c r="CTA39"/>
      <c r="CTB39"/>
      <c r="CTC39"/>
      <c r="CTD39"/>
      <c r="CTE39"/>
      <c r="CTF39"/>
      <c r="CTG39"/>
      <c r="CTH39"/>
      <c r="CTI39"/>
      <c r="CTJ39"/>
      <c r="CTK39"/>
      <c r="CTL39"/>
      <c r="CTM39"/>
      <c r="CTN39"/>
      <c r="CTO39"/>
      <c r="CTP39"/>
      <c r="CTQ39"/>
      <c r="CTR39"/>
      <c r="CTS39"/>
      <c r="CTT39"/>
      <c r="CTU39"/>
      <c r="CTV39"/>
      <c r="CTW39"/>
      <c r="CTX39"/>
      <c r="CTY39"/>
      <c r="CTZ39"/>
      <c r="CUA39"/>
      <c r="CUB39"/>
      <c r="CUC39"/>
      <c r="CUD39"/>
      <c r="CUE39"/>
      <c r="CUF39"/>
      <c r="CUG39"/>
      <c r="CUH39"/>
      <c r="CUI39"/>
      <c r="CUJ39"/>
      <c r="CUK39"/>
      <c r="CUL39"/>
      <c r="CUM39"/>
      <c r="CUN39"/>
      <c r="CUO39"/>
      <c r="CUP39"/>
      <c r="CUQ39"/>
      <c r="CUR39"/>
      <c r="CUS39"/>
      <c r="CUT39"/>
      <c r="CUU39"/>
      <c r="CUV39"/>
      <c r="CUW39"/>
      <c r="CUX39"/>
      <c r="CUY39"/>
      <c r="CUZ39"/>
      <c r="CVA39"/>
      <c r="CVB39"/>
      <c r="CVC39"/>
      <c r="CVD39"/>
      <c r="CVE39"/>
      <c r="CVF39"/>
      <c r="CVG39"/>
      <c r="CVH39"/>
      <c r="CVI39"/>
      <c r="CVJ39"/>
      <c r="CVK39"/>
      <c r="CVL39"/>
      <c r="CVM39"/>
      <c r="CVN39"/>
      <c r="CVO39"/>
      <c r="CVP39"/>
      <c r="CVQ39"/>
      <c r="CVR39"/>
      <c r="CVS39"/>
      <c r="CVT39"/>
      <c r="CVU39"/>
      <c r="CVV39"/>
      <c r="CVW39"/>
      <c r="CVX39"/>
      <c r="CVY39"/>
      <c r="CVZ39"/>
      <c r="CWA39"/>
      <c r="CWB39"/>
      <c r="CWC39"/>
      <c r="CWD39"/>
      <c r="CWE39"/>
      <c r="CWF39"/>
      <c r="CWG39"/>
      <c r="CWH39"/>
      <c r="CWI39"/>
      <c r="CWJ39"/>
      <c r="CWK39"/>
      <c r="CWL39"/>
      <c r="CWM39"/>
      <c r="CWN39"/>
      <c r="CWO39"/>
      <c r="CWP39"/>
      <c r="CWQ39"/>
      <c r="CWR39"/>
      <c r="CWS39"/>
      <c r="CWT39"/>
      <c r="CWU39"/>
      <c r="CWV39"/>
      <c r="CWW39"/>
      <c r="CWX39"/>
      <c r="CWY39"/>
      <c r="CWZ39"/>
      <c r="CXA39"/>
      <c r="CXB39"/>
      <c r="CXC39"/>
      <c r="CXD39"/>
      <c r="CXE39"/>
      <c r="CXF39"/>
      <c r="CXG39"/>
      <c r="CXH39"/>
      <c r="CXI39"/>
      <c r="CXJ39"/>
      <c r="CXK39"/>
      <c r="CXL39"/>
      <c r="CXM39"/>
      <c r="CXN39"/>
      <c r="CXO39"/>
      <c r="CXP39"/>
      <c r="CXQ39"/>
      <c r="CXR39"/>
      <c r="CXS39"/>
      <c r="CXT39"/>
      <c r="CXU39"/>
      <c r="CXV39"/>
      <c r="CXW39"/>
      <c r="CXX39"/>
      <c r="CXY39"/>
      <c r="CXZ39"/>
      <c r="CYA39"/>
      <c r="CYB39"/>
      <c r="CYC39"/>
      <c r="CYD39"/>
      <c r="CYE39"/>
      <c r="CYF39"/>
      <c r="CYG39"/>
      <c r="CYH39"/>
      <c r="CYI39"/>
      <c r="CYJ39"/>
      <c r="CYK39"/>
      <c r="CYL39"/>
      <c r="CYM39"/>
      <c r="CYN39"/>
      <c r="CYO39"/>
      <c r="CYP39"/>
      <c r="CYQ39"/>
      <c r="CYR39"/>
      <c r="CYS39"/>
      <c r="CYT39"/>
      <c r="CYU39"/>
      <c r="CYV39"/>
      <c r="CYW39"/>
      <c r="CYX39"/>
      <c r="CYY39"/>
      <c r="CYZ39"/>
      <c r="CZA39"/>
      <c r="CZB39"/>
      <c r="CZC39"/>
      <c r="CZD39"/>
      <c r="CZE39"/>
      <c r="CZF39"/>
      <c r="CZG39"/>
      <c r="CZH39"/>
      <c r="CZI39"/>
      <c r="CZJ39"/>
      <c r="CZK39"/>
      <c r="CZL39"/>
      <c r="CZM39"/>
      <c r="CZN39"/>
      <c r="CZO39"/>
      <c r="CZP39"/>
      <c r="CZQ39"/>
      <c r="CZR39"/>
      <c r="CZS39"/>
      <c r="CZT39"/>
      <c r="CZU39"/>
      <c r="CZV39"/>
      <c r="CZW39"/>
      <c r="CZX39"/>
      <c r="CZY39"/>
      <c r="CZZ39"/>
      <c r="DAA39"/>
      <c r="DAB39"/>
      <c r="DAC39"/>
      <c r="DAD39"/>
      <c r="DAE39"/>
      <c r="DAF39"/>
      <c r="DAG39"/>
      <c r="DAH39"/>
      <c r="DAI39"/>
      <c r="DAJ39"/>
      <c r="DAK39"/>
      <c r="DAL39"/>
      <c r="DAM39"/>
      <c r="DAN39"/>
      <c r="DAO39"/>
      <c r="DAP39"/>
      <c r="DAQ39"/>
      <c r="DAR39"/>
      <c r="DAS39"/>
      <c r="DAT39"/>
      <c r="DAU39"/>
      <c r="DAV39"/>
      <c r="DAW39"/>
      <c r="DAX39"/>
      <c r="DAY39"/>
      <c r="DAZ39"/>
      <c r="DBA39"/>
      <c r="DBB39"/>
      <c r="DBC39"/>
      <c r="DBD39"/>
      <c r="DBE39"/>
      <c r="DBF39"/>
      <c r="DBG39"/>
      <c r="DBH39"/>
      <c r="DBI39"/>
      <c r="DBJ39"/>
      <c r="DBK39"/>
      <c r="DBL39"/>
      <c r="DBM39"/>
      <c r="DBN39"/>
      <c r="DBO39"/>
      <c r="DBP39"/>
      <c r="DBQ39"/>
      <c r="DBR39"/>
      <c r="DBS39"/>
      <c r="DBT39"/>
      <c r="DBU39"/>
      <c r="DBV39"/>
      <c r="DBW39"/>
      <c r="DBX39"/>
      <c r="DBY39"/>
      <c r="DBZ39"/>
      <c r="DCA39"/>
      <c r="DCB39"/>
      <c r="DCC39"/>
      <c r="DCD39"/>
      <c r="DCE39"/>
      <c r="DCF39"/>
      <c r="DCG39"/>
      <c r="DCH39"/>
      <c r="DCI39"/>
      <c r="DCJ39"/>
      <c r="DCK39"/>
      <c r="DCL39"/>
      <c r="DCM39"/>
      <c r="DCN39"/>
      <c r="DCO39"/>
      <c r="DCP39"/>
      <c r="DCQ39"/>
      <c r="DCR39"/>
      <c r="DCS39"/>
      <c r="DCT39"/>
      <c r="DCU39"/>
      <c r="DCV39"/>
      <c r="DCW39"/>
      <c r="DCX39"/>
      <c r="DCY39"/>
      <c r="DCZ39"/>
      <c r="DDA39"/>
      <c r="DDB39"/>
      <c r="DDC39"/>
      <c r="DDD39"/>
      <c r="DDE39"/>
      <c r="DDF39"/>
      <c r="DDG39"/>
      <c r="DDH39"/>
      <c r="DDI39"/>
      <c r="DDJ39"/>
      <c r="DDK39"/>
      <c r="DDL39"/>
      <c r="DDM39"/>
      <c r="DDN39"/>
      <c r="DDO39"/>
      <c r="DDP39"/>
      <c r="DDQ39"/>
      <c r="DDR39"/>
      <c r="DDS39"/>
      <c r="DDT39"/>
      <c r="DDU39"/>
      <c r="DDV39"/>
      <c r="DDW39"/>
      <c r="DDX39"/>
      <c r="DDY39"/>
      <c r="DDZ39"/>
      <c r="DEA39"/>
      <c r="DEB39"/>
      <c r="DEC39"/>
      <c r="DED39"/>
      <c r="DEE39"/>
      <c r="DEF39"/>
      <c r="DEG39"/>
      <c r="DEH39"/>
      <c r="DEI39"/>
      <c r="DEJ39"/>
      <c r="DEK39"/>
      <c r="DEL39"/>
      <c r="DEM39"/>
      <c r="DEN39"/>
      <c r="DEO39"/>
      <c r="DEP39"/>
      <c r="DEQ39"/>
      <c r="DER39"/>
      <c r="DES39"/>
      <c r="DET39"/>
      <c r="DEU39"/>
      <c r="DEV39"/>
      <c r="DEW39"/>
      <c r="DEX39"/>
      <c r="DEY39"/>
      <c r="DEZ39"/>
      <c r="DFA39"/>
      <c r="DFB39"/>
      <c r="DFC39"/>
      <c r="DFD39"/>
      <c r="DFE39"/>
      <c r="DFF39"/>
      <c r="DFG39"/>
      <c r="DFH39"/>
      <c r="DFI39"/>
      <c r="DFJ39"/>
      <c r="DFK39"/>
      <c r="DFL39"/>
      <c r="DFM39"/>
      <c r="DFN39"/>
      <c r="DFO39"/>
      <c r="DFP39"/>
      <c r="DFQ39"/>
      <c r="DFR39"/>
      <c r="DFS39"/>
      <c r="DFT39"/>
      <c r="DFU39"/>
      <c r="DFV39"/>
      <c r="DFW39"/>
      <c r="DFX39"/>
      <c r="DFY39"/>
      <c r="DFZ39"/>
      <c r="DGA39"/>
      <c r="DGB39"/>
      <c r="DGC39"/>
      <c r="DGD39"/>
      <c r="DGE39"/>
      <c r="DGF39"/>
      <c r="DGG39"/>
      <c r="DGH39"/>
      <c r="DGI39"/>
      <c r="DGJ39"/>
      <c r="DGK39"/>
      <c r="DGL39"/>
      <c r="DGM39"/>
      <c r="DGN39"/>
      <c r="DGO39"/>
      <c r="DGP39"/>
      <c r="DGQ39"/>
      <c r="DGR39"/>
      <c r="DGS39"/>
      <c r="DGT39"/>
      <c r="DGU39"/>
      <c r="DGV39"/>
      <c r="DGW39"/>
      <c r="DGX39"/>
      <c r="DGY39"/>
      <c r="DGZ39"/>
      <c r="DHA39"/>
      <c r="DHB39"/>
      <c r="DHC39"/>
      <c r="DHD39"/>
      <c r="DHE39"/>
      <c r="DHF39"/>
      <c r="DHG39"/>
      <c r="DHH39"/>
      <c r="DHI39"/>
      <c r="DHJ39"/>
      <c r="DHK39"/>
      <c r="DHL39"/>
      <c r="DHM39"/>
      <c r="DHN39"/>
      <c r="DHO39"/>
      <c r="DHP39"/>
      <c r="DHQ39"/>
      <c r="DHR39"/>
      <c r="DHS39"/>
      <c r="DHT39"/>
      <c r="DHU39"/>
      <c r="DHV39"/>
      <c r="DHW39"/>
      <c r="DHX39"/>
      <c r="DHY39"/>
      <c r="DHZ39"/>
      <c r="DIA39"/>
      <c r="DIB39"/>
      <c r="DIC39"/>
      <c r="DID39"/>
      <c r="DIE39"/>
      <c r="DIF39"/>
      <c r="DIG39"/>
      <c r="DIH39"/>
      <c r="DII39"/>
      <c r="DIJ39"/>
      <c r="DIK39"/>
      <c r="DIL39"/>
      <c r="DIM39"/>
      <c r="DIN39"/>
      <c r="DIO39"/>
      <c r="DIP39"/>
      <c r="DIQ39"/>
      <c r="DIR39"/>
      <c r="DIS39"/>
      <c r="DIT39"/>
      <c r="DIU39"/>
      <c r="DIV39"/>
      <c r="DIW39"/>
      <c r="DIX39"/>
      <c r="DIY39"/>
      <c r="DIZ39"/>
      <c r="DJA39"/>
      <c r="DJB39"/>
      <c r="DJC39"/>
      <c r="DJD39"/>
      <c r="DJE39"/>
      <c r="DJF39"/>
      <c r="DJG39"/>
      <c r="DJH39"/>
      <c r="DJI39"/>
      <c r="DJJ39"/>
      <c r="DJK39"/>
      <c r="DJL39"/>
      <c r="DJM39"/>
      <c r="DJN39"/>
      <c r="DJO39"/>
      <c r="DJP39"/>
      <c r="DJQ39"/>
      <c r="DJR39"/>
      <c r="DJS39"/>
      <c r="DJT39"/>
      <c r="DJU39"/>
      <c r="DJV39"/>
      <c r="DJW39"/>
      <c r="DJX39"/>
      <c r="DJY39"/>
      <c r="DJZ39"/>
      <c r="DKA39"/>
      <c r="DKB39"/>
      <c r="DKC39"/>
      <c r="DKD39"/>
      <c r="DKE39"/>
      <c r="DKF39"/>
      <c r="DKG39"/>
      <c r="DKH39"/>
      <c r="DKI39"/>
      <c r="DKJ39"/>
      <c r="DKK39"/>
      <c r="DKL39"/>
      <c r="DKM39"/>
      <c r="DKN39"/>
      <c r="DKO39"/>
      <c r="DKP39"/>
      <c r="DKQ39"/>
      <c r="DKR39"/>
      <c r="DKS39"/>
      <c r="DKT39"/>
      <c r="DKU39"/>
      <c r="DKV39"/>
      <c r="DKW39"/>
      <c r="DKX39"/>
      <c r="DKY39"/>
      <c r="DKZ39"/>
      <c r="DLA39"/>
      <c r="DLB39"/>
      <c r="DLC39"/>
      <c r="DLD39"/>
      <c r="DLE39"/>
      <c r="DLF39"/>
      <c r="DLG39"/>
      <c r="DLH39"/>
      <c r="DLI39"/>
      <c r="DLJ39"/>
      <c r="DLK39"/>
      <c r="DLL39"/>
      <c r="DLM39"/>
      <c r="DLN39"/>
      <c r="DLO39"/>
      <c r="DLP39"/>
      <c r="DLQ39"/>
      <c r="DLR39"/>
      <c r="DLS39"/>
      <c r="DLT39"/>
      <c r="DLU39"/>
      <c r="DLV39"/>
      <c r="DLW39"/>
      <c r="DLX39"/>
      <c r="DLY39"/>
      <c r="DLZ39"/>
      <c r="DMA39"/>
      <c r="DMB39"/>
      <c r="DMC39"/>
      <c r="DMD39"/>
      <c r="DME39"/>
      <c r="DMF39"/>
      <c r="DMG39"/>
      <c r="DMH39"/>
      <c r="DMI39"/>
      <c r="DMJ39"/>
      <c r="DMK39"/>
      <c r="DML39"/>
      <c r="DMM39"/>
      <c r="DMN39"/>
      <c r="DMO39"/>
      <c r="DMP39"/>
      <c r="DMQ39"/>
      <c r="DMR39"/>
      <c r="DMS39"/>
      <c r="DMT39"/>
      <c r="DMU39"/>
      <c r="DMV39"/>
      <c r="DMW39"/>
      <c r="DMX39"/>
      <c r="DMY39"/>
      <c r="DMZ39"/>
      <c r="DNA39"/>
      <c r="DNB39"/>
      <c r="DNC39"/>
      <c r="DND39"/>
      <c r="DNE39"/>
      <c r="DNF39"/>
      <c r="DNG39"/>
      <c r="DNH39"/>
      <c r="DNI39"/>
      <c r="DNJ39"/>
      <c r="DNK39"/>
      <c r="DNL39"/>
      <c r="DNM39"/>
      <c r="DNN39"/>
      <c r="DNO39"/>
      <c r="DNP39"/>
      <c r="DNQ39"/>
      <c r="DNR39"/>
      <c r="DNS39"/>
      <c r="DNT39"/>
      <c r="DNU39"/>
      <c r="DNV39"/>
      <c r="DNW39"/>
      <c r="DNX39"/>
      <c r="DNY39"/>
      <c r="DNZ39"/>
      <c r="DOA39"/>
      <c r="DOB39"/>
      <c r="DOC39"/>
      <c r="DOD39"/>
      <c r="DOE39"/>
      <c r="DOF39"/>
      <c r="DOG39"/>
      <c r="DOH39"/>
      <c r="DOI39"/>
      <c r="DOJ39"/>
      <c r="DOK39"/>
      <c r="DOL39"/>
      <c r="DOM39"/>
      <c r="DON39"/>
      <c r="DOO39"/>
      <c r="DOP39"/>
      <c r="DOQ39"/>
      <c r="DOR39"/>
      <c r="DOS39"/>
      <c r="DOT39"/>
      <c r="DOU39"/>
      <c r="DOV39"/>
      <c r="DOW39"/>
      <c r="DOX39"/>
      <c r="DOY39"/>
      <c r="DOZ39"/>
      <c r="DPA39"/>
      <c r="DPB39"/>
      <c r="DPC39"/>
      <c r="DPD39"/>
      <c r="DPE39"/>
      <c r="DPF39"/>
      <c r="DPG39"/>
      <c r="DPH39"/>
      <c r="DPI39"/>
      <c r="DPJ39"/>
      <c r="DPK39"/>
      <c r="DPL39"/>
      <c r="DPM39"/>
      <c r="DPN39"/>
      <c r="DPO39"/>
      <c r="DPP39"/>
      <c r="DPQ39"/>
      <c r="DPR39"/>
      <c r="DPS39"/>
      <c r="DPT39"/>
      <c r="DPU39"/>
      <c r="DPV39"/>
      <c r="DPW39"/>
      <c r="DPX39"/>
      <c r="DPY39"/>
      <c r="DPZ39"/>
      <c r="DQA39"/>
      <c r="DQB39"/>
      <c r="DQC39"/>
      <c r="DQD39"/>
      <c r="DQE39"/>
      <c r="DQF39"/>
      <c r="DQG39"/>
      <c r="DQH39"/>
      <c r="DQI39"/>
      <c r="DQJ39"/>
      <c r="DQK39"/>
      <c r="DQL39"/>
      <c r="DQM39"/>
      <c r="DQN39"/>
      <c r="DQO39"/>
      <c r="DQP39"/>
      <c r="DQQ39"/>
      <c r="DQR39"/>
      <c r="DQS39"/>
      <c r="DQT39"/>
      <c r="DQU39"/>
      <c r="DQV39"/>
      <c r="DQW39"/>
      <c r="DQX39"/>
      <c r="DQY39"/>
      <c r="DQZ39"/>
      <c r="DRA39"/>
      <c r="DRB39"/>
      <c r="DRC39"/>
      <c r="DRD39"/>
      <c r="DRE39"/>
      <c r="DRF39"/>
      <c r="DRG39"/>
      <c r="DRH39"/>
      <c r="DRI39"/>
      <c r="DRJ39"/>
      <c r="DRK39"/>
      <c r="DRL39"/>
      <c r="DRM39"/>
      <c r="DRN39"/>
      <c r="DRO39"/>
      <c r="DRP39"/>
      <c r="DRQ39"/>
      <c r="DRR39"/>
      <c r="DRS39"/>
      <c r="DRT39"/>
      <c r="DRU39"/>
      <c r="DRV39"/>
      <c r="DRW39"/>
      <c r="DRX39"/>
      <c r="DRY39"/>
      <c r="DRZ39"/>
      <c r="DSA39"/>
      <c r="DSB39"/>
      <c r="DSC39"/>
      <c r="DSD39"/>
      <c r="DSE39"/>
      <c r="DSF39"/>
      <c r="DSG39"/>
      <c r="DSH39"/>
      <c r="DSI39"/>
      <c r="DSJ39"/>
      <c r="DSK39"/>
      <c r="DSL39"/>
      <c r="DSM39"/>
      <c r="DSN39"/>
      <c r="DSO39"/>
      <c r="DSP39"/>
      <c r="DSQ39"/>
      <c r="DSR39"/>
      <c r="DSS39"/>
      <c r="DST39"/>
      <c r="DSU39"/>
      <c r="DSV39"/>
      <c r="DSW39"/>
      <c r="DSX39"/>
      <c r="DSY39"/>
      <c r="DSZ39"/>
      <c r="DTA39"/>
      <c r="DTB39"/>
      <c r="DTC39"/>
      <c r="DTD39"/>
      <c r="DTE39"/>
      <c r="DTF39"/>
      <c r="DTG39"/>
      <c r="DTH39"/>
      <c r="DTI39"/>
      <c r="DTJ39"/>
      <c r="DTK39"/>
      <c r="DTL39"/>
      <c r="DTM39"/>
      <c r="DTN39"/>
      <c r="DTO39"/>
      <c r="DTP39"/>
      <c r="DTQ39"/>
      <c r="DTR39"/>
      <c r="DTS39"/>
      <c r="DTT39"/>
      <c r="DTU39"/>
      <c r="DTV39"/>
      <c r="DTW39"/>
      <c r="DTX39"/>
      <c r="DTY39"/>
      <c r="DTZ39"/>
      <c r="DUA39"/>
      <c r="DUB39"/>
      <c r="DUC39"/>
      <c r="DUD39"/>
      <c r="DUE39"/>
      <c r="DUF39"/>
      <c r="DUG39"/>
      <c r="DUH39"/>
      <c r="DUI39"/>
      <c r="DUJ39"/>
      <c r="DUK39"/>
      <c r="DUL39"/>
      <c r="DUM39"/>
      <c r="DUN39"/>
      <c r="DUO39"/>
      <c r="DUP39"/>
      <c r="DUQ39"/>
      <c r="DUR39"/>
      <c r="DUS39"/>
      <c r="DUT39"/>
      <c r="DUU39"/>
      <c r="DUV39"/>
      <c r="DUW39"/>
      <c r="DUX39"/>
      <c r="DUY39"/>
      <c r="DUZ39"/>
      <c r="DVA39"/>
      <c r="DVB39"/>
      <c r="DVC39"/>
      <c r="DVD39"/>
      <c r="DVE39"/>
      <c r="DVF39"/>
      <c r="DVG39"/>
      <c r="DVH39"/>
      <c r="DVI39"/>
      <c r="DVJ39"/>
      <c r="DVK39"/>
      <c r="DVL39"/>
      <c r="DVM39"/>
      <c r="DVN39"/>
      <c r="DVO39"/>
      <c r="DVP39"/>
      <c r="DVQ39"/>
      <c r="DVR39"/>
      <c r="DVS39"/>
      <c r="DVT39"/>
      <c r="DVU39"/>
      <c r="DVV39"/>
      <c r="DVW39"/>
      <c r="DVX39"/>
      <c r="DVY39"/>
      <c r="DVZ39"/>
      <c r="DWA39"/>
      <c r="DWB39"/>
      <c r="DWC39"/>
      <c r="DWD39"/>
      <c r="DWE39"/>
      <c r="DWF39"/>
      <c r="DWG39"/>
      <c r="DWH39"/>
      <c r="DWI39"/>
      <c r="DWJ39"/>
      <c r="DWK39"/>
      <c r="DWL39"/>
      <c r="DWM39"/>
      <c r="DWN39"/>
      <c r="DWO39"/>
      <c r="DWP39"/>
      <c r="DWQ39"/>
      <c r="DWR39"/>
      <c r="DWS39"/>
      <c r="DWT39"/>
      <c r="DWU39"/>
      <c r="DWV39"/>
      <c r="DWW39"/>
      <c r="DWX39"/>
      <c r="DWY39"/>
      <c r="DWZ39"/>
      <c r="DXA39"/>
      <c r="DXB39"/>
      <c r="DXC39"/>
      <c r="DXD39"/>
      <c r="DXE39"/>
      <c r="DXF39"/>
      <c r="DXG39"/>
      <c r="DXH39"/>
      <c r="DXI39"/>
      <c r="DXJ39"/>
      <c r="DXK39"/>
      <c r="DXL39"/>
      <c r="DXM39"/>
      <c r="DXN39"/>
      <c r="DXO39"/>
      <c r="DXP39"/>
      <c r="DXQ39"/>
      <c r="DXR39"/>
      <c r="DXS39"/>
      <c r="DXT39"/>
      <c r="DXU39"/>
      <c r="DXV39"/>
      <c r="DXW39"/>
      <c r="DXX39"/>
      <c r="DXY39"/>
      <c r="DXZ39"/>
      <c r="DYA39"/>
      <c r="DYB39"/>
      <c r="DYC39"/>
      <c r="DYD39"/>
      <c r="DYE39"/>
      <c r="DYF39"/>
      <c r="DYG39"/>
      <c r="DYH39"/>
      <c r="DYI39"/>
      <c r="DYJ39"/>
      <c r="DYK39"/>
      <c r="DYL39"/>
      <c r="DYM39"/>
      <c r="DYN39"/>
      <c r="DYO39"/>
      <c r="DYP39"/>
      <c r="DYQ39"/>
      <c r="DYR39"/>
      <c r="DYS39"/>
      <c r="DYT39"/>
      <c r="DYU39"/>
      <c r="DYV39"/>
      <c r="DYW39"/>
      <c r="DYX39"/>
      <c r="DYY39"/>
      <c r="DYZ39"/>
      <c r="DZA39"/>
      <c r="DZB39"/>
      <c r="DZC39"/>
      <c r="DZD39"/>
      <c r="DZE39"/>
      <c r="DZF39"/>
      <c r="DZG39"/>
      <c r="DZH39"/>
      <c r="DZI39"/>
      <c r="DZJ39"/>
      <c r="DZK39"/>
      <c r="DZL39"/>
      <c r="DZM39"/>
      <c r="DZN39"/>
      <c r="DZO39"/>
      <c r="DZP39"/>
      <c r="DZQ39"/>
      <c r="DZR39"/>
      <c r="DZS39"/>
      <c r="DZT39"/>
      <c r="DZU39"/>
      <c r="DZV39"/>
      <c r="DZW39"/>
      <c r="DZX39"/>
      <c r="DZY39"/>
      <c r="DZZ39"/>
      <c r="EAA39"/>
      <c r="EAB39"/>
      <c r="EAC39"/>
      <c r="EAD39"/>
      <c r="EAE39"/>
      <c r="EAF39"/>
      <c r="EAG39"/>
      <c r="EAH39"/>
      <c r="EAI39"/>
      <c r="EAJ39"/>
      <c r="EAK39"/>
      <c r="EAL39"/>
      <c r="EAM39"/>
      <c r="EAN39"/>
      <c r="EAO39"/>
      <c r="EAP39"/>
      <c r="EAQ39"/>
      <c r="EAR39"/>
      <c r="EAS39"/>
      <c r="EAT39"/>
      <c r="EAU39"/>
      <c r="EAV39"/>
      <c r="EAW39"/>
      <c r="EAX39"/>
      <c r="EAY39"/>
      <c r="EAZ39"/>
      <c r="EBA39"/>
      <c r="EBB39"/>
      <c r="EBC39"/>
      <c r="EBD39"/>
      <c r="EBE39"/>
      <c r="EBF39"/>
      <c r="EBG39"/>
      <c r="EBH39"/>
      <c r="EBI39"/>
      <c r="EBJ39"/>
      <c r="EBK39"/>
      <c r="EBL39"/>
      <c r="EBM39"/>
      <c r="EBN39"/>
      <c r="EBO39"/>
      <c r="EBP39"/>
      <c r="EBQ39"/>
      <c r="EBR39"/>
      <c r="EBS39"/>
      <c r="EBT39"/>
      <c r="EBU39"/>
      <c r="EBV39"/>
      <c r="EBW39"/>
      <c r="EBX39"/>
      <c r="EBY39"/>
      <c r="EBZ39"/>
      <c r="ECA39"/>
      <c r="ECB39"/>
      <c r="ECC39"/>
      <c r="ECD39"/>
      <c r="ECE39"/>
      <c r="ECF39"/>
      <c r="ECG39"/>
      <c r="ECH39"/>
      <c r="ECI39"/>
      <c r="ECJ39"/>
      <c r="ECK39"/>
      <c r="ECL39"/>
      <c r="ECM39"/>
      <c r="ECN39"/>
      <c r="ECO39"/>
      <c r="ECP39"/>
      <c r="ECQ39"/>
      <c r="ECR39"/>
      <c r="ECS39"/>
      <c r="ECT39"/>
      <c r="ECU39"/>
      <c r="ECV39"/>
      <c r="ECW39"/>
      <c r="ECX39"/>
      <c r="ECY39"/>
      <c r="ECZ39"/>
      <c r="EDA39"/>
      <c r="EDB39"/>
      <c r="EDC39"/>
      <c r="EDD39"/>
      <c r="EDE39"/>
      <c r="EDF39"/>
      <c r="EDG39"/>
      <c r="EDH39"/>
      <c r="EDI39"/>
      <c r="EDJ39"/>
      <c r="EDK39"/>
      <c r="EDL39"/>
      <c r="EDM39"/>
      <c r="EDN39"/>
      <c r="EDO39"/>
      <c r="EDP39"/>
      <c r="EDQ39"/>
      <c r="EDR39"/>
      <c r="EDS39"/>
      <c r="EDT39"/>
      <c r="EDU39"/>
      <c r="EDV39"/>
      <c r="EDW39"/>
      <c r="EDX39"/>
      <c r="EDY39"/>
      <c r="EDZ39"/>
      <c r="EEA39"/>
      <c r="EEB39"/>
      <c r="EEC39"/>
      <c r="EED39"/>
      <c r="EEE39"/>
      <c r="EEF39"/>
      <c r="EEG39"/>
      <c r="EEH39"/>
      <c r="EEI39"/>
      <c r="EEJ39"/>
      <c r="EEK39"/>
      <c r="EEL39"/>
      <c r="EEM39"/>
      <c r="EEN39"/>
      <c r="EEO39"/>
      <c r="EEP39"/>
      <c r="EEQ39"/>
      <c r="EER39"/>
      <c r="EES39"/>
      <c r="EET39"/>
      <c r="EEU39"/>
      <c r="EEV39"/>
      <c r="EEW39"/>
      <c r="EEX39"/>
      <c r="EEY39"/>
      <c r="EEZ39"/>
      <c r="EFA39"/>
      <c r="EFB39"/>
      <c r="EFC39"/>
      <c r="EFD39"/>
      <c r="EFE39"/>
      <c r="EFF39"/>
      <c r="EFG39"/>
      <c r="EFH39"/>
      <c r="EFI39"/>
      <c r="EFJ39"/>
      <c r="EFK39"/>
      <c r="EFL39"/>
      <c r="EFM39"/>
      <c r="EFN39"/>
      <c r="EFO39"/>
      <c r="EFP39"/>
      <c r="EFQ39"/>
      <c r="EFR39"/>
      <c r="EFS39"/>
      <c r="EFT39"/>
      <c r="EFU39"/>
      <c r="EFV39"/>
      <c r="EFW39"/>
      <c r="EFX39"/>
      <c r="EFY39"/>
      <c r="EFZ39"/>
      <c r="EGA39"/>
      <c r="EGB39"/>
      <c r="EGC39"/>
      <c r="EGD39"/>
      <c r="EGE39"/>
      <c r="EGF39"/>
      <c r="EGG39"/>
      <c r="EGH39"/>
      <c r="EGI39"/>
      <c r="EGJ39"/>
      <c r="EGK39"/>
      <c r="EGL39"/>
      <c r="EGM39"/>
      <c r="EGN39"/>
      <c r="EGO39"/>
      <c r="EGP39"/>
      <c r="EGQ39"/>
      <c r="EGR39"/>
      <c r="EGS39"/>
      <c r="EGT39"/>
      <c r="EGU39"/>
      <c r="EGV39"/>
      <c r="EGW39"/>
      <c r="EGX39"/>
      <c r="EGY39"/>
      <c r="EGZ39"/>
      <c r="EHA39"/>
      <c r="EHB39"/>
      <c r="EHC39"/>
      <c r="EHD39"/>
      <c r="EHE39"/>
      <c r="EHF39"/>
      <c r="EHG39"/>
      <c r="EHH39"/>
      <c r="EHI39"/>
      <c r="EHJ39"/>
      <c r="EHK39"/>
      <c r="EHL39"/>
      <c r="EHM39"/>
      <c r="EHN39"/>
      <c r="EHO39"/>
      <c r="EHP39"/>
      <c r="EHQ39"/>
      <c r="EHR39"/>
      <c r="EHS39"/>
      <c r="EHT39"/>
      <c r="EHU39"/>
      <c r="EHV39"/>
      <c r="EHW39"/>
      <c r="EHX39"/>
      <c r="EHY39"/>
      <c r="EHZ39"/>
      <c r="EIA39"/>
      <c r="EIB39"/>
      <c r="EIC39"/>
      <c r="EID39"/>
      <c r="EIE39"/>
      <c r="EIF39"/>
      <c r="EIG39"/>
      <c r="EIH39"/>
      <c r="EII39"/>
      <c r="EIJ39"/>
      <c r="EIK39"/>
      <c r="EIL39"/>
      <c r="EIM39"/>
      <c r="EIN39"/>
      <c r="EIO39"/>
      <c r="EIP39"/>
      <c r="EIQ39"/>
      <c r="EIR39"/>
      <c r="EIS39"/>
      <c r="EIT39"/>
      <c r="EIU39"/>
      <c r="EIV39"/>
      <c r="EIW39"/>
      <c r="EIX39"/>
      <c r="EIY39"/>
      <c r="EIZ39"/>
      <c r="EJA39"/>
      <c r="EJB39"/>
      <c r="EJC39"/>
      <c r="EJD39"/>
      <c r="EJE39"/>
      <c r="EJF39"/>
      <c r="EJG39"/>
      <c r="EJH39"/>
      <c r="EJI39"/>
      <c r="EJJ39"/>
      <c r="EJK39"/>
      <c r="EJL39"/>
      <c r="EJM39"/>
      <c r="EJN39"/>
      <c r="EJO39"/>
      <c r="EJP39"/>
      <c r="EJQ39"/>
      <c r="EJR39"/>
      <c r="EJS39"/>
      <c r="EJT39"/>
      <c r="EJU39"/>
      <c r="EJV39"/>
      <c r="EJW39"/>
      <c r="EJX39"/>
      <c r="EJY39"/>
      <c r="EJZ39"/>
      <c r="EKA39"/>
      <c r="EKB39"/>
      <c r="EKC39"/>
      <c r="EKD39"/>
      <c r="EKE39"/>
      <c r="EKF39"/>
      <c r="EKG39"/>
      <c r="EKH39"/>
      <c r="EKI39"/>
      <c r="EKJ39"/>
      <c r="EKK39"/>
      <c r="EKL39"/>
      <c r="EKM39"/>
      <c r="EKN39"/>
      <c r="EKO39"/>
      <c r="EKP39"/>
      <c r="EKQ39"/>
      <c r="EKR39"/>
      <c r="EKS39"/>
      <c r="EKT39"/>
      <c r="EKU39"/>
      <c r="EKV39"/>
      <c r="EKW39"/>
      <c r="EKX39"/>
      <c r="EKY39"/>
      <c r="EKZ39"/>
      <c r="ELA39"/>
      <c r="ELB39"/>
      <c r="ELC39"/>
      <c r="ELD39"/>
      <c r="ELE39"/>
      <c r="ELF39"/>
      <c r="ELG39"/>
      <c r="ELH39"/>
      <c r="ELI39"/>
      <c r="ELJ39"/>
      <c r="ELK39"/>
      <c r="ELL39"/>
      <c r="ELM39"/>
      <c r="ELN39"/>
      <c r="ELO39"/>
      <c r="ELP39"/>
      <c r="ELQ39"/>
      <c r="ELR39"/>
      <c r="ELS39"/>
      <c r="ELT39"/>
      <c r="ELU39"/>
      <c r="ELV39"/>
      <c r="ELW39"/>
      <c r="ELX39"/>
      <c r="ELY39"/>
      <c r="ELZ39"/>
      <c r="EMA39"/>
      <c r="EMB39"/>
      <c r="EMC39"/>
      <c r="EMD39"/>
      <c r="EME39"/>
      <c r="EMF39"/>
      <c r="EMG39"/>
      <c r="EMH39"/>
      <c r="EMI39"/>
      <c r="EMJ39"/>
      <c r="EMK39"/>
      <c r="EML39"/>
      <c r="EMM39"/>
      <c r="EMN39"/>
      <c r="EMO39"/>
      <c r="EMP39"/>
      <c r="EMQ39"/>
      <c r="EMR39"/>
      <c r="EMS39"/>
      <c r="EMT39"/>
      <c r="EMU39"/>
      <c r="EMV39"/>
      <c r="EMW39"/>
      <c r="EMX39"/>
      <c r="EMY39"/>
      <c r="EMZ39"/>
      <c r="ENA39"/>
      <c r="ENB39"/>
      <c r="ENC39"/>
      <c r="END39"/>
      <c r="ENE39"/>
      <c r="ENF39"/>
      <c r="ENG39"/>
      <c r="ENH39"/>
      <c r="ENI39"/>
      <c r="ENJ39"/>
      <c r="ENK39"/>
      <c r="ENL39"/>
      <c r="ENM39"/>
      <c r="ENN39"/>
      <c r="ENO39"/>
      <c r="ENP39"/>
      <c r="ENQ39"/>
      <c r="ENR39"/>
      <c r="ENS39"/>
      <c r="ENT39"/>
      <c r="ENU39"/>
      <c r="ENV39"/>
      <c r="ENW39"/>
      <c r="ENX39"/>
      <c r="ENY39"/>
      <c r="ENZ39"/>
      <c r="EOA39"/>
      <c r="EOB39"/>
      <c r="EOC39"/>
      <c r="EOD39"/>
      <c r="EOE39"/>
      <c r="EOF39"/>
      <c r="EOG39"/>
      <c r="EOH39"/>
      <c r="EOI39"/>
      <c r="EOJ39"/>
      <c r="EOK39"/>
      <c r="EOL39"/>
      <c r="EOM39"/>
      <c r="EON39"/>
      <c r="EOO39"/>
      <c r="EOP39"/>
      <c r="EOQ39"/>
      <c r="EOR39"/>
      <c r="EOS39"/>
      <c r="EOT39"/>
      <c r="EOU39"/>
      <c r="EOV39"/>
      <c r="EOW39"/>
      <c r="EOX39"/>
      <c r="EOY39"/>
      <c r="EOZ39"/>
      <c r="EPA39"/>
      <c r="EPB39"/>
      <c r="EPC39"/>
      <c r="EPD39"/>
      <c r="EPE39"/>
      <c r="EPF39"/>
      <c r="EPG39"/>
      <c r="EPH39"/>
      <c r="EPI39"/>
      <c r="EPJ39"/>
      <c r="EPK39"/>
      <c r="EPL39"/>
      <c r="EPM39"/>
      <c r="EPN39"/>
      <c r="EPO39"/>
      <c r="EPP39"/>
      <c r="EPQ39"/>
      <c r="EPR39"/>
      <c r="EPS39"/>
      <c r="EPT39"/>
      <c r="EPU39"/>
      <c r="EPV39"/>
      <c r="EPW39"/>
      <c r="EPX39"/>
      <c r="EPY39"/>
      <c r="EPZ39"/>
      <c r="EQA39"/>
      <c r="EQB39"/>
      <c r="EQC39"/>
      <c r="EQD39"/>
      <c r="EQE39"/>
      <c r="EQF39"/>
      <c r="EQG39"/>
      <c r="EQH39"/>
      <c r="EQI39"/>
      <c r="EQJ39"/>
      <c r="EQK39"/>
      <c r="EQL39"/>
      <c r="EQM39"/>
      <c r="EQN39"/>
      <c r="EQO39"/>
      <c r="EQP39"/>
      <c r="EQQ39"/>
      <c r="EQR39"/>
      <c r="EQS39"/>
      <c r="EQT39"/>
      <c r="EQU39"/>
      <c r="EQV39"/>
      <c r="EQW39"/>
      <c r="EQX39"/>
      <c r="EQY39"/>
      <c r="EQZ39"/>
      <c r="ERA39"/>
      <c r="ERB39"/>
      <c r="ERC39"/>
      <c r="ERD39"/>
      <c r="ERE39"/>
      <c r="ERF39"/>
      <c r="ERG39"/>
      <c r="ERH39"/>
      <c r="ERI39"/>
      <c r="ERJ39"/>
      <c r="ERK39"/>
      <c r="ERL39"/>
      <c r="ERM39"/>
      <c r="ERN39"/>
      <c r="ERO39"/>
      <c r="ERP39"/>
      <c r="ERQ39"/>
      <c r="ERR39"/>
      <c r="ERS39"/>
      <c r="ERT39"/>
      <c r="ERU39"/>
      <c r="ERV39"/>
      <c r="ERW39"/>
      <c r="ERX39"/>
      <c r="ERY39"/>
      <c r="ERZ39"/>
      <c r="ESA39"/>
      <c r="ESB39"/>
      <c r="ESC39"/>
      <c r="ESD39"/>
      <c r="ESE39"/>
      <c r="ESF39"/>
      <c r="ESG39"/>
      <c r="ESH39"/>
      <c r="ESI39"/>
      <c r="ESJ39"/>
      <c r="ESK39"/>
      <c r="ESL39"/>
      <c r="ESM39"/>
      <c r="ESN39"/>
      <c r="ESO39"/>
      <c r="ESP39"/>
      <c r="ESQ39"/>
      <c r="ESR39"/>
      <c r="ESS39"/>
      <c r="EST39"/>
      <c r="ESU39"/>
      <c r="ESV39"/>
      <c r="ESW39"/>
      <c r="ESX39"/>
      <c r="ESY39"/>
      <c r="ESZ39"/>
      <c r="ETA39"/>
      <c r="ETB39"/>
      <c r="ETC39"/>
      <c r="ETD39"/>
      <c r="ETE39"/>
      <c r="ETF39"/>
      <c r="ETG39"/>
      <c r="ETH39"/>
      <c r="ETI39"/>
      <c r="ETJ39"/>
      <c r="ETK39"/>
      <c r="ETL39"/>
      <c r="ETM39"/>
      <c r="ETN39"/>
      <c r="ETO39"/>
      <c r="ETP39"/>
      <c r="ETQ39"/>
      <c r="ETR39"/>
      <c r="ETS39"/>
      <c r="ETT39"/>
      <c r="ETU39"/>
      <c r="ETV39"/>
      <c r="ETW39"/>
      <c r="ETX39"/>
      <c r="ETY39"/>
      <c r="ETZ39"/>
      <c r="EUA39"/>
      <c r="EUB39"/>
      <c r="EUC39"/>
      <c r="EUD39"/>
      <c r="EUE39"/>
      <c r="EUF39"/>
      <c r="EUG39"/>
      <c r="EUH39"/>
      <c r="EUI39"/>
      <c r="EUJ39"/>
      <c r="EUK39"/>
      <c r="EUL39"/>
      <c r="EUM39"/>
      <c r="EUN39"/>
      <c r="EUO39"/>
      <c r="EUP39"/>
      <c r="EUQ39"/>
      <c r="EUR39"/>
      <c r="EUS39"/>
      <c r="EUT39"/>
      <c r="EUU39"/>
      <c r="EUV39"/>
      <c r="EUW39"/>
      <c r="EUX39"/>
      <c r="EUY39"/>
      <c r="EUZ39"/>
      <c r="EVA39"/>
      <c r="EVB39"/>
      <c r="EVC39"/>
      <c r="EVD39"/>
      <c r="EVE39"/>
      <c r="EVF39"/>
      <c r="EVG39"/>
      <c r="EVH39"/>
      <c r="EVI39"/>
      <c r="EVJ39"/>
      <c r="EVK39"/>
      <c r="EVL39"/>
      <c r="EVM39"/>
      <c r="EVN39"/>
      <c r="EVO39"/>
      <c r="EVP39"/>
      <c r="EVQ39"/>
      <c r="EVR39"/>
      <c r="EVS39"/>
      <c r="EVT39"/>
      <c r="EVU39"/>
      <c r="EVV39"/>
      <c r="EVW39"/>
      <c r="EVX39"/>
      <c r="EVY39"/>
      <c r="EVZ39"/>
      <c r="EWA39"/>
      <c r="EWB39"/>
      <c r="EWC39"/>
      <c r="EWD39"/>
      <c r="EWE39"/>
      <c r="EWF39"/>
      <c r="EWG39"/>
      <c r="EWH39"/>
      <c r="EWI39"/>
      <c r="EWJ39"/>
      <c r="EWK39"/>
      <c r="EWL39"/>
      <c r="EWM39"/>
      <c r="EWN39"/>
      <c r="EWO39"/>
      <c r="EWP39"/>
      <c r="EWQ39"/>
      <c r="EWR39"/>
      <c r="EWS39"/>
      <c r="EWT39"/>
      <c r="EWU39"/>
      <c r="EWV39"/>
      <c r="EWW39"/>
      <c r="EWX39"/>
      <c r="EWY39"/>
      <c r="EWZ39"/>
      <c r="EXA39"/>
      <c r="EXB39"/>
      <c r="EXC39"/>
      <c r="EXD39"/>
      <c r="EXE39"/>
      <c r="EXF39"/>
      <c r="EXG39"/>
      <c r="EXH39"/>
      <c r="EXI39"/>
      <c r="EXJ39"/>
      <c r="EXK39"/>
      <c r="EXL39"/>
      <c r="EXM39"/>
      <c r="EXN39"/>
      <c r="EXO39"/>
      <c r="EXP39"/>
      <c r="EXQ39"/>
      <c r="EXR39"/>
      <c r="EXS39"/>
      <c r="EXT39"/>
      <c r="EXU39"/>
      <c r="EXV39"/>
      <c r="EXW39"/>
      <c r="EXX39"/>
      <c r="EXY39"/>
      <c r="EXZ39"/>
      <c r="EYA39"/>
      <c r="EYB39"/>
      <c r="EYC39"/>
      <c r="EYD39"/>
      <c r="EYE39"/>
      <c r="EYF39"/>
      <c r="EYG39"/>
      <c r="EYH39"/>
      <c r="EYI39"/>
      <c r="EYJ39"/>
      <c r="EYK39"/>
      <c r="EYL39"/>
      <c r="EYM39"/>
      <c r="EYN39"/>
      <c r="EYO39"/>
      <c r="EYP39"/>
      <c r="EYQ39"/>
      <c r="EYR39"/>
      <c r="EYS39"/>
      <c r="EYT39"/>
      <c r="EYU39"/>
      <c r="EYV39"/>
      <c r="EYW39"/>
      <c r="EYX39"/>
      <c r="EYY39"/>
      <c r="EYZ39"/>
      <c r="EZA39"/>
      <c r="EZB39"/>
      <c r="EZC39"/>
      <c r="EZD39"/>
      <c r="EZE39"/>
      <c r="EZF39"/>
      <c r="EZG39"/>
      <c r="EZH39"/>
      <c r="EZI39"/>
      <c r="EZJ39"/>
      <c r="EZK39"/>
      <c r="EZL39"/>
      <c r="EZM39"/>
      <c r="EZN39"/>
      <c r="EZO39"/>
      <c r="EZP39"/>
      <c r="EZQ39"/>
      <c r="EZR39"/>
      <c r="EZS39"/>
      <c r="EZT39"/>
      <c r="EZU39"/>
      <c r="EZV39"/>
      <c r="EZW39"/>
      <c r="EZX39"/>
      <c r="EZY39"/>
      <c r="EZZ39"/>
      <c r="FAA39"/>
      <c r="FAB39"/>
      <c r="FAC39"/>
      <c r="FAD39"/>
      <c r="FAE39"/>
      <c r="FAF39"/>
      <c r="FAG39"/>
      <c r="FAH39"/>
      <c r="FAI39"/>
      <c r="FAJ39"/>
      <c r="FAK39"/>
      <c r="FAL39"/>
      <c r="FAM39"/>
      <c r="FAN39"/>
      <c r="FAO39"/>
      <c r="FAP39"/>
      <c r="FAQ39"/>
      <c r="FAR39"/>
      <c r="FAS39"/>
      <c r="FAT39"/>
      <c r="FAU39"/>
      <c r="FAV39"/>
      <c r="FAW39"/>
      <c r="FAX39"/>
      <c r="FAY39"/>
      <c r="FAZ39"/>
      <c r="FBA39"/>
      <c r="FBB39"/>
      <c r="FBC39"/>
      <c r="FBD39"/>
      <c r="FBE39"/>
      <c r="FBF39"/>
      <c r="FBG39"/>
      <c r="FBH39"/>
      <c r="FBI39"/>
      <c r="FBJ39"/>
      <c r="FBK39"/>
      <c r="FBL39"/>
      <c r="FBM39"/>
      <c r="FBN39"/>
      <c r="FBO39"/>
      <c r="FBP39"/>
      <c r="FBQ39"/>
      <c r="FBR39"/>
      <c r="FBS39"/>
      <c r="FBT39"/>
      <c r="FBU39"/>
      <c r="FBV39"/>
      <c r="FBW39"/>
      <c r="FBX39"/>
      <c r="FBY39"/>
      <c r="FBZ39"/>
      <c r="FCA39"/>
      <c r="FCB39"/>
      <c r="FCC39"/>
      <c r="FCD39"/>
      <c r="FCE39"/>
      <c r="FCF39"/>
      <c r="FCG39"/>
      <c r="FCH39"/>
      <c r="FCI39"/>
      <c r="FCJ39"/>
      <c r="FCK39"/>
      <c r="FCL39"/>
      <c r="FCM39"/>
      <c r="FCN39"/>
      <c r="FCO39"/>
      <c r="FCP39"/>
      <c r="FCQ39"/>
      <c r="FCR39"/>
      <c r="FCS39"/>
      <c r="FCT39"/>
      <c r="FCU39"/>
      <c r="FCV39"/>
      <c r="FCW39"/>
      <c r="FCX39"/>
      <c r="FCY39"/>
      <c r="FCZ39"/>
      <c r="FDA39"/>
      <c r="FDB39"/>
      <c r="FDC39"/>
      <c r="FDD39"/>
      <c r="FDE39"/>
      <c r="FDF39"/>
      <c r="FDG39"/>
      <c r="FDH39"/>
      <c r="FDI39"/>
      <c r="FDJ39"/>
      <c r="FDK39"/>
      <c r="FDL39"/>
      <c r="FDM39"/>
      <c r="FDN39"/>
      <c r="FDO39"/>
      <c r="FDP39"/>
      <c r="FDQ39"/>
      <c r="FDR39"/>
      <c r="FDS39"/>
      <c r="FDT39"/>
      <c r="FDU39"/>
      <c r="FDV39"/>
      <c r="FDW39"/>
      <c r="FDX39"/>
      <c r="FDY39"/>
      <c r="FDZ39"/>
      <c r="FEA39"/>
      <c r="FEB39"/>
      <c r="FEC39"/>
      <c r="FED39"/>
      <c r="FEE39"/>
      <c r="FEF39"/>
      <c r="FEG39"/>
      <c r="FEH39"/>
      <c r="FEI39"/>
      <c r="FEJ39"/>
      <c r="FEK39"/>
      <c r="FEL39"/>
      <c r="FEM39"/>
      <c r="FEN39"/>
      <c r="FEO39"/>
      <c r="FEP39"/>
      <c r="FEQ39"/>
      <c r="FER39"/>
      <c r="FES39"/>
      <c r="FET39"/>
      <c r="FEU39"/>
      <c r="FEV39"/>
      <c r="FEW39"/>
      <c r="FEX39"/>
      <c r="FEY39"/>
      <c r="FEZ39"/>
      <c r="FFA39"/>
      <c r="FFB39"/>
      <c r="FFC39"/>
      <c r="FFD39"/>
      <c r="FFE39"/>
      <c r="FFF39"/>
      <c r="FFG39"/>
      <c r="FFH39"/>
      <c r="FFI39"/>
      <c r="FFJ39"/>
      <c r="FFK39"/>
      <c r="FFL39"/>
      <c r="FFM39"/>
      <c r="FFN39"/>
      <c r="FFO39"/>
      <c r="FFP39"/>
      <c r="FFQ39"/>
      <c r="FFR39"/>
      <c r="FFS39"/>
      <c r="FFT39"/>
      <c r="FFU39"/>
      <c r="FFV39"/>
      <c r="FFW39"/>
      <c r="FFX39"/>
      <c r="FFY39"/>
      <c r="FFZ39"/>
      <c r="FGA39"/>
      <c r="FGB39"/>
      <c r="FGC39"/>
      <c r="FGD39"/>
      <c r="FGE39"/>
      <c r="FGF39"/>
      <c r="FGG39"/>
      <c r="FGH39"/>
      <c r="FGI39"/>
      <c r="FGJ39"/>
      <c r="FGK39"/>
      <c r="FGL39"/>
      <c r="FGM39"/>
      <c r="FGN39"/>
      <c r="FGO39"/>
      <c r="FGP39"/>
      <c r="FGQ39"/>
      <c r="FGR39"/>
      <c r="FGS39"/>
      <c r="FGT39"/>
      <c r="FGU39"/>
      <c r="FGV39"/>
      <c r="FGW39"/>
      <c r="FGX39"/>
      <c r="FGY39"/>
      <c r="FGZ39"/>
      <c r="FHA39"/>
      <c r="FHB39"/>
      <c r="FHC39"/>
      <c r="FHD39"/>
      <c r="FHE39"/>
      <c r="FHF39"/>
      <c r="FHG39"/>
      <c r="FHH39"/>
      <c r="FHI39"/>
      <c r="FHJ39"/>
      <c r="FHK39"/>
      <c r="FHL39"/>
      <c r="FHM39"/>
      <c r="FHN39"/>
      <c r="FHO39"/>
      <c r="FHP39"/>
      <c r="FHQ39"/>
      <c r="FHR39"/>
      <c r="FHS39"/>
      <c r="FHT39"/>
      <c r="FHU39"/>
      <c r="FHV39"/>
      <c r="FHW39"/>
      <c r="FHX39"/>
      <c r="FHY39"/>
      <c r="FHZ39"/>
      <c r="FIA39"/>
      <c r="FIB39"/>
      <c r="FIC39"/>
      <c r="FID39"/>
      <c r="FIE39"/>
      <c r="FIF39"/>
      <c r="FIG39"/>
      <c r="FIH39"/>
      <c r="FII39"/>
      <c r="FIJ39"/>
      <c r="FIK39"/>
      <c r="FIL39"/>
      <c r="FIM39"/>
      <c r="FIN39"/>
      <c r="FIO39"/>
      <c r="FIP39"/>
      <c r="FIQ39"/>
      <c r="FIR39"/>
      <c r="FIS39"/>
      <c r="FIT39"/>
      <c r="FIU39"/>
      <c r="FIV39"/>
      <c r="FIW39"/>
      <c r="FIX39"/>
      <c r="FIY39"/>
      <c r="FIZ39"/>
      <c r="FJA39"/>
      <c r="FJB39"/>
      <c r="FJC39"/>
      <c r="FJD39"/>
      <c r="FJE39"/>
      <c r="FJF39"/>
      <c r="FJG39"/>
      <c r="FJH39"/>
      <c r="FJI39"/>
      <c r="FJJ39"/>
      <c r="FJK39"/>
      <c r="FJL39"/>
      <c r="FJM39"/>
      <c r="FJN39"/>
      <c r="FJO39"/>
      <c r="FJP39"/>
      <c r="FJQ39"/>
      <c r="FJR39"/>
      <c r="FJS39"/>
      <c r="FJT39"/>
      <c r="FJU39"/>
      <c r="FJV39"/>
      <c r="FJW39"/>
      <c r="FJX39"/>
      <c r="FJY39"/>
      <c r="FJZ39"/>
      <c r="FKA39"/>
      <c r="FKB39"/>
      <c r="FKC39"/>
      <c r="FKD39"/>
      <c r="FKE39"/>
      <c r="FKF39"/>
      <c r="FKG39"/>
      <c r="FKH39"/>
      <c r="FKI39"/>
      <c r="FKJ39"/>
      <c r="FKK39"/>
      <c r="FKL39"/>
      <c r="FKM39"/>
      <c r="FKN39"/>
      <c r="FKO39"/>
      <c r="FKP39"/>
      <c r="FKQ39"/>
      <c r="FKR39"/>
      <c r="FKS39"/>
      <c r="FKT39"/>
      <c r="FKU39"/>
      <c r="FKV39"/>
      <c r="FKW39"/>
      <c r="FKX39"/>
      <c r="FKY39"/>
      <c r="FKZ39"/>
      <c r="FLA39"/>
      <c r="FLB39"/>
      <c r="FLC39"/>
      <c r="FLD39"/>
      <c r="FLE39"/>
      <c r="FLF39"/>
      <c r="FLG39"/>
      <c r="FLH39"/>
      <c r="FLI39"/>
      <c r="FLJ39"/>
      <c r="FLK39"/>
      <c r="FLL39"/>
      <c r="FLM39"/>
      <c r="FLN39"/>
      <c r="FLO39"/>
      <c r="FLP39"/>
      <c r="FLQ39"/>
      <c r="FLR39"/>
      <c r="FLS39"/>
      <c r="FLT39"/>
      <c r="FLU39"/>
      <c r="FLV39"/>
      <c r="FLW39"/>
      <c r="FLX39"/>
      <c r="FLY39"/>
      <c r="FLZ39"/>
      <c r="FMA39"/>
      <c r="FMB39"/>
      <c r="FMC39"/>
      <c r="FMD39"/>
      <c r="FME39"/>
      <c r="FMF39"/>
      <c r="FMG39"/>
      <c r="FMH39"/>
      <c r="FMI39"/>
      <c r="FMJ39"/>
      <c r="FMK39"/>
      <c r="FML39"/>
      <c r="FMM39"/>
      <c r="FMN39"/>
      <c r="FMO39"/>
      <c r="FMP39"/>
      <c r="FMQ39"/>
      <c r="FMR39"/>
      <c r="FMS39"/>
      <c r="FMT39"/>
      <c r="FMU39"/>
      <c r="FMV39"/>
      <c r="FMW39"/>
      <c r="FMX39"/>
      <c r="FMY39"/>
      <c r="FMZ39"/>
      <c r="FNA39"/>
      <c r="FNB39"/>
      <c r="FNC39"/>
      <c r="FND39"/>
      <c r="FNE39"/>
      <c r="FNF39"/>
      <c r="FNG39"/>
      <c r="FNH39"/>
      <c r="FNI39"/>
      <c r="FNJ39"/>
      <c r="FNK39"/>
      <c r="FNL39"/>
      <c r="FNM39"/>
      <c r="FNN39"/>
      <c r="FNO39"/>
      <c r="FNP39"/>
      <c r="FNQ39"/>
      <c r="FNR39"/>
      <c r="FNS39"/>
      <c r="FNT39"/>
      <c r="FNU39"/>
      <c r="FNV39"/>
      <c r="FNW39"/>
      <c r="FNX39"/>
      <c r="FNY39"/>
      <c r="FNZ39"/>
      <c r="FOA39"/>
      <c r="FOB39"/>
      <c r="FOC39"/>
      <c r="FOD39"/>
      <c r="FOE39"/>
      <c r="FOF39"/>
      <c r="FOG39"/>
      <c r="FOH39"/>
      <c r="FOI39"/>
      <c r="FOJ39"/>
      <c r="FOK39"/>
      <c r="FOL39"/>
      <c r="FOM39"/>
      <c r="FON39"/>
      <c r="FOO39"/>
      <c r="FOP39"/>
      <c r="FOQ39"/>
      <c r="FOR39"/>
      <c r="FOS39"/>
      <c r="FOT39"/>
      <c r="FOU39"/>
      <c r="FOV39"/>
      <c r="FOW39"/>
      <c r="FOX39"/>
      <c r="FOY39"/>
      <c r="FOZ39"/>
      <c r="FPA39"/>
      <c r="FPB39"/>
      <c r="FPC39"/>
      <c r="FPD39"/>
      <c r="FPE39"/>
      <c r="FPF39"/>
      <c r="FPG39"/>
      <c r="FPH39"/>
      <c r="FPI39"/>
      <c r="FPJ39"/>
      <c r="FPK39"/>
      <c r="FPL39"/>
      <c r="FPM39"/>
      <c r="FPN39"/>
      <c r="FPO39"/>
      <c r="FPP39"/>
      <c r="FPQ39"/>
      <c r="FPR39"/>
      <c r="FPS39"/>
      <c r="FPT39"/>
      <c r="FPU39"/>
      <c r="FPV39"/>
      <c r="FPW39"/>
      <c r="FPX39"/>
      <c r="FPY39"/>
      <c r="FPZ39"/>
      <c r="FQA39"/>
      <c r="FQB39"/>
      <c r="FQC39"/>
      <c r="FQD39"/>
      <c r="FQE39"/>
      <c r="FQF39"/>
      <c r="FQG39"/>
      <c r="FQH39"/>
      <c r="FQI39"/>
      <c r="FQJ39"/>
      <c r="FQK39"/>
      <c r="FQL39"/>
      <c r="FQM39"/>
      <c r="FQN39"/>
      <c r="FQO39"/>
      <c r="FQP39"/>
      <c r="FQQ39"/>
      <c r="FQR39"/>
      <c r="FQS39"/>
      <c r="FQT39"/>
      <c r="FQU39"/>
      <c r="FQV39"/>
      <c r="FQW39"/>
      <c r="FQX39"/>
      <c r="FQY39"/>
      <c r="FQZ39"/>
      <c r="FRA39"/>
      <c r="FRB39"/>
      <c r="FRC39"/>
      <c r="FRD39"/>
      <c r="FRE39"/>
      <c r="FRF39"/>
      <c r="FRG39"/>
      <c r="FRH39"/>
      <c r="FRI39"/>
      <c r="FRJ39"/>
      <c r="FRK39"/>
      <c r="FRL39"/>
      <c r="FRM39"/>
      <c r="FRN39"/>
      <c r="FRO39"/>
      <c r="FRP39"/>
      <c r="FRQ39"/>
      <c r="FRR39"/>
      <c r="FRS39"/>
      <c r="FRT39"/>
      <c r="FRU39"/>
      <c r="FRV39"/>
      <c r="FRW39"/>
      <c r="FRX39"/>
      <c r="FRY39"/>
      <c r="FRZ39"/>
      <c r="FSA39"/>
      <c r="FSB39"/>
      <c r="FSC39"/>
      <c r="FSD39"/>
      <c r="FSE39"/>
      <c r="FSF39"/>
      <c r="FSG39"/>
      <c r="FSH39"/>
      <c r="FSI39"/>
      <c r="FSJ39"/>
      <c r="FSK39"/>
      <c r="FSL39"/>
      <c r="FSM39"/>
      <c r="FSN39"/>
      <c r="FSO39"/>
      <c r="FSP39"/>
      <c r="FSQ39"/>
      <c r="FSR39"/>
      <c r="FSS39"/>
      <c r="FST39"/>
      <c r="FSU39"/>
      <c r="FSV39"/>
      <c r="FSW39"/>
      <c r="FSX39"/>
      <c r="FSY39"/>
      <c r="FSZ39"/>
      <c r="FTA39"/>
      <c r="FTB39"/>
      <c r="FTC39"/>
      <c r="FTD39"/>
      <c r="FTE39"/>
      <c r="FTF39"/>
      <c r="FTG39"/>
      <c r="FTH39"/>
      <c r="FTI39"/>
      <c r="FTJ39"/>
      <c r="FTK39"/>
      <c r="FTL39"/>
      <c r="FTM39"/>
      <c r="FTN39"/>
      <c r="FTO39"/>
      <c r="FTP39"/>
      <c r="FTQ39"/>
      <c r="FTR39"/>
      <c r="FTS39"/>
      <c r="FTT39"/>
      <c r="FTU39"/>
      <c r="FTV39"/>
      <c r="FTW39"/>
      <c r="FTX39"/>
      <c r="FTY39"/>
      <c r="FTZ39"/>
      <c r="FUA39"/>
      <c r="FUB39"/>
      <c r="FUC39"/>
      <c r="FUD39"/>
      <c r="FUE39"/>
      <c r="FUF39"/>
      <c r="FUG39"/>
      <c r="FUH39"/>
      <c r="FUI39"/>
      <c r="FUJ39"/>
      <c r="FUK39"/>
      <c r="FUL39"/>
      <c r="FUM39"/>
      <c r="FUN39"/>
      <c r="FUO39"/>
      <c r="FUP39"/>
      <c r="FUQ39"/>
      <c r="FUR39"/>
      <c r="FUS39"/>
      <c r="FUT39"/>
      <c r="FUU39"/>
      <c r="FUV39"/>
      <c r="FUW39"/>
      <c r="FUX39"/>
      <c r="FUY39"/>
      <c r="FUZ39"/>
      <c r="FVA39"/>
      <c r="FVB39"/>
      <c r="FVC39"/>
      <c r="FVD39"/>
      <c r="FVE39"/>
      <c r="FVF39"/>
      <c r="FVG39"/>
      <c r="FVH39"/>
      <c r="FVI39"/>
      <c r="FVJ39"/>
      <c r="FVK39"/>
      <c r="FVL39"/>
      <c r="FVM39"/>
      <c r="FVN39"/>
      <c r="FVO39"/>
      <c r="FVP39"/>
      <c r="FVQ39"/>
      <c r="FVR39"/>
      <c r="FVS39"/>
      <c r="FVT39"/>
      <c r="FVU39"/>
      <c r="FVV39"/>
      <c r="FVW39"/>
      <c r="FVX39"/>
      <c r="FVY39"/>
      <c r="FVZ39"/>
      <c r="FWA39"/>
      <c r="FWB39"/>
      <c r="FWC39"/>
      <c r="FWD39"/>
      <c r="FWE39"/>
      <c r="FWF39"/>
      <c r="FWG39"/>
      <c r="FWH39"/>
      <c r="FWI39"/>
      <c r="FWJ39"/>
      <c r="FWK39"/>
      <c r="FWL39"/>
      <c r="FWM39"/>
      <c r="FWN39"/>
      <c r="FWO39"/>
      <c r="FWP39"/>
      <c r="FWQ39"/>
      <c r="FWR39"/>
      <c r="FWS39"/>
      <c r="FWT39"/>
      <c r="FWU39"/>
      <c r="FWV39"/>
      <c r="FWW39"/>
      <c r="FWX39"/>
      <c r="FWY39"/>
      <c r="FWZ39"/>
      <c r="FXA39"/>
      <c r="FXB39"/>
      <c r="FXC39"/>
      <c r="FXD39"/>
      <c r="FXE39"/>
      <c r="FXF39"/>
      <c r="FXG39"/>
      <c r="FXH39"/>
      <c r="FXI39"/>
      <c r="FXJ39"/>
      <c r="FXK39"/>
      <c r="FXL39"/>
      <c r="FXM39"/>
      <c r="FXN39"/>
      <c r="FXO39"/>
      <c r="FXP39"/>
      <c r="FXQ39"/>
      <c r="FXR39"/>
      <c r="FXS39"/>
      <c r="FXT39"/>
      <c r="FXU39"/>
      <c r="FXV39"/>
      <c r="FXW39"/>
      <c r="FXX39"/>
      <c r="FXY39"/>
      <c r="FXZ39"/>
      <c r="FYA39"/>
      <c r="FYB39"/>
      <c r="FYC39"/>
      <c r="FYD39"/>
      <c r="FYE39"/>
      <c r="FYF39"/>
      <c r="FYG39"/>
      <c r="FYH39"/>
      <c r="FYI39"/>
      <c r="FYJ39"/>
      <c r="FYK39"/>
      <c r="FYL39"/>
      <c r="FYM39"/>
      <c r="FYN39"/>
      <c r="FYO39"/>
      <c r="FYP39"/>
      <c r="FYQ39"/>
      <c r="FYR39"/>
      <c r="FYS39"/>
      <c r="FYT39"/>
      <c r="FYU39"/>
      <c r="FYV39"/>
      <c r="FYW39"/>
      <c r="FYX39"/>
      <c r="FYY39"/>
      <c r="FYZ39"/>
      <c r="FZA39"/>
      <c r="FZB39"/>
      <c r="FZC39"/>
      <c r="FZD39"/>
      <c r="FZE39"/>
      <c r="FZF39"/>
      <c r="FZG39"/>
      <c r="FZH39"/>
      <c r="FZI39"/>
      <c r="FZJ39"/>
      <c r="FZK39"/>
      <c r="FZL39"/>
      <c r="FZM39"/>
      <c r="FZN39"/>
      <c r="FZO39"/>
      <c r="FZP39"/>
      <c r="FZQ39"/>
      <c r="FZR39"/>
      <c r="FZS39"/>
      <c r="FZT39"/>
      <c r="FZU39"/>
      <c r="FZV39"/>
      <c r="FZW39"/>
      <c r="FZX39"/>
      <c r="FZY39"/>
      <c r="FZZ39"/>
      <c r="GAA39"/>
      <c r="GAB39"/>
      <c r="GAC39"/>
      <c r="GAD39"/>
      <c r="GAE39"/>
      <c r="GAF39"/>
      <c r="GAG39"/>
      <c r="GAH39"/>
      <c r="GAI39"/>
      <c r="GAJ39"/>
      <c r="GAK39"/>
      <c r="GAL39"/>
      <c r="GAM39"/>
      <c r="GAN39"/>
      <c r="GAO39"/>
      <c r="GAP39"/>
      <c r="GAQ39"/>
      <c r="GAR39"/>
      <c r="GAS39"/>
      <c r="GAT39"/>
      <c r="GAU39"/>
      <c r="GAV39"/>
      <c r="GAW39"/>
      <c r="GAX39"/>
      <c r="GAY39"/>
      <c r="GAZ39"/>
      <c r="GBA39"/>
      <c r="GBB39"/>
      <c r="GBC39"/>
      <c r="GBD39"/>
      <c r="GBE39"/>
      <c r="GBF39"/>
      <c r="GBG39"/>
      <c r="GBH39"/>
      <c r="GBI39"/>
      <c r="GBJ39"/>
      <c r="GBK39"/>
      <c r="GBL39"/>
      <c r="GBM39"/>
      <c r="GBN39"/>
      <c r="GBO39"/>
      <c r="GBP39"/>
      <c r="GBQ39"/>
      <c r="GBR39"/>
      <c r="GBS39"/>
      <c r="GBT39"/>
      <c r="GBU39"/>
      <c r="GBV39"/>
      <c r="GBW39"/>
      <c r="GBX39"/>
      <c r="GBY39"/>
      <c r="GBZ39"/>
      <c r="GCA39"/>
      <c r="GCB39"/>
      <c r="GCC39"/>
      <c r="GCD39"/>
      <c r="GCE39"/>
      <c r="GCF39"/>
      <c r="GCG39"/>
      <c r="GCH39"/>
      <c r="GCI39"/>
      <c r="GCJ39"/>
      <c r="GCK39"/>
      <c r="GCL39"/>
      <c r="GCM39"/>
      <c r="GCN39"/>
      <c r="GCO39"/>
      <c r="GCP39"/>
      <c r="GCQ39"/>
      <c r="GCR39"/>
      <c r="GCS39"/>
      <c r="GCT39"/>
      <c r="GCU39"/>
      <c r="GCV39"/>
      <c r="GCW39"/>
      <c r="GCX39"/>
      <c r="GCY39"/>
      <c r="GCZ39"/>
      <c r="GDA39"/>
      <c r="GDB39"/>
      <c r="GDC39"/>
      <c r="GDD39"/>
      <c r="GDE39"/>
      <c r="GDF39"/>
      <c r="GDG39"/>
      <c r="GDH39"/>
      <c r="GDI39"/>
      <c r="GDJ39"/>
      <c r="GDK39"/>
      <c r="GDL39"/>
      <c r="GDM39"/>
      <c r="GDN39"/>
      <c r="GDO39"/>
      <c r="GDP39"/>
      <c r="GDQ39"/>
      <c r="GDR39"/>
      <c r="GDS39"/>
      <c r="GDT39"/>
      <c r="GDU39"/>
      <c r="GDV39"/>
      <c r="GDW39"/>
      <c r="GDX39"/>
      <c r="GDY39"/>
      <c r="GDZ39"/>
      <c r="GEA39"/>
      <c r="GEB39"/>
      <c r="GEC39"/>
      <c r="GED39"/>
      <c r="GEE39"/>
      <c r="GEF39"/>
      <c r="GEG39"/>
      <c r="GEH39"/>
      <c r="GEI39"/>
      <c r="GEJ39"/>
      <c r="GEK39"/>
      <c r="GEL39"/>
      <c r="GEM39"/>
      <c r="GEN39"/>
      <c r="GEO39"/>
      <c r="GEP39"/>
      <c r="GEQ39"/>
      <c r="GER39"/>
      <c r="GES39"/>
      <c r="GET39"/>
      <c r="GEU39"/>
      <c r="GEV39"/>
      <c r="GEW39"/>
      <c r="GEX39"/>
      <c r="GEY39"/>
      <c r="GEZ39"/>
      <c r="GFA39"/>
      <c r="GFB39"/>
      <c r="GFC39"/>
      <c r="GFD39"/>
      <c r="GFE39"/>
      <c r="GFF39"/>
      <c r="GFG39"/>
      <c r="GFH39"/>
      <c r="GFI39"/>
      <c r="GFJ39"/>
      <c r="GFK39"/>
      <c r="GFL39"/>
      <c r="GFM39"/>
      <c r="GFN39"/>
      <c r="GFO39"/>
      <c r="GFP39"/>
      <c r="GFQ39"/>
      <c r="GFR39"/>
      <c r="GFS39"/>
      <c r="GFT39"/>
      <c r="GFU39"/>
      <c r="GFV39"/>
      <c r="GFW39"/>
      <c r="GFX39"/>
      <c r="GFY39"/>
      <c r="GFZ39"/>
      <c r="GGA39"/>
      <c r="GGB39"/>
      <c r="GGC39"/>
      <c r="GGD39"/>
      <c r="GGE39"/>
      <c r="GGF39"/>
      <c r="GGG39"/>
      <c r="GGH39"/>
      <c r="GGI39"/>
      <c r="GGJ39"/>
      <c r="GGK39"/>
      <c r="GGL39"/>
      <c r="GGM39"/>
      <c r="GGN39"/>
      <c r="GGO39"/>
      <c r="GGP39"/>
      <c r="GGQ39"/>
      <c r="GGR39"/>
      <c r="GGS39"/>
      <c r="GGT39"/>
      <c r="GGU39"/>
      <c r="GGV39"/>
      <c r="GGW39"/>
      <c r="GGX39"/>
      <c r="GGY39"/>
      <c r="GGZ39"/>
      <c r="GHA39"/>
      <c r="GHB39"/>
      <c r="GHC39"/>
      <c r="GHD39"/>
      <c r="GHE39"/>
      <c r="GHF39"/>
      <c r="GHG39"/>
      <c r="GHH39"/>
      <c r="GHI39"/>
      <c r="GHJ39"/>
      <c r="GHK39"/>
      <c r="GHL39"/>
      <c r="GHM39"/>
      <c r="GHN39"/>
      <c r="GHO39"/>
      <c r="GHP39"/>
      <c r="GHQ39"/>
      <c r="GHR39"/>
      <c r="GHS39"/>
      <c r="GHT39"/>
      <c r="GHU39"/>
      <c r="GHV39"/>
      <c r="GHW39"/>
      <c r="GHX39"/>
      <c r="GHY39"/>
      <c r="GHZ39"/>
      <c r="GIA39"/>
      <c r="GIB39"/>
      <c r="GIC39"/>
      <c r="GID39"/>
      <c r="GIE39"/>
      <c r="GIF39"/>
      <c r="GIG39"/>
      <c r="GIH39"/>
      <c r="GII39"/>
      <c r="GIJ39"/>
      <c r="GIK39"/>
      <c r="GIL39"/>
      <c r="GIM39"/>
      <c r="GIN39"/>
      <c r="GIO39"/>
      <c r="GIP39"/>
      <c r="GIQ39"/>
      <c r="GIR39"/>
      <c r="GIS39"/>
      <c r="GIT39"/>
      <c r="GIU39"/>
      <c r="GIV39"/>
      <c r="GIW39"/>
      <c r="GIX39"/>
      <c r="GIY39"/>
      <c r="GIZ39"/>
      <c r="GJA39"/>
      <c r="GJB39"/>
      <c r="GJC39"/>
      <c r="GJD39"/>
      <c r="GJE39"/>
      <c r="GJF39"/>
      <c r="GJG39"/>
      <c r="GJH39"/>
      <c r="GJI39"/>
      <c r="GJJ39"/>
      <c r="GJK39"/>
      <c r="GJL39"/>
      <c r="GJM39"/>
      <c r="GJN39"/>
      <c r="GJO39"/>
      <c r="GJP39"/>
      <c r="GJQ39"/>
      <c r="GJR39"/>
      <c r="GJS39"/>
      <c r="GJT39"/>
      <c r="GJU39"/>
      <c r="GJV39"/>
      <c r="GJW39"/>
      <c r="GJX39"/>
      <c r="GJY39"/>
      <c r="GJZ39"/>
      <c r="GKA39"/>
      <c r="GKB39"/>
      <c r="GKC39"/>
      <c r="GKD39"/>
      <c r="GKE39"/>
      <c r="GKF39"/>
      <c r="GKG39"/>
      <c r="GKH39"/>
      <c r="GKI39"/>
      <c r="GKJ39"/>
      <c r="GKK39"/>
      <c r="GKL39"/>
      <c r="GKM39"/>
      <c r="GKN39"/>
      <c r="GKO39"/>
      <c r="GKP39"/>
      <c r="GKQ39"/>
      <c r="GKR39"/>
      <c r="GKS39"/>
      <c r="GKT39"/>
      <c r="GKU39"/>
      <c r="GKV39"/>
      <c r="GKW39"/>
      <c r="GKX39"/>
      <c r="GKY39"/>
      <c r="GKZ39"/>
      <c r="GLA39"/>
      <c r="GLB39"/>
      <c r="GLC39"/>
      <c r="GLD39"/>
      <c r="GLE39"/>
      <c r="GLF39"/>
      <c r="GLG39"/>
      <c r="GLH39"/>
      <c r="GLI39"/>
      <c r="GLJ39"/>
      <c r="GLK39"/>
      <c r="GLL39"/>
      <c r="GLM39"/>
      <c r="GLN39"/>
      <c r="GLO39"/>
      <c r="GLP39"/>
      <c r="GLQ39"/>
      <c r="GLR39"/>
      <c r="GLS39"/>
      <c r="GLT39"/>
      <c r="GLU39"/>
      <c r="GLV39"/>
      <c r="GLW39"/>
      <c r="GLX39"/>
      <c r="GLY39"/>
      <c r="GLZ39"/>
      <c r="GMA39"/>
      <c r="GMB39"/>
      <c r="GMC39"/>
      <c r="GMD39"/>
      <c r="GME39"/>
      <c r="GMF39"/>
      <c r="GMG39"/>
      <c r="GMH39"/>
      <c r="GMI39"/>
      <c r="GMJ39"/>
      <c r="GMK39"/>
      <c r="GML39"/>
      <c r="GMM39"/>
      <c r="GMN39"/>
      <c r="GMO39"/>
      <c r="GMP39"/>
      <c r="GMQ39"/>
      <c r="GMR39"/>
      <c r="GMS39"/>
      <c r="GMT39"/>
      <c r="GMU39"/>
      <c r="GMV39"/>
      <c r="GMW39"/>
      <c r="GMX39"/>
      <c r="GMY39"/>
      <c r="GMZ39"/>
      <c r="GNA39"/>
      <c r="GNB39"/>
      <c r="GNC39"/>
      <c r="GND39"/>
      <c r="GNE39"/>
      <c r="GNF39"/>
      <c r="GNG39"/>
      <c r="GNH39"/>
      <c r="GNI39"/>
      <c r="GNJ39"/>
      <c r="GNK39"/>
      <c r="GNL39"/>
      <c r="GNM39"/>
      <c r="GNN39"/>
      <c r="GNO39"/>
      <c r="GNP39"/>
      <c r="GNQ39"/>
      <c r="GNR39"/>
      <c r="GNS39"/>
      <c r="GNT39"/>
      <c r="GNU39"/>
      <c r="GNV39"/>
      <c r="GNW39"/>
      <c r="GNX39"/>
      <c r="GNY39"/>
      <c r="GNZ39"/>
      <c r="GOA39"/>
      <c r="GOB39"/>
      <c r="GOC39"/>
      <c r="GOD39"/>
      <c r="GOE39"/>
      <c r="GOF39"/>
      <c r="GOG39"/>
      <c r="GOH39"/>
      <c r="GOI39"/>
      <c r="GOJ39"/>
      <c r="GOK39"/>
      <c r="GOL39"/>
      <c r="GOM39"/>
      <c r="GON39"/>
      <c r="GOO39"/>
      <c r="GOP39"/>
      <c r="GOQ39"/>
      <c r="GOR39"/>
      <c r="GOS39"/>
      <c r="GOT39"/>
      <c r="GOU39"/>
      <c r="GOV39"/>
      <c r="GOW39"/>
      <c r="GOX39"/>
      <c r="GOY39"/>
      <c r="GOZ39"/>
      <c r="GPA39"/>
      <c r="GPB39"/>
      <c r="GPC39"/>
      <c r="GPD39"/>
      <c r="GPE39"/>
      <c r="GPF39"/>
      <c r="GPG39"/>
      <c r="GPH39"/>
      <c r="GPI39"/>
      <c r="GPJ39"/>
      <c r="GPK39"/>
      <c r="GPL39"/>
      <c r="GPM39"/>
      <c r="GPN39"/>
      <c r="GPO39"/>
      <c r="GPP39"/>
      <c r="GPQ39"/>
      <c r="GPR39"/>
      <c r="GPS39"/>
      <c r="GPT39"/>
      <c r="GPU39"/>
      <c r="GPV39"/>
      <c r="GPW39"/>
      <c r="GPX39"/>
      <c r="GPY39"/>
      <c r="GPZ39"/>
      <c r="GQA39"/>
      <c r="GQB39"/>
      <c r="GQC39"/>
      <c r="GQD39"/>
      <c r="GQE39"/>
      <c r="GQF39"/>
      <c r="GQG39"/>
      <c r="GQH39"/>
      <c r="GQI39"/>
      <c r="GQJ39"/>
      <c r="GQK39"/>
      <c r="GQL39"/>
      <c r="GQM39"/>
      <c r="GQN39"/>
      <c r="GQO39"/>
      <c r="GQP39"/>
      <c r="GQQ39"/>
      <c r="GQR39"/>
      <c r="GQS39"/>
      <c r="GQT39"/>
      <c r="GQU39"/>
      <c r="GQV39"/>
      <c r="GQW39"/>
      <c r="GQX39"/>
      <c r="GQY39"/>
      <c r="GQZ39"/>
      <c r="GRA39"/>
      <c r="GRB39"/>
      <c r="GRC39"/>
      <c r="GRD39"/>
      <c r="GRE39"/>
      <c r="GRF39"/>
      <c r="GRG39"/>
      <c r="GRH39"/>
      <c r="GRI39"/>
      <c r="GRJ39"/>
      <c r="GRK39"/>
      <c r="GRL39"/>
      <c r="GRM39"/>
      <c r="GRN39"/>
      <c r="GRO39"/>
      <c r="GRP39"/>
      <c r="GRQ39"/>
      <c r="GRR39"/>
      <c r="GRS39"/>
      <c r="GRT39"/>
      <c r="GRU39"/>
      <c r="GRV39"/>
      <c r="GRW39"/>
      <c r="GRX39"/>
      <c r="GRY39"/>
      <c r="GRZ39"/>
      <c r="GSA39"/>
      <c r="GSB39"/>
      <c r="GSC39"/>
      <c r="GSD39"/>
      <c r="GSE39"/>
      <c r="GSF39"/>
      <c r="GSG39"/>
      <c r="GSH39"/>
      <c r="GSI39"/>
      <c r="GSJ39"/>
      <c r="GSK39"/>
      <c r="GSL39"/>
      <c r="GSM39"/>
      <c r="GSN39"/>
      <c r="GSO39"/>
      <c r="GSP39"/>
      <c r="GSQ39"/>
      <c r="GSR39"/>
      <c r="GSS39"/>
      <c r="GST39"/>
      <c r="GSU39"/>
      <c r="GSV39"/>
      <c r="GSW39"/>
      <c r="GSX39"/>
      <c r="GSY39"/>
      <c r="GSZ39"/>
      <c r="GTA39"/>
      <c r="GTB39"/>
      <c r="GTC39"/>
      <c r="GTD39"/>
      <c r="GTE39"/>
      <c r="GTF39"/>
      <c r="GTG39"/>
      <c r="GTH39"/>
      <c r="GTI39"/>
      <c r="GTJ39"/>
      <c r="GTK39"/>
      <c r="GTL39"/>
      <c r="GTM39"/>
      <c r="GTN39"/>
      <c r="GTO39"/>
      <c r="GTP39"/>
      <c r="GTQ39"/>
      <c r="GTR39"/>
      <c r="GTS39"/>
      <c r="GTT39"/>
      <c r="GTU39"/>
      <c r="GTV39"/>
      <c r="GTW39"/>
      <c r="GTX39"/>
      <c r="GTY39"/>
      <c r="GTZ39"/>
      <c r="GUA39"/>
      <c r="GUB39"/>
      <c r="GUC39"/>
      <c r="GUD39"/>
      <c r="GUE39"/>
      <c r="GUF39"/>
      <c r="GUG39"/>
      <c r="GUH39"/>
      <c r="GUI39"/>
      <c r="GUJ39"/>
      <c r="GUK39"/>
      <c r="GUL39"/>
      <c r="GUM39"/>
      <c r="GUN39"/>
      <c r="GUO39"/>
      <c r="GUP39"/>
      <c r="GUQ39"/>
      <c r="GUR39"/>
      <c r="GUS39"/>
      <c r="GUT39"/>
      <c r="GUU39"/>
      <c r="GUV39"/>
      <c r="GUW39"/>
      <c r="GUX39"/>
      <c r="GUY39"/>
      <c r="GUZ39"/>
      <c r="GVA39"/>
      <c r="GVB39"/>
      <c r="GVC39"/>
      <c r="GVD39"/>
      <c r="GVE39"/>
      <c r="GVF39"/>
      <c r="GVG39"/>
      <c r="GVH39"/>
      <c r="GVI39"/>
      <c r="GVJ39"/>
      <c r="GVK39"/>
      <c r="GVL39"/>
      <c r="GVM39"/>
      <c r="GVN39"/>
      <c r="GVO39"/>
      <c r="GVP39"/>
      <c r="GVQ39"/>
      <c r="GVR39"/>
      <c r="GVS39"/>
      <c r="GVT39"/>
      <c r="GVU39"/>
      <c r="GVV39"/>
      <c r="GVW39"/>
      <c r="GVX39"/>
      <c r="GVY39"/>
      <c r="GVZ39"/>
      <c r="GWA39"/>
      <c r="GWB39"/>
      <c r="GWC39"/>
      <c r="GWD39"/>
      <c r="GWE39"/>
      <c r="GWF39"/>
      <c r="GWG39"/>
      <c r="GWH39"/>
      <c r="GWI39"/>
      <c r="GWJ39"/>
      <c r="GWK39"/>
      <c r="GWL39"/>
      <c r="GWM39"/>
      <c r="GWN39"/>
      <c r="GWO39"/>
      <c r="GWP39"/>
      <c r="GWQ39"/>
      <c r="GWR39"/>
      <c r="GWS39"/>
      <c r="GWT39"/>
      <c r="GWU39"/>
      <c r="GWV39"/>
      <c r="GWW39"/>
      <c r="GWX39"/>
      <c r="GWY39"/>
      <c r="GWZ39"/>
      <c r="GXA39"/>
      <c r="GXB39"/>
      <c r="GXC39"/>
      <c r="GXD39"/>
      <c r="GXE39"/>
      <c r="GXF39"/>
      <c r="GXG39"/>
      <c r="GXH39"/>
      <c r="GXI39"/>
      <c r="GXJ39"/>
      <c r="GXK39"/>
      <c r="GXL39"/>
      <c r="GXM39"/>
      <c r="GXN39"/>
      <c r="GXO39"/>
      <c r="GXP39"/>
      <c r="GXQ39"/>
      <c r="GXR39"/>
      <c r="GXS39"/>
      <c r="GXT39"/>
      <c r="GXU39"/>
      <c r="GXV39"/>
      <c r="GXW39"/>
      <c r="GXX39"/>
      <c r="GXY39"/>
      <c r="GXZ39"/>
      <c r="GYA39"/>
      <c r="GYB39"/>
      <c r="GYC39"/>
      <c r="GYD39"/>
      <c r="GYE39"/>
      <c r="GYF39"/>
      <c r="GYG39"/>
      <c r="GYH39"/>
      <c r="GYI39"/>
      <c r="GYJ39"/>
      <c r="GYK39"/>
      <c r="GYL39"/>
      <c r="GYM39"/>
      <c r="GYN39"/>
      <c r="GYO39"/>
      <c r="GYP39"/>
      <c r="GYQ39"/>
      <c r="GYR39"/>
      <c r="GYS39"/>
      <c r="GYT39"/>
      <c r="GYU39"/>
      <c r="GYV39"/>
      <c r="GYW39"/>
      <c r="GYX39"/>
      <c r="GYY39"/>
      <c r="GYZ39"/>
      <c r="GZA39"/>
      <c r="GZB39"/>
      <c r="GZC39"/>
      <c r="GZD39"/>
      <c r="GZE39"/>
      <c r="GZF39"/>
      <c r="GZG39"/>
      <c r="GZH39"/>
      <c r="GZI39"/>
      <c r="GZJ39"/>
      <c r="GZK39"/>
      <c r="GZL39"/>
      <c r="GZM39"/>
      <c r="GZN39"/>
      <c r="GZO39"/>
      <c r="GZP39"/>
      <c r="GZQ39"/>
      <c r="GZR39"/>
      <c r="GZS39"/>
      <c r="GZT39"/>
      <c r="GZU39"/>
      <c r="GZV39"/>
      <c r="GZW39"/>
      <c r="GZX39"/>
      <c r="GZY39"/>
      <c r="GZZ39"/>
      <c r="HAA39"/>
      <c r="HAB39"/>
      <c r="HAC39"/>
      <c r="HAD39"/>
      <c r="HAE39"/>
      <c r="HAF39"/>
      <c r="HAG39"/>
      <c r="HAH39"/>
      <c r="HAI39"/>
      <c r="HAJ39"/>
      <c r="HAK39"/>
      <c r="HAL39"/>
      <c r="HAM39"/>
      <c r="HAN39"/>
      <c r="HAO39"/>
      <c r="HAP39"/>
      <c r="HAQ39"/>
      <c r="HAR39"/>
      <c r="HAS39"/>
      <c r="HAT39"/>
      <c r="HAU39"/>
      <c r="HAV39"/>
      <c r="HAW39"/>
      <c r="HAX39"/>
      <c r="HAY39"/>
      <c r="HAZ39"/>
      <c r="HBA39"/>
      <c r="HBB39"/>
      <c r="HBC39"/>
      <c r="HBD39"/>
      <c r="HBE39"/>
      <c r="HBF39"/>
      <c r="HBG39"/>
      <c r="HBH39"/>
      <c r="HBI39"/>
      <c r="HBJ39"/>
      <c r="HBK39"/>
      <c r="HBL39"/>
      <c r="HBM39"/>
      <c r="HBN39"/>
      <c r="HBO39"/>
      <c r="HBP39"/>
      <c r="HBQ39"/>
      <c r="HBR39"/>
      <c r="HBS39"/>
      <c r="HBT39"/>
      <c r="HBU39"/>
      <c r="HBV39"/>
      <c r="HBW39"/>
      <c r="HBX39"/>
      <c r="HBY39"/>
      <c r="HBZ39"/>
      <c r="HCA39"/>
      <c r="HCB39"/>
      <c r="HCC39"/>
      <c r="HCD39"/>
      <c r="HCE39"/>
      <c r="HCF39"/>
      <c r="HCG39"/>
      <c r="HCH39"/>
      <c r="HCI39"/>
      <c r="HCJ39"/>
      <c r="HCK39"/>
      <c r="HCL39"/>
      <c r="HCM39"/>
      <c r="HCN39"/>
      <c r="HCO39"/>
      <c r="HCP39"/>
      <c r="HCQ39"/>
      <c r="HCR39"/>
      <c r="HCS39"/>
      <c r="HCT39"/>
      <c r="HCU39"/>
      <c r="HCV39"/>
      <c r="HCW39"/>
      <c r="HCX39"/>
      <c r="HCY39"/>
      <c r="HCZ39"/>
      <c r="HDA39"/>
      <c r="HDB39"/>
      <c r="HDC39"/>
      <c r="HDD39"/>
      <c r="HDE39"/>
      <c r="HDF39"/>
      <c r="HDG39"/>
      <c r="HDH39"/>
      <c r="HDI39"/>
      <c r="HDJ39"/>
      <c r="HDK39"/>
      <c r="HDL39"/>
      <c r="HDM39"/>
      <c r="HDN39"/>
      <c r="HDO39"/>
      <c r="HDP39"/>
      <c r="HDQ39"/>
      <c r="HDR39"/>
      <c r="HDS39"/>
      <c r="HDT39"/>
      <c r="HDU39"/>
      <c r="HDV39"/>
      <c r="HDW39"/>
      <c r="HDX39"/>
      <c r="HDY39"/>
      <c r="HDZ39"/>
      <c r="HEA39"/>
      <c r="HEB39"/>
      <c r="HEC39"/>
      <c r="HED39"/>
      <c r="HEE39"/>
      <c r="HEF39"/>
      <c r="HEG39"/>
      <c r="HEH39"/>
      <c r="HEI39"/>
      <c r="HEJ39"/>
      <c r="HEK39"/>
      <c r="HEL39"/>
      <c r="HEM39"/>
      <c r="HEN39"/>
      <c r="HEO39"/>
      <c r="HEP39"/>
      <c r="HEQ39"/>
      <c r="HER39"/>
      <c r="HES39"/>
      <c r="HET39"/>
      <c r="HEU39"/>
      <c r="HEV39"/>
      <c r="HEW39"/>
      <c r="HEX39"/>
      <c r="HEY39"/>
      <c r="HEZ39"/>
      <c r="HFA39"/>
      <c r="HFB39"/>
      <c r="HFC39"/>
      <c r="HFD39"/>
      <c r="HFE39"/>
      <c r="HFF39"/>
      <c r="HFG39"/>
      <c r="HFH39"/>
      <c r="HFI39"/>
      <c r="HFJ39"/>
      <c r="HFK39"/>
      <c r="HFL39"/>
      <c r="HFM39"/>
      <c r="HFN39"/>
      <c r="HFO39"/>
      <c r="HFP39"/>
      <c r="HFQ39"/>
      <c r="HFR39"/>
      <c r="HFS39"/>
      <c r="HFT39"/>
      <c r="HFU39"/>
      <c r="HFV39"/>
      <c r="HFW39"/>
      <c r="HFX39"/>
      <c r="HFY39"/>
      <c r="HFZ39"/>
      <c r="HGA39"/>
      <c r="HGB39"/>
      <c r="HGC39"/>
      <c r="HGD39"/>
      <c r="HGE39"/>
      <c r="HGF39"/>
      <c r="HGG39"/>
      <c r="HGH39"/>
      <c r="HGI39"/>
      <c r="HGJ39"/>
      <c r="HGK39"/>
      <c r="HGL39"/>
      <c r="HGM39"/>
      <c r="HGN39"/>
      <c r="HGO39"/>
      <c r="HGP39"/>
      <c r="HGQ39"/>
      <c r="HGR39"/>
      <c r="HGS39"/>
      <c r="HGT39"/>
      <c r="HGU39"/>
      <c r="HGV39"/>
      <c r="HGW39"/>
      <c r="HGX39"/>
      <c r="HGY39"/>
      <c r="HGZ39"/>
      <c r="HHA39"/>
      <c r="HHB39"/>
      <c r="HHC39"/>
      <c r="HHD39"/>
      <c r="HHE39"/>
      <c r="HHF39"/>
      <c r="HHG39"/>
      <c r="HHH39"/>
      <c r="HHI39"/>
      <c r="HHJ39"/>
      <c r="HHK39"/>
      <c r="HHL39"/>
      <c r="HHM39"/>
      <c r="HHN39"/>
      <c r="HHO39"/>
      <c r="HHP39"/>
      <c r="HHQ39"/>
      <c r="HHR39"/>
      <c r="HHS39"/>
      <c r="HHT39"/>
      <c r="HHU39"/>
      <c r="HHV39"/>
      <c r="HHW39"/>
      <c r="HHX39"/>
      <c r="HHY39"/>
      <c r="HHZ39"/>
      <c r="HIA39"/>
      <c r="HIB39"/>
      <c r="HIC39"/>
      <c r="HID39"/>
      <c r="HIE39"/>
      <c r="HIF39"/>
      <c r="HIG39"/>
      <c r="HIH39"/>
      <c r="HII39"/>
      <c r="HIJ39"/>
      <c r="HIK39"/>
      <c r="HIL39"/>
      <c r="HIM39"/>
      <c r="HIN39"/>
      <c r="HIO39"/>
      <c r="HIP39"/>
      <c r="HIQ39"/>
      <c r="HIR39"/>
      <c r="HIS39"/>
      <c r="HIT39"/>
      <c r="HIU39"/>
      <c r="HIV39"/>
      <c r="HIW39"/>
      <c r="HIX39"/>
      <c r="HIY39"/>
      <c r="HIZ39"/>
      <c r="HJA39"/>
      <c r="HJB39"/>
      <c r="HJC39"/>
      <c r="HJD39"/>
      <c r="HJE39"/>
      <c r="HJF39"/>
      <c r="HJG39"/>
      <c r="HJH39"/>
      <c r="HJI39"/>
      <c r="HJJ39"/>
      <c r="HJK39"/>
      <c r="HJL39"/>
      <c r="HJM39"/>
      <c r="HJN39"/>
      <c r="HJO39"/>
      <c r="HJP39"/>
      <c r="HJQ39"/>
      <c r="HJR39"/>
      <c r="HJS39"/>
      <c r="HJT39"/>
      <c r="HJU39"/>
      <c r="HJV39"/>
      <c r="HJW39"/>
      <c r="HJX39"/>
      <c r="HJY39"/>
      <c r="HJZ39"/>
      <c r="HKA39"/>
      <c r="HKB39"/>
      <c r="HKC39"/>
      <c r="HKD39"/>
      <c r="HKE39"/>
      <c r="HKF39"/>
      <c r="HKG39"/>
      <c r="HKH39"/>
      <c r="HKI39"/>
      <c r="HKJ39"/>
      <c r="HKK39"/>
      <c r="HKL39"/>
      <c r="HKM39"/>
      <c r="HKN39"/>
      <c r="HKO39"/>
      <c r="HKP39"/>
      <c r="HKQ39"/>
      <c r="HKR39"/>
      <c r="HKS39"/>
      <c r="HKT39"/>
      <c r="HKU39"/>
      <c r="HKV39"/>
      <c r="HKW39"/>
      <c r="HKX39"/>
      <c r="HKY39"/>
      <c r="HKZ39"/>
      <c r="HLA39"/>
      <c r="HLB39"/>
      <c r="HLC39"/>
      <c r="HLD39"/>
      <c r="HLE39"/>
      <c r="HLF39"/>
      <c r="HLG39"/>
      <c r="HLH39"/>
      <c r="HLI39"/>
      <c r="HLJ39"/>
      <c r="HLK39"/>
      <c r="HLL39"/>
      <c r="HLM39"/>
      <c r="HLN39"/>
      <c r="HLO39"/>
      <c r="HLP39"/>
      <c r="HLQ39"/>
      <c r="HLR39"/>
      <c r="HLS39"/>
      <c r="HLT39"/>
      <c r="HLU39"/>
      <c r="HLV39"/>
      <c r="HLW39"/>
      <c r="HLX39"/>
      <c r="HLY39"/>
      <c r="HLZ39"/>
      <c r="HMA39"/>
      <c r="HMB39"/>
      <c r="HMC39"/>
      <c r="HMD39"/>
      <c r="HME39"/>
      <c r="HMF39"/>
      <c r="HMG39"/>
      <c r="HMH39"/>
      <c r="HMI39"/>
      <c r="HMJ39"/>
      <c r="HMK39"/>
      <c r="HML39"/>
      <c r="HMM39"/>
      <c r="HMN39"/>
      <c r="HMO39"/>
      <c r="HMP39"/>
      <c r="HMQ39"/>
      <c r="HMR39"/>
      <c r="HMS39"/>
      <c r="HMT39"/>
      <c r="HMU39"/>
      <c r="HMV39"/>
      <c r="HMW39"/>
      <c r="HMX39"/>
      <c r="HMY39"/>
      <c r="HMZ39"/>
      <c r="HNA39"/>
      <c r="HNB39"/>
      <c r="HNC39"/>
      <c r="HND39"/>
      <c r="HNE39"/>
      <c r="HNF39"/>
      <c r="HNG39"/>
      <c r="HNH39"/>
      <c r="HNI39"/>
      <c r="HNJ39"/>
      <c r="HNK39"/>
      <c r="HNL39"/>
      <c r="HNM39"/>
      <c r="HNN39"/>
      <c r="HNO39"/>
      <c r="HNP39"/>
      <c r="HNQ39"/>
      <c r="HNR39"/>
      <c r="HNS39"/>
      <c r="HNT39"/>
      <c r="HNU39"/>
      <c r="HNV39"/>
      <c r="HNW39"/>
      <c r="HNX39"/>
      <c r="HNY39"/>
      <c r="HNZ39"/>
      <c r="HOA39"/>
      <c r="HOB39"/>
      <c r="HOC39"/>
      <c r="HOD39"/>
      <c r="HOE39"/>
      <c r="HOF39"/>
      <c r="HOG39"/>
      <c r="HOH39"/>
      <c r="HOI39"/>
      <c r="HOJ39"/>
      <c r="HOK39"/>
      <c r="HOL39"/>
      <c r="HOM39"/>
      <c r="HON39"/>
      <c r="HOO39"/>
      <c r="HOP39"/>
      <c r="HOQ39"/>
      <c r="HOR39"/>
      <c r="HOS39"/>
      <c r="HOT39"/>
      <c r="HOU39"/>
      <c r="HOV39"/>
      <c r="HOW39"/>
      <c r="HOX39"/>
      <c r="HOY39"/>
      <c r="HOZ39"/>
      <c r="HPA39"/>
      <c r="HPB39"/>
      <c r="HPC39"/>
      <c r="HPD39"/>
      <c r="HPE39"/>
      <c r="HPF39"/>
      <c r="HPG39"/>
      <c r="HPH39"/>
      <c r="HPI39"/>
      <c r="HPJ39"/>
      <c r="HPK39"/>
      <c r="HPL39"/>
      <c r="HPM39"/>
      <c r="HPN39"/>
      <c r="HPO39"/>
      <c r="HPP39"/>
      <c r="HPQ39"/>
      <c r="HPR39"/>
      <c r="HPS39"/>
      <c r="HPT39"/>
      <c r="HPU39"/>
      <c r="HPV39"/>
      <c r="HPW39"/>
      <c r="HPX39"/>
      <c r="HPY39"/>
      <c r="HPZ39"/>
      <c r="HQA39"/>
      <c r="HQB39"/>
      <c r="HQC39"/>
      <c r="HQD39"/>
      <c r="HQE39"/>
      <c r="HQF39"/>
      <c r="HQG39"/>
      <c r="HQH39"/>
      <c r="HQI39"/>
      <c r="HQJ39"/>
      <c r="HQK39"/>
      <c r="HQL39"/>
      <c r="HQM39"/>
      <c r="HQN39"/>
      <c r="HQO39"/>
      <c r="HQP39"/>
      <c r="HQQ39"/>
      <c r="HQR39"/>
      <c r="HQS39"/>
      <c r="HQT39"/>
      <c r="HQU39"/>
      <c r="HQV39"/>
      <c r="HQW39"/>
      <c r="HQX39"/>
      <c r="HQY39"/>
      <c r="HQZ39"/>
      <c r="HRA39"/>
      <c r="HRB39"/>
      <c r="HRC39"/>
      <c r="HRD39"/>
      <c r="HRE39"/>
      <c r="HRF39"/>
      <c r="HRG39"/>
      <c r="HRH39"/>
      <c r="HRI39"/>
      <c r="HRJ39"/>
      <c r="HRK39"/>
      <c r="HRL39"/>
      <c r="HRM39"/>
      <c r="HRN39"/>
      <c r="HRO39"/>
      <c r="HRP39"/>
      <c r="HRQ39"/>
      <c r="HRR39"/>
      <c r="HRS39"/>
      <c r="HRT39"/>
      <c r="HRU39"/>
      <c r="HRV39"/>
      <c r="HRW39"/>
      <c r="HRX39"/>
      <c r="HRY39"/>
      <c r="HRZ39"/>
      <c r="HSA39"/>
      <c r="HSB39"/>
      <c r="HSC39"/>
      <c r="HSD39"/>
      <c r="HSE39"/>
      <c r="HSF39"/>
      <c r="HSG39"/>
      <c r="HSH39"/>
      <c r="HSI39"/>
      <c r="HSJ39"/>
      <c r="HSK39"/>
      <c r="HSL39"/>
      <c r="HSM39"/>
      <c r="HSN39"/>
      <c r="HSO39"/>
      <c r="HSP39"/>
      <c r="HSQ39"/>
      <c r="HSR39"/>
      <c r="HSS39"/>
      <c r="HST39"/>
      <c r="HSU39"/>
      <c r="HSV39"/>
      <c r="HSW39"/>
      <c r="HSX39"/>
      <c r="HSY39"/>
      <c r="HSZ39"/>
      <c r="HTA39"/>
      <c r="HTB39"/>
      <c r="HTC39"/>
      <c r="HTD39"/>
      <c r="HTE39"/>
      <c r="HTF39"/>
      <c r="HTG39"/>
      <c r="HTH39"/>
      <c r="HTI39"/>
      <c r="HTJ39"/>
      <c r="HTK39"/>
      <c r="HTL39"/>
      <c r="HTM39"/>
      <c r="HTN39"/>
      <c r="HTO39"/>
      <c r="HTP39"/>
      <c r="HTQ39"/>
      <c r="HTR39"/>
      <c r="HTS39"/>
      <c r="HTT39"/>
      <c r="HTU39"/>
      <c r="HTV39"/>
      <c r="HTW39"/>
      <c r="HTX39"/>
      <c r="HTY39"/>
      <c r="HTZ39"/>
      <c r="HUA39"/>
      <c r="HUB39"/>
      <c r="HUC39"/>
      <c r="HUD39"/>
      <c r="HUE39"/>
      <c r="HUF39"/>
      <c r="HUG39"/>
      <c r="HUH39"/>
      <c r="HUI39"/>
      <c r="HUJ39"/>
      <c r="HUK39"/>
      <c r="HUL39"/>
      <c r="HUM39"/>
      <c r="HUN39"/>
      <c r="HUO39"/>
      <c r="HUP39"/>
      <c r="HUQ39"/>
      <c r="HUR39"/>
      <c r="HUS39"/>
      <c r="HUT39"/>
      <c r="HUU39"/>
      <c r="HUV39"/>
      <c r="HUW39"/>
      <c r="HUX39"/>
      <c r="HUY39"/>
      <c r="HUZ39"/>
      <c r="HVA39"/>
      <c r="HVB39"/>
      <c r="HVC39"/>
      <c r="HVD39"/>
      <c r="HVE39"/>
      <c r="HVF39"/>
      <c r="HVG39"/>
      <c r="HVH39"/>
      <c r="HVI39"/>
      <c r="HVJ39"/>
      <c r="HVK39"/>
      <c r="HVL39"/>
      <c r="HVM39"/>
      <c r="HVN39"/>
      <c r="HVO39"/>
      <c r="HVP39"/>
      <c r="HVQ39"/>
      <c r="HVR39"/>
      <c r="HVS39"/>
      <c r="HVT39"/>
      <c r="HVU39"/>
      <c r="HVV39"/>
      <c r="HVW39"/>
      <c r="HVX39"/>
      <c r="HVY39"/>
      <c r="HVZ39"/>
      <c r="HWA39"/>
      <c r="HWB39"/>
      <c r="HWC39"/>
      <c r="HWD39"/>
      <c r="HWE39"/>
      <c r="HWF39"/>
      <c r="HWG39"/>
      <c r="HWH39"/>
      <c r="HWI39"/>
      <c r="HWJ39"/>
      <c r="HWK39"/>
      <c r="HWL39"/>
      <c r="HWM39"/>
      <c r="HWN39"/>
      <c r="HWO39"/>
      <c r="HWP39"/>
      <c r="HWQ39"/>
      <c r="HWR39"/>
      <c r="HWS39"/>
      <c r="HWT39"/>
      <c r="HWU39"/>
      <c r="HWV39"/>
      <c r="HWW39"/>
      <c r="HWX39"/>
      <c r="HWY39"/>
      <c r="HWZ39"/>
      <c r="HXA39"/>
      <c r="HXB39"/>
      <c r="HXC39"/>
      <c r="HXD39"/>
      <c r="HXE39"/>
      <c r="HXF39"/>
      <c r="HXG39"/>
      <c r="HXH39"/>
      <c r="HXI39"/>
      <c r="HXJ39"/>
      <c r="HXK39"/>
      <c r="HXL39"/>
      <c r="HXM39"/>
      <c r="HXN39"/>
      <c r="HXO39"/>
      <c r="HXP39"/>
      <c r="HXQ39"/>
      <c r="HXR39"/>
      <c r="HXS39"/>
      <c r="HXT39"/>
      <c r="HXU39"/>
      <c r="HXV39"/>
      <c r="HXW39"/>
      <c r="HXX39"/>
      <c r="HXY39"/>
      <c r="HXZ39"/>
      <c r="HYA39"/>
      <c r="HYB39"/>
      <c r="HYC39"/>
      <c r="HYD39"/>
      <c r="HYE39"/>
      <c r="HYF39"/>
      <c r="HYG39"/>
      <c r="HYH39"/>
      <c r="HYI39"/>
      <c r="HYJ39"/>
      <c r="HYK39"/>
      <c r="HYL39"/>
      <c r="HYM39"/>
      <c r="HYN39"/>
      <c r="HYO39"/>
      <c r="HYP39"/>
      <c r="HYQ39"/>
      <c r="HYR39"/>
      <c r="HYS39"/>
      <c r="HYT39"/>
      <c r="HYU39"/>
      <c r="HYV39"/>
      <c r="HYW39"/>
      <c r="HYX39"/>
      <c r="HYY39"/>
      <c r="HYZ39"/>
      <c r="HZA39"/>
      <c r="HZB39"/>
      <c r="HZC39"/>
      <c r="HZD39"/>
      <c r="HZE39"/>
      <c r="HZF39"/>
      <c r="HZG39"/>
      <c r="HZH39"/>
      <c r="HZI39"/>
      <c r="HZJ39"/>
      <c r="HZK39"/>
      <c r="HZL39"/>
      <c r="HZM39"/>
      <c r="HZN39"/>
      <c r="HZO39"/>
      <c r="HZP39"/>
      <c r="HZQ39"/>
      <c r="HZR39"/>
      <c r="HZS39"/>
      <c r="HZT39"/>
      <c r="HZU39"/>
      <c r="HZV39"/>
      <c r="HZW39"/>
      <c r="HZX39"/>
      <c r="HZY39"/>
      <c r="HZZ39"/>
      <c r="IAA39"/>
      <c r="IAB39"/>
      <c r="IAC39"/>
      <c r="IAD39"/>
      <c r="IAE39"/>
      <c r="IAF39"/>
      <c r="IAG39"/>
      <c r="IAH39"/>
      <c r="IAI39"/>
      <c r="IAJ39"/>
      <c r="IAK39"/>
      <c r="IAL39"/>
      <c r="IAM39"/>
      <c r="IAN39"/>
      <c r="IAO39"/>
      <c r="IAP39"/>
      <c r="IAQ39"/>
      <c r="IAR39"/>
      <c r="IAS39"/>
      <c r="IAT39"/>
      <c r="IAU39"/>
      <c r="IAV39"/>
      <c r="IAW39"/>
      <c r="IAX39"/>
      <c r="IAY39"/>
      <c r="IAZ39"/>
      <c r="IBA39"/>
      <c r="IBB39"/>
      <c r="IBC39"/>
      <c r="IBD39"/>
      <c r="IBE39"/>
      <c r="IBF39"/>
      <c r="IBG39"/>
      <c r="IBH39"/>
      <c r="IBI39"/>
      <c r="IBJ39"/>
      <c r="IBK39"/>
      <c r="IBL39"/>
      <c r="IBM39"/>
      <c r="IBN39"/>
      <c r="IBO39"/>
      <c r="IBP39"/>
      <c r="IBQ39"/>
      <c r="IBR39"/>
      <c r="IBS39"/>
      <c r="IBT39"/>
      <c r="IBU39"/>
      <c r="IBV39"/>
      <c r="IBW39"/>
      <c r="IBX39"/>
      <c r="IBY39"/>
      <c r="IBZ39"/>
      <c r="ICA39"/>
      <c r="ICB39"/>
      <c r="ICC39"/>
      <c r="ICD39"/>
      <c r="ICE39"/>
      <c r="ICF39"/>
      <c r="ICG39"/>
      <c r="ICH39"/>
      <c r="ICI39"/>
      <c r="ICJ39"/>
      <c r="ICK39"/>
      <c r="ICL39"/>
      <c r="ICM39"/>
      <c r="ICN39"/>
      <c r="ICO39"/>
      <c r="ICP39"/>
      <c r="ICQ39"/>
      <c r="ICR39"/>
      <c r="ICS39"/>
      <c r="ICT39"/>
      <c r="ICU39"/>
      <c r="ICV39"/>
      <c r="ICW39"/>
      <c r="ICX39"/>
      <c r="ICY39"/>
      <c r="ICZ39"/>
      <c r="IDA39"/>
      <c r="IDB39"/>
      <c r="IDC39"/>
      <c r="IDD39"/>
      <c r="IDE39"/>
      <c r="IDF39"/>
      <c r="IDG39"/>
      <c r="IDH39"/>
      <c r="IDI39"/>
      <c r="IDJ39"/>
      <c r="IDK39"/>
      <c r="IDL39"/>
      <c r="IDM39"/>
      <c r="IDN39"/>
      <c r="IDO39"/>
      <c r="IDP39"/>
      <c r="IDQ39"/>
      <c r="IDR39"/>
      <c r="IDS39"/>
      <c r="IDT39"/>
      <c r="IDU39"/>
      <c r="IDV39"/>
      <c r="IDW39"/>
      <c r="IDX39"/>
      <c r="IDY39"/>
      <c r="IDZ39"/>
      <c r="IEA39"/>
      <c r="IEB39"/>
      <c r="IEC39"/>
      <c r="IED39"/>
      <c r="IEE39"/>
      <c r="IEF39"/>
      <c r="IEG39"/>
      <c r="IEH39"/>
      <c r="IEI39"/>
      <c r="IEJ39"/>
      <c r="IEK39"/>
      <c r="IEL39"/>
      <c r="IEM39"/>
      <c r="IEN39"/>
      <c r="IEO39"/>
      <c r="IEP39"/>
      <c r="IEQ39"/>
      <c r="IER39"/>
      <c r="IES39"/>
      <c r="IET39"/>
      <c r="IEU39"/>
      <c r="IEV39"/>
      <c r="IEW39"/>
      <c r="IEX39"/>
      <c r="IEY39"/>
      <c r="IEZ39"/>
      <c r="IFA39"/>
      <c r="IFB39"/>
      <c r="IFC39"/>
      <c r="IFD39"/>
      <c r="IFE39"/>
      <c r="IFF39"/>
      <c r="IFG39"/>
      <c r="IFH39"/>
      <c r="IFI39"/>
      <c r="IFJ39"/>
      <c r="IFK39"/>
      <c r="IFL39"/>
      <c r="IFM39"/>
      <c r="IFN39"/>
      <c r="IFO39"/>
      <c r="IFP39"/>
      <c r="IFQ39"/>
      <c r="IFR39"/>
      <c r="IFS39"/>
      <c r="IFT39"/>
      <c r="IFU39"/>
      <c r="IFV39"/>
      <c r="IFW39"/>
      <c r="IFX39"/>
      <c r="IFY39"/>
      <c r="IFZ39"/>
      <c r="IGA39"/>
      <c r="IGB39"/>
      <c r="IGC39"/>
      <c r="IGD39"/>
      <c r="IGE39"/>
      <c r="IGF39"/>
      <c r="IGG39"/>
      <c r="IGH39"/>
      <c r="IGI39"/>
      <c r="IGJ39"/>
      <c r="IGK39"/>
      <c r="IGL39"/>
      <c r="IGM39"/>
      <c r="IGN39"/>
      <c r="IGO39"/>
      <c r="IGP39"/>
      <c r="IGQ39"/>
      <c r="IGR39"/>
      <c r="IGS39"/>
      <c r="IGT39"/>
      <c r="IGU39"/>
      <c r="IGV39"/>
      <c r="IGW39"/>
      <c r="IGX39"/>
      <c r="IGY39"/>
      <c r="IGZ39"/>
      <c r="IHA39"/>
      <c r="IHB39"/>
      <c r="IHC39"/>
      <c r="IHD39"/>
      <c r="IHE39"/>
      <c r="IHF39"/>
      <c r="IHG39"/>
      <c r="IHH39"/>
      <c r="IHI39"/>
      <c r="IHJ39"/>
      <c r="IHK39"/>
      <c r="IHL39"/>
      <c r="IHM39"/>
      <c r="IHN39"/>
      <c r="IHO39"/>
      <c r="IHP39"/>
      <c r="IHQ39"/>
      <c r="IHR39"/>
      <c r="IHS39"/>
      <c r="IHT39"/>
      <c r="IHU39"/>
      <c r="IHV39"/>
      <c r="IHW39"/>
      <c r="IHX39"/>
      <c r="IHY39"/>
      <c r="IHZ39"/>
      <c r="IIA39"/>
      <c r="IIB39"/>
      <c r="IIC39"/>
      <c r="IID39"/>
      <c r="IIE39"/>
      <c r="IIF39"/>
      <c r="IIG39"/>
      <c r="IIH39"/>
      <c r="III39"/>
      <c r="IIJ39"/>
      <c r="IIK39"/>
      <c r="IIL39"/>
      <c r="IIM39"/>
      <c r="IIN39"/>
      <c r="IIO39"/>
      <c r="IIP39"/>
      <c r="IIQ39"/>
      <c r="IIR39"/>
      <c r="IIS39"/>
      <c r="IIT39"/>
      <c r="IIU39"/>
      <c r="IIV39"/>
      <c r="IIW39"/>
      <c r="IIX39"/>
      <c r="IIY39"/>
      <c r="IIZ39"/>
      <c r="IJA39"/>
      <c r="IJB39"/>
      <c r="IJC39"/>
      <c r="IJD39"/>
      <c r="IJE39"/>
      <c r="IJF39"/>
      <c r="IJG39"/>
      <c r="IJH39"/>
      <c r="IJI39"/>
      <c r="IJJ39"/>
      <c r="IJK39"/>
      <c r="IJL39"/>
      <c r="IJM39"/>
      <c r="IJN39"/>
      <c r="IJO39"/>
      <c r="IJP39"/>
      <c r="IJQ39"/>
      <c r="IJR39"/>
      <c r="IJS39"/>
      <c r="IJT39"/>
      <c r="IJU39"/>
      <c r="IJV39"/>
      <c r="IJW39"/>
      <c r="IJX39"/>
      <c r="IJY39"/>
      <c r="IJZ39"/>
      <c r="IKA39"/>
      <c r="IKB39"/>
      <c r="IKC39"/>
      <c r="IKD39"/>
      <c r="IKE39"/>
      <c r="IKF39"/>
      <c r="IKG39"/>
      <c r="IKH39"/>
      <c r="IKI39"/>
      <c r="IKJ39"/>
      <c r="IKK39"/>
      <c r="IKL39"/>
      <c r="IKM39"/>
      <c r="IKN39"/>
      <c r="IKO39"/>
      <c r="IKP39"/>
      <c r="IKQ39"/>
      <c r="IKR39"/>
      <c r="IKS39"/>
      <c r="IKT39"/>
      <c r="IKU39"/>
      <c r="IKV39"/>
      <c r="IKW39"/>
      <c r="IKX39"/>
      <c r="IKY39"/>
      <c r="IKZ39"/>
      <c r="ILA39"/>
      <c r="ILB39"/>
      <c r="ILC39"/>
      <c r="ILD39"/>
      <c r="ILE39"/>
      <c r="ILF39"/>
      <c r="ILG39"/>
      <c r="ILH39"/>
      <c r="ILI39"/>
      <c r="ILJ39"/>
      <c r="ILK39"/>
      <c r="ILL39"/>
      <c r="ILM39"/>
      <c r="ILN39"/>
      <c r="ILO39"/>
      <c r="ILP39"/>
      <c r="ILQ39"/>
      <c r="ILR39"/>
      <c r="ILS39"/>
      <c r="ILT39"/>
      <c r="ILU39"/>
      <c r="ILV39"/>
      <c r="ILW39"/>
      <c r="ILX39"/>
      <c r="ILY39"/>
      <c r="ILZ39"/>
      <c r="IMA39"/>
      <c r="IMB39"/>
      <c r="IMC39"/>
      <c r="IMD39"/>
      <c r="IME39"/>
      <c r="IMF39"/>
      <c r="IMG39"/>
      <c r="IMH39"/>
      <c r="IMI39"/>
      <c r="IMJ39"/>
      <c r="IMK39"/>
      <c r="IML39"/>
      <c r="IMM39"/>
      <c r="IMN39"/>
      <c r="IMO39"/>
      <c r="IMP39"/>
      <c r="IMQ39"/>
      <c r="IMR39"/>
      <c r="IMS39"/>
      <c r="IMT39"/>
      <c r="IMU39"/>
      <c r="IMV39"/>
      <c r="IMW39"/>
      <c r="IMX39"/>
      <c r="IMY39"/>
      <c r="IMZ39"/>
      <c r="INA39"/>
      <c r="INB39"/>
      <c r="INC39"/>
      <c r="IND39"/>
      <c r="INE39"/>
      <c r="INF39"/>
      <c r="ING39"/>
      <c r="INH39"/>
      <c r="INI39"/>
      <c r="INJ39"/>
      <c r="INK39"/>
      <c r="INL39"/>
      <c r="INM39"/>
      <c r="INN39"/>
      <c r="INO39"/>
      <c r="INP39"/>
      <c r="INQ39"/>
      <c r="INR39"/>
      <c r="INS39"/>
      <c r="INT39"/>
      <c r="INU39"/>
      <c r="INV39"/>
      <c r="INW39"/>
      <c r="INX39"/>
      <c r="INY39"/>
      <c r="INZ39"/>
      <c r="IOA39"/>
      <c r="IOB39"/>
      <c r="IOC39"/>
      <c r="IOD39"/>
      <c r="IOE39"/>
      <c r="IOF39"/>
      <c r="IOG39"/>
      <c r="IOH39"/>
      <c r="IOI39"/>
      <c r="IOJ39"/>
      <c r="IOK39"/>
      <c r="IOL39"/>
      <c r="IOM39"/>
      <c r="ION39"/>
      <c r="IOO39"/>
      <c r="IOP39"/>
      <c r="IOQ39"/>
      <c r="IOR39"/>
      <c r="IOS39"/>
      <c r="IOT39"/>
      <c r="IOU39"/>
      <c r="IOV39"/>
      <c r="IOW39"/>
      <c r="IOX39"/>
      <c r="IOY39"/>
      <c r="IOZ39"/>
      <c r="IPA39"/>
      <c r="IPB39"/>
      <c r="IPC39"/>
      <c r="IPD39"/>
      <c r="IPE39"/>
      <c r="IPF39"/>
      <c r="IPG39"/>
      <c r="IPH39"/>
      <c r="IPI39"/>
      <c r="IPJ39"/>
      <c r="IPK39"/>
      <c r="IPL39"/>
      <c r="IPM39"/>
      <c r="IPN39"/>
      <c r="IPO39"/>
      <c r="IPP39"/>
      <c r="IPQ39"/>
      <c r="IPR39"/>
      <c r="IPS39"/>
      <c r="IPT39"/>
      <c r="IPU39"/>
      <c r="IPV39"/>
      <c r="IPW39"/>
      <c r="IPX39"/>
      <c r="IPY39"/>
      <c r="IPZ39"/>
      <c r="IQA39"/>
      <c r="IQB39"/>
      <c r="IQC39"/>
      <c r="IQD39"/>
      <c r="IQE39"/>
      <c r="IQF39"/>
      <c r="IQG39"/>
      <c r="IQH39"/>
      <c r="IQI39"/>
      <c r="IQJ39"/>
      <c r="IQK39"/>
      <c r="IQL39"/>
      <c r="IQM39"/>
      <c r="IQN39"/>
      <c r="IQO39"/>
      <c r="IQP39"/>
      <c r="IQQ39"/>
      <c r="IQR39"/>
      <c r="IQS39"/>
      <c r="IQT39"/>
      <c r="IQU39"/>
      <c r="IQV39"/>
      <c r="IQW39"/>
      <c r="IQX39"/>
      <c r="IQY39"/>
      <c r="IQZ39"/>
      <c r="IRA39"/>
      <c r="IRB39"/>
      <c r="IRC39"/>
      <c r="IRD39"/>
      <c r="IRE39"/>
      <c r="IRF39"/>
      <c r="IRG39"/>
      <c r="IRH39"/>
      <c r="IRI39"/>
      <c r="IRJ39"/>
      <c r="IRK39"/>
      <c r="IRL39"/>
      <c r="IRM39"/>
      <c r="IRN39"/>
      <c r="IRO39"/>
      <c r="IRP39"/>
      <c r="IRQ39"/>
      <c r="IRR39"/>
      <c r="IRS39"/>
      <c r="IRT39"/>
      <c r="IRU39"/>
      <c r="IRV39"/>
      <c r="IRW39"/>
      <c r="IRX39"/>
      <c r="IRY39"/>
      <c r="IRZ39"/>
      <c r="ISA39"/>
      <c r="ISB39"/>
      <c r="ISC39"/>
      <c r="ISD39"/>
      <c r="ISE39"/>
      <c r="ISF39"/>
      <c r="ISG39"/>
      <c r="ISH39"/>
      <c r="ISI39"/>
      <c r="ISJ39"/>
      <c r="ISK39"/>
      <c r="ISL39"/>
      <c r="ISM39"/>
      <c r="ISN39"/>
      <c r="ISO39"/>
      <c r="ISP39"/>
      <c r="ISQ39"/>
      <c r="ISR39"/>
      <c r="ISS39"/>
      <c r="IST39"/>
      <c r="ISU39"/>
      <c r="ISV39"/>
      <c r="ISW39"/>
      <c r="ISX39"/>
      <c r="ISY39"/>
      <c r="ISZ39"/>
      <c r="ITA39"/>
      <c r="ITB39"/>
      <c r="ITC39"/>
      <c r="ITD39"/>
      <c r="ITE39"/>
      <c r="ITF39"/>
      <c r="ITG39"/>
      <c r="ITH39"/>
      <c r="ITI39"/>
      <c r="ITJ39"/>
      <c r="ITK39"/>
      <c r="ITL39"/>
      <c r="ITM39"/>
      <c r="ITN39"/>
      <c r="ITO39"/>
      <c r="ITP39"/>
      <c r="ITQ39"/>
      <c r="ITR39"/>
      <c r="ITS39"/>
      <c r="ITT39"/>
      <c r="ITU39"/>
      <c r="ITV39"/>
      <c r="ITW39"/>
      <c r="ITX39"/>
      <c r="ITY39"/>
      <c r="ITZ39"/>
      <c r="IUA39"/>
      <c r="IUB39"/>
      <c r="IUC39"/>
      <c r="IUD39"/>
      <c r="IUE39"/>
      <c r="IUF39"/>
      <c r="IUG39"/>
      <c r="IUH39"/>
      <c r="IUI39"/>
      <c r="IUJ39"/>
      <c r="IUK39"/>
      <c r="IUL39"/>
      <c r="IUM39"/>
      <c r="IUN39"/>
      <c r="IUO39"/>
      <c r="IUP39"/>
      <c r="IUQ39"/>
      <c r="IUR39"/>
      <c r="IUS39"/>
      <c r="IUT39"/>
      <c r="IUU39"/>
      <c r="IUV39"/>
      <c r="IUW39"/>
      <c r="IUX39"/>
      <c r="IUY39"/>
      <c r="IUZ39"/>
      <c r="IVA39"/>
      <c r="IVB39"/>
      <c r="IVC39"/>
      <c r="IVD39"/>
      <c r="IVE39"/>
      <c r="IVF39"/>
      <c r="IVG39"/>
      <c r="IVH39"/>
      <c r="IVI39"/>
      <c r="IVJ39"/>
      <c r="IVK39"/>
      <c r="IVL39"/>
      <c r="IVM39"/>
      <c r="IVN39"/>
      <c r="IVO39"/>
      <c r="IVP39"/>
      <c r="IVQ39"/>
      <c r="IVR39"/>
      <c r="IVS39"/>
      <c r="IVT39"/>
      <c r="IVU39"/>
      <c r="IVV39"/>
      <c r="IVW39"/>
      <c r="IVX39"/>
      <c r="IVY39"/>
      <c r="IVZ39"/>
      <c r="IWA39"/>
      <c r="IWB39"/>
      <c r="IWC39"/>
      <c r="IWD39"/>
      <c r="IWE39"/>
      <c r="IWF39"/>
      <c r="IWG39"/>
      <c r="IWH39"/>
      <c r="IWI39"/>
      <c r="IWJ39"/>
      <c r="IWK39"/>
      <c r="IWL39"/>
      <c r="IWM39"/>
      <c r="IWN39"/>
      <c r="IWO39"/>
      <c r="IWP39"/>
      <c r="IWQ39"/>
      <c r="IWR39"/>
      <c r="IWS39"/>
      <c r="IWT39"/>
      <c r="IWU39"/>
      <c r="IWV39"/>
      <c r="IWW39"/>
      <c r="IWX39"/>
      <c r="IWY39"/>
      <c r="IWZ39"/>
      <c r="IXA39"/>
      <c r="IXB39"/>
      <c r="IXC39"/>
      <c r="IXD39"/>
      <c r="IXE39"/>
      <c r="IXF39"/>
      <c r="IXG39"/>
      <c r="IXH39"/>
      <c r="IXI39"/>
      <c r="IXJ39"/>
      <c r="IXK39"/>
      <c r="IXL39"/>
      <c r="IXM39"/>
      <c r="IXN39"/>
      <c r="IXO39"/>
      <c r="IXP39"/>
      <c r="IXQ39"/>
      <c r="IXR39"/>
      <c r="IXS39"/>
      <c r="IXT39"/>
      <c r="IXU39"/>
      <c r="IXV39"/>
      <c r="IXW39"/>
      <c r="IXX39"/>
      <c r="IXY39"/>
      <c r="IXZ39"/>
      <c r="IYA39"/>
      <c r="IYB39"/>
      <c r="IYC39"/>
      <c r="IYD39"/>
      <c r="IYE39"/>
      <c r="IYF39"/>
      <c r="IYG39"/>
      <c r="IYH39"/>
      <c r="IYI39"/>
      <c r="IYJ39"/>
      <c r="IYK39"/>
      <c r="IYL39"/>
      <c r="IYM39"/>
      <c r="IYN39"/>
      <c r="IYO39"/>
      <c r="IYP39"/>
      <c r="IYQ39"/>
      <c r="IYR39"/>
      <c r="IYS39"/>
      <c r="IYT39"/>
      <c r="IYU39"/>
      <c r="IYV39"/>
      <c r="IYW39"/>
      <c r="IYX39"/>
      <c r="IYY39"/>
      <c r="IYZ39"/>
      <c r="IZA39"/>
      <c r="IZB39"/>
      <c r="IZC39"/>
      <c r="IZD39"/>
      <c r="IZE39"/>
      <c r="IZF39"/>
      <c r="IZG39"/>
      <c r="IZH39"/>
      <c r="IZI39"/>
      <c r="IZJ39"/>
      <c r="IZK39"/>
      <c r="IZL39"/>
      <c r="IZM39"/>
      <c r="IZN39"/>
      <c r="IZO39"/>
      <c r="IZP39"/>
      <c r="IZQ39"/>
      <c r="IZR39"/>
      <c r="IZS39"/>
      <c r="IZT39"/>
      <c r="IZU39"/>
      <c r="IZV39"/>
      <c r="IZW39"/>
      <c r="IZX39"/>
      <c r="IZY39"/>
      <c r="IZZ39"/>
      <c r="JAA39"/>
      <c r="JAB39"/>
      <c r="JAC39"/>
      <c r="JAD39"/>
      <c r="JAE39"/>
      <c r="JAF39"/>
      <c r="JAG39"/>
      <c r="JAH39"/>
      <c r="JAI39"/>
      <c r="JAJ39"/>
      <c r="JAK39"/>
      <c r="JAL39"/>
      <c r="JAM39"/>
      <c r="JAN39"/>
      <c r="JAO39"/>
      <c r="JAP39"/>
      <c r="JAQ39"/>
      <c r="JAR39"/>
      <c r="JAS39"/>
      <c r="JAT39"/>
      <c r="JAU39"/>
      <c r="JAV39"/>
      <c r="JAW39"/>
      <c r="JAX39"/>
      <c r="JAY39"/>
      <c r="JAZ39"/>
      <c r="JBA39"/>
      <c r="JBB39"/>
      <c r="JBC39"/>
      <c r="JBD39"/>
      <c r="JBE39"/>
      <c r="JBF39"/>
      <c r="JBG39"/>
      <c r="JBH39"/>
      <c r="JBI39"/>
      <c r="JBJ39"/>
      <c r="JBK39"/>
      <c r="JBL39"/>
      <c r="JBM39"/>
      <c r="JBN39"/>
      <c r="JBO39"/>
      <c r="JBP39"/>
      <c r="JBQ39"/>
      <c r="JBR39"/>
      <c r="JBS39"/>
      <c r="JBT39"/>
      <c r="JBU39"/>
      <c r="JBV39"/>
      <c r="JBW39"/>
      <c r="JBX39"/>
      <c r="JBY39"/>
      <c r="JBZ39"/>
      <c r="JCA39"/>
      <c r="JCB39"/>
      <c r="JCC39"/>
      <c r="JCD39"/>
      <c r="JCE39"/>
      <c r="JCF39"/>
      <c r="JCG39"/>
      <c r="JCH39"/>
      <c r="JCI39"/>
      <c r="JCJ39"/>
      <c r="JCK39"/>
      <c r="JCL39"/>
      <c r="JCM39"/>
      <c r="JCN39"/>
      <c r="JCO39"/>
      <c r="JCP39"/>
      <c r="JCQ39"/>
      <c r="JCR39"/>
      <c r="JCS39"/>
      <c r="JCT39"/>
      <c r="JCU39"/>
      <c r="JCV39"/>
      <c r="JCW39"/>
      <c r="JCX39"/>
      <c r="JCY39"/>
      <c r="JCZ39"/>
      <c r="JDA39"/>
      <c r="JDB39"/>
      <c r="JDC39"/>
      <c r="JDD39"/>
      <c r="JDE39"/>
      <c r="JDF39"/>
      <c r="JDG39"/>
      <c r="JDH39"/>
      <c r="JDI39"/>
      <c r="JDJ39"/>
      <c r="JDK39"/>
      <c r="JDL39"/>
      <c r="JDM39"/>
      <c r="JDN39"/>
      <c r="JDO39"/>
      <c r="JDP39"/>
      <c r="JDQ39"/>
      <c r="JDR39"/>
      <c r="JDS39"/>
      <c r="JDT39"/>
      <c r="JDU39"/>
      <c r="JDV39"/>
      <c r="JDW39"/>
      <c r="JDX39"/>
      <c r="JDY39"/>
      <c r="JDZ39"/>
      <c r="JEA39"/>
      <c r="JEB39"/>
      <c r="JEC39"/>
      <c r="JED39"/>
      <c r="JEE39"/>
      <c r="JEF39"/>
      <c r="JEG39"/>
      <c r="JEH39"/>
      <c r="JEI39"/>
      <c r="JEJ39"/>
      <c r="JEK39"/>
      <c r="JEL39"/>
      <c r="JEM39"/>
      <c r="JEN39"/>
      <c r="JEO39"/>
      <c r="JEP39"/>
      <c r="JEQ39"/>
      <c r="JER39"/>
      <c r="JES39"/>
      <c r="JET39"/>
      <c r="JEU39"/>
      <c r="JEV39"/>
      <c r="JEW39"/>
      <c r="JEX39"/>
      <c r="JEY39"/>
      <c r="JEZ39"/>
      <c r="JFA39"/>
      <c r="JFB39"/>
      <c r="JFC39"/>
      <c r="JFD39"/>
      <c r="JFE39"/>
      <c r="JFF39"/>
      <c r="JFG39"/>
      <c r="JFH39"/>
      <c r="JFI39"/>
      <c r="JFJ39"/>
      <c r="JFK39"/>
      <c r="JFL39"/>
      <c r="JFM39"/>
      <c r="JFN39"/>
      <c r="JFO39"/>
      <c r="JFP39"/>
      <c r="JFQ39"/>
      <c r="JFR39"/>
      <c r="JFS39"/>
      <c r="JFT39"/>
      <c r="JFU39"/>
      <c r="JFV39"/>
      <c r="JFW39"/>
      <c r="JFX39"/>
      <c r="JFY39"/>
      <c r="JFZ39"/>
      <c r="JGA39"/>
      <c r="JGB39"/>
      <c r="JGC39"/>
      <c r="JGD39"/>
      <c r="JGE39"/>
      <c r="JGF39"/>
      <c r="JGG39"/>
      <c r="JGH39"/>
      <c r="JGI39"/>
      <c r="JGJ39"/>
      <c r="JGK39"/>
      <c r="JGL39"/>
      <c r="JGM39"/>
      <c r="JGN39"/>
      <c r="JGO39"/>
      <c r="JGP39"/>
      <c r="JGQ39"/>
      <c r="JGR39"/>
      <c r="JGS39"/>
      <c r="JGT39"/>
      <c r="JGU39"/>
      <c r="JGV39"/>
      <c r="JGW39"/>
      <c r="JGX39"/>
      <c r="JGY39"/>
      <c r="JGZ39"/>
      <c r="JHA39"/>
      <c r="JHB39"/>
      <c r="JHC39"/>
      <c r="JHD39"/>
      <c r="JHE39"/>
      <c r="JHF39"/>
      <c r="JHG39"/>
      <c r="JHH39"/>
      <c r="JHI39"/>
      <c r="JHJ39"/>
      <c r="JHK39"/>
      <c r="JHL39"/>
      <c r="JHM39"/>
      <c r="JHN39"/>
      <c r="JHO39"/>
      <c r="JHP39"/>
      <c r="JHQ39"/>
      <c r="JHR39"/>
      <c r="JHS39"/>
      <c r="JHT39"/>
      <c r="JHU39"/>
      <c r="JHV39"/>
      <c r="JHW39"/>
      <c r="JHX39"/>
      <c r="JHY39"/>
      <c r="JHZ39"/>
      <c r="JIA39"/>
      <c r="JIB39"/>
      <c r="JIC39"/>
      <c r="JID39"/>
      <c r="JIE39"/>
      <c r="JIF39"/>
      <c r="JIG39"/>
      <c r="JIH39"/>
      <c r="JII39"/>
      <c r="JIJ39"/>
      <c r="JIK39"/>
      <c r="JIL39"/>
      <c r="JIM39"/>
      <c r="JIN39"/>
      <c r="JIO39"/>
      <c r="JIP39"/>
      <c r="JIQ39"/>
      <c r="JIR39"/>
      <c r="JIS39"/>
      <c r="JIT39"/>
      <c r="JIU39"/>
      <c r="JIV39"/>
      <c r="JIW39"/>
      <c r="JIX39"/>
      <c r="JIY39"/>
      <c r="JIZ39"/>
      <c r="JJA39"/>
      <c r="JJB39"/>
      <c r="JJC39"/>
      <c r="JJD39"/>
      <c r="JJE39"/>
      <c r="JJF39"/>
      <c r="JJG39"/>
      <c r="JJH39"/>
      <c r="JJI39"/>
      <c r="JJJ39"/>
      <c r="JJK39"/>
      <c r="JJL39"/>
      <c r="JJM39"/>
      <c r="JJN39"/>
      <c r="JJO39"/>
      <c r="JJP39"/>
      <c r="JJQ39"/>
      <c r="JJR39"/>
      <c r="JJS39"/>
      <c r="JJT39"/>
      <c r="JJU39"/>
      <c r="JJV39"/>
      <c r="JJW39"/>
      <c r="JJX39"/>
      <c r="JJY39"/>
      <c r="JJZ39"/>
      <c r="JKA39"/>
      <c r="JKB39"/>
      <c r="JKC39"/>
      <c r="JKD39"/>
      <c r="JKE39"/>
      <c r="JKF39"/>
      <c r="JKG39"/>
      <c r="JKH39"/>
      <c r="JKI39"/>
      <c r="JKJ39"/>
      <c r="JKK39"/>
      <c r="JKL39"/>
      <c r="JKM39"/>
      <c r="JKN39"/>
      <c r="JKO39"/>
      <c r="JKP39"/>
      <c r="JKQ39"/>
      <c r="JKR39"/>
      <c r="JKS39"/>
      <c r="JKT39"/>
      <c r="JKU39"/>
      <c r="JKV39"/>
      <c r="JKW39"/>
      <c r="JKX39"/>
      <c r="JKY39"/>
      <c r="JKZ39"/>
      <c r="JLA39"/>
      <c r="JLB39"/>
      <c r="JLC39"/>
      <c r="JLD39"/>
      <c r="JLE39"/>
      <c r="JLF39"/>
      <c r="JLG39"/>
      <c r="JLH39"/>
      <c r="JLI39"/>
      <c r="JLJ39"/>
      <c r="JLK39"/>
      <c r="JLL39"/>
      <c r="JLM39"/>
      <c r="JLN39"/>
      <c r="JLO39"/>
      <c r="JLP39"/>
      <c r="JLQ39"/>
      <c r="JLR39"/>
      <c r="JLS39"/>
      <c r="JLT39"/>
      <c r="JLU39"/>
      <c r="JLV39"/>
      <c r="JLW39"/>
      <c r="JLX39"/>
      <c r="JLY39"/>
      <c r="JLZ39"/>
      <c r="JMA39"/>
      <c r="JMB39"/>
      <c r="JMC39"/>
      <c r="JMD39"/>
      <c r="JME39"/>
      <c r="JMF39"/>
      <c r="JMG39"/>
      <c r="JMH39"/>
      <c r="JMI39"/>
      <c r="JMJ39"/>
      <c r="JMK39"/>
      <c r="JML39"/>
      <c r="JMM39"/>
      <c r="JMN39"/>
      <c r="JMO39"/>
      <c r="JMP39"/>
      <c r="JMQ39"/>
      <c r="JMR39"/>
      <c r="JMS39"/>
      <c r="JMT39"/>
      <c r="JMU39"/>
      <c r="JMV39"/>
      <c r="JMW39"/>
      <c r="JMX39"/>
      <c r="JMY39"/>
      <c r="JMZ39"/>
      <c r="JNA39"/>
      <c r="JNB39"/>
      <c r="JNC39"/>
      <c r="JND39"/>
      <c r="JNE39"/>
      <c r="JNF39"/>
      <c r="JNG39"/>
      <c r="JNH39"/>
      <c r="JNI39"/>
      <c r="JNJ39"/>
      <c r="JNK39"/>
      <c r="JNL39"/>
      <c r="JNM39"/>
      <c r="JNN39"/>
      <c r="JNO39"/>
      <c r="JNP39"/>
      <c r="JNQ39"/>
      <c r="JNR39"/>
      <c r="JNS39"/>
      <c r="JNT39"/>
      <c r="JNU39"/>
      <c r="JNV39"/>
      <c r="JNW39"/>
      <c r="JNX39"/>
      <c r="JNY39"/>
      <c r="JNZ39"/>
      <c r="JOA39"/>
      <c r="JOB39"/>
      <c r="JOC39"/>
      <c r="JOD39"/>
      <c r="JOE39"/>
      <c r="JOF39"/>
      <c r="JOG39"/>
      <c r="JOH39"/>
      <c r="JOI39"/>
      <c r="JOJ39"/>
      <c r="JOK39"/>
      <c r="JOL39"/>
      <c r="JOM39"/>
      <c r="JON39"/>
      <c r="JOO39"/>
      <c r="JOP39"/>
      <c r="JOQ39"/>
      <c r="JOR39"/>
      <c r="JOS39"/>
      <c r="JOT39"/>
      <c r="JOU39"/>
      <c r="JOV39"/>
      <c r="JOW39"/>
      <c r="JOX39"/>
      <c r="JOY39"/>
      <c r="JOZ39"/>
      <c r="JPA39"/>
      <c r="JPB39"/>
      <c r="JPC39"/>
      <c r="JPD39"/>
      <c r="JPE39"/>
      <c r="JPF39"/>
      <c r="JPG39"/>
      <c r="JPH39"/>
      <c r="JPI39"/>
      <c r="JPJ39"/>
      <c r="JPK39"/>
      <c r="JPL39"/>
      <c r="JPM39"/>
      <c r="JPN39"/>
      <c r="JPO39"/>
      <c r="JPP39"/>
      <c r="JPQ39"/>
      <c r="JPR39"/>
      <c r="JPS39"/>
      <c r="JPT39"/>
      <c r="JPU39"/>
      <c r="JPV39"/>
      <c r="JPW39"/>
      <c r="JPX39"/>
      <c r="JPY39"/>
      <c r="JPZ39"/>
      <c r="JQA39"/>
      <c r="JQB39"/>
      <c r="JQC39"/>
      <c r="JQD39"/>
      <c r="JQE39"/>
      <c r="JQF39"/>
      <c r="JQG39"/>
      <c r="JQH39"/>
      <c r="JQI39"/>
      <c r="JQJ39"/>
      <c r="JQK39"/>
      <c r="JQL39"/>
      <c r="JQM39"/>
      <c r="JQN39"/>
      <c r="JQO39"/>
      <c r="JQP39"/>
      <c r="JQQ39"/>
      <c r="JQR39"/>
      <c r="JQS39"/>
      <c r="JQT39"/>
      <c r="JQU39"/>
      <c r="JQV39"/>
      <c r="JQW39"/>
      <c r="JQX39"/>
      <c r="JQY39"/>
      <c r="JQZ39"/>
      <c r="JRA39"/>
      <c r="JRB39"/>
      <c r="JRC39"/>
      <c r="JRD39"/>
      <c r="JRE39"/>
      <c r="JRF39"/>
      <c r="JRG39"/>
      <c r="JRH39"/>
      <c r="JRI39"/>
      <c r="JRJ39"/>
      <c r="JRK39"/>
      <c r="JRL39"/>
      <c r="JRM39"/>
      <c r="JRN39"/>
      <c r="JRO39"/>
      <c r="JRP39"/>
      <c r="JRQ39"/>
      <c r="JRR39"/>
      <c r="JRS39"/>
      <c r="JRT39"/>
      <c r="JRU39"/>
      <c r="JRV39"/>
      <c r="JRW39"/>
      <c r="JRX39"/>
      <c r="JRY39"/>
      <c r="JRZ39"/>
      <c r="JSA39"/>
      <c r="JSB39"/>
      <c r="JSC39"/>
      <c r="JSD39"/>
      <c r="JSE39"/>
      <c r="JSF39"/>
      <c r="JSG39"/>
      <c r="JSH39"/>
      <c r="JSI39"/>
      <c r="JSJ39"/>
      <c r="JSK39"/>
      <c r="JSL39"/>
      <c r="JSM39"/>
      <c r="JSN39"/>
      <c r="JSO39"/>
      <c r="JSP39"/>
      <c r="JSQ39"/>
      <c r="JSR39"/>
      <c r="JSS39"/>
      <c r="JST39"/>
      <c r="JSU39"/>
      <c r="JSV39"/>
      <c r="JSW39"/>
      <c r="JSX39"/>
      <c r="JSY39"/>
      <c r="JSZ39"/>
      <c r="JTA39"/>
      <c r="JTB39"/>
      <c r="JTC39"/>
      <c r="JTD39"/>
      <c r="JTE39"/>
      <c r="JTF39"/>
      <c r="JTG39"/>
      <c r="JTH39"/>
      <c r="JTI39"/>
      <c r="JTJ39"/>
      <c r="JTK39"/>
      <c r="JTL39"/>
      <c r="JTM39"/>
      <c r="JTN39"/>
      <c r="JTO39"/>
      <c r="JTP39"/>
      <c r="JTQ39"/>
      <c r="JTR39"/>
      <c r="JTS39"/>
      <c r="JTT39"/>
      <c r="JTU39"/>
      <c r="JTV39"/>
      <c r="JTW39"/>
      <c r="JTX39"/>
      <c r="JTY39"/>
      <c r="JTZ39"/>
      <c r="JUA39"/>
      <c r="JUB39"/>
      <c r="JUC39"/>
      <c r="JUD39"/>
      <c r="JUE39"/>
      <c r="JUF39"/>
      <c r="JUG39"/>
      <c r="JUH39"/>
      <c r="JUI39"/>
      <c r="JUJ39"/>
      <c r="JUK39"/>
      <c r="JUL39"/>
      <c r="JUM39"/>
      <c r="JUN39"/>
      <c r="JUO39"/>
      <c r="JUP39"/>
      <c r="JUQ39"/>
      <c r="JUR39"/>
      <c r="JUS39"/>
      <c r="JUT39"/>
      <c r="JUU39"/>
      <c r="JUV39"/>
      <c r="JUW39"/>
      <c r="JUX39"/>
      <c r="JUY39"/>
      <c r="JUZ39"/>
      <c r="JVA39"/>
      <c r="JVB39"/>
      <c r="JVC39"/>
      <c r="JVD39"/>
      <c r="JVE39"/>
      <c r="JVF39"/>
      <c r="JVG39"/>
      <c r="JVH39"/>
      <c r="JVI39"/>
      <c r="JVJ39"/>
      <c r="JVK39"/>
      <c r="JVL39"/>
      <c r="JVM39"/>
      <c r="JVN39"/>
      <c r="JVO39"/>
      <c r="JVP39"/>
      <c r="JVQ39"/>
      <c r="JVR39"/>
      <c r="JVS39"/>
      <c r="JVT39"/>
      <c r="JVU39"/>
      <c r="JVV39"/>
      <c r="JVW39"/>
      <c r="JVX39"/>
      <c r="JVY39"/>
      <c r="JVZ39"/>
      <c r="JWA39"/>
      <c r="JWB39"/>
      <c r="JWC39"/>
      <c r="JWD39"/>
      <c r="JWE39"/>
      <c r="JWF39"/>
      <c r="JWG39"/>
      <c r="JWH39"/>
      <c r="JWI39"/>
      <c r="JWJ39"/>
      <c r="JWK39"/>
      <c r="JWL39"/>
      <c r="JWM39"/>
      <c r="JWN39"/>
      <c r="JWO39"/>
      <c r="JWP39"/>
      <c r="JWQ39"/>
      <c r="JWR39"/>
      <c r="JWS39"/>
      <c r="JWT39"/>
      <c r="JWU39"/>
      <c r="JWV39"/>
      <c r="JWW39"/>
      <c r="JWX39"/>
      <c r="JWY39"/>
      <c r="JWZ39"/>
      <c r="JXA39"/>
      <c r="JXB39"/>
      <c r="JXC39"/>
      <c r="JXD39"/>
      <c r="JXE39"/>
      <c r="JXF39"/>
      <c r="JXG39"/>
      <c r="JXH39"/>
      <c r="JXI39"/>
      <c r="JXJ39"/>
      <c r="JXK39"/>
      <c r="JXL39"/>
      <c r="JXM39"/>
      <c r="JXN39"/>
      <c r="JXO39"/>
      <c r="JXP39"/>
      <c r="JXQ39"/>
      <c r="JXR39"/>
      <c r="JXS39"/>
      <c r="JXT39"/>
      <c r="JXU39"/>
      <c r="JXV39"/>
      <c r="JXW39"/>
      <c r="JXX39"/>
      <c r="JXY39"/>
      <c r="JXZ39"/>
      <c r="JYA39"/>
      <c r="JYB39"/>
      <c r="JYC39"/>
      <c r="JYD39"/>
      <c r="JYE39"/>
      <c r="JYF39"/>
      <c r="JYG39"/>
      <c r="JYH39"/>
      <c r="JYI39"/>
      <c r="JYJ39"/>
      <c r="JYK39"/>
      <c r="JYL39"/>
      <c r="JYM39"/>
      <c r="JYN39"/>
      <c r="JYO39"/>
      <c r="JYP39"/>
      <c r="JYQ39"/>
      <c r="JYR39"/>
      <c r="JYS39"/>
      <c r="JYT39"/>
      <c r="JYU39"/>
      <c r="JYV39"/>
      <c r="JYW39"/>
      <c r="JYX39"/>
      <c r="JYY39"/>
      <c r="JYZ39"/>
      <c r="JZA39"/>
      <c r="JZB39"/>
      <c r="JZC39"/>
      <c r="JZD39"/>
      <c r="JZE39"/>
      <c r="JZF39"/>
      <c r="JZG39"/>
      <c r="JZH39"/>
      <c r="JZI39"/>
      <c r="JZJ39"/>
      <c r="JZK39"/>
      <c r="JZL39"/>
      <c r="JZM39"/>
      <c r="JZN39"/>
      <c r="JZO39"/>
      <c r="JZP39"/>
      <c r="JZQ39"/>
      <c r="JZR39"/>
      <c r="JZS39"/>
      <c r="JZT39"/>
      <c r="JZU39"/>
      <c r="JZV39"/>
      <c r="JZW39"/>
      <c r="JZX39"/>
      <c r="JZY39"/>
      <c r="JZZ39"/>
      <c r="KAA39"/>
      <c r="KAB39"/>
      <c r="KAC39"/>
      <c r="KAD39"/>
      <c r="KAE39"/>
      <c r="KAF39"/>
      <c r="KAG39"/>
      <c r="KAH39"/>
      <c r="KAI39"/>
      <c r="KAJ39"/>
      <c r="KAK39"/>
      <c r="KAL39"/>
      <c r="KAM39"/>
      <c r="KAN39"/>
      <c r="KAO39"/>
      <c r="KAP39"/>
      <c r="KAQ39"/>
      <c r="KAR39"/>
      <c r="KAS39"/>
      <c r="KAT39"/>
      <c r="KAU39"/>
      <c r="KAV39"/>
      <c r="KAW39"/>
      <c r="KAX39"/>
      <c r="KAY39"/>
      <c r="KAZ39"/>
      <c r="KBA39"/>
      <c r="KBB39"/>
      <c r="KBC39"/>
      <c r="KBD39"/>
      <c r="KBE39"/>
      <c r="KBF39"/>
      <c r="KBG39"/>
      <c r="KBH39"/>
      <c r="KBI39"/>
      <c r="KBJ39"/>
      <c r="KBK39"/>
      <c r="KBL39"/>
      <c r="KBM39"/>
      <c r="KBN39"/>
      <c r="KBO39"/>
      <c r="KBP39"/>
      <c r="KBQ39"/>
      <c r="KBR39"/>
      <c r="KBS39"/>
      <c r="KBT39"/>
      <c r="KBU39"/>
      <c r="KBV39"/>
      <c r="KBW39"/>
      <c r="KBX39"/>
      <c r="KBY39"/>
      <c r="KBZ39"/>
      <c r="KCA39"/>
      <c r="KCB39"/>
      <c r="KCC39"/>
      <c r="KCD39"/>
      <c r="KCE39"/>
      <c r="KCF39"/>
      <c r="KCG39"/>
      <c r="KCH39"/>
      <c r="KCI39"/>
      <c r="KCJ39"/>
      <c r="KCK39"/>
      <c r="KCL39"/>
      <c r="KCM39"/>
      <c r="KCN39"/>
      <c r="KCO39"/>
      <c r="KCP39"/>
      <c r="KCQ39"/>
      <c r="KCR39"/>
      <c r="KCS39"/>
      <c r="KCT39"/>
      <c r="KCU39"/>
      <c r="KCV39"/>
      <c r="KCW39"/>
      <c r="KCX39"/>
      <c r="KCY39"/>
      <c r="KCZ39"/>
      <c r="KDA39"/>
      <c r="KDB39"/>
      <c r="KDC39"/>
      <c r="KDD39"/>
      <c r="KDE39"/>
      <c r="KDF39"/>
      <c r="KDG39"/>
      <c r="KDH39"/>
      <c r="KDI39"/>
      <c r="KDJ39"/>
      <c r="KDK39"/>
      <c r="KDL39"/>
      <c r="KDM39"/>
      <c r="KDN39"/>
      <c r="KDO39"/>
      <c r="KDP39"/>
      <c r="KDQ39"/>
      <c r="KDR39"/>
      <c r="KDS39"/>
      <c r="KDT39"/>
      <c r="KDU39"/>
      <c r="KDV39"/>
      <c r="KDW39"/>
      <c r="KDX39"/>
      <c r="KDY39"/>
      <c r="KDZ39"/>
      <c r="KEA39"/>
      <c r="KEB39"/>
      <c r="KEC39"/>
      <c r="KED39"/>
      <c r="KEE39"/>
      <c r="KEF39"/>
      <c r="KEG39"/>
      <c r="KEH39"/>
      <c r="KEI39"/>
      <c r="KEJ39"/>
      <c r="KEK39"/>
      <c r="KEL39"/>
      <c r="KEM39"/>
      <c r="KEN39"/>
      <c r="KEO39"/>
      <c r="KEP39"/>
      <c r="KEQ39"/>
      <c r="KER39"/>
      <c r="KES39"/>
      <c r="KET39"/>
      <c r="KEU39"/>
      <c r="KEV39"/>
      <c r="KEW39"/>
      <c r="KEX39"/>
      <c r="KEY39"/>
      <c r="KEZ39"/>
      <c r="KFA39"/>
      <c r="KFB39"/>
      <c r="KFC39"/>
      <c r="KFD39"/>
      <c r="KFE39"/>
      <c r="KFF39"/>
      <c r="KFG39"/>
      <c r="KFH39"/>
      <c r="KFI39"/>
      <c r="KFJ39"/>
      <c r="KFK39"/>
      <c r="KFL39"/>
      <c r="KFM39"/>
      <c r="KFN39"/>
      <c r="KFO39"/>
      <c r="KFP39"/>
      <c r="KFQ39"/>
      <c r="KFR39"/>
      <c r="KFS39"/>
      <c r="KFT39"/>
      <c r="KFU39"/>
      <c r="KFV39"/>
      <c r="KFW39"/>
      <c r="KFX39"/>
      <c r="KFY39"/>
      <c r="KFZ39"/>
      <c r="KGA39"/>
      <c r="KGB39"/>
      <c r="KGC39"/>
      <c r="KGD39"/>
      <c r="KGE39"/>
      <c r="KGF39"/>
      <c r="KGG39"/>
      <c r="KGH39"/>
      <c r="KGI39"/>
      <c r="KGJ39"/>
      <c r="KGK39"/>
      <c r="KGL39"/>
      <c r="KGM39"/>
      <c r="KGN39"/>
      <c r="KGO39"/>
      <c r="KGP39"/>
      <c r="KGQ39"/>
      <c r="KGR39"/>
      <c r="KGS39"/>
      <c r="KGT39"/>
      <c r="KGU39"/>
      <c r="KGV39"/>
      <c r="KGW39"/>
      <c r="KGX39"/>
      <c r="KGY39"/>
      <c r="KGZ39"/>
      <c r="KHA39"/>
      <c r="KHB39"/>
      <c r="KHC39"/>
      <c r="KHD39"/>
      <c r="KHE39"/>
      <c r="KHF39"/>
      <c r="KHG39"/>
      <c r="KHH39"/>
      <c r="KHI39"/>
      <c r="KHJ39"/>
      <c r="KHK39"/>
      <c r="KHL39"/>
      <c r="KHM39"/>
      <c r="KHN39"/>
      <c r="KHO39"/>
      <c r="KHP39"/>
      <c r="KHQ39"/>
      <c r="KHR39"/>
      <c r="KHS39"/>
      <c r="KHT39"/>
      <c r="KHU39"/>
      <c r="KHV39"/>
      <c r="KHW39"/>
      <c r="KHX39"/>
      <c r="KHY39"/>
      <c r="KHZ39"/>
      <c r="KIA39"/>
      <c r="KIB39"/>
      <c r="KIC39"/>
      <c r="KID39"/>
      <c r="KIE39"/>
      <c r="KIF39"/>
      <c r="KIG39"/>
      <c r="KIH39"/>
      <c r="KII39"/>
      <c r="KIJ39"/>
      <c r="KIK39"/>
      <c r="KIL39"/>
      <c r="KIM39"/>
      <c r="KIN39"/>
      <c r="KIO39"/>
      <c r="KIP39"/>
      <c r="KIQ39"/>
      <c r="KIR39"/>
      <c r="KIS39"/>
      <c r="KIT39"/>
      <c r="KIU39"/>
      <c r="KIV39"/>
      <c r="KIW39"/>
      <c r="KIX39"/>
      <c r="KIY39"/>
      <c r="KIZ39"/>
      <c r="KJA39"/>
      <c r="KJB39"/>
      <c r="KJC39"/>
      <c r="KJD39"/>
      <c r="KJE39"/>
      <c r="KJF39"/>
      <c r="KJG39"/>
      <c r="KJH39"/>
      <c r="KJI39"/>
      <c r="KJJ39"/>
      <c r="KJK39"/>
      <c r="KJL39"/>
      <c r="KJM39"/>
      <c r="KJN39"/>
      <c r="KJO39"/>
      <c r="KJP39"/>
      <c r="KJQ39"/>
      <c r="KJR39"/>
      <c r="KJS39"/>
      <c r="KJT39"/>
      <c r="KJU39"/>
      <c r="KJV39"/>
      <c r="KJW39"/>
      <c r="KJX39"/>
      <c r="KJY39"/>
      <c r="KJZ39"/>
      <c r="KKA39"/>
      <c r="KKB39"/>
      <c r="KKC39"/>
      <c r="KKD39"/>
      <c r="KKE39"/>
      <c r="KKF39"/>
      <c r="KKG39"/>
      <c r="KKH39"/>
      <c r="KKI39"/>
      <c r="KKJ39"/>
      <c r="KKK39"/>
      <c r="KKL39"/>
      <c r="KKM39"/>
      <c r="KKN39"/>
      <c r="KKO39"/>
      <c r="KKP39"/>
      <c r="KKQ39"/>
      <c r="KKR39"/>
      <c r="KKS39"/>
      <c r="KKT39"/>
      <c r="KKU39"/>
      <c r="KKV39"/>
      <c r="KKW39"/>
      <c r="KKX39"/>
      <c r="KKY39"/>
      <c r="KKZ39"/>
      <c r="KLA39"/>
      <c r="KLB39"/>
      <c r="KLC39"/>
      <c r="KLD39"/>
      <c r="KLE39"/>
      <c r="KLF39"/>
      <c r="KLG39"/>
      <c r="KLH39"/>
      <c r="KLI39"/>
      <c r="KLJ39"/>
      <c r="KLK39"/>
      <c r="KLL39"/>
      <c r="KLM39"/>
      <c r="KLN39"/>
      <c r="KLO39"/>
      <c r="KLP39"/>
      <c r="KLQ39"/>
      <c r="KLR39"/>
      <c r="KLS39"/>
      <c r="KLT39"/>
      <c r="KLU39"/>
      <c r="KLV39"/>
      <c r="KLW39"/>
      <c r="KLX39"/>
      <c r="KLY39"/>
      <c r="KLZ39"/>
      <c r="KMA39"/>
      <c r="KMB39"/>
      <c r="KMC39"/>
      <c r="KMD39"/>
      <c r="KME39"/>
      <c r="KMF39"/>
      <c r="KMG39"/>
      <c r="KMH39"/>
      <c r="KMI39"/>
      <c r="KMJ39"/>
      <c r="KMK39"/>
      <c r="KML39"/>
      <c r="KMM39"/>
      <c r="KMN39"/>
      <c r="KMO39"/>
      <c r="KMP39"/>
      <c r="KMQ39"/>
      <c r="KMR39"/>
      <c r="KMS39"/>
      <c r="KMT39"/>
      <c r="KMU39"/>
      <c r="KMV39"/>
      <c r="KMW39"/>
      <c r="KMX39"/>
      <c r="KMY39"/>
      <c r="KMZ39"/>
      <c r="KNA39"/>
      <c r="KNB39"/>
      <c r="KNC39"/>
      <c r="KND39"/>
      <c r="KNE39"/>
      <c r="KNF39"/>
      <c r="KNG39"/>
      <c r="KNH39"/>
      <c r="KNI39"/>
      <c r="KNJ39"/>
      <c r="KNK39"/>
      <c r="KNL39"/>
      <c r="KNM39"/>
      <c r="KNN39"/>
      <c r="KNO39"/>
      <c r="KNP39"/>
      <c r="KNQ39"/>
      <c r="KNR39"/>
      <c r="KNS39"/>
      <c r="KNT39"/>
      <c r="KNU39"/>
      <c r="KNV39"/>
      <c r="KNW39"/>
      <c r="KNX39"/>
      <c r="KNY39"/>
      <c r="KNZ39"/>
      <c r="KOA39"/>
      <c r="KOB39"/>
      <c r="KOC39"/>
      <c r="KOD39"/>
      <c r="KOE39"/>
      <c r="KOF39"/>
      <c r="KOG39"/>
      <c r="KOH39"/>
      <c r="KOI39"/>
      <c r="KOJ39"/>
      <c r="KOK39"/>
      <c r="KOL39"/>
      <c r="KOM39"/>
      <c r="KON39"/>
      <c r="KOO39"/>
      <c r="KOP39"/>
      <c r="KOQ39"/>
      <c r="KOR39"/>
      <c r="KOS39"/>
      <c r="KOT39"/>
      <c r="KOU39"/>
      <c r="KOV39"/>
      <c r="KOW39"/>
      <c r="KOX39"/>
      <c r="KOY39"/>
      <c r="KOZ39"/>
      <c r="KPA39"/>
      <c r="KPB39"/>
      <c r="KPC39"/>
      <c r="KPD39"/>
      <c r="KPE39"/>
      <c r="KPF39"/>
      <c r="KPG39"/>
      <c r="KPH39"/>
      <c r="KPI39"/>
      <c r="KPJ39"/>
      <c r="KPK39"/>
      <c r="KPL39"/>
      <c r="KPM39"/>
      <c r="KPN39"/>
      <c r="KPO39"/>
      <c r="KPP39"/>
      <c r="KPQ39"/>
      <c r="KPR39"/>
      <c r="KPS39"/>
      <c r="KPT39"/>
      <c r="KPU39"/>
      <c r="KPV39"/>
      <c r="KPW39"/>
      <c r="KPX39"/>
      <c r="KPY39"/>
      <c r="KPZ39"/>
      <c r="KQA39"/>
      <c r="KQB39"/>
      <c r="KQC39"/>
      <c r="KQD39"/>
      <c r="KQE39"/>
      <c r="KQF39"/>
      <c r="KQG39"/>
      <c r="KQH39"/>
      <c r="KQI39"/>
      <c r="KQJ39"/>
      <c r="KQK39"/>
      <c r="KQL39"/>
      <c r="KQM39"/>
      <c r="KQN39"/>
      <c r="KQO39"/>
      <c r="KQP39"/>
      <c r="KQQ39"/>
      <c r="KQR39"/>
      <c r="KQS39"/>
      <c r="KQT39"/>
      <c r="KQU39"/>
      <c r="KQV39"/>
      <c r="KQW39"/>
      <c r="KQX39"/>
      <c r="KQY39"/>
      <c r="KQZ39"/>
      <c r="KRA39"/>
      <c r="KRB39"/>
      <c r="KRC39"/>
      <c r="KRD39"/>
      <c r="KRE39"/>
      <c r="KRF39"/>
      <c r="KRG39"/>
      <c r="KRH39"/>
      <c r="KRI39"/>
      <c r="KRJ39"/>
      <c r="KRK39"/>
      <c r="KRL39"/>
      <c r="KRM39"/>
      <c r="KRN39"/>
      <c r="KRO39"/>
      <c r="KRP39"/>
      <c r="KRQ39"/>
      <c r="KRR39"/>
      <c r="KRS39"/>
      <c r="KRT39"/>
      <c r="KRU39"/>
      <c r="KRV39"/>
      <c r="KRW39"/>
      <c r="KRX39"/>
      <c r="KRY39"/>
      <c r="KRZ39"/>
      <c r="KSA39"/>
      <c r="KSB39"/>
      <c r="KSC39"/>
      <c r="KSD39"/>
      <c r="KSE39"/>
      <c r="KSF39"/>
      <c r="KSG39"/>
      <c r="KSH39"/>
      <c r="KSI39"/>
      <c r="KSJ39"/>
      <c r="KSK39"/>
      <c r="KSL39"/>
      <c r="KSM39"/>
      <c r="KSN39"/>
      <c r="KSO39"/>
      <c r="KSP39"/>
      <c r="KSQ39"/>
      <c r="KSR39"/>
      <c r="KSS39"/>
      <c r="KST39"/>
      <c r="KSU39"/>
      <c r="KSV39"/>
      <c r="KSW39"/>
      <c r="KSX39"/>
      <c r="KSY39"/>
      <c r="KSZ39"/>
      <c r="KTA39"/>
      <c r="KTB39"/>
      <c r="KTC39"/>
      <c r="KTD39"/>
      <c r="KTE39"/>
      <c r="KTF39"/>
      <c r="KTG39"/>
      <c r="KTH39"/>
      <c r="KTI39"/>
      <c r="KTJ39"/>
      <c r="KTK39"/>
      <c r="KTL39"/>
      <c r="KTM39"/>
      <c r="KTN39"/>
      <c r="KTO39"/>
      <c r="KTP39"/>
      <c r="KTQ39"/>
      <c r="KTR39"/>
      <c r="KTS39"/>
      <c r="KTT39"/>
      <c r="KTU39"/>
      <c r="KTV39"/>
      <c r="KTW39"/>
      <c r="KTX39"/>
      <c r="KTY39"/>
      <c r="KTZ39"/>
      <c r="KUA39"/>
      <c r="KUB39"/>
      <c r="KUC39"/>
      <c r="KUD39"/>
      <c r="KUE39"/>
      <c r="KUF39"/>
      <c r="KUG39"/>
      <c r="KUH39"/>
      <c r="KUI39"/>
      <c r="KUJ39"/>
      <c r="KUK39"/>
      <c r="KUL39"/>
      <c r="KUM39"/>
      <c r="KUN39"/>
      <c r="KUO39"/>
      <c r="KUP39"/>
      <c r="KUQ39"/>
      <c r="KUR39"/>
      <c r="KUS39"/>
      <c r="KUT39"/>
      <c r="KUU39"/>
      <c r="KUV39"/>
      <c r="KUW39"/>
      <c r="KUX39"/>
      <c r="KUY39"/>
      <c r="KUZ39"/>
      <c r="KVA39"/>
      <c r="KVB39"/>
      <c r="KVC39"/>
      <c r="KVD39"/>
      <c r="KVE39"/>
      <c r="KVF39"/>
      <c r="KVG39"/>
      <c r="KVH39"/>
      <c r="KVI39"/>
      <c r="KVJ39"/>
      <c r="KVK39"/>
      <c r="KVL39"/>
      <c r="KVM39"/>
      <c r="KVN39"/>
      <c r="KVO39"/>
      <c r="KVP39"/>
      <c r="KVQ39"/>
      <c r="KVR39"/>
      <c r="KVS39"/>
      <c r="KVT39"/>
      <c r="KVU39"/>
      <c r="KVV39"/>
      <c r="KVW39"/>
      <c r="KVX39"/>
      <c r="KVY39"/>
      <c r="KVZ39"/>
      <c r="KWA39"/>
      <c r="KWB39"/>
      <c r="KWC39"/>
      <c r="KWD39"/>
      <c r="KWE39"/>
      <c r="KWF39"/>
      <c r="KWG39"/>
      <c r="KWH39"/>
      <c r="KWI39"/>
      <c r="KWJ39"/>
      <c r="KWK39"/>
      <c r="KWL39"/>
      <c r="KWM39"/>
      <c r="KWN39"/>
      <c r="KWO39"/>
      <c r="KWP39"/>
      <c r="KWQ39"/>
      <c r="KWR39"/>
      <c r="KWS39"/>
      <c r="KWT39"/>
      <c r="KWU39"/>
      <c r="KWV39"/>
      <c r="KWW39"/>
      <c r="KWX39"/>
      <c r="KWY39"/>
      <c r="KWZ39"/>
      <c r="KXA39"/>
      <c r="KXB39"/>
      <c r="KXC39"/>
      <c r="KXD39"/>
      <c r="KXE39"/>
      <c r="KXF39"/>
      <c r="KXG39"/>
      <c r="KXH39"/>
      <c r="KXI39"/>
      <c r="KXJ39"/>
      <c r="KXK39"/>
      <c r="KXL39"/>
      <c r="KXM39"/>
      <c r="KXN39"/>
      <c r="KXO39"/>
      <c r="KXP39"/>
      <c r="KXQ39"/>
      <c r="KXR39"/>
      <c r="KXS39"/>
      <c r="KXT39"/>
      <c r="KXU39"/>
      <c r="KXV39"/>
      <c r="KXW39"/>
      <c r="KXX39"/>
      <c r="KXY39"/>
      <c r="KXZ39"/>
      <c r="KYA39"/>
      <c r="KYB39"/>
      <c r="KYC39"/>
      <c r="KYD39"/>
      <c r="KYE39"/>
      <c r="KYF39"/>
      <c r="KYG39"/>
      <c r="KYH39"/>
      <c r="KYI39"/>
      <c r="KYJ39"/>
      <c r="KYK39"/>
      <c r="KYL39"/>
      <c r="KYM39"/>
      <c r="KYN39"/>
      <c r="KYO39"/>
      <c r="KYP39"/>
      <c r="KYQ39"/>
      <c r="KYR39"/>
      <c r="KYS39"/>
      <c r="KYT39"/>
      <c r="KYU39"/>
      <c r="KYV39"/>
      <c r="KYW39"/>
      <c r="KYX39"/>
      <c r="KYY39"/>
      <c r="KYZ39"/>
      <c r="KZA39"/>
      <c r="KZB39"/>
      <c r="KZC39"/>
      <c r="KZD39"/>
      <c r="KZE39"/>
      <c r="KZF39"/>
      <c r="KZG39"/>
      <c r="KZH39"/>
      <c r="KZI39"/>
      <c r="KZJ39"/>
      <c r="KZK39"/>
      <c r="KZL39"/>
      <c r="KZM39"/>
      <c r="KZN39"/>
      <c r="KZO39"/>
      <c r="KZP39"/>
      <c r="KZQ39"/>
      <c r="KZR39"/>
      <c r="KZS39"/>
      <c r="KZT39"/>
      <c r="KZU39"/>
      <c r="KZV39"/>
      <c r="KZW39"/>
      <c r="KZX39"/>
      <c r="KZY39"/>
      <c r="KZZ39"/>
      <c r="LAA39"/>
      <c r="LAB39"/>
      <c r="LAC39"/>
      <c r="LAD39"/>
      <c r="LAE39"/>
      <c r="LAF39"/>
      <c r="LAG39"/>
      <c r="LAH39"/>
      <c r="LAI39"/>
      <c r="LAJ39"/>
      <c r="LAK39"/>
      <c r="LAL39"/>
      <c r="LAM39"/>
      <c r="LAN39"/>
      <c r="LAO39"/>
      <c r="LAP39"/>
      <c r="LAQ39"/>
      <c r="LAR39"/>
      <c r="LAS39"/>
      <c r="LAT39"/>
      <c r="LAU39"/>
      <c r="LAV39"/>
      <c r="LAW39"/>
      <c r="LAX39"/>
      <c r="LAY39"/>
      <c r="LAZ39"/>
      <c r="LBA39"/>
      <c r="LBB39"/>
      <c r="LBC39"/>
      <c r="LBD39"/>
      <c r="LBE39"/>
      <c r="LBF39"/>
      <c r="LBG39"/>
      <c r="LBH39"/>
      <c r="LBI39"/>
      <c r="LBJ39"/>
      <c r="LBK39"/>
      <c r="LBL39"/>
      <c r="LBM39"/>
      <c r="LBN39"/>
      <c r="LBO39"/>
      <c r="LBP39"/>
      <c r="LBQ39"/>
      <c r="LBR39"/>
      <c r="LBS39"/>
      <c r="LBT39"/>
      <c r="LBU39"/>
      <c r="LBV39"/>
      <c r="LBW39"/>
      <c r="LBX39"/>
      <c r="LBY39"/>
      <c r="LBZ39"/>
      <c r="LCA39"/>
      <c r="LCB39"/>
      <c r="LCC39"/>
      <c r="LCD39"/>
      <c r="LCE39"/>
      <c r="LCF39"/>
      <c r="LCG39"/>
      <c r="LCH39"/>
      <c r="LCI39"/>
      <c r="LCJ39"/>
      <c r="LCK39"/>
      <c r="LCL39"/>
      <c r="LCM39"/>
      <c r="LCN39"/>
      <c r="LCO39"/>
      <c r="LCP39"/>
      <c r="LCQ39"/>
      <c r="LCR39"/>
      <c r="LCS39"/>
      <c r="LCT39"/>
      <c r="LCU39"/>
      <c r="LCV39"/>
      <c r="LCW39"/>
      <c r="LCX39"/>
      <c r="LCY39"/>
      <c r="LCZ39"/>
      <c r="LDA39"/>
      <c r="LDB39"/>
      <c r="LDC39"/>
      <c r="LDD39"/>
      <c r="LDE39"/>
      <c r="LDF39"/>
      <c r="LDG39"/>
      <c r="LDH39"/>
      <c r="LDI39"/>
      <c r="LDJ39"/>
      <c r="LDK39"/>
      <c r="LDL39"/>
      <c r="LDM39"/>
      <c r="LDN39"/>
      <c r="LDO39"/>
      <c r="LDP39"/>
      <c r="LDQ39"/>
      <c r="LDR39"/>
      <c r="LDS39"/>
      <c r="LDT39"/>
      <c r="LDU39"/>
      <c r="LDV39"/>
      <c r="LDW39"/>
      <c r="LDX39"/>
      <c r="LDY39"/>
      <c r="LDZ39"/>
      <c r="LEA39"/>
      <c r="LEB39"/>
      <c r="LEC39"/>
      <c r="LED39"/>
      <c r="LEE39"/>
      <c r="LEF39"/>
      <c r="LEG39"/>
      <c r="LEH39"/>
      <c r="LEI39"/>
      <c r="LEJ39"/>
      <c r="LEK39"/>
      <c r="LEL39"/>
      <c r="LEM39"/>
      <c r="LEN39"/>
      <c r="LEO39"/>
      <c r="LEP39"/>
      <c r="LEQ39"/>
      <c r="LER39"/>
      <c r="LES39"/>
      <c r="LET39"/>
      <c r="LEU39"/>
      <c r="LEV39"/>
      <c r="LEW39"/>
      <c r="LEX39"/>
      <c r="LEY39"/>
      <c r="LEZ39"/>
      <c r="LFA39"/>
      <c r="LFB39"/>
      <c r="LFC39"/>
      <c r="LFD39"/>
      <c r="LFE39"/>
      <c r="LFF39"/>
      <c r="LFG39"/>
      <c r="LFH39"/>
      <c r="LFI39"/>
      <c r="LFJ39"/>
      <c r="LFK39"/>
      <c r="LFL39"/>
      <c r="LFM39"/>
      <c r="LFN39"/>
      <c r="LFO39"/>
      <c r="LFP39"/>
      <c r="LFQ39"/>
      <c r="LFR39"/>
      <c r="LFS39"/>
      <c r="LFT39"/>
      <c r="LFU39"/>
      <c r="LFV39"/>
      <c r="LFW39"/>
      <c r="LFX39"/>
      <c r="LFY39"/>
      <c r="LFZ39"/>
      <c r="LGA39"/>
      <c r="LGB39"/>
      <c r="LGC39"/>
      <c r="LGD39"/>
      <c r="LGE39"/>
      <c r="LGF39"/>
      <c r="LGG39"/>
      <c r="LGH39"/>
      <c r="LGI39"/>
      <c r="LGJ39"/>
      <c r="LGK39"/>
      <c r="LGL39"/>
      <c r="LGM39"/>
      <c r="LGN39"/>
      <c r="LGO39"/>
      <c r="LGP39"/>
      <c r="LGQ39"/>
      <c r="LGR39"/>
      <c r="LGS39"/>
      <c r="LGT39"/>
      <c r="LGU39"/>
      <c r="LGV39"/>
      <c r="LGW39"/>
      <c r="LGX39"/>
      <c r="LGY39"/>
      <c r="LGZ39"/>
      <c r="LHA39"/>
      <c r="LHB39"/>
      <c r="LHC39"/>
      <c r="LHD39"/>
      <c r="LHE39"/>
      <c r="LHF39"/>
      <c r="LHG39"/>
      <c r="LHH39"/>
      <c r="LHI39"/>
      <c r="LHJ39"/>
      <c r="LHK39"/>
      <c r="LHL39"/>
      <c r="LHM39"/>
      <c r="LHN39"/>
      <c r="LHO39"/>
      <c r="LHP39"/>
      <c r="LHQ39"/>
      <c r="LHR39"/>
      <c r="LHS39"/>
      <c r="LHT39"/>
      <c r="LHU39"/>
      <c r="LHV39"/>
      <c r="LHW39"/>
      <c r="LHX39"/>
      <c r="LHY39"/>
      <c r="LHZ39"/>
      <c r="LIA39"/>
      <c r="LIB39"/>
      <c r="LIC39"/>
      <c r="LID39"/>
      <c r="LIE39"/>
      <c r="LIF39"/>
      <c r="LIG39"/>
      <c r="LIH39"/>
      <c r="LII39"/>
      <c r="LIJ39"/>
      <c r="LIK39"/>
      <c r="LIL39"/>
      <c r="LIM39"/>
      <c r="LIN39"/>
      <c r="LIO39"/>
      <c r="LIP39"/>
      <c r="LIQ39"/>
      <c r="LIR39"/>
      <c r="LIS39"/>
      <c r="LIT39"/>
      <c r="LIU39"/>
      <c r="LIV39"/>
      <c r="LIW39"/>
      <c r="LIX39"/>
      <c r="LIY39"/>
      <c r="LIZ39"/>
      <c r="LJA39"/>
      <c r="LJB39"/>
      <c r="LJC39"/>
      <c r="LJD39"/>
      <c r="LJE39"/>
      <c r="LJF39"/>
      <c r="LJG39"/>
      <c r="LJH39"/>
      <c r="LJI39"/>
      <c r="LJJ39"/>
      <c r="LJK39"/>
      <c r="LJL39"/>
      <c r="LJM39"/>
      <c r="LJN39"/>
      <c r="LJO39"/>
      <c r="LJP39"/>
      <c r="LJQ39"/>
      <c r="LJR39"/>
      <c r="LJS39"/>
      <c r="LJT39"/>
      <c r="LJU39"/>
      <c r="LJV39"/>
      <c r="LJW39"/>
      <c r="LJX39"/>
      <c r="LJY39"/>
      <c r="LJZ39"/>
      <c r="LKA39"/>
      <c r="LKB39"/>
      <c r="LKC39"/>
      <c r="LKD39"/>
      <c r="LKE39"/>
      <c r="LKF39"/>
      <c r="LKG39"/>
      <c r="LKH39"/>
      <c r="LKI39"/>
      <c r="LKJ39"/>
      <c r="LKK39"/>
      <c r="LKL39"/>
      <c r="LKM39"/>
      <c r="LKN39"/>
      <c r="LKO39"/>
      <c r="LKP39"/>
      <c r="LKQ39"/>
      <c r="LKR39"/>
      <c r="LKS39"/>
      <c r="LKT39"/>
      <c r="LKU39"/>
      <c r="LKV39"/>
      <c r="LKW39"/>
      <c r="LKX39"/>
      <c r="LKY39"/>
      <c r="LKZ39"/>
      <c r="LLA39"/>
      <c r="LLB39"/>
      <c r="LLC39"/>
      <c r="LLD39"/>
      <c r="LLE39"/>
      <c r="LLF39"/>
      <c r="LLG39"/>
      <c r="LLH39"/>
      <c r="LLI39"/>
      <c r="LLJ39"/>
      <c r="LLK39"/>
      <c r="LLL39"/>
      <c r="LLM39"/>
      <c r="LLN39"/>
      <c r="LLO39"/>
      <c r="LLP39"/>
      <c r="LLQ39"/>
      <c r="LLR39"/>
      <c r="LLS39"/>
      <c r="LLT39"/>
      <c r="LLU39"/>
      <c r="LLV39"/>
      <c r="LLW39"/>
      <c r="LLX39"/>
      <c r="LLY39"/>
      <c r="LLZ39"/>
      <c r="LMA39"/>
      <c r="LMB39"/>
      <c r="LMC39"/>
      <c r="LMD39"/>
      <c r="LME39"/>
      <c r="LMF39"/>
      <c r="LMG39"/>
      <c r="LMH39"/>
      <c r="LMI39"/>
      <c r="LMJ39"/>
      <c r="LMK39"/>
      <c r="LML39"/>
      <c r="LMM39"/>
      <c r="LMN39"/>
      <c r="LMO39"/>
      <c r="LMP39"/>
      <c r="LMQ39"/>
      <c r="LMR39"/>
      <c r="LMS39"/>
      <c r="LMT39"/>
      <c r="LMU39"/>
      <c r="LMV39"/>
      <c r="LMW39"/>
      <c r="LMX39"/>
      <c r="LMY39"/>
      <c r="LMZ39"/>
      <c r="LNA39"/>
      <c r="LNB39"/>
      <c r="LNC39"/>
      <c r="LND39"/>
      <c r="LNE39"/>
      <c r="LNF39"/>
      <c r="LNG39"/>
      <c r="LNH39"/>
      <c r="LNI39"/>
      <c r="LNJ39"/>
      <c r="LNK39"/>
      <c r="LNL39"/>
      <c r="LNM39"/>
      <c r="LNN39"/>
      <c r="LNO39"/>
      <c r="LNP39"/>
      <c r="LNQ39"/>
      <c r="LNR39"/>
      <c r="LNS39"/>
      <c r="LNT39"/>
      <c r="LNU39"/>
      <c r="LNV39"/>
      <c r="LNW39"/>
      <c r="LNX39"/>
      <c r="LNY39"/>
      <c r="LNZ39"/>
      <c r="LOA39"/>
      <c r="LOB39"/>
      <c r="LOC39"/>
      <c r="LOD39"/>
      <c r="LOE39"/>
      <c r="LOF39"/>
      <c r="LOG39"/>
      <c r="LOH39"/>
      <c r="LOI39"/>
      <c r="LOJ39"/>
      <c r="LOK39"/>
      <c r="LOL39"/>
      <c r="LOM39"/>
      <c r="LON39"/>
      <c r="LOO39"/>
      <c r="LOP39"/>
      <c r="LOQ39"/>
      <c r="LOR39"/>
      <c r="LOS39"/>
      <c r="LOT39"/>
      <c r="LOU39"/>
      <c r="LOV39"/>
      <c r="LOW39"/>
      <c r="LOX39"/>
      <c r="LOY39"/>
      <c r="LOZ39"/>
      <c r="LPA39"/>
      <c r="LPB39"/>
      <c r="LPC39"/>
      <c r="LPD39"/>
      <c r="LPE39"/>
      <c r="LPF39"/>
      <c r="LPG39"/>
      <c r="LPH39"/>
      <c r="LPI39"/>
      <c r="LPJ39"/>
      <c r="LPK39"/>
      <c r="LPL39"/>
      <c r="LPM39"/>
      <c r="LPN39"/>
      <c r="LPO39"/>
      <c r="LPP39"/>
      <c r="LPQ39"/>
      <c r="LPR39"/>
      <c r="LPS39"/>
      <c r="LPT39"/>
      <c r="LPU39"/>
      <c r="LPV39"/>
      <c r="LPW39"/>
      <c r="LPX39"/>
      <c r="LPY39"/>
      <c r="LPZ39"/>
      <c r="LQA39"/>
      <c r="LQB39"/>
      <c r="LQC39"/>
      <c r="LQD39"/>
      <c r="LQE39"/>
      <c r="LQF39"/>
      <c r="LQG39"/>
      <c r="LQH39"/>
      <c r="LQI39"/>
      <c r="LQJ39"/>
      <c r="LQK39"/>
      <c r="LQL39"/>
      <c r="LQM39"/>
      <c r="LQN39"/>
      <c r="LQO39"/>
      <c r="LQP39"/>
      <c r="LQQ39"/>
      <c r="LQR39"/>
      <c r="LQS39"/>
      <c r="LQT39"/>
      <c r="LQU39"/>
      <c r="LQV39"/>
      <c r="LQW39"/>
      <c r="LQX39"/>
      <c r="LQY39"/>
      <c r="LQZ39"/>
      <c r="LRA39"/>
      <c r="LRB39"/>
      <c r="LRC39"/>
      <c r="LRD39"/>
      <c r="LRE39"/>
      <c r="LRF39"/>
      <c r="LRG39"/>
      <c r="LRH39"/>
      <c r="LRI39"/>
      <c r="LRJ39"/>
      <c r="LRK39"/>
      <c r="LRL39"/>
      <c r="LRM39"/>
      <c r="LRN39"/>
      <c r="LRO39"/>
      <c r="LRP39"/>
      <c r="LRQ39"/>
      <c r="LRR39"/>
      <c r="LRS39"/>
      <c r="LRT39"/>
      <c r="LRU39"/>
      <c r="LRV39"/>
      <c r="LRW39"/>
      <c r="LRX39"/>
      <c r="LRY39"/>
      <c r="LRZ39"/>
      <c r="LSA39"/>
      <c r="LSB39"/>
      <c r="LSC39"/>
      <c r="LSD39"/>
      <c r="LSE39"/>
      <c r="LSF39"/>
      <c r="LSG39"/>
      <c r="LSH39"/>
      <c r="LSI39"/>
      <c r="LSJ39"/>
      <c r="LSK39"/>
      <c r="LSL39"/>
      <c r="LSM39"/>
      <c r="LSN39"/>
      <c r="LSO39"/>
      <c r="LSP39"/>
      <c r="LSQ39"/>
      <c r="LSR39"/>
      <c r="LSS39"/>
      <c r="LST39"/>
      <c r="LSU39"/>
      <c r="LSV39"/>
      <c r="LSW39"/>
      <c r="LSX39"/>
      <c r="LSY39"/>
      <c r="LSZ39"/>
      <c r="LTA39"/>
      <c r="LTB39"/>
      <c r="LTC39"/>
      <c r="LTD39"/>
      <c r="LTE39"/>
      <c r="LTF39"/>
      <c r="LTG39"/>
      <c r="LTH39"/>
      <c r="LTI39"/>
      <c r="LTJ39"/>
      <c r="LTK39"/>
      <c r="LTL39"/>
      <c r="LTM39"/>
      <c r="LTN39"/>
      <c r="LTO39"/>
      <c r="LTP39"/>
      <c r="LTQ39"/>
      <c r="LTR39"/>
      <c r="LTS39"/>
      <c r="LTT39"/>
      <c r="LTU39"/>
      <c r="LTV39"/>
      <c r="LTW39"/>
      <c r="LTX39"/>
      <c r="LTY39"/>
      <c r="LTZ39"/>
      <c r="LUA39"/>
      <c r="LUB39"/>
      <c r="LUC39"/>
      <c r="LUD39"/>
      <c r="LUE39"/>
      <c r="LUF39"/>
      <c r="LUG39"/>
      <c r="LUH39"/>
      <c r="LUI39"/>
      <c r="LUJ39"/>
      <c r="LUK39"/>
      <c r="LUL39"/>
      <c r="LUM39"/>
      <c r="LUN39"/>
      <c r="LUO39"/>
      <c r="LUP39"/>
      <c r="LUQ39"/>
      <c r="LUR39"/>
      <c r="LUS39"/>
      <c r="LUT39"/>
      <c r="LUU39"/>
      <c r="LUV39"/>
      <c r="LUW39"/>
      <c r="LUX39"/>
      <c r="LUY39"/>
      <c r="LUZ39"/>
      <c r="LVA39"/>
      <c r="LVB39"/>
      <c r="LVC39"/>
      <c r="LVD39"/>
      <c r="LVE39"/>
      <c r="LVF39"/>
      <c r="LVG39"/>
      <c r="LVH39"/>
      <c r="LVI39"/>
      <c r="LVJ39"/>
      <c r="LVK39"/>
      <c r="LVL39"/>
      <c r="LVM39"/>
      <c r="LVN39"/>
      <c r="LVO39"/>
      <c r="LVP39"/>
      <c r="LVQ39"/>
      <c r="LVR39"/>
      <c r="LVS39"/>
      <c r="LVT39"/>
      <c r="LVU39"/>
      <c r="LVV39"/>
      <c r="LVW39"/>
      <c r="LVX39"/>
      <c r="LVY39"/>
      <c r="LVZ39"/>
      <c r="LWA39"/>
      <c r="LWB39"/>
      <c r="LWC39"/>
      <c r="LWD39"/>
      <c r="LWE39"/>
      <c r="LWF39"/>
      <c r="LWG39"/>
      <c r="LWH39"/>
      <c r="LWI39"/>
      <c r="LWJ39"/>
      <c r="LWK39"/>
      <c r="LWL39"/>
      <c r="LWM39"/>
      <c r="LWN39"/>
      <c r="LWO39"/>
      <c r="LWP39"/>
      <c r="LWQ39"/>
      <c r="LWR39"/>
      <c r="LWS39"/>
      <c r="LWT39"/>
      <c r="LWU39"/>
      <c r="LWV39"/>
      <c r="LWW39"/>
      <c r="LWX39"/>
      <c r="LWY39"/>
      <c r="LWZ39"/>
      <c r="LXA39"/>
      <c r="LXB39"/>
      <c r="LXC39"/>
      <c r="LXD39"/>
      <c r="LXE39"/>
      <c r="LXF39"/>
      <c r="LXG39"/>
      <c r="LXH39"/>
      <c r="LXI39"/>
      <c r="LXJ39"/>
      <c r="LXK39"/>
      <c r="LXL39"/>
      <c r="LXM39"/>
      <c r="LXN39"/>
      <c r="LXO39"/>
      <c r="LXP39"/>
      <c r="LXQ39"/>
      <c r="LXR39"/>
      <c r="LXS39"/>
      <c r="LXT39"/>
      <c r="LXU39"/>
      <c r="LXV39"/>
      <c r="LXW39"/>
      <c r="LXX39"/>
      <c r="LXY39"/>
      <c r="LXZ39"/>
      <c r="LYA39"/>
      <c r="LYB39"/>
      <c r="LYC39"/>
      <c r="LYD39"/>
      <c r="LYE39"/>
      <c r="LYF39"/>
      <c r="LYG39"/>
      <c r="LYH39"/>
      <c r="LYI39"/>
      <c r="LYJ39"/>
      <c r="LYK39"/>
      <c r="LYL39"/>
      <c r="LYM39"/>
      <c r="LYN39"/>
      <c r="LYO39"/>
      <c r="LYP39"/>
      <c r="LYQ39"/>
      <c r="LYR39"/>
      <c r="LYS39"/>
      <c r="LYT39"/>
      <c r="LYU39"/>
      <c r="LYV39"/>
      <c r="LYW39"/>
      <c r="LYX39"/>
      <c r="LYY39"/>
      <c r="LYZ39"/>
      <c r="LZA39"/>
      <c r="LZB39"/>
      <c r="LZC39"/>
      <c r="LZD39"/>
      <c r="LZE39"/>
      <c r="LZF39"/>
      <c r="LZG39"/>
      <c r="LZH39"/>
      <c r="LZI39"/>
      <c r="LZJ39"/>
      <c r="LZK39"/>
      <c r="LZL39"/>
      <c r="LZM39"/>
      <c r="LZN39"/>
      <c r="LZO39"/>
      <c r="LZP39"/>
      <c r="LZQ39"/>
      <c r="LZR39"/>
      <c r="LZS39"/>
      <c r="LZT39"/>
      <c r="LZU39"/>
      <c r="LZV39"/>
      <c r="LZW39"/>
      <c r="LZX39"/>
      <c r="LZY39"/>
      <c r="LZZ39"/>
      <c r="MAA39"/>
      <c r="MAB39"/>
      <c r="MAC39"/>
      <c r="MAD39"/>
      <c r="MAE39"/>
      <c r="MAF39"/>
      <c r="MAG39"/>
      <c r="MAH39"/>
      <c r="MAI39"/>
      <c r="MAJ39"/>
      <c r="MAK39"/>
      <c r="MAL39"/>
      <c r="MAM39"/>
      <c r="MAN39"/>
      <c r="MAO39"/>
      <c r="MAP39"/>
      <c r="MAQ39"/>
      <c r="MAR39"/>
      <c r="MAS39"/>
      <c r="MAT39"/>
      <c r="MAU39"/>
      <c r="MAV39"/>
      <c r="MAW39"/>
      <c r="MAX39"/>
      <c r="MAY39"/>
      <c r="MAZ39"/>
      <c r="MBA39"/>
      <c r="MBB39"/>
      <c r="MBC39"/>
      <c r="MBD39"/>
      <c r="MBE39"/>
      <c r="MBF39"/>
      <c r="MBG39"/>
      <c r="MBH39"/>
      <c r="MBI39"/>
      <c r="MBJ39"/>
      <c r="MBK39"/>
      <c r="MBL39"/>
      <c r="MBM39"/>
      <c r="MBN39"/>
      <c r="MBO39"/>
      <c r="MBP39"/>
      <c r="MBQ39"/>
      <c r="MBR39"/>
      <c r="MBS39"/>
      <c r="MBT39"/>
      <c r="MBU39"/>
      <c r="MBV39"/>
      <c r="MBW39"/>
      <c r="MBX39"/>
      <c r="MBY39"/>
      <c r="MBZ39"/>
      <c r="MCA39"/>
      <c r="MCB39"/>
      <c r="MCC39"/>
      <c r="MCD39"/>
      <c r="MCE39"/>
      <c r="MCF39"/>
      <c r="MCG39"/>
      <c r="MCH39"/>
      <c r="MCI39"/>
      <c r="MCJ39"/>
      <c r="MCK39"/>
      <c r="MCL39"/>
      <c r="MCM39"/>
      <c r="MCN39"/>
      <c r="MCO39"/>
      <c r="MCP39"/>
      <c r="MCQ39"/>
      <c r="MCR39"/>
      <c r="MCS39"/>
      <c r="MCT39"/>
      <c r="MCU39"/>
      <c r="MCV39"/>
      <c r="MCW39"/>
      <c r="MCX39"/>
      <c r="MCY39"/>
      <c r="MCZ39"/>
      <c r="MDA39"/>
      <c r="MDB39"/>
      <c r="MDC39"/>
      <c r="MDD39"/>
      <c r="MDE39"/>
      <c r="MDF39"/>
      <c r="MDG39"/>
      <c r="MDH39"/>
      <c r="MDI39"/>
      <c r="MDJ39"/>
      <c r="MDK39"/>
      <c r="MDL39"/>
      <c r="MDM39"/>
      <c r="MDN39"/>
      <c r="MDO39"/>
      <c r="MDP39"/>
      <c r="MDQ39"/>
      <c r="MDR39"/>
      <c r="MDS39"/>
      <c r="MDT39"/>
      <c r="MDU39"/>
      <c r="MDV39"/>
      <c r="MDW39"/>
      <c r="MDX39"/>
      <c r="MDY39"/>
      <c r="MDZ39"/>
      <c r="MEA39"/>
      <c r="MEB39"/>
      <c r="MEC39"/>
      <c r="MED39"/>
      <c r="MEE39"/>
      <c r="MEF39"/>
      <c r="MEG39"/>
      <c r="MEH39"/>
      <c r="MEI39"/>
      <c r="MEJ39"/>
      <c r="MEK39"/>
      <c r="MEL39"/>
      <c r="MEM39"/>
      <c r="MEN39"/>
      <c r="MEO39"/>
      <c r="MEP39"/>
      <c r="MEQ39"/>
      <c r="MER39"/>
      <c r="MES39"/>
      <c r="MET39"/>
      <c r="MEU39"/>
      <c r="MEV39"/>
      <c r="MEW39"/>
      <c r="MEX39"/>
      <c r="MEY39"/>
      <c r="MEZ39"/>
      <c r="MFA39"/>
      <c r="MFB39"/>
      <c r="MFC39"/>
      <c r="MFD39"/>
      <c r="MFE39"/>
      <c r="MFF39"/>
      <c r="MFG39"/>
      <c r="MFH39"/>
      <c r="MFI39"/>
      <c r="MFJ39"/>
      <c r="MFK39"/>
      <c r="MFL39"/>
      <c r="MFM39"/>
      <c r="MFN39"/>
      <c r="MFO39"/>
      <c r="MFP39"/>
      <c r="MFQ39"/>
      <c r="MFR39"/>
      <c r="MFS39"/>
      <c r="MFT39"/>
      <c r="MFU39"/>
      <c r="MFV39"/>
      <c r="MFW39"/>
      <c r="MFX39"/>
      <c r="MFY39"/>
      <c r="MFZ39"/>
      <c r="MGA39"/>
      <c r="MGB39"/>
      <c r="MGC39"/>
      <c r="MGD39"/>
      <c r="MGE39"/>
      <c r="MGF39"/>
      <c r="MGG39"/>
      <c r="MGH39"/>
      <c r="MGI39"/>
      <c r="MGJ39"/>
      <c r="MGK39"/>
      <c r="MGL39"/>
      <c r="MGM39"/>
      <c r="MGN39"/>
      <c r="MGO39"/>
      <c r="MGP39"/>
      <c r="MGQ39"/>
      <c r="MGR39"/>
      <c r="MGS39"/>
      <c r="MGT39"/>
      <c r="MGU39"/>
      <c r="MGV39"/>
      <c r="MGW39"/>
      <c r="MGX39"/>
      <c r="MGY39"/>
      <c r="MGZ39"/>
      <c r="MHA39"/>
      <c r="MHB39"/>
      <c r="MHC39"/>
      <c r="MHD39"/>
      <c r="MHE39"/>
      <c r="MHF39"/>
      <c r="MHG39"/>
      <c r="MHH39"/>
      <c r="MHI39"/>
      <c r="MHJ39"/>
      <c r="MHK39"/>
      <c r="MHL39"/>
      <c r="MHM39"/>
      <c r="MHN39"/>
      <c r="MHO39"/>
      <c r="MHP39"/>
      <c r="MHQ39"/>
      <c r="MHR39"/>
      <c r="MHS39"/>
      <c r="MHT39"/>
      <c r="MHU39"/>
      <c r="MHV39"/>
      <c r="MHW39"/>
      <c r="MHX39"/>
      <c r="MHY39"/>
      <c r="MHZ39"/>
      <c r="MIA39"/>
      <c r="MIB39"/>
      <c r="MIC39"/>
      <c r="MID39"/>
      <c r="MIE39"/>
      <c r="MIF39"/>
      <c r="MIG39"/>
      <c r="MIH39"/>
      <c r="MII39"/>
      <c r="MIJ39"/>
      <c r="MIK39"/>
      <c r="MIL39"/>
      <c r="MIM39"/>
      <c r="MIN39"/>
      <c r="MIO39"/>
      <c r="MIP39"/>
      <c r="MIQ39"/>
      <c r="MIR39"/>
      <c r="MIS39"/>
      <c r="MIT39"/>
      <c r="MIU39"/>
      <c r="MIV39"/>
      <c r="MIW39"/>
      <c r="MIX39"/>
      <c r="MIY39"/>
      <c r="MIZ39"/>
      <c r="MJA39"/>
      <c r="MJB39"/>
      <c r="MJC39"/>
      <c r="MJD39"/>
      <c r="MJE39"/>
      <c r="MJF39"/>
      <c r="MJG39"/>
      <c r="MJH39"/>
      <c r="MJI39"/>
      <c r="MJJ39"/>
      <c r="MJK39"/>
      <c r="MJL39"/>
      <c r="MJM39"/>
      <c r="MJN39"/>
      <c r="MJO39"/>
      <c r="MJP39"/>
      <c r="MJQ39"/>
      <c r="MJR39"/>
      <c r="MJS39"/>
      <c r="MJT39"/>
      <c r="MJU39"/>
      <c r="MJV39"/>
      <c r="MJW39"/>
      <c r="MJX39"/>
      <c r="MJY39"/>
      <c r="MJZ39"/>
      <c r="MKA39"/>
      <c r="MKB39"/>
      <c r="MKC39"/>
      <c r="MKD39"/>
      <c r="MKE39"/>
      <c r="MKF39"/>
      <c r="MKG39"/>
      <c r="MKH39"/>
      <c r="MKI39"/>
      <c r="MKJ39"/>
      <c r="MKK39"/>
      <c r="MKL39"/>
      <c r="MKM39"/>
      <c r="MKN39"/>
      <c r="MKO39"/>
      <c r="MKP39"/>
      <c r="MKQ39"/>
      <c r="MKR39"/>
      <c r="MKS39"/>
      <c r="MKT39"/>
      <c r="MKU39"/>
      <c r="MKV39"/>
      <c r="MKW39"/>
      <c r="MKX39"/>
      <c r="MKY39"/>
      <c r="MKZ39"/>
      <c r="MLA39"/>
      <c r="MLB39"/>
      <c r="MLC39"/>
      <c r="MLD39"/>
      <c r="MLE39"/>
      <c r="MLF39"/>
      <c r="MLG39"/>
      <c r="MLH39"/>
      <c r="MLI39"/>
      <c r="MLJ39"/>
      <c r="MLK39"/>
      <c r="MLL39"/>
      <c r="MLM39"/>
      <c r="MLN39"/>
      <c r="MLO39"/>
      <c r="MLP39"/>
      <c r="MLQ39"/>
      <c r="MLR39"/>
      <c r="MLS39"/>
      <c r="MLT39"/>
      <c r="MLU39"/>
      <c r="MLV39"/>
      <c r="MLW39"/>
      <c r="MLX39"/>
      <c r="MLY39"/>
      <c r="MLZ39"/>
      <c r="MMA39"/>
      <c r="MMB39"/>
      <c r="MMC39"/>
      <c r="MMD39"/>
      <c r="MME39"/>
      <c r="MMF39"/>
      <c r="MMG39"/>
      <c r="MMH39"/>
      <c r="MMI39"/>
      <c r="MMJ39"/>
      <c r="MMK39"/>
      <c r="MML39"/>
      <c r="MMM39"/>
      <c r="MMN39"/>
      <c r="MMO39"/>
      <c r="MMP39"/>
      <c r="MMQ39"/>
      <c r="MMR39"/>
      <c r="MMS39"/>
      <c r="MMT39"/>
      <c r="MMU39"/>
      <c r="MMV39"/>
      <c r="MMW39"/>
      <c r="MMX39"/>
      <c r="MMY39"/>
      <c r="MMZ39"/>
      <c r="MNA39"/>
      <c r="MNB39"/>
      <c r="MNC39"/>
      <c r="MND39"/>
      <c r="MNE39"/>
      <c r="MNF39"/>
      <c r="MNG39"/>
      <c r="MNH39"/>
      <c r="MNI39"/>
      <c r="MNJ39"/>
      <c r="MNK39"/>
      <c r="MNL39"/>
      <c r="MNM39"/>
      <c r="MNN39"/>
      <c r="MNO39"/>
      <c r="MNP39"/>
      <c r="MNQ39"/>
      <c r="MNR39"/>
      <c r="MNS39"/>
      <c r="MNT39"/>
      <c r="MNU39"/>
      <c r="MNV39"/>
      <c r="MNW39"/>
      <c r="MNX39"/>
      <c r="MNY39"/>
      <c r="MNZ39"/>
      <c r="MOA39"/>
      <c r="MOB39"/>
      <c r="MOC39"/>
      <c r="MOD39"/>
      <c r="MOE39"/>
      <c r="MOF39"/>
      <c r="MOG39"/>
      <c r="MOH39"/>
      <c r="MOI39"/>
      <c r="MOJ39"/>
      <c r="MOK39"/>
      <c r="MOL39"/>
      <c r="MOM39"/>
      <c r="MON39"/>
      <c r="MOO39"/>
      <c r="MOP39"/>
      <c r="MOQ39"/>
      <c r="MOR39"/>
      <c r="MOS39"/>
      <c r="MOT39"/>
      <c r="MOU39"/>
      <c r="MOV39"/>
      <c r="MOW39"/>
      <c r="MOX39"/>
      <c r="MOY39"/>
      <c r="MOZ39"/>
      <c r="MPA39"/>
      <c r="MPB39"/>
      <c r="MPC39"/>
      <c r="MPD39"/>
      <c r="MPE39"/>
      <c r="MPF39"/>
      <c r="MPG39"/>
      <c r="MPH39"/>
      <c r="MPI39"/>
      <c r="MPJ39"/>
      <c r="MPK39"/>
      <c r="MPL39"/>
      <c r="MPM39"/>
      <c r="MPN39"/>
      <c r="MPO39"/>
      <c r="MPP39"/>
      <c r="MPQ39"/>
      <c r="MPR39"/>
      <c r="MPS39"/>
      <c r="MPT39"/>
      <c r="MPU39"/>
      <c r="MPV39"/>
      <c r="MPW39"/>
      <c r="MPX39"/>
      <c r="MPY39"/>
      <c r="MPZ39"/>
      <c r="MQA39"/>
      <c r="MQB39"/>
      <c r="MQC39"/>
      <c r="MQD39"/>
      <c r="MQE39"/>
      <c r="MQF39"/>
      <c r="MQG39"/>
      <c r="MQH39"/>
      <c r="MQI39"/>
      <c r="MQJ39"/>
      <c r="MQK39"/>
      <c r="MQL39"/>
      <c r="MQM39"/>
      <c r="MQN39"/>
      <c r="MQO39"/>
      <c r="MQP39"/>
      <c r="MQQ39"/>
      <c r="MQR39"/>
      <c r="MQS39"/>
      <c r="MQT39"/>
      <c r="MQU39"/>
      <c r="MQV39"/>
      <c r="MQW39"/>
      <c r="MQX39"/>
      <c r="MQY39"/>
      <c r="MQZ39"/>
      <c r="MRA39"/>
      <c r="MRB39"/>
      <c r="MRC39"/>
      <c r="MRD39"/>
      <c r="MRE39"/>
      <c r="MRF39"/>
      <c r="MRG39"/>
      <c r="MRH39"/>
      <c r="MRI39"/>
      <c r="MRJ39"/>
      <c r="MRK39"/>
      <c r="MRL39"/>
      <c r="MRM39"/>
      <c r="MRN39"/>
      <c r="MRO39"/>
      <c r="MRP39"/>
      <c r="MRQ39"/>
      <c r="MRR39"/>
      <c r="MRS39"/>
      <c r="MRT39"/>
      <c r="MRU39"/>
      <c r="MRV39"/>
      <c r="MRW39"/>
      <c r="MRX39"/>
      <c r="MRY39"/>
      <c r="MRZ39"/>
      <c r="MSA39"/>
      <c r="MSB39"/>
      <c r="MSC39"/>
      <c r="MSD39"/>
      <c r="MSE39"/>
      <c r="MSF39"/>
      <c r="MSG39"/>
      <c r="MSH39"/>
      <c r="MSI39"/>
      <c r="MSJ39"/>
      <c r="MSK39"/>
      <c r="MSL39"/>
      <c r="MSM39"/>
      <c r="MSN39"/>
      <c r="MSO39"/>
      <c r="MSP39"/>
      <c r="MSQ39"/>
      <c r="MSR39"/>
      <c r="MSS39"/>
      <c r="MST39"/>
      <c r="MSU39"/>
      <c r="MSV39"/>
      <c r="MSW39"/>
      <c r="MSX39"/>
      <c r="MSY39"/>
      <c r="MSZ39"/>
      <c r="MTA39"/>
      <c r="MTB39"/>
      <c r="MTC39"/>
      <c r="MTD39"/>
      <c r="MTE39"/>
      <c r="MTF39"/>
      <c r="MTG39"/>
      <c r="MTH39"/>
      <c r="MTI39"/>
      <c r="MTJ39"/>
      <c r="MTK39"/>
      <c r="MTL39"/>
      <c r="MTM39"/>
      <c r="MTN39"/>
      <c r="MTO39"/>
      <c r="MTP39"/>
      <c r="MTQ39"/>
      <c r="MTR39"/>
      <c r="MTS39"/>
      <c r="MTT39"/>
      <c r="MTU39"/>
      <c r="MTV39"/>
      <c r="MTW39"/>
      <c r="MTX39"/>
      <c r="MTY39"/>
      <c r="MTZ39"/>
      <c r="MUA39"/>
      <c r="MUB39"/>
      <c r="MUC39"/>
      <c r="MUD39"/>
      <c r="MUE39"/>
      <c r="MUF39"/>
      <c r="MUG39"/>
      <c r="MUH39"/>
      <c r="MUI39"/>
      <c r="MUJ39"/>
      <c r="MUK39"/>
      <c r="MUL39"/>
      <c r="MUM39"/>
      <c r="MUN39"/>
      <c r="MUO39"/>
      <c r="MUP39"/>
      <c r="MUQ39"/>
      <c r="MUR39"/>
      <c r="MUS39"/>
      <c r="MUT39"/>
      <c r="MUU39"/>
      <c r="MUV39"/>
      <c r="MUW39"/>
      <c r="MUX39"/>
      <c r="MUY39"/>
      <c r="MUZ39"/>
      <c r="MVA39"/>
      <c r="MVB39"/>
      <c r="MVC39"/>
      <c r="MVD39"/>
      <c r="MVE39"/>
      <c r="MVF39"/>
      <c r="MVG39"/>
      <c r="MVH39"/>
      <c r="MVI39"/>
      <c r="MVJ39"/>
      <c r="MVK39"/>
      <c r="MVL39"/>
      <c r="MVM39"/>
      <c r="MVN39"/>
      <c r="MVO39"/>
      <c r="MVP39"/>
      <c r="MVQ39"/>
      <c r="MVR39"/>
      <c r="MVS39"/>
      <c r="MVT39"/>
      <c r="MVU39"/>
      <c r="MVV39"/>
      <c r="MVW39"/>
      <c r="MVX39"/>
      <c r="MVY39"/>
      <c r="MVZ39"/>
      <c r="MWA39"/>
      <c r="MWB39"/>
      <c r="MWC39"/>
      <c r="MWD39"/>
      <c r="MWE39"/>
      <c r="MWF39"/>
      <c r="MWG39"/>
      <c r="MWH39"/>
      <c r="MWI39"/>
      <c r="MWJ39"/>
      <c r="MWK39"/>
      <c r="MWL39"/>
      <c r="MWM39"/>
      <c r="MWN39"/>
      <c r="MWO39"/>
      <c r="MWP39"/>
      <c r="MWQ39"/>
      <c r="MWR39"/>
      <c r="MWS39"/>
      <c r="MWT39"/>
      <c r="MWU39"/>
      <c r="MWV39"/>
      <c r="MWW39"/>
      <c r="MWX39"/>
      <c r="MWY39"/>
      <c r="MWZ39"/>
      <c r="MXA39"/>
      <c r="MXB39"/>
      <c r="MXC39"/>
      <c r="MXD39"/>
      <c r="MXE39"/>
      <c r="MXF39"/>
      <c r="MXG39"/>
      <c r="MXH39"/>
      <c r="MXI39"/>
      <c r="MXJ39"/>
      <c r="MXK39"/>
      <c r="MXL39"/>
      <c r="MXM39"/>
      <c r="MXN39"/>
      <c r="MXO39"/>
      <c r="MXP39"/>
      <c r="MXQ39"/>
      <c r="MXR39"/>
      <c r="MXS39"/>
      <c r="MXT39"/>
      <c r="MXU39"/>
      <c r="MXV39"/>
      <c r="MXW39"/>
      <c r="MXX39"/>
      <c r="MXY39"/>
      <c r="MXZ39"/>
      <c r="MYA39"/>
      <c r="MYB39"/>
      <c r="MYC39"/>
      <c r="MYD39"/>
      <c r="MYE39"/>
      <c r="MYF39"/>
      <c r="MYG39"/>
      <c r="MYH39"/>
      <c r="MYI39"/>
      <c r="MYJ39"/>
      <c r="MYK39"/>
      <c r="MYL39"/>
      <c r="MYM39"/>
      <c r="MYN39"/>
      <c r="MYO39"/>
      <c r="MYP39"/>
      <c r="MYQ39"/>
      <c r="MYR39"/>
      <c r="MYS39"/>
      <c r="MYT39"/>
      <c r="MYU39"/>
      <c r="MYV39"/>
      <c r="MYW39"/>
      <c r="MYX39"/>
      <c r="MYY39"/>
      <c r="MYZ39"/>
      <c r="MZA39"/>
      <c r="MZB39"/>
      <c r="MZC39"/>
      <c r="MZD39"/>
      <c r="MZE39"/>
      <c r="MZF39"/>
      <c r="MZG39"/>
      <c r="MZH39"/>
      <c r="MZI39"/>
      <c r="MZJ39"/>
      <c r="MZK39"/>
      <c r="MZL39"/>
      <c r="MZM39"/>
      <c r="MZN39"/>
      <c r="MZO39"/>
      <c r="MZP39"/>
      <c r="MZQ39"/>
      <c r="MZR39"/>
      <c r="MZS39"/>
      <c r="MZT39"/>
      <c r="MZU39"/>
      <c r="MZV39"/>
      <c r="MZW39"/>
      <c r="MZX39"/>
      <c r="MZY39"/>
      <c r="MZZ39"/>
      <c r="NAA39"/>
      <c r="NAB39"/>
      <c r="NAC39"/>
      <c r="NAD39"/>
      <c r="NAE39"/>
      <c r="NAF39"/>
      <c r="NAG39"/>
      <c r="NAH39"/>
      <c r="NAI39"/>
      <c r="NAJ39"/>
      <c r="NAK39"/>
      <c r="NAL39"/>
      <c r="NAM39"/>
      <c r="NAN39"/>
      <c r="NAO39"/>
      <c r="NAP39"/>
      <c r="NAQ39"/>
      <c r="NAR39"/>
      <c r="NAS39"/>
      <c r="NAT39"/>
      <c r="NAU39"/>
      <c r="NAV39"/>
      <c r="NAW39"/>
      <c r="NAX39"/>
      <c r="NAY39"/>
      <c r="NAZ39"/>
      <c r="NBA39"/>
      <c r="NBB39"/>
      <c r="NBC39"/>
      <c r="NBD39"/>
      <c r="NBE39"/>
      <c r="NBF39"/>
      <c r="NBG39"/>
      <c r="NBH39"/>
      <c r="NBI39"/>
      <c r="NBJ39"/>
      <c r="NBK39"/>
      <c r="NBL39"/>
      <c r="NBM39"/>
      <c r="NBN39"/>
      <c r="NBO39"/>
      <c r="NBP39"/>
      <c r="NBQ39"/>
      <c r="NBR39"/>
      <c r="NBS39"/>
      <c r="NBT39"/>
      <c r="NBU39"/>
      <c r="NBV39"/>
      <c r="NBW39"/>
      <c r="NBX39"/>
      <c r="NBY39"/>
      <c r="NBZ39"/>
      <c r="NCA39"/>
      <c r="NCB39"/>
      <c r="NCC39"/>
      <c r="NCD39"/>
      <c r="NCE39"/>
      <c r="NCF39"/>
      <c r="NCG39"/>
      <c r="NCH39"/>
      <c r="NCI39"/>
      <c r="NCJ39"/>
      <c r="NCK39"/>
      <c r="NCL39"/>
      <c r="NCM39"/>
      <c r="NCN39"/>
      <c r="NCO39"/>
      <c r="NCP39"/>
      <c r="NCQ39"/>
      <c r="NCR39"/>
      <c r="NCS39"/>
      <c r="NCT39"/>
      <c r="NCU39"/>
      <c r="NCV39"/>
      <c r="NCW39"/>
      <c r="NCX39"/>
      <c r="NCY39"/>
      <c r="NCZ39"/>
      <c r="NDA39"/>
      <c r="NDB39"/>
      <c r="NDC39"/>
      <c r="NDD39"/>
      <c r="NDE39"/>
      <c r="NDF39"/>
      <c r="NDG39"/>
      <c r="NDH39"/>
      <c r="NDI39"/>
      <c r="NDJ39"/>
      <c r="NDK39"/>
      <c r="NDL39"/>
      <c r="NDM39"/>
      <c r="NDN39"/>
      <c r="NDO39"/>
      <c r="NDP39"/>
      <c r="NDQ39"/>
      <c r="NDR39"/>
      <c r="NDS39"/>
      <c r="NDT39"/>
      <c r="NDU39"/>
      <c r="NDV39"/>
      <c r="NDW39"/>
      <c r="NDX39"/>
      <c r="NDY39"/>
      <c r="NDZ39"/>
      <c r="NEA39"/>
      <c r="NEB39"/>
      <c r="NEC39"/>
      <c r="NED39"/>
      <c r="NEE39"/>
      <c r="NEF39"/>
      <c r="NEG39"/>
      <c r="NEH39"/>
      <c r="NEI39"/>
      <c r="NEJ39"/>
      <c r="NEK39"/>
      <c r="NEL39"/>
      <c r="NEM39"/>
      <c r="NEN39"/>
      <c r="NEO39"/>
      <c r="NEP39"/>
      <c r="NEQ39"/>
      <c r="NER39"/>
      <c r="NES39"/>
      <c r="NET39"/>
      <c r="NEU39"/>
      <c r="NEV39"/>
      <c r="NEW39"/>
      <c r="NEX39"/>
      <c r="NEY39"/>
      <c r="NEZ39"/>
      <c r="NFA39"/>
      <c r="NFB39"/>
      <c r="NFC39"/>
      <c r="NFD39"/>
      <c r="NFE39"/>
      <c r="NFF39"/>
      <c r="NFG39"/>
      <c r="NFH39"/>
      <c r="NFI39"/>
      <c r="NFJ39"/>
      <c r="NFK39"/>
      <c r="NFL39"/>
      <c r="NFM39"/>
      <c r="NFN39"/>
      <c r="NFO39"/>
      <c r="NFP39"/>
      <c r="NFQ39"/>
      <c r="NFR39"/>
      <c r="NFS39"/>
      <c r="NFT39"/>
      <c r="NFU39"/>
      <c r="NFV39"/>
      <c r="NFW39"/>
      <c r="NFX39"/>
      <c r="NFY39"/>
      <c r="NFZ39"/>
      <c r="NGA39"/>
      <c r="NGB39"/>
      <c r="NGC39"/>
      <c r="NGD39"/>
      <c r="NGE39"/>
      <c r="NGF39"/>
      <c r="NGG39"/>
      <c r="NGH39"/>
      <c r="NGI39"/>
      <c r="NGJ39"/>
      <c r="NGK39"/>
      <c r="NGL39"/>
      <c r="NGM39"/>
      <c r="NGN39"/>
      <c r="NGO39"/>
      <c r="NGP39"/>
      <c r="NGQ39"/>
      <c r="NGR39"/>
      <c r="NGS39"/>
      <c r="NGT39"/>
      <c r="NGU39"/>
      <c r="NGV39"/>
      <c r="NGW39"/>
      <c r="NGX39"/>
      <c r="NGY39"/>
      <c r="NGZ39"/>
      <c r="NHA39"/>
      <c r="NHB39"/>
      <c r="NHC39"/>
      <c r="NHD39"/>
      <c r="NHE39"/>
      <c r="NHF39"/>
      <c r="NHG39"/>
      <c r="NHH39"/>
      <c r="NHI39"/>
      <c r="NHJ39"/>
      <c r="NHK39"/>
      <c r="NHL39"/>
      <c r="NHM39"/>
      <c r="NHN39"/>
      <c r="NHO39"/>
      <c r="NHP39"/>
      <c r="NHQ39"/>
      <c r="NHR39"/>
      <c r="NHS39"/>
      <c r="NHT39"/>
      <c r="NHU39"/>
      <c r="NHV39"/>
      <c r="NHW39"/>
      <c r="NHX39"/>
      <c r="NHY39"/>
      <c r="NHZ39"/>
      <c r="NIA39"/>
      <c r="NIB39"/>
      <c r="NIC39"/>
      <c r="NID39"/>
      <c r="NIE39"/>
      <c r="NIF39"/>
      <c r="NIG39"/>
      <c r="NIH39"/>
      <c r="NII39"/>
      <c r="NIJ39"/>
      <c r="NIK39"/>
      <c r="NIL39"/>
      <c r="NIM39"/>
      <c r="NIN39"/>
      <c r="NIO39"/>
      <c r="NIP39"/>
      <c r="NIQ39"/>
      <c r="NIR39"/>
      <c r="NIS39"/>
      <c r="NIT39"/>
      <c r="NIU39"/>
      <c r="NIV39"/>
      <c r="NIW39"/>
      <c r="NIX39"/>
      <c r="NIY39"/>
      <c r="NIZ39"/>
      <c r="NJA39"/>
      <c r="NJB39"/>
      <c r="NJC39"/>
      <c r="NJD39"/>
      <c r="NJE39"/>
      <c r="NJF39"/>
      <c r="NJG39"/>
      <c r="NJH39"/>
      <c r="NJI39"/>
      <c r="NJJ39"/>
      <c r="NJK39"/>
      <c r="NJL39"/>
      <c r="NJM39"/>
      <c r="NJN39"/>
      <c r="NJO39"/>
      <c r="NJP39"/>
      <c r="NJQ39"/>
      <c r="NJR39"/>
      <c r="NJS39"/>
      <c r="NJT39"/>
      <c r="NJU39"/>
      <c r="NJV39"/>
      <c r="NJW39"/>
      <c r="NJX39"/>
      <c r="NJY39"/>
      <c r="NJZ39"/>
      <c r="NKA39"/>
      <c r="NKB39"/>
      <c r="NKC39"/>
      <c r="NKD39"/>
      <c r="NKE39"/>
      <c r="NKF39"/>
      <c r="NKG39"/>
      <c r="NKH39"/>
      <c r="NKI39"/>
      <c r="NKJ39"/>
      <c r="NKK39"/>
      <c r="NKL39"/>
      <c r="NKM39"/>
      <c r="NKN39"/>
      <c r="NKO39"/>
      <c r="NKP39"/>
      <c r="NKQ39"/>
      <c r="NKR39"/>
      <c r="NKS39"/>
      <c r="NKT39"/>
      <c r="NKU39"/>
      <c r="NKV39"/>
      <c r="NKW39"/>
      <c r="NKX39"/>
      <c r="NKY39"/>
      <c r="NKZ39"/>
      <c r="NLA39"/>
      <c r="NLB39"/>
      <c r="NLC39"/>
      <c r="NLD39"/>
      <c r="NLE39"/>
      <c r="NLF39"/>
      <c r="NLG39"/>
      <c r="NLH39"/>
      <c r="NLI39"/>
      <c r="NLJ39"/>
      <c r="NLK39"/>
      <c r="NLL39"/>
      <c r="NLM39"/>
      <c r="NLN39"/>
      <c r="NLO39"/>
      <c r="NLP39"/>
      <c r="NLQ39"/>
      <c r="NLR39"/>
      <c r="NLS39"/>
      <c r="NLT39"/>
      <c r="NLU39"/>
      <c r="NLV39"/>
      <c r="NLW39"/>
      <c r="NLX39"/>
      <c r="NLY39"/>
      <c r="NLZ39"/>
      <c r="NMA39"/>
      <c r="NMB39"/>
      <c r="NMC39"/>
      <c r="NMD39"/>
      <c r="NME39"/>
      <c r="NMF39"/>
      <c r="NMG39"/>
      <c r="NMH39"/>
      <c r="NMI39"/>
      <c r="NMJ39"/>
      <c r="NMK39"/>
      <c r="NML39"/>
      <c r="NMM39"/>
      <c r="NMN39"/>
      <c r="NMO39"/>
      <c r="NMP39"/>
      <c r="NMQ39"/>
      <c r="NMR39"/>
      <c r="NMS39"/>
      <c r="NMT39"/>
      <c r="NMU39"/>
      <c r="NMV39"/>
      <c r="NMW39"/>
      <c r="NMX39"/>
      <c r="NMY39"/>
      <c r="NMZ39"/>
      <c r="NNA39"/>
      <c r="NNB39"/>
      <c r="NNC39"/>
      <c r="NND39"/>
      <c r="NNE39"/>
      <c r="NNF39"/>
      <c r="NNG39"/>
      <c r="NNH39"/>
      <c r="NNI39"/>
      <c r="NNJ39"/>
      <c r="NNK39"/>
      <c r="NNL39"/>
      <c r="NNM39"/>
      <c r="NNN39"/>
      <c r="NNO39"/>
      <c r="NNP39"/>
      <c r="NNQ39"/>
      <c r="NNR39"/>
      <c r="NNS39"/>
      <c r="NNT39"/>
      <c r="NNU39"/>
      <c r="NNV39"/>
      <c r="NNW39"/>
      <c r="NNX39"/>
      <c r="NNY39"/>
      <c r="NNZ39"/>
      <c r="NOA39"/>
      <c r="NOB39"/>
      <c r="NOC39"/>
      <c r="NOD39"/>
      <c r="NOE39"/>
      <c r="NOF39"/>
      <c r="NOG39"/>
      <c r="NOH39"/>
      <c r="NOI39"/>
      <c r="NOJ39"/>
      <c r="NOK39"/>
      <c r="NOL39"/>
      <c r="NOM39"/>
      <c r="NON39"/>
      <c r="NOO39"/>
      <c r="NOP39"/>
      <c r="NOQ39"/>
      <c r="NOR39"/>
      <c r="NOS39"/>
      <c r="NOT39"/>
      <c r="NOU39"/>
      <c r="NOV39"/>
      <c r="NOW39"/>
      <c r="NOX39"/>
      <c r="NOY39"/>
      <c r="NOZ39"/>
      <c r="NPA39"/>
      <c r="NPB39"/>
      <c r="NPC39"/>
      <c r="NPD39"/>
      <c r="NPE39"/>
      <c r="NPF39"/>
      <c r="NPG39"/>
      <c r="NPH39"/>
      <c r="NPI39"/>
      <c r="NPJ39"/>
      <c r="NPK39"/>
      <c r="NPL39"/>
      <c r="NPM39"/>
      <c r="NPN39"/>
      <c r="NPO39"/>
      <c r="NPP39"/>
      <c r="NPQ39"/>
      <c r="NPR39"/>
      <c r="NPS39"/>
      <c r="NPT39"/>
      <c r="NPU39"/>
      <c r="NPV39"/>
      <c r="NPW39"/>
      <c r="NPX39"/>
      <c r="NPY39"/>
      <c r="NPZ39"/>
      <c r="NQA39"/>
      <c r="NQB39"/>
      <c r="NQC39"/>
      <c r="NQD39"/>
      <c r="NQE39"/>
      <c r="NQF39"/>
      <c r="NQG39"/>
      <c r="NQH39"/>
      <c r="NQI39"/>
      <c r="NQJ39"/>
      <c r="NQK39"/>
      <c r="NQL39"/>
      <c r="NQM39"/>
      <c r="NQN39"/>
      <c r="NQO39"/>
      <c r="NQP39"/>
      <c r="NQQ39"/>
      <c r="NQR39"/>
      <c r="NQS39"/>
      <c r="NQT39"/>
      <c r="NQU39"/>
      <c r="NQV39"/>
      <c r="NQW39"/>
      <c r="NQX39"/>
      <c r="NQY39"/>
      <c r="NQZ39"/>
      <c r="NRA39"/>
      <c r="NRB39"/>
      <c r="NRC39"/>
      <c r="NRD39"/>
      <c r="NRE39"/>
      <c r="NRF39"/>
      <c r="NRG39"/>
      <c r="NRH39"/>
      <c r="NRI39"/>
      <c r="NRJ39"/>
      <c r="NRK39"/>
      <c r="NRL39"/>
      <c r="NRM39"/>
      <c r="NRN39"/>
      <c r="NRO39"/>
      <c r="NRP39"/>
      <c r="NRQ39"/>
      <c r="NRR39"/>
      <c r="NRS39"/>
      <c r="NRT39"/>
      <c r="NRU39"/>
      <c r="NRV39"/>
      <c r="NRW39"/>
      <c r="NRX39"/>
      <c r="NRY39"/>
      <c r="NRZ39"/>
      <c r="NSA39"/>
      <c r="NSB39"/>
      <c r="NSC39"/>
      <c r="NSD39"/>
      <c r="NSE39"/>
      <c r="NSF39"/>
      <c r="NSG39"/>
      <c r="NSH39"/>
      <c r="NSI39"/>
      <c r="NSJ39"/>
      <c r="NSK39"/>
      <c r="NSL39"/>
      <c r="NSM39"/>
      <c r="NSN39"/>
      <c r="NSO39"/>
      <c r="NSP39"/>
      <c r="NSQ39"/>
      <c r="NSR39"/>
      <c r="NSS39"/>
      <c r="NST39"/>
      <c r="NSU39"/>
      <c r="NSV39"/>
      <c r="NSW39"/>
      <c r="NSX39"/>
      <c r="NSY39"/>
      <c r="NSZ39"/>
      <c r="NTA39"/>
      <c r="NTB39"/>
      <c r="NTC39"/>
      <c r="NTD39"/>
      <c r="NTE39"/>
      <c r="NTF39"/>
      <c r="NTG39"/>
      <c r="NTH39"/>
      <c r="NTI39"/>
      <c r="NTJ39"/>
      <c r="NTK39"/>
      <c r="NTL39"/>
      <c r="NTM39"/>
      <c r="NTN39"/>
      <c r="NTO39"/>
      <c r="NTP39"/>
      <c r="NTQ39"/>
      <c r="NTR39"/>
      <c r="NTS39"/>
      <c r="NTT39"/>
      <c r="NTU39"/>
      <c r="NTV39"/>
      <c r="NTW39"/>
      <c r="NTX39"/>
      <c r="NTY39"/>
      <c r="NTZ39"/>
      <c r="NUA39"/>
      <c r="NUB39"/>
      <c r="NUC39"/>
      <c r="NUD39"/>
      <c r="NUE39"/>
      <c r="NUF39"/>
      <c r="NUG39"/>
      <c r="NUH39"/>
      <c r="NUI39"/>
      <c r="NUJ39"/>
      <c r="NUK39"/>
      <c r="NUL39"/>
      <c r="NUM39"/>
      <c r="NUN39"/>
      <c r="NUO39"/>
      <c r="NUP39"/>
      <c r="NUQ39"/>
      <c r="NUR39"/>
      <c r="NUS39"/>
      <c r="NUT39"/>
      <c r="NUU39"/>
      <c r="NUV39"/>
      <c r="NUW39"/>
      <c r="NUX39"/>
      <c r="NUY39"/>
      <c r="NUZ39"/>
      <c r="NVA39"/>
      <c r="NVB39"/>
      <c r="NVC39"/>
      <c r="NVD39"/>
      <c r="NVE39"/>
      <c r="NVF39"/>
      <c r="NVG39"/>
      <c r="NVH39"/>
      <c r="NVI39"/>
      <c r="NVJ39"/>
      <c r="NVK39"/>
      <c r="NVL39"/>
      <c r="NVM39"/>
      <c r="NVN39"/>
      <c r="NVO39"/>
      <c r="NVP39"/>
      <c r="NVQ39"/>
      <c r="NVR39"/>
      <c r="NVS39"/>
      <c r="NVT39"/>
      <c r="NVU39"/>
      <c r="NVV39"/>
      <c r="NVW39"/>
      <c r="NVX39"/>
      <c r="NVY39"/>
      <c r="NVZ39"/>
      <c r="NWA39"/>
      <c r="NWB39"/>
      <c r="NWC39"/>
      <c r="NWD39"/>
      <c r="NWE39"/>
      <c r="NWF39"/>
      <c r="NWG39"/>
      <c r="NWH39"/>
      <c r="NWI39"/>
      <c r="NWJ39"/>
      <c r="NWK39"/>
      <c r="NWL39"/>
      <c r="NWM39"/>
      <c r="NWN39"/>
      <c r="NWO39"/>
      <c r="NWP39"/>
      <c r="NWQ39"/>
      <c r="NWR39"/>
      <c r="NWS39"/>
      <c r="NWT39"/>
      <c r="NWU39"/>
      <c r="NWV39"/>
      <c r="NWW39"/>
      <c r="NWX39"/>
      <c r="NWY39"/>
      <c r="NWZ39"/>
      <c r="NXA39"/>
      <c r="NXB39"/>
      <c r="NXC39"/>
      <c r="NXD39"/>
      <c r="NXE39"/>
      <c r="NXF39"/>
      <c r="NXG39"/>
      <c r="NXH39"/>
      <c r="NXI39"/>
      <c r="NXJ39"/>
      <c r="NXK39"/>
      <c r="NXL39"/>
      <c r="NXM39"/>
      <c r="NXN39"/>
      <c r="NXO39"/>
      <c r="NXP39"/>
      <c r="NXQ39"/>
      <c r="NXR39"/>
      <c r="NXS39"/>
      <c r="NXT39"/>
      <c r="NXU39"/>
      <c r="NXV39"/>
      <c r="NXW39"/>
      <c r="NXX39"/>
      <c r="NXY39"/>
      <c r="NXZ39"/>
      <c r="NYA39"/>
      <c r="NYB39"/>
      <c r="NYC39"/>
      <c r="NYD39"/>
      <c r="NYE39"/>
      <c r="NYF39"/>
      <c r="NYG39"/>
      <c r="NYH39"/>
      <c r="NYI39"/>
      <c r="NYJ39"/>
      <c r="NYK39"/>
      <c r="NYL39"/>
      <c r="NYM39"/>
      <c r="NYN39"/>
      <c r="NYO39"/>
      <c r="NYP39"/>
      <c r="NYQ39"/>
      <c r="NYR39"/>
      <c r="NYS39"/>
      <c r="NYT39"/>
      <c r="NYU39"/>
      <c r="NYV39"/>
      <c r="NYW39"/>
      <c r="NYX39"/>
      <c r="NYY39"/>
      <c r="NYZ39"/>
      <c r="NZA39"/>
      <c r="NZB39"/>
      <c r="NZC39"/>
      <c r="NZD39"/>
      <c r="NZE39"/>
      <c r="NZF39"/>
      <c r="NZG39"/>
      <c r="NZH39"/>
      <c r="NZI39"/>
      <c r="NZJ39"/>
      <c r="NZK39"/>
      <c r="NZL39"/>
      <c r="NZM39"/>
      <c r="NZN39"/>
      <c r="NZO39"/>
      <c r="NZP39"/>
      <c r="NZQ39"/>
      <c r="NZR39"/>
      <c r="NZS39"/>
      <c r="NZT39"/>
      <c r="NZU39"/>
      <c r="NZV39"/>
      <c r="NZW39"/>
      <c r="NZX39"/>
      <c r="NZY39"/>
      <c r="NZZ39"/>
      <c r="OAA39"/>
      <c r="OAB39"/>
      <c r="OAC39"/>
      <c r="OAD39"/>
      <c r="OAE39"/>
      <c r="OAF39"/>
      <c r="OAG39"/>
      <c r="OAH39"/>
      <c r="OAI39"/>
      <c r="OAJ39"/>
      <c r="OAK39"/>
      <c r="OAL39"/>
      <c r="OAM39"/>
      <c r="OAN39"/>
      <c r="OAO39"/>
      <c r="OAP39"/>
      <c r="OAQ39"/>
      <c r="OAR39"/>
      <c r="OAS39"/>
      <c r="OAT39"/>
      <c r="OAU39"/>
      <c r="OAV39"/>
      <c r="OAW39"/>
      <c r="OAX39"/>
      <c r="OAY39"/>
      <c r="OAZ39"/>
      <c r="OBA39"/>
      <c r="OBB39"/>
      <c r="OBC39"/>
      <c r="OBD39"/>
      <c r="OBE39"/>
      <c r="OBF39"/>
      <c r="OBG39"/>
      <c r="OBH39"/>
      <c r="OBI39"/>
      <c r="OBJ39"/>
      <c r="OBK39"/>
      <c r="OBL39"/>
      <c r="OBM39"/>
      <c r="OBN39"/>
      <c r="OBO39"/>
      <c r="OBP39"/>
      <c r="OBQ39"/>
      <c r="OBR39"/>
      <c r="OBS39"/>
      <c r="OBT39"/>
      <c r="OBU39"/>
      <c r="OBV39"/>
      <c r="OBW39"/>
      <c r="OBX39"/>
      <c r="OBY39"/>
      <c r="OBZ39"/>
      <c r="OCA39"/>
      <c r="OCB39"/>
      <c r="OCC39"/>
      <c r="OCD39"/>
      <c r="OCE39"/>
      <c r="OCF39"/>
      <c r="OCG39"/>
      <c r="OCH39"/>
      <c r="OCI39"/>
      <c r="OCJ39"/>
      <c r="OCK39"/>
      <c r="OCL39"/>
      <c r="OCM39"/>
      <c r="OCN39"/>
      <c r="OCO39"/>
      <c r="OCP39"/>
      <c r="OCQ39"/>
      <c r="OCR39"/>
      <c r="OCS39"/>
      <c r="OCT39"/>
      <c r="OCU39"/>
      <c r="OCV39"/>
      <c r="OCW39"/>
      <c r="OCX39"/>
      <c r="OCY39"/>
      <c r="OCZ39"/>
      <c r="ODA39"/>
      <c r="ODB39"/>
      <c r="ODC39"/>
      <c r="ODD39"/>
      <c r="ODE39"/>
      <c r="ODF39"/>
      <c r="ODG39"/>
      <c r="ODH39"/>
      <c r="ODI39"/>
      <c r="ODJ39"/>
      <c r="ODK39"/>
      <c r="ODL39"/>
      <c r="ODM39"/>
      <c r="ODN39"/>
      <c r="ODO39"/>
      <c r="ODP39"/>
      <c r="ODQ39"/>
      <c r="ODR39"/>
      <c r="ODS39"/>
      <c r="ODT39"/>
      <c r="ODU39"/>
      <c r="ODV39"/>
      <c r="ODW39"/>
      <c r="ODX39"/>
      <c r="ODY39"/>
      <c r="ODZ39"/>
      <c r="OEA39"/>
      <c r="OEB39"/>
      <c r="OEC39"/>
      <c r="OED39"/>
      <c r="OEE39"/>
      <c r="OEF39"/>
      <c r="OEG39"/>
      <c r="OEH39"/>
      <c r="OEI39"/>
      <c r="OEJ39"/>
      <c r="OEK39"/>
      <c r="OEL39"/>
      <c r="OEM39"/>
      <c r="OEN39"/>
      <c r="OEO39"/>
      <c r="OEP39"/>
      <c r="OEQ39"/>
      <c r="OER39"/>
      <c r="OES39"/>
      <c r="OET39"/>
      <c r="OEU39"/>
      <c r="OEV39"/>
      <c r="OEW39"/>
      <c r="OEX39"/>
      <c r="OEY39"/>
      <c r="OEZ39"/>
      <c r="OFA39"/>
      <c r="OFB39"/>
      <c r="OFC39"/>
      <c r="OFD39"/>
      <c r="OFE39"/>
      <c r="OFF39"/>
      <c r="OFG39"/>
      <c r="OFH39"/>
      <c r="OFI39"/>
      <c r="OFJ39"/>
      <c r="OFK39"/>
      <c r="OFL39"/>
      <c r="OFM39"/>
      <c r="OFN39"/>
      <c r="OFO39"/>
      <c r="OFP39"/>
      <c r="OFQ39"/>
      <c r="OFR39"/>
      <c r="OFS39"/>
      <c r="OFT39"/>
      <c r="OFU39"/>
      <c r="OFV39"/>
      <c r="OFW39"/>
      <c r="OFX39"/>
      <c r="OFY39"/>
      <c r="OFZ39"/>
      <c r="OGA39"/>
      <c r="OGB39"/>
      <c r="OGC39"/>
      <c r="OGD39"/>
      <c r="OGE39"/>
      <c r="OGF39"/>
      <c r="OGG39"/>
      <c r="OGH39"/>
      <c r="OGI39"/>
      <c r="OGJ39"/>
      <c r="OGK39"/>
      <c r="OGL39"/>
      <c r="OGM39"/>
      <c r="OGN39"/>
      <c r="OGO39"/>
      <c r="OGP39"/>
      <c r="OGQ39"/>
      <c r="OGR39"/>
      <c r="OGS39"/>
      <c r="OGT39"/>
      <c r="OGU39"/>
      <c r="OGV39"/>
      <c r="OGW39"/>
      <c r="OGX39"/>
      <c r="OGY39"/>
      <c r="OGZ39"/>
      <c r="OHA39"/>
      <c r="OHB39"/>
      <c r="OHC39"/>
      <c r="OHD39"/>
      <c r="OHE39"/>
      <c r="OHF39"/>
      <c r="OHG39"/>
      <c r="OHH39"/>
      <c r="OHI39"/>
      <c r="OHJ39"/>
      <c r="OHK39"/>
      <c r="OHL39"/>
      <c r="OHM39"/>
      <c r="OHN39"/>
      <c r="OHO39"/>
      <c r="OHP39"/>
      <c r="OHQ39"/>
      <c r="OHR39"/>
      <c r="OHS39"/>
      <c r="OHT39"/>
      <c r="OHU39"/>
      <c r="OHV39"/>
      <c r="OHW39"/>
      <c r="OHX39"/>
      <c r="OHY39"/>
      <c r="OHZ39"/>
      <c r="OIA39"/>
      <c r="OIB39"/>
      <c r="OIC39"/>
      <c r="OID39"/>
      <c r="OIE39"/>
      <c r="OIF39"/>
      <c r="OIG39"/>
      <c r="OIH39"/>
      <c r="OII39"/>
      <c r="OIJ39"/>
      <c r="OIK39"/>
      <c r="OIL39"/>
      <c r="OIM39"/>
      <c r="OIN39"/>
      <c r="OIO39"/>
      <c r="OIP39"/>
      <c r="OIQ39"/>
      <c r="OIR39"/>
      <c r="OIS39"/>
      <c r="OIT39"/>
      <c r="OIU39"/>
      <c r="OIV39"/>
      <c r="OIW39"/>
      <c r="OIX39"/>
      <c r="OIY39"/>
      <c r="OIZ39"/>
      <c r="OJA39"/>
      <c r="OJB39"/>
      <c r="OJC39"/>
      <c r="OJD39"/>
      <c r="OJE39"/>
      <c r="OJF39"/>
      <c r="OJG39"/>
      <c r="OJH39"/>
      <c r="OJI39"/>
      <c r="OJJ39"/>
      <c r="OJK39"/>
      <c r="OJL39"/>
      <c r="OJM39"/>
      <c r="OJN39"/>
      <c r="OJO39"/>
      <c r="OJP39"/>
      <c r="OJQ39"/>
      <c r="OJR39"/>
      <c r="OJS39"/>
      <c r="OJT39"/>
      <c r="OJU39"/>
      <c r="OJV39"/>
      <c r="OJW39"/>
      <c r="OJX39"/>
      <c r="OJY39"/>
      <c r="OJZ39"/>
      <c r="OKA39"/>
      <c r="OKB39"/>
      <c r="OKC39"/>
      <c r="OKD39"/>
      <c r="OKE39"/>
      <c r="OKF39"/>
      <c r="OKG39"/>
      <c r="OKH39"/>
      <c r="OKI39"/>
      <c r="OKJ39"/>
      <c r="OKK39"/>
      <c r="OKL39"/>
      <c r="OKM39"/>
      <c r="OKN39"/>
      <c r="OKO39"/>
      <c r="OKP39"/>
      <c r="OKQ39"/>
      <c r="OKR39"/>
      <c r="OKS39"/>
      <c r="OKT39"/>
      <c r="OKU39"/>
      <c r="OKV39"/>
      <c r="OKW39"/>
      <c r="OKX39"/>
      <c r="OKY39"/>
      <c r="OKZ39"/>
      <c r="OLA39"/>
      <c r="OLB39"/>
      <c r="OLC39"/>
      <c r="OLD39"/>
      <c r="OLE39"/>
      <c r="OLF39"/>
      <c r="OLG39"/>
      <c r="OLH39"/>
      <c r="OLI39"/>
      <c r="OLJ39"/>
      <c r="OLK39"/>
      <c r="OLL39"/>
      <c r="OLM39"/>
      <c r="OLN39"/>
      <c r="OLO39"/>
      <c r="OLP39"/>
      <c r="OLQ39"/>
      <c r="OLR39"/>
      <c r="OLS39"/>
      <c r="OLT39"/>
      <c r="OLU39"/>
      <c r="OLV39"/>
      <c r="OLW39"/>
      <c r="OLX39"/>
      <c r="OLY39"/>
      <c r="OLZ39"/>
      <c r="OMA39"/>
      <c r="OMB39"/>
      <c r="OMC39"/>
      <c r="OMD39"/>
      <c r="OME39"/>
      <c r="OMF39"/>
      <c r="OMG39"/>
      <c r="OMH39"/>
      <c r="OMI39"/>
      <c r="OMJ39"/>
      <c r="OMK39"/>
      <c r="OML39"/>
      <c r="OMM39"/>
      <c r="OMN39"/>
      <c r="OMO39"/>
      <c r="OMP39"/>
      <c r="OMQ39"/>
      <c r="OMR39"/>
      <c r="OMS39"/>
      <c r="OMT39"/>
      <c r="OMU39"/>
      <c r="OMV39"/>
      <c r="OMW39"/>
      <c r="OMX39"/>
      <c r="OMY39"/>
      <c r="OMZ39"/>
      <c r="ONA39"/>
      <c r="ONB39"/>
      <c r="ONC39"/>
      <c r="OND39"/>
      <c r="ONE39"/>
      <c r="ONF39"/>
      <c r="ONG39"/>
      <c r="ONH39"/>
      <c r="ONI39"/>
      <c r="ONJ39"/>
      <c r="ONK39"/>
      <c r="ONL39"/>
      <c r="ONM39"/>
      <c r="ONN39"/>
      <c r="ONO39"/>
      <c r="ONP39"/>
      <c r="ONQ39"/>
      <c r="ONR39"/>
      <c r="ONS39"/>
      <c r="ONT39"/>
      <c r="ONU39"/>
      <c r="ONV39"/>
      <c r="ONW39"/>
      <c r="ONX39"/>
      <c r="ONY39"/>
      <c r="ONZ39"/>
      <c r="OOA39"/>
      <c r="OOB39"/>
      <c r="OOC39"/>
      <c r="OOD39"/>
      <c r="OOE39"/>
      <c r="OOF39"/>
      <c r="OOG39"/>
      <c r="OOH39"/>
      <c r="OOI39"/>
      <c r="OOJ39"/>
      <c r="OOK39"/>
      <c r="OOL39"/>
      <c r="OOM39"/>
      <c r="OON39"/>
      <c r="OOO39"/>
      <c r="OOP39"/>
      <c r="OOQ39"/>
      <c r="OOR39"/>
      <c r="OOS39"/>
      <c r="OOT39"/>
      <c r="OOU39"/>
      <c r="OOV39"/>
      <c r="OOW39"/>
      <c r="OOX39"/>
      <c r="OOY39"/>
      <c r="OOZ39"/>
      <c r="OPA39"/>
      <c r="OPB39"/>
      <c r="OPC39"/>
      <c r="OPD39"/>
      <c r="OPE39"/>
      <c r="OPF39"/>
      <c r="OPG39"/>
      <c r="OPH39"/>
      <c r="OPI39"/>
      <c r="OPJ39"/>
      <c r="OPK39"/>
      <c r="OPL39"/>
      <c r="OPM39"/>
      <c r="OPN39"/>
      <c r="OPO39"/>
      <c r="OPP39"/>
      <c r="OPQ39"/>
      <c r="OPR39"/>
      <c r="OPS39"/>
      <c r="OPT39"/>
      <c r="OPU39"/>
      <c r="OPV39"/>
      <c r="OPW39"/>
      <c r="OPX39"/>
      <c r="OPY39"/>
      <c r="OPZ39"/>
      <c r="OQA39"/>
      <c r="OQB39"/>
      <c r="OQC39"/>
      <c r="OQD39"/>
      <c r="OQE39"/>
      <c r="OQF39"/>
      <c r="OQG39"/>
      <c r="OQH39"/>
      <c r="OQI39"/>
      <c r="OQJ39"/>
      <c r="OQK39"/>
      <c r="OQL39"/>
      <c r="OQM39"/>
      <c r="OQN39"/>
      <c r="OQO39"/>
      <c r="OQP39"/>
      <c r="OQQ39"/>
      <c r="OQR39"/>
      <c r="OQS39"/>
      <c r="OQT39"/>
      <c r="OQU39"/>
      <c r="OQV39"/>
      <c r="OQW39"/>
      <c r="OQX39"/>
      <c r="OQY39"/>
      <c r="OQZ39"/>
      <c r="ORA39"/>
      <c r="ORB39"/>
      <c r="ORC39"/>
      <c r="ORD39"/>
      <c r="ORE39"/>
      <c r="ORF39"/>
      <c r="ORG39"/>
      <c r="ORH39"/>
      <c r="ORI39"/>
      <c r="ORJ39"/>
      <c r="ORK39"/>
      <c r="ORL39"/>
      <c r="ORM39"/>
      <c r="ORN39"/>
      <c r="ORO39"/>
      <c r="ORP39"/>
      <c r="ORQ39"/>
      <c r="ORR39"/>
      <c r="ORS39"/>
      <c r="ORT39"/>
      <c r="ORU39"/>
      <c r="ORV39"/>
      <c r="ORW39"/>
      <c r="ORX39"/>
      <c r="ORY39"/>
      <c r="ORZ39"/>
      <c r="OSA39"/>
      <c r="OSB39"/>
      <c r="OSC39"/>
      <c r="OSD39"/>
      <c r="OSE39"/>
      <c r="OSF39"/>
      <c r="OSG39"/>
      <c r="OSH39"/>
      <c r="OSI39"/>
      <c r="OSJ39"/>
      <c r="OSK39"/>
      <c r="OSL39"/>
      <c r="OSM39"/>
      <c r="OSN39"/>
      <c r="OSO39"/>
      <c r="OSP39"/>
      <c r="OSQ39"/>
      <c r="OSR39"/>
      <c r="OSS39"/>
      <c r="OST39"/>
      <c r="OSU39"/>
      <c r="OSV39"/>
      <c r="OSW39"/>
      <c r="OSX39"/>
      <c r="OSY39"/>
      <c r="OSZ39"/>
      <c r="OTA39"/>
      <c r="OTB39"/>
      <c r="OTC39"/>
      <c r="OTD39"/>
      <c r="OTE39"/>
      <c r="OTF39"/>
      <c r="OTG39"/>
      <c r="OTH39"/>
      <c r="OTI39"/>
      <c r="OTJ39"/>
      <c r="OTK39"/>
      <c r="OTL39"/>
      <c r="OTM39"/>
      <c r="OTN39"/>
      <c r="OTO39"/>
      <c r="OTP39"/>
      <c r="OTQ39"/>
      <c r="OTR39"/>
      <c r="OTS39"/>
      <c r="OTT39"/>
      <c r="OTU39"/>
      <c r="OTV39"/>
      <c r="OTW39"/>
      <c r="OTX39"/>
      <c r="OTY39"/>
      <c r="OTZ39"/>
      <c r="OUA39"/>
      <c r="OUB39"/>
      <c r="OUC39"/>
      <c r="OUD39"/>
      <c r="OUE39"/>
      <c r="OUF39"/>
      <c r="OUG39"/>
      <c r="OUH39"/>
      <c r="OUI39"/>
      <c r="OUJ39"/>
      <c r="OUK39"/>
      <c r="OUL39"/>
      <c r="OUM39"/>
      <c r="OUN39"/>
      <c r="OUO39"/>
      <c r="OUP39"/>
      <c r="OUQ39"/>
      <c r="OUR39"/>
      <c r="OUS39"/>
      <c r="OUT39"/>
      <c r="OUU39"/>
      <c r="OUV39"/>
      <c r="OUW39"/>
      <c r="OUX39"/>
      <c r="OUY39"/>
      <c r="OUZ39"/>
      <c r="OVA39"/>
      <c r="OVB39"/>
      <c r="OVC39"/>
      <c r="OVD39"/>
      <c r="OVE39"/>
      <c r="OVF39"/>
      <c r="OVG39"/>
      <c r="OVH39"/>
      <c r="OVI39"/>
      <c r="OVJ39"/>
      <c r="OVK39"/>
      <c r="OVL39"/>
      <c r="OVM39"/>
      <c r="OVN39"/>
      <c r="OVO39"/>
      <c r="OVP39"/>
      <c r="OVQ39"/>
      <c r="OVR39"/>
      <c r="OVS39"/>
      <c r="OVT39"/>
      <c r="OVU39"/>
      <c r="OVV39"/>
      <c r="OVW39"/>
      <c r="OVX39"/>
      <c r="OVY39"/>
      <c r="OVZ39"/>
      <c r="OWA39"/>
      <c r="OWB39"/>
      <c r="OWC39"/>
      <c r="OWD39"/>
      <c r="OWE39"/>
      <c r="OWF39"/>
      <c r="OWG39"/>
      <c r="OWH39"/>
      <c r="OWI39"/>
      <c r="OWJ39"/>
      <c r="OWK39"/>
      <c r="OWL39"/>
      <c r="OWM39"/>
      <c r="OWN39"/>
      <c r="OWO39"/>
      <c r="OWP39"/>
      <c r="OWQ39"/>
      <c r="OWR39"/>
      <c r="OWS39"/>
      <c r="OWT39"/>
      <c r="OWU39"/>
      <c r="OWV39"/>
      <c r="OWW39"/>
      <c r="OWX39"/>
      <c r="OWY39"/>
      <c r="OWZ39"/>
      <c r="OXA39"/>
      <c r="OXB39"/>
      <c r="OXC39"/>
      <c r="OXD39"/>
      <c r="OXE39"/>
      <c r="OXF39"/>
      <c r="OXG39"/>
      <c r="OXH39"/>
      <c r="OXI39"/>
      <c r="OXJ39"/>
      <c r="OXK39"/>
      <c r="OXL39"/>
      <c r="OXM39"/>
      <c r="OXN39"/>
      <c r="OXO39"/>
      <c r="OXP39"/>
      <c r="OXQ39"/>
      <c r="OXR39"/>
      <c r="OXS39"/>
      <c r="OXT39"/>
      <c r="OXU39"/>
      <c r="OXV39"/>
      <c r="OXW39"/>
      <c r="OXX39"/>
      <c r="OXY39"/>
      <c r="OXZ39"/>
      <c r="OYA39"/>
      <c r="OYB39"/>
      <c r="OYC39"/>
      <c r="OYD39"/>
      <c r="OYE39"/>
      <c r="OYF39"/>
      <c r="OYG39"/>
      <c r="OYH39"/>
      <c r="OYI39"/>
      <c r="OYJ39"/>
      <c r="OYK39"/>
      <c r="OYL39"/>
      <c r="OYM39"/>
      <c r="OYN39"/>
      <c r="OYO39"/>
      <c r="OYP39"/>
      <c r="OYQ39"/>
      <c r="OYR39"/>
      <c r="OYS39"/>
      <c r="OYT39"/>
      <c r="OYU39"/>
      <c r="OYV39"/>
      <c r="OYW39"/>
      <c r="OYX39"/>
      <c r="OYY39"/>
      <c r="OYZ39"/>
      <c r="OZA39"/>
      <c r="OZB39"/>
      <c r="OZC39"/>
      <c r="OZD39"/>
      <c r="OZE39"/>
      <c r="OZF39"/>
      <c r="OZG39"/>
      <c r="OZH39"/>
      <c r="OZI39"/>
      <c r="OZJ39"/>
      <c r="OZK39"/>
      <c r="OZL39"/>
      <c r="OZM39"/>
      <c r="OZN39"/>
      <c r="OZO39"/>
      <c r="OZP39"/>
      <c r="OZQ39"/>
      <c r="OZR39"/>
      <c r="OZS39"/>
      <c r="OZT39"/>
      <c r="OZU39"/>
      <c r="OZV39"/>
      <c r="OZW39"/>
      <c r="OZX39"/>
      <c r="OZY39"/>
      <c r="OZZ39"/>
      <c r="PAA39"/>
      <c r="PAB39"/>
      <c r="PAC39"/>
      <c r="PAD39"/>
      <c r="PAE39"/>
      <c r="PAF39"/>
      <c r="PAG39"/>
      <c r="PAH39"/>
      <c r="PAI39"/>
      <c r="PAJ39"/>
      <c r="PAK39"/>
      <c r="PAL39"/>
      <c r="PAM39"/>
      <c r="PAN39"/>
      <c r="PAO39"/>
      <c r="PAP39"/>
      <c r="PAQ39"/>
      <c r="PAR39"/>
      <c r="PAS39"/>
      <c r="PAT39"/>
      <c r="PAU39"/>
      <c r="PAV39"/>
      <c r="PAW39"/>
      <c r="PAX39"/>
      <c r="PAY39"/>
      <c r="PAZ39"/>
      <c r="PBA39"/>
      <c r="PBB39"/>
      <c r="PBC39"/>
      <c r="PBD39"/>
      <c r="PBE39"/>
      <c r="PBF39"/>
      <c r="PBG39"/>
      <c r="PBH39"/>
      <c r="PBI39"/>
      <c r="PBJ39"/>
      <c r="PBK39"/>
      <c r="PBL39"/>
      <c r="PBM39"/>
      <c r="PBN39"/>
      <c r="PBO39"/>
      <c r="PBP39"/>
      <c r="PBQ39"/>
      <c r="PBR39"/>
      <c r="PBS39"/>
      <c r="PBT39"/>
      <c r="PBU39"/>
      <c r="PBV39"/>
      <c r="PBW39"/>
      <c r="PBX39"/>
      <c r="PBY39"/>
      <c r="PBZ39"/>
      <c r="PCA39"/>
      <c r="PCB39"/>
      <c r="PCC39"/>
      <c r="PCD39"/>
      <c r="PCE39"/>
      <c r="PCF39"/>
      <c r="PCG39"/>
      <c r="PCH39"/>
      <c r="PCI39"/>
      <c r="PCJ39"/>
      <c r="PCK39"/>
      <c r="PCL39"/>
      <c r="PCM39"/>
      <c r="PCN39"/>
      <c r="PCO39"/>
      <c r="PCP39"/>
      <c r="PCQ39"/>
      <c r="PCR39"/>
      <c r="PCS39"/>
      <c r="PCT39"/>
      <c r="PCU39"/>
      <c r="PCV39"/>
      <c r="PCW39"/>
      <c r="PCX39"/>
      <c r="PCY39"/>
      <c r="PCZ39"/>
      <c r="PDA39"/>
      <c r="PDB39"/>
      <c r="PDC39"/>
      <c r="PDD39"/>
      <c r="PDE39"/>
      <c r="PDF39"/>
      <c r="PDG39"/>
      <c r="PDH39"/>
      <c r="PDI39"/>
      <c r="PDJ39"/>
      <c r="PDK39"/>
      <c r="PDL39"/>
      <c r="PDM39"/>
      <c r="PDN39"/>
      <c r="PDO39"/>
      <c r="PDP39"/>
      <c r="PDQ39"/>
      <c r="PDR39"/>
      <c r="PDS39"/>
      <c r="PDT39"/>
      <c r="PDU39"/>
      <c r="PDV39"/>
      <c r="PDW39"/>
      <c r="PDX39"/>
      <c r="PDY39"/>
      <c r="PDZ39"/>
      <c r="PEA39"/>
      <c r="PEB39"/>
      <c r="PEC39"/>
      <c r="PED39"/>
      <c r="PEE39"/>
      <c r="PEF39"/>
      <c r="PEG39"/>
      <c r="PEH39"/>
      <c r="PEI39"/>
      <c r="PEJ39"/>
      <c r="PEK39"/>
      <c r="PEL39"/>
      <c r="PEM39"/>
      <c r="PEN39"/>
      <c r="PEO39"/>
      <c r="PEP39"/>
      <c r="PEQ39"/>
      <c r="PER39"/>
      <c r="PES39"/>
      <c r="PET39"/>
      <c r="PEU39"/>
      <c r="PEV39"/>
      <c r="PEW39"/>
      <c r="PEX39"/>
      <c r="PEY39"/>
      <c r="PEZ39"/>
      <c r="PFA39"/>
      <c r="PFB39"/>
      <c r="PFC39"/>
      <c r="PFD39"/>
      <c r="PFE39"/>
      <c r="PFF39"/>
      <c r="PFG39"/>
      <c r="PFH39"/>
      <c r="PFI39"/>
      <c r="PFJ39"/>
      <c r="PFK39"/>
      <c r="PFL39"/>
      <c r="PFM39"/>
      <c r="PFN39"/>
      <c r="PFO39"/>
      <c r="PFP39"/>
      <c r="PFQ39"/>
      <c r="PFR39"/>
      <c r="PFS39"/>
      <c r="PFT39"/>
      <c r="PFU39"/>
      <c r="PFV39"/>
      <c r="PFW39"/>
      <c r="PFX39"/>
      <c r="PFY39"/>
      <c r="PFZ39"/>
      <c r="PGA39"/>
      <c r="PGB39"/>
      <c r="PGC39"/>
      <c r="PGD39"/>
      <c r="PGE39"/>
      <c r="PGF39"/>
      <c r="PGG39"/>
      <c r="PGH39"/>
      <c r="PGI39"/>
      <c r="PGJ39"/>
      <c r="PGK39"/>
      <c r="PGL39"/>
      <c r="PGM39"/>
      <c r="PGN39"/>
      <c r="PGO39"/>
      <c r="PGP39"/>
      <c r="PGQ39"/>
      <c r="PGR39"/>
      <c r="PGS39"/>
      <c r="PGT39"/>
      <c r="PGU39"/>
      <c r="PGV39"/>
      <c r="PGW39"/>
      <c r="PGX39"/>
      <c r="PGY39"/>
      <c r="PGZ39"/>
      <c r="PHA39"/>
      <c r="PHB39"/>
      <c r="PHC39"/>
      <c r="PHD39"/>
      <c r="PHE39"/>
      <c r="PHF39"/>
      <c r="PHG39"/>
      <c r="PHH39"/>
      <c r="PHI39"/>
      <c r="PHJ39"/>
      <c r="PHK39"/>
      <c r="PHL39"/>
      <c r="PHM39"/>
      <c r="PHN39"/>
      <c r="PHO39"/>
      <c r="PHP39"/>
      <c r="PHQ39"/>
      <c r="PHR39"/>
      <c r="PHS39"/>
      <c r="PHT39"/>
      <c r="PHU39"/>
      <c r="PHV39"/>
      <c r="PHW39"/>
      <c r="PHX39"/>
      <c r="PHY39"/>
      <c r="PHZ39"/>
      <c r="PIA39"/>
      <c r="PIB39"/>
      <c r="PIC39"/>
      <c r="PID39"/>
      <c r="PIE39"/>
      <c r="PIF39"/>
      <c r="PIG39"/>
      <c r="PIH39"/>
      <c r="PII39"/>
      <c r="PIJ39"/>
      <c r="PIK39"/>
      <c r="PIL39"/>
      <c r="PIM39"/>
      <c r="PIN39"/>
      <c r="PIO39"/>
      <c r="PIP39"/>
      <c r="PIQ39"/>
      <c r="PIR39"/>
      <c r="PIS39"/>
      <c r="PIT39"/>
      <c r="PIU39"/>
      <c r="PIV39"/>
      <c r="PIW39"/>
      <c r="PIX39"/>
      <c r="PIY39"/>
      <c r="PIZ39"/>
      <c r="PJA39"/>
      <c r="PJB39"/>
      <c r="PJC39"/>
      <c r="PJD39"/>
      <c r="PJE39"/>
      <c r="PJF39"/>
      <c r="PJG39"/>
      <c r="PJH39"/>
      <c r="PJI39"/>
      <c r="PJJ39"/>
      <c r="PJK39"/>
      <c r="PJL39"/>
      <c r="PJM39"/>
      <c r="PJN39"/>
      <c r="PJO39"/>
      <c r="PJP39"/>
      <c r="PJQ39"/>
      <c r="PJR39"/>
      <c r="PJS39"/>
      <c r="PJT39"/>
      <c r="PJU39"/>
      <c r="PJV39"/>
      <c r="PJW39"/>
      <c r="PJX39"/>
      <c r="PJY39"/>
      <c r="PJZ39"/>
      <c r="PKA39"/>
      <c r="PKB39"/>
      <c r="PKC39"/>
      <c r="PKD39"/>
      <c r="PKE39"/>
      <c r="PKF39"/>
      <c r="PKG39"/>
      <c r="PKH39"/>
      <c r="PKI39"/>
      <c r="PKJ39"/>
      <c r="PKK39"/>
      <c r="PKL39"/>
      <c r="PKM39"/>
      <c r="PKN39"/>
      <c r="PKO39"/>
      <c r="PKP39"/>
      <c r="PKQ39"/>
      <c r="PKR39"/>
      <c r="PKS39"/>
      <c r="PKT39"/>
      <c r="PKU39"/>
      <c r="PKV39"/>
      <c r="PKW39"/>
      <c r="PKX39"/>
      <c r="PKY39"/>
      <c r="PKZ39"/>
      <c r="PLA39"/>
      <c r="PLB39"/>
      <c r="PLC39"/>
      <c r="PLD39"/>
      <c r="PLE39"/>
      <c r="PLF39"/>
      <c r="PLG39"/>
      <c r="PLH39"/>
      <c r="PLI39"/>
      <c r="PLJ39"/>
      <c r="PLK39"/>
      <c r="PLL39"/>
      <c r="PLM39"/>
      <c r="PLN39"/>
      <c r="PLO39"/>
      <c r="PLP39"/>
      <c r="PLQ39"/>
      <c r="PLR39"/>
      <c r="PLS39"/>
      <c r="PLT39"/>
      <c r="PLU39"/>
      <c r="PLV39"/>
      <c r="PLW39"/>
      <c r="PLX39"/>
      <c r="PLY39"/>
      <c r="PLZ39"/>
      <c r="PMA39"/>
      <c r="PMB39"/>
      <c r="PMC39"/>
      <c r="PMD39"/>
      <c r="PME39"/>
      <c r="PMF39"/>
      <c r="PMG39"/>
      <c r="PMH39"/>
      <c r="PMI39"/>
      <c r="PMJ39"/>
      <c r="PMK39"/>
      <c r="PML39"/>
      <c r="PMM39"/>
      <c r="PMN39"/>
      <c r="PMO39"/>
      <c r="PMP39"/>
      <c r="PMQ39"/>
      <c r="PMR39"/>
      <c r="PMS39"/>
      <c r="PMT39"/>
      <c r="PMU39"/>
      <c r="PMV39"/>
      <c r="PMW39"/>
      <c r="PMX39"/>
      <c r="PMY39"/>
      <c r="PMZ39"/>
      <c r="PNA39"/>
      <c r="PNB39"/>
      <c r="PNC39"/>
      <c r="PND39"/>
      <c r="PNE39"/>
      <c r="PNF39"/>
      <c r="PNG39"/>
      <c r="PNH39"/>
      <c r="PNI39"/>
      <c r="PNJ39"/>
      <c r="PNK39"/>
      <c r="PNL39"/>
      <c r="PNM39"/>
      <c r="PNN39"/>
      <c r="PNO39"/>
      <c r="PNP39"/>
      <c r="PNQ39"/>
      <c r="PNR39"/>
      <c r="PNS39"/>
      <c r="PNT39"/>
      <c r="PNU39"/>
      <c r="PNV39"/>
      <c r="PNW39"/>
      <c r="PNX39"/>
      <c r="PNY39"/>
      <c r="PNZ39"/>
      <c r="POA39"/>
      <c r="POB39"/>
      <c r="POC39"/>
      <c r="POD39"/>
      <c r="POE39"/>
      <c r="POF39"/>
      <c r="POG39"/>
      <c r="POH39"/>
      <c r="POI39"/>
      <c r="POJ39"/>
      <c r="POK39"/>
      <c r="POL39"/>
      <c r="POM39"/>
      <c r="PON39"/>
      <c r="POO39"/>
      <c r="POP39"/>
      <c r="POQ39"/>
      <c r="POR39"/>
      <c r="POS39"/>
      <c r="POT39"/>
      <c r="POU39"/>
      <c r="POV39"/>
      <c r="POW39"/>
      <c r="POX39"/>
      <c r="POY39"/>
      <c r="POZ39"/>
      <c r="PPA39"/>
      <c r="PPB39"/>
      <c r="PPC39"/>
      <c r="PPD39"/>
      <c r="PPE39"/>
      <c r="PPF39"/>
      <c r="PPG39"/>
      <c r="PPH39"/>
      <c r="PPI39"/>
      <c r="PPJ39"/>
      <c r="PPK39"/>
      <c r="PPL39"/>
      <c r="PPM39"/>
      <c r="PPN39"/>
      <c r="PPO39"/>
      <c r="PPP39"/>
      <c r="PPQ39"/>
      <c r="PPR39"/>
      <c r="PPS39"/>
      <c r="PPT39"/>
      <c r="PPU39"/>
      <c r="PPV39"/>
      <c r="PPW39"/>
      <c r="PPX39"/>
      <c r="PPY39"/>
      <c r="PPZ39"/>
      <c r="PQA39"/>
      <c r="PQB39"/>
      <c r="PQC39"/>
      <c r="PQD39"/>
      <c r="PQE39"/>
      <c r="PQF39"/>
      <c r="PQG39"/>
      <c r="PQH39"/>
      <c r="PQI39"/>
      <c r="PQJ39"/>
      <c r="PQK39"/>
      <c r="PQL39"/>
      <c r="PQM39"/>
      <c r="PQN39"/>
      <c r="PQO39"/>
      <c r="PQP39"/>
      <c r="PQQ39"/>
      <c r="PQR39"/>
      <c r="PQS39"/>
      <c r="PQT39"/>
      <c r="PQU39"/>
      <c r="PQV39"/>
      <c r="PQW39"/>
      <c r="PQX39"/>
      <c r="PQY39"/>
      <c r="PQZ39"/>
      <c r="PRA39"/>
      <c r="PRB39"/>
      <c r="PRC39"/>
      <c r="PRD39"/>
      <c r="PRE39"/>
      <c r="PRF39"/>
      <c r="PRG39"/>
      <c r="PRH39"/>
      <c r="PRI39"/>
      <c r="PRJ39"/>
      <c r="PRK39"/>
      <c r="PRL39"/>
      <c r="PRM39"/>
      <c r="PRN39"/>
      <c r="PRO39"/>
      <c r="PRP39"/>
      <c r="PRQ39"/>
      <c r="PRR39"/>
      <c r="PRS39"/>
      <c r="PRT39"/>
      <c r="PRU39"/>
      <c r="PRV39"/>
      <c r="PRW39"/>
      <c r="PRX39"/>
      <c r="PRY39"/>
      <c r="PRZ39"/>
      <c r="PSA39"/>
      <c r="PSB39"/>
      <c r="PSC39"/>
      <c r="PSD39"/>
      <c r="PSE39"/>
      <c r="PSF39"/>
      <c r="PSG39"/>
      <c r="PSH39"/>
      <c r="PSI39"/>
      <c r="PSJ39"/>
      <c r="PSK39"/>
      <c r="PSL39"/>
      <c r="PSM39"/>
      <c r="PSN39"/>
      <c r="PSO39"/>
      <c r="PSP39"/>
      <c r="PSQ39"/>
      <c r="PSR39"/>
      <c r="PSS39"/>
      <c r="PST39"/>
      <c r="PSU39"/>
      <c r="PSV39"/>
      <c r="PSW39"/>
      <c r="PSX39"/>
      <c r="PSY39"/>
      <c r="PSZ39"/>
      <c r="PTA39"/>
      <c r="PTB39"/>
      <c r="PTC39"/>
      <c r="PTD39"/>
      <c r="PTE39"/>
      <c r="PTF39"/>
      <c r="PTG39"/>
      <c r="PTH39"/>
      <c r="PTI39"/>
      <c r="PTJ39"/>
      <c r="PTK39"/>
      <c r="PTL39"/>
      <c r="PTM39"/>
      <c r="PTN39"/>
      <c r="PTO39"/>
      <c r="PTP39"/>
      <c r="PTQ39"/>
      <c r="PTR39"/>
      <c r="PTS39"/>
      <c r="PTT39"/>
      <c r="PTU39"/>
      <c r="PTV39"/>
      <c r="PTW39"/>
      <c r="PTX39"/>
      <c r="PTY39"/>
      <c r="PTZ39"/>
      <c r="PUA39"/>
      <c r="PUB39"/>
      <c r="PUC39"/>
      <c r="PUD39"/>
      <c r="PUE39"/>
      <c r="PUF39"/>
      <c r="PUG39"/>
      <c r="PUH39"/>
      <c r="PUI39"/>
      <c r="PUJ39"/>
      <c r="PUK39"/>
      <c r="PUL39"/>
      <c r="PUM39"/>
      <c r="PUN39"/>
      <c r="PUO39"/>
      <c r="PUP39"/>
      <c r="PUQ39"/>
      <c r="PUR39"/>
      <c r="PUS39"/>
      <c r="PUT39"/>
      <c r="PUU39"/>
      <c r="PUV39"/>
      <c r="PUW39"/>
      <c r="PUX39"/>
      <c r="PUY39"/>
      <c r="PUZ39"/>
      <c r="PVA39"/>
      <c r="PVB39"/>
      <c r="PVC39"/>
      <c r="PVD39"/>
      <c r="PVE39"/>
      <c r="PVF39"/>
      <c r="PVG39"/>
      <c r="PVH39"/>
      <c r="PVI39"/>
      <c r="PVJ39"/>
      <c r="PVK39"/>
      <c r="PVL39"/>
      <c r="PVM39"/>
      <c r="PVN39"/>
      <c r="PVO39"/>
      <c r="PVP39"/>
      <c r="PVQ39"/>
      <c r="PVR39"/>
      <c r="PVS39"/>
      <c r="PVT39"/>
      <c r="PVU39"/>
      <c r="PVV39"/>
      <c r="PVW39"/>
      <c r="PVX39"/>
      <c r="PVY39"/>
      <c r="PVZ39"/>
      <c r="PWA39"/>
      <c r="PWB39"/>
      <c r="PWC39"/>
      <c r="PWD39"/>
      <c r="PWE39"/>
      <c r="PWF39"/>
      <c r="PWG39"/>
      <c r="PWH39"/>
      <c r="PWI39"/>
      <c r="PWJ39"/>
      <c r="PWK39"/>
      <c r="PWL39"/>
      <c r="PWM39"/>
      <c r="PWN39"/>
      <c r="PWO39"/>
      <c r="PWP39"/>
      <c r="PWQ39"/>
      <c r="PWR39"/>
      <c r="PWS39"/>
      <c r="PWT39"/>
      <c r="PWU39"/>
      <c r="PWV39"/>
      <c r="PWW39"/>
      <c r="PWX39"/>
      <c r="PWY39"/>
      <c r="PWZ39"/>
      <c r="PXA39"/>
      <c r="PXB39"/>
      <c r="PXC39"/>
      <c r="PXD39"/>
      <c r="PXE39"/>
      <c r="PXF39"/>
      <c r="PXG39"/>
      <c r="PXH39"/>
      <c r="PXI39"/>
      <c r="PXJ39"/>
      <c r="PXK39"/>
      <c r="PXL39"/>
      <c r="PXM39"/>
      <c r="PXN39"/>
      <c r="PXO39"/>
      <c r="PXP39"/>
      <c r="PXQ39"/>
      <c r="PXR39"/>
      <c r="PXS39"/>
      <c r="PXT39"/>
      <c r="PXU39"/>
      <c r="PXV39"/>
      <c r="PXW39"/>
      <c r="PXX39"/>
      <c r="PXY39"/>
      <c r="PXZ39"/>
      <c r="PYA39"/>
      <c r="PYB39"/>
      <c r="PYC39"/>
      <c r="PYD39"/>
      <c r="PYE39"/>
      <c r="PYF39"/>
      <c r="PYG39"/>
      <c r="PYH39"/>
      <c r="PYI39"/>
      <c r="PYJ39"/>
      <c r="PYK39"/>
      <c r="PYL39"/>
      <c r="PYM39"/>
      <c r="PYN39"/>
      <c r="PYO39"/>
      <c r="PYP39"/>
      <c r="PYQ39"/>
      <c r="PYR39"/>
      <c r="PYS39"/>
      <c r="PYT39"/>
      <c r="PYU39"/>
      <c r="PYV39"/>
      <c r="PYW39"/>
      <c r="PYX39"/>
      <c r="PYY39"/>
      <c r="PYZ39"/>
      <c r="PZA39"/>
      <c r="PZB39"/>
      <c r="PZC39"/>
      <c r="PZD39"/>
      <c r="PZE39"/>
      <c r="PZF39"/>
      <c r="PZG39"/>
      <c r="PZH39"/>
      <c r="PZI39"/>
      <c r="PZJ39"/>
      <c r="PZK39"/>
      <c r="PZL39"/>
      <c r="PZM39"/>
      <c r="PZN39"/>
      <c r="PZO39"/>
      <c r="PZP39"/>
      <c r="PZQ39"/>
      <c r="PZR39"/>
      <c r="PZS39"/>
      <c r="PZT39"/>
      <c r="PZU39"/>
      <c r="PZV39"/>
      <c r="PZW39"/>
      <c r="PZX39"/>
      <c r="PZY39"/>
      <c r="PZZ39"/>
      <c r="QAA39"/>
      <c r="QAB39"/>
      <c r="QAC39"/>
      <c r="QAD39"/>
      <c r="QAE39"/>
      <c r="QAF39"/>
      <c r="QAG39"/>
      <c r="QAH39"/>
      <c r="QAI39"/>
      <c r="QAJ39"/>
      <c r="QAK39"/>
      <c r="QAL39"/>
      <c r="QAM39"/>
      <c r="QAN39"/>
      <c r="QAO39"/>
      <c r="QAP39"/>
      <c r="QAQ39"/>
      <c r="QAR39"/>
      <c r="QAS39"/>
      <c r="QAT39"/>
      <c r="QAU39"/>
      <c r="QAV39"/>
      <c r="QAW39"/>
      <c r="QAX39"/>
      <c r="QAY39"/>
      <c r="QAZ39"/>
      <c r="QBA39"/>
      <c r="QBB39"/>
      <c r="QBC39"/>
      <c r="QBD39"/>
      <c r="QBE39"/>
      <c r="QBF39"/>
      <c r="QBG39"/>
      <c r="QBH39"/>
      <c r="QBI39"/>
      <c r="QBJ39"/>
      <c r="QBK39"/>
      <c r="QBL39"/>
      <c r="QBM39"/>
      <c r="QBN39"/>
      <c r="QBO39"/>
      <c r="QBP39"/>
      <c r="QBQ39"/>
      <c r="QBR39"/>
      <c r="QBS39"/>
      <c r="QBT39"/>
      <c r="QBU39"/>
      <c r="QBV39"/>
      <c r="QBW39"/>
      <c r="QBX39"/>
      <c r="QBY39"/>
      <c r="QBZ39"/>
      <c r="QCA39"/>
      <c r="QCB39"/>
      <c r="QCC39"/>
      <c r="QCD39"/>
      <c r="QCE39"/>
      <c r="QCF39"/>
      <c r="QCG39"/>
      <c r="QCH39"/>
      <c r="QCI39"/>
      <c r="QCJ39"/>
      <c r="QCK39"/>
      <c r="QCL39"/>
      <c r="QCM39"/>
      <c r="QCN39"/>
      <c r="QCO39"/>
      <c r="QCP39"/>
      <c r="QCQ39"/>
      <c r="QCR39"/>
      <c r="QCS39"/>
      <c r="QCT39"/>
      <c r="QCU39"/>
      <c r="QCV39"/>
      <c r="QCW39"/>
      <c r="QCX39"/>
      <c r="QCY39"/>
      <c r="QCZ39"/>
      <c r="QDA39"/>
      <c r="QDB39"/>
      <c r="QDC39"/>
      <c r="QDD39"/>
      <c r="QDE39"/>
      <c r="QDF39"/>
      <c r="QDG39"/>
      <c r="QDH39"/>
      <c r="QDI39"/>
      <c r="QDJ39"/>
      <c r="QDK39"/>
      <c r="QDL39"/>
      <c r="QDM39"/>
      <c r="QDN39"/>
      <c r="QDO39"/>
      <c r="QDP39"/>
      <c r="QDQ39"/>
      <c r="QDR39"/>
      <c r="QDS39"/>
      <c r="QDT39"/>
      <c r="QDU39"/>
      <c r="QDV39"/>
      <c r="QDW39"/>
      <c r="QDX39"/>
      <c r="QDY39"/>
      <c r="QDZ39"/>
      <c r="QEA39"/>
      <c r="QEB39"/>
      <c r="QEC39"/>
      <c r="QED39"/>
      <c r="QEE39"/>
      <c r="QEF39"/>
      <c r="QEG39"/>
      <c r="QEH39"/>
      <c r="QEI39"/>
      <c r="QEJ39"/>
      <c r="QEK39"/>
      <c r="QEL39"/>
      <c r="QEM39"/>
      <c r="QEN39"/>
      <c r="QEO39"/>
      <c r="QEP39"/>
      <c r="QEQ39"/>
      <c r="QER39"/>
      <c r="QES39"/>
      <c r="QET39"/>
      <c r="QEU39"/>
      <c r="QEV39"/>
      <c r="QEW39"/>
      <c r="QEX39"/>
      <c r="QEY39"/>
      <c r="QEZ39"/>
      <c r="QFA39"/>
      <c r="QFB39"/>
      <c r="QFC39"/>
      <c r="QFD39"/>
      <c r="QFE39"/>
      <c r="QFF39"/>
      <c r="QFG39"/>
      <c r="QFH39"/>
      <c r="QFI39"/>
      <c r="QFJ39"/>
      <c r="QFK39"/>
      <c r="QFL39"/>
      <c r="QFM39"/>
      <c r="QFN39"/>
      <c r="QFO39"/>
      <c r="QFP39"/>
      <c r="QFQ39"/>
      <c r="QFR39"/>
      <c r="QFS39"/>
      <c r="QFT39"/>
      <c r="QFU39"/>
      <c r="QFV39"/>
      <c r="QFW39"/>
      <c r="QFX39"/>
      <c r="QFY39"/>
      <c r="QFZ39"/>
      <c r="QGA39"/>
      <c r="QGB39"/>
      <c r="QGC39"/>
      <c r="QGD39"/>
      <c r="QGE39"/>
      <c r="QGF39"/>
      <c r="QGG39"/>
      <c r="QGH39"/>
      <c r="QGI39"/>
      <c r="QGJ39"/>
      <c r="QGK39"/>
      <c r="QGL39"/>
      <c r="QGM39"/>
      <c r="QGN39"/>
      <c r="QGO39"/>
      <c r="QGP39"/>
      <c r="QGQ39"/>
      <c r="QGR39"/>
      <c r="QGS39"/>
      <c r="QGT39"/>
      <c r="QGU39"/>
      <c r="QGV39"/>
      <c r="QGW39"/>
      <c r="QGX39"/>
      <c r="QGY39"/>
      <c r="QGZ39"/>
      <c r="QHA39"/>
      <c r="QHB39"/>
      <c r="QHC39"/>
      <c r="QHD39"/>
      <c r="QHE39"/>
      <c r="QHF39"/>
      <c r="QHG39"/>
      <c r="QHH39"/>
      <c r="QHI39"/>
      <c r="QHJ39"/>
      <c r="QHK39"/>
      <c r="QHL39"/>
      <c r="QHM39"/>
      <c r="QHN39"/>
      <c r="QHO39"/>
      <c r="QHP39"/>
      <c r="QHQ39"/>
      <c r="QHR39"/>
      <c r="QHS39"/>
      <c r="QHT39"/>
      <c r="QHU39"/>
      <c r="QHV39"/>
      <c r="QHW39"/>
      <c r="QHX39"/>
      <c r="QHY39"/>
      <c r="QHZ39"/>
      <c r="QIA39"/>
      <c r="QIB39"/>
      <c r="QIC39"/>
      <c r="QID39"/>
      <c r="QIE39"/>
      <c r="QIF39"/>
      <c r="QIG39"/>
      <c r="QIH39"/>
      <c r="QII39"/>
      <c r="QIJ39"/>
      <c r="QIK39"/>
      <c r="QIL39"/>
      <c r="QIM39"/>
      <c r="QIN39"/>
      <c r="QIO39"/>
      <c r="QIP39"/>
      <c r="QIQ39"/>
      <c r="QIR39"/>
      <c r="QIS39"/>
      <c r="QIT39"/>
      <c r="QIU39"/>
      <c r="QIV39"/>
      <c r="QIW39"/>
      <c r="QIX39"/>
      <c r="QIY39"/>
      <c r="QIZ39"/>
      <c r="QJA39"/>
      <c r="QJB39"/>
      <c r="QJC39"/>
      <c r="QJD39"/>
      <c r="QJE39"/>
      <c r="QJF39"/>
      <c r="QJG39"/>
      <c r="QJH39"/>
      <c r="QJI39"/>
      <c r="QJJ39"/>
      <c r="QJK39"/>
      <c r="QJL39"/>
      <c r="QJM39"/>
      <c r="QJN39"/>
      <c r="QJO39"/>
      <c r="QJP39"/>
      <c r="QJQ39"/>
      <c r="QJR39"/>
      <c r="QJS39"/>
      <c r="QJT39"/>
      <c r="QJU39"/>
      <c r="QJV39"/>
      <c r="QJW39"/>
      <c r="QJX39"/>
      <c r="QJY39"/>
      <c r="QJZ39"/>
      <c r="QKA39"/>
      <c r="QKB39"/>
      <c r="QKC39"/>
      <c r="QKD39"/>
      <c r="QKE39"/>
      <c r="QKF39"/>
      <c r="QKG39"/>
      <c r="QKH39"/>
      <c r="QKI39"/>
      <c r="QKJ39"/>
      <c r="QKK39"/>
      <c r="QKL39"/>
      <c r="QKM39"/>
      <c r="QKN39"/>
      <c r="QKO39"/>
      <c r="QKP39"/>
      <c r="QKQ39"/>
      <c r="QKR39"/>
      <c r="QKS39"/>
      <c r="QKT39"/>
      <c r="QKU39"/>
      <c r="QKV39"/>
      <c r="QKW39"/>
      <c r="QKX39"/>
      <c r="QKY39"/>
      <c r="QKZ39"/>
      <c r="QLA39"/>
      <c r="QLB39"/>
      <c r="QLC39"/>
      <c r="QLD39"/>
      <c r="QLE39"/>
      <c r="QLF39"/>
      <c r="QLG39"/>
      <c r="QLH39"/>
      <c r="QLI39"/>
      <c r="QLJ39"/>
      <c r="QLK39"/>
      <c r="QLL39"/>
      <c r="QLM39"/>
      <c r="QLN39"/>
      <c r="QLO39"/>
      <c r="QLP39"/>
      <c r="QLQ39"/>
      <c r="QLR39"/>
      <c r="QLS39"/>
      <c r="QLT39"/>
      <c r="QLU39"/>
      <c r="QLV39"/>
      <c r="QLW39"/>
      <c r="QLX39"/>
      <c r="QLY39"/>
      <c r="QLZ39"/>
      <c r="QMA39"/>
      <c r="QMB39"/>
      <c r="QMC39"/>
      <c r="QMD39"/>
      <c r="QME39"/>
      <c r="QMF39"/>
      <c r="QMG39"/>
      <c r="QMH39"/>
      <c r="QMI39"/>
      <c r="QMJ39"/>
      <c r="QMK39"/>
      <c r="QML39"/>
      <c r="QMM39"/>
      <c r="QMN39"/>
      <c r="QMO39"/>
      <c r="QMP39"/>
      <c r="QMQ39"/>
      <c r="QMR39"/>
      <c r="QMS39"/>
      <c r="QMT39"/>
      <c r="QMU39"/>
      <c r="QMV39"/>
      <c r="QMW39"/>
      <c r="QMX39"/>
      <c r="QMY39"/>
      <c r="QMZ39"/>
      <c r="QNA39"/>
      <c r="QNB39"/>
      <c r="QNC39"/>
      <c r="QND39"/>
      <c r="QNE39"/>
      <c r="QNF39"/>
      <c r="QNG39"/>
      <c r="QNH39"/>
      <c r="QNI39"/>
      <c r="QNJ39"/>
      <c r="QNK39"/>
      <c r="QNL39"/>
      <c r="QNM39"/>
      <c r="QNN39"/>
      <c r="QNO39"/>
      <c r="QNP39"/>
      <c r="QNQ39"/>
      <c r="QNR39"/>
      <c r="QNS39"/>
      <c r="QNT39"/>
      <c r="QNU39"/>
      <c r="QNV39"/>
      <c r="QNW39"/>
      <c r="QNX39"/>
      <c r="QNY39"/>
      <c r="QNZ39"/>
      <c r="QOA39"/>
      <c r="QOB39"/>
      <c r="QOC39"/>
      <c r="QOD39"/>
      <c r="QOE39"/>
      <c r="QOF39"/>
      <c r="QOG39"/>
      <c r="QOH39"/>
      <c r="QOI39"/>
      <c r="QOJ39"/>
      <c r="QOK39"/>
      <c r="QOL39"/>
      <c r="QOM39"/>
      <c r="QON39"/>
      <c r="QOO39"/>
      <c r="QOP39"/>
      <c r="QOQ39"/>
      <c r="QOR39"/>
      <c r="QOS39"/>
      <c r="QOT39"/>
      <c r="QOU39"/>
      <c r="QOV39"/>
      <c r="QOW39"/>
      <c r="QOX39"/>
      <c r="QOY39"/>
      <c r="QOZ39"/>
      <c r="QPA39"/>
      <c r="QPB39"/>
      <c r="QPC39"/>
      <c r="QPD39"/>
      <c r="QPE39"/>
      <c r="QPF39"/>
      <c r="QPG39"/>
      <c r="QPH39"/>
      <c r="QPI39"/>
      <c r="QPJ39"/>
      <c r="QPK39"/>
      <c r="QPL39"/>
      <c r="QPM39"/>
      <c r="QPN39"/>
      <c r="QPO39"/>
      <c r="QPP39"/>
      <c r="QPQ39"/>
      <c r="QPR39"/>
      <c r="QPS39"/>
      <c r="QPT39"/>
      <c r="QPU39"/>
      <c r="QPV39"/>
      <c r="QPW39"/>
      <c r="QPX39"/>
      <c r="QPY39"/>
      <c r="QPZ39"/>
      <c r="QQA39"/>
      <c r="QQB39"/>
      <c r="QQC39"/>
      <c r="QQD39"/>
      <c r="QQE39"/>
      <c r="QQF39"/>
      <c r="QQG39"/>
      <c r="QQH39"/>
      <c r="QQI39"/>
      <c r="QQJ39"/>
      <c r="QQK39"/>
      <c r="QQL39"/>
      <c r="QQM39"/>
      <c r="QQN39"/>
      <c r="QQO39"/>
      <c r="QQP39"/>
      <c r="QQQ39"/>
      <c r="QQR39"/>
      <c r="QQS39"/>
      <c r="QQT39"/>
      <c r="QQU39"/>
      <c r="QQV39"/>
      <c r="QQW39"/>
      <c r="QQX39"/>
      <c r="QQY39"/>
      <c r="QQZ39"/>
      <c r="QRA39"/>
      <c r="QRB39"/>
      <c r="QRC39"/>
      <c r="QRD39"/>
      <c r="QRE39"/>
      <c r="QRF39"/>
      <c r="QRG39"/>
      <c r="QRH39"/>
      <c r="QRI39"/>
      <c r="QRJ39"/>
      <c r="QRK39"/>
      <c r="QRL39"/>
      <c r="QRM39"/>
      <c r="QRN39"/>
      <c r="QRO39"/>
      <c r="QRP39"/>
      <c r="QRQ39"/>
      <c r="QRR39"/>
      <c r="QRS39"/>
      <c r="QRT39"/>
      <c r="QRU39"/>
      <c r="QRV39"/>
      <c r="QRW39"/>
      <c r="QRX39"/>
      <c r="QRY39"/>
      <c r="QRZ39"/>
      <c r="QSA39"/>
      <c r="QSB39"/>
      <c r="QSC39"/>
      <c r="QSD39"/>
      <c r="QSE39"/>
      <c r="QSF39"/>
      <c r="QSG39"/>
      <c r="QSH39"/>
      <c r="QSI39"/>
      <c r="QSJ39"/>
      <c r="QSK39"/>
      <c r="QSL39"/>
      <c r="QSM39"/>
      <c r="QSN39"/>
      <c r="QSO39"/>
      <c r="QSP39"/>
      <c r="QSQ39"/>
      <c r="QSR39"/>
      <c r="QSS39"/>
      <c r="QST39"/>
      <c r="QSU39"/>
      <c r="QSV39"/>
      <c r="QSW39"/>
      <c r="QSX39"/>
      <c r="QSY39"/>
      <c r="QSZ39"/>
      <c r="QTA39"/>
      <c r="QTB39"/>
      <c r="QTC39"/>
      <c r="QTD39"/>
      <c r="QTE39"/>
      <c r="QTF39"/>
      <c r="QTG39"/>
      <c r="QTH39"/>
      <c r="QTI39"/>
      <c r="QTJ39"/>
      <c r="QTK39"/>
      <c r="QTL39"/>
      <c r="QTM39"/>
      <c r="QTN39"/>
      <c r="QTO39"/>
      <c r="QTP39"/>
      <c r="QTQ39"/>
      <c r="QTR39"/>
      <c r="QTS39"/>
      <c r="QTT39"/>
      <c r="QTU39"/>
      <c r="QTV39"/>
      <c r="QTW39"/>
      <c r="QTX39"/>
      <c r="QTY39"/>
      <c r="QTZ39"/>
      <c r="QUA39"/>
      <c r="QUB39"/>
      <c r="QUC39"/>
      <c r="QUD39"/>
      <c r="QUE39"/>
      <c r="QUF39"/>
      <c r="QUG39"/>
      <c r="QUH39"/>
      <c r="QUI39"/>
      <c r="QUJ39"/>
      <c r="QUK39"/>
      <c r="QUL39"/>
      <c r="QUM39"/>
      <c r="QUN39"/>
      <c r="QUO39"/>
      <c r="QUP39"/>
      <c r="QUQ39"/>
      <c r="QUR39"/>
      <c r="QUS39"/>
      <c r="QUT39"/>
      <c r="QUU39"/>
      <c r="QUV39"/>
      <c r="QUW39"/>
      <c r="QUX39"/>
      <c r="QUY39"/>
      <c r="QUZ39"/>
      <c r="QVA39"/>
      <c r="QVB39"/>
      <c r="QVC39"/>
      <c r="QVD39"/>
      <c r="QVE39"/>
      <c r="QVF39"/>
      <c r="QVG39"/>
      <c r="QVH39"/>
      <c r="QVI39"/>
      <c r="QVJ39"/>
      <c r="QVK39"/>
      <c r="QVL39"/>
      <c r="QVM39"/>
      <c r="QVN39"/>
      <c r="QVO39"/>
      <c r="QVP39"/>
      <c r="QVQ39"/>
      <c r="QVR39"/>
      <c r="QVS39"/>
      <c r="QVT39"/>
      <c r="QVU39"/>
      <c r="QVV39"/>
      <c r="QVW39"/>
      <c r="QVX39"/>
      <c r="QVY39"/>
      <c r="QVZ39"/>
      <c r="QWA39"/>
      <c r="QWB39"/>
      <c r="QWC39"/>
      <c r="QWD39"/>
      <c r="QWE39"/>
      <c r="QWF39"/>
      <c r="QWG39"/>
      <c r="QWH39"/>
      <c r="QWI39"/>
      <c r="QWJ39"/>
      <c r="QWK39"/>
      <c r="QWL39"/>
      <c r="QWM39"/>
      <c r="QWN39"/>
      <c r="QWO39"/>
      <c r="QWP39"/>
      <c r="QWQ39"/>
      <c r="QWR39"/>
      <c r="QWS39"/>
      <c r="QWT39"/>
      <c r="QWU39"/>
      <c r="QWV39"/>
      <c r="QWW39"/>
      <c r="QWX39"/>
      <c r="QWY39"/>
      <c r="QWZ39"/>
      <c r="QXA39"/>
      <c r="QXB39"/>
      <c r="QXC39"/>
      <c r="QXD39"/>
      <c r="QXE39"/>
      <c r="QXF39"/>
      <c r="QXG39"/>
      <c r="QXH39"/>
      <c r="QXI39"/>
      <c r="QXJ39"/>
      <c r="QXK39"/>
      <c r="QXL39"/>
      <c r="QXM39"/>
      <c r="QXN39"/>
      <c r="QXO39"/>
      <c r="QXP39"/>
      <c r="QXQ39"/>
      <c r="QXR39"/>
      <c r="QXS39"/>
      <c r="QXT39"/>
      <c r="QXU39"/>
      <c r="QXV39"/>
      <c r="QXW39"/>
      <c r="QXX39"/>
      <c r="QXY39"/>
      <c r="QXZ39"/>
      <c r="QYA39"/>
      <c r="QYB39"/>
      <c r="QYC39"/>
      <c r="QYD39"/>
      <c r="QYE39"/>
      <c r="QYF39"/>
      <c r="QYG39"/>
      <c r="QYH39"/>
      <c r="QYI39"/>
      <c r="QYJ39"/>
      <c r="QYK39"/>
      <c r="QYL39"/>
      <c r="QYM39"/>
      <c r="QYN39"/>
      <c r="QYO39"/>
      <c r="QYP39"/>
      <c r="QYQ39"/>
      <c r="QYR39"/>
      <c r="QYS39"/>
      <c r="QYT39"/>
      <c r="QYU39"/>
      <c r="QYV39"/>
      <c r="QYW39"/>
      <c r="QYX39"/>
      <c r="QYY39"/>
      <c r="QYZ39"/>
      <c r="QZA39"/>
      <c r="QZB39"/>
      <c r="QZC39"/>
      <c r="QZD39"/>
      <c r="QZE39"/>
      <c r="QZF39"/>
      <c r="QZG39"/>
      <c r="QZH39"/>
      <c r="QZI39"/>
      <c r="QZJ39"/>
      <c r="QZK39"/>
      <c r="QZL39"/>
      <c r="QZM39"/>
      <c r="QZN39"/>
      <c r="QZO39"/>
      <c r="QZP39"/>
      <c r="QZQ39"/>
      <c r="QZR39"/>
      <c r="QZS39"/>
      <c r="QZT39"/>
      <c r="QZU39"/>
      <c r="QZV39"/>
      <c r="QZW39"/>
      <c r="QZX39"/>
      <c r="QZY39"/>
      <c r="QZZ39"/>
      <c r="RAA39"/>
      <c r="RAB39"/>
      <c r="RAC39"/>
      <c r="RAD39"/>
      <c r="RAE39"/>
      <c r="RAF39"/>
      <c r="RAG39"/>
      <c r="RAH39"/>
      <c r="RAI39"/>
      <c r="RAJ39"/>
      <c r="RAK39"/>
      <c r="RAL39"/>
      <c r="RAM39"/>
      <c r="RAN39"/>
      <c r="RAO39"/>
      <c r="RAP39"/>
      <c r="RAQ39"/>
      <c r="RAR39"/>
      <c r="RAS39"/>
      <c r="RAT39"/>
      <c r="RAU39"/>
      <c r="RAV39"/>
      <c r="RAW39"/>
      <c r="RAX39"/>
      <c r="RAY39"/>
      <c r="RAZ39"/>
      <c r="RBA39"/>
      <c r="RBB39"/>
      <c r="RBC39"/>
      <c r="RBD39"/>
      <c r="RBE39"/>
      <c r="RBF39"/>
      <c r="RBG39"/>
      <c r="RBH39"/>
      <c r="RBI39"/>
      <c r="RBJ39"/>
      <c r="RBK39"/>
      <c r="RBL39"/>
      <c r="RBM39"/>
      <c r="RBN39"/>
      <c r="RBO39"/>
      <c r="RBP39"/>
      <c r="RBQ39"/>
      <c r="RBR39"/>
      <c r="RBS39"/>
      <c r="RBT39"/>
      <c r="RBU39"/>
      <c r="RBV39"/>
      <c r="RBW39"/>
      <c r="RBX39"/>
      <c r="RBY39"/>
      <c r="RBZ39"/>
      <c r="RCA39"/>
      <c r="RCB39"/>
      <c r="RCC39"/>
      <c r="RCD39"/>
      <c r="RCE39"/>
      <c r="RCF39"/>
      <c r="RCG39"/>
      <c r="RCH39"/>
      <c r="RCI39"/>
      <c r="RCJ39"/>
      <c r="RCK39"/>
      <c r="RCL39"/>
      <c r="RCM39"/>
      <c r="RCN39"/>
      <c r="RCO39"/>
      <c r="RCP39"/>
      <c r="RCQ39"/>
      <c r="RCR39"/>
      <c r="RCS39"/>
      <c r="RCT39"/>
      <c r="RCU39"/>
      <c r="RCV39"/>
      <c r="RCW39"/>
      <c r="RCX39"/>
      <c r="RCY39"/>
      <c r="RCZ39"/>
      <c r="RDA39"/>
      <c r="RDB39"/>
      <c r="RDC39"/>
      <c r="RDD39"/>
      <c r="RDE39"/>
      <c r="RDF39"/>
      <c r="RDG39"/>
      <c r="RDH39"/>
      <c r="RDI39"/>
      <c r="RDJ39"/>
      <c r="RDK39"/>
      <c r="RDL39"/>
      <c r="RDM39"/>
      <c r="RDN39"/>
      <c r="RDO39"/>
      <c r="RDP39"/>
      <c r="RDQ39"/>
      <c r="RDR39"/>
      <c r="RDS39"/>
      <c r="RDT39"/>
      <c r="RDU39"/>
      <c r="RDV39"/>
      <c r="RDW39"/>
      <c r="RDX39"/>
      <c r="RDY39"/>
      <c r="RDZ39"/>
      <c r="REA39"/>
      <c r="REB39"/>
      <c r="REC39"/>
      <c r="RED39"/>
      <c r="REE39"/>
      <c r="REF39"/>
      <c r="REG39"/>
      <c r="REH39"/>
      <c r="REI39"/>
      <c r="REJ39"/>
      <c r="REK39"/>
      <c r="REL39"/>
      <c r="REM39"/>
      <c r="REN39"/>
      <c r="REO39"/>
      <c r="REP39"/>
      <c r="REQ39"/>
      <c r="RER39"/>
      <c r="RES39"/>
      <c r="RET39"/>
      <c r="REU39"/>
      <c r="REV39"/>
      <c r="REW39"/>
      <c r="REX39"/>
      <c r="REY39"/>
      <c r="REZ39"/>
      <c r="RFA39"/>
      <c r="RFB39"/>
      <c r="RFC39"/>
      <c r="RFD39"/>
      <c r="RFE39"/>
      <c r="RFF39"/>
      <c r="RFG39"/>
      <c r="RFH39"/>
      <c r="RFI39"/>
      <c r="RFJ39"/>
      <c r="RFK39"/>
      <c r="RFL39"/>
      <c r="RFM39"/>
      <c r="RFN39"/>
      <c r="RFO39"/>
      <c r="RFP39"/>
      <c r="RFQ39"/>
      <c r="RFR39"/>
      <c r="RFS39"/>
      <c r="RFT39"/>
      <c r="RFU39"/>
      <c r="RFV39"/>
      <c r="RFW39"/>
      <c r="RFX39"/>
      <c r="RFY39"/>
      <c r="RFZ39"/>
      <c r="RGA39"/>
      <c r="RGB39"/>
      <c r="RGC39"/>
      <c r="RGD39"/>
      <c r="RGE39"/>
      <c r="RGF39"/>
      <c r="RGG39"/>
      <c r="RGH39"/>
      <c r="RGI39"/>
      <c r="RGJ39"/>
      <c r="RGK39"/>
      <c r="RGL39"/>
      <c r="RGM39"/>
      <c r="RGN39"/>
      <c r="RGO39"/>
      <c r="RGP39"/>
      <c r="RGQ39"/>
      <c r="RGR39"/>
      <c r="RGS39"/>
      <c r="RGT39"/>
      <c r="RGU39"/>
      <c r="RGV39"/>
      <c r="RGW39"/>
      <c r="RGX39"/>
      <c r="RGY39"/>
      <c r="RGZ39"/>
      <c r="RHA39"/>
      <c r="RHB39"/>
      <c r="RHC39"/>
      <c r="RHD39"/>
      <c r="RHE39"/>
      <c r="RHF39"/>
      <c r="RHG39"/>
      <c r="RHH39"/>
      <c r="RHI39"/>
      <c r="RHJ39"/>
      <c r="RHK39"/>
      <c r="RHL39"/>
      <c r="RHM39"/>
      <c r="RHN39"/>
      <c r="RHO39"/>
      <c r="RHP39"/>
      <c r="RHQ39"/>
      <c r="RHR39"/>
      <c r="RHS39"/>
      <c r="RHT39"/>
      <c r="RHU39"/>
      <c r="RHV39"/>
      <c r="RHW39"/>
      <c r="RHX39"/>
      <c r="RHY39"/>
      <c r="RHZ39"/>
      <c r="RIA39"/>
      <c r="RIB39"/>
      <c r="RIC39"/>
      <c r="RID39"/>
      <c r="RIE39"/>
      <c r="RIF39"/>
      <c r="RIG39"/>
      <c r="RIH39"/>
      <c r="RII39"/>
      <c r="RIJ39"/>
      <c r="RIK39"/>
      <c r="RIL39"/>
      <c r="RIM39"/>
      <c r="RIN39"/>
      <c r="RIO39"/>
      <c r="RIP39"/>
      <c r="RIQ39"/>
      <c r="RIR39"/>
      <c r="RIS39"/>
      <c r="RIT39"/>
      <c r="RIU39"/>
      <c r="RIV39"/>
      <c r="RIW39"/>
      <c r="RIX39"/>
      <c r="RIY39"/>
      <c r="RIZ39"/>
      <c r="RJA39"/>
      <c r="RJB39"/>
      <c r="RJC39"/>
      <c r="RJD39"/>
      <c r="RJE39"/>
      <c r="RJF39"/>
      <c r="RJG39"/>
      <c r="RJH39"/>
      <c r="RJI39"/>
      <c r="RJJ39"/>
      <c r="RJK39"/>
      <c r="RJL39"/>
      <c r="RJM39"/>
      <c r="RJN39"/>
      <c r="RJO39"/>
      <c r="RJP39"/>
      <c r="RJQ39"/>
      <c r="RJR39"/>
      <c r="RJS39"/>
      <c r="RJT39"/>
      <c r="RJU39"/>
      <c r="RJV39"/>
      <c r="RJW39"/>
      <c r="RJX39"/>
      <c r="RJY39"/>
      <c r="RJZ39"/>
      <c r="RKA39"/>
      <c r="RKB39"/>
      <c r="RKC39"/>
      <c r="RKD39"/>
      <c r="RKE39"/>
      <c r="RKF39"/>
      <c r="RKG39"/>
      <c r="RKH39"/>
      <c r="RKI39"/>
      <c r="RKJ39"/>
      <c r="RKK39"/>
      <c r="RKL39"/>
      <c r="RKM39"/>
      <c r="RKN39"/>
      <c r="RKO39"/>
      <c r="RKP39"/>
      <c r="RKQ39"/>
      <c r="RKR39"/>
      <c r="RKS39"/>
      <c r="RKT39"/>
      <c r="RKU39"/>
      <c r="RKV39"/>
      <c r="RKW39"/>
      <c r="RKX39"/>
      <c r="RKY39"/>
      <c r="RKZ39"/>
      <c r="RLA39"/>
      <c r="RLB39"/>
      <c r="RLC39"/>
      <c r="RLD39"/>
      <c r="RLE39"/>
      <c r="RLF39"/>
      <c r="RLG39"/>
      <c r="RLH39"/>
      <c r="RLI39"/>
      <c r="RLJ39"/>
      <c r="RLK39"/>
      <c r="RLL39"/>
      <c r="RLM39"/>
      <c r="RLN39"/>
      <c r="RLO39"/>
      <c r="RLP39"/>
      <c r="RLQ39"/>
      <c r="RLR39"/>
      <c r="RLS39"/>
      <c r="RLT39"/>
      <c r="RLU39"/>
      <c r="RLV39"/>
      <c r="RLW39"/>
      <c r="RLX39"/>
      <c r="RLY39"/>
      <c r="RLZ39"/>
      <c r="RMA39"/>
      <c r="RMB39"/>
      <c r="RMC39"/>
      <c r="RMD39"/>
      <c r="RME39"/>
      <c r="RMF39"/>
      <c r="RMG39"/>
      <c r="RMH39"/>
      <c r="RMI39"/>
      <c r="RMJ39"/>
      <c r="RMK39"/>
      <c r="RML39"/>
      <c r="RMM39"/>
      <c r="RMN39"/>
      <c r="RMO39"/>
      <c r="RMP39"/>
      <c r="RMQ39"/>
      <c r="RMR39"/>
      <c r="RMS39"/>
      <c r="RMT39"/>
      <c r="RMU39"/>
      <c r="RMV39"/>
      <c r="RMW39"/>
      <c r="RMX39"/>
      <c r="RMY39"/>
      <c r="RMZ39"/>
      <c r="RNA39"/>
      <c r="RNB39"/>
      <c r="RNC39"/>
      <c r="RND39"/>
      <c r="RNE39"/>
      <c r="RNF39"/>
      <c r="RNG39"/>
      <c r="RNH39"/>
      <c r="RNI39"/>
      <c r="RNJ39"/>
      <c r="RNK39"/>
      <c r="RNL39"/>
      <c r="RNM39"/>
      <c r="RNN39"/>
      <c r="RNO39"/>
      <c r="RNP39"/>
      <c r="RNQ39"/>
      <c r="RNR39"/>
      <c r="RNS39"/>
      <c r="RNT39"/>
      <c r="RNU39"/>
      <c r="RNV39"/>
      <c r="RNW39"/>
      <c r="RNX39"/>
      <c r="RNY39"/>
      <c r="RNZ39"/>
      <c r="ROA39"/>
      <c r="ROB39"/>
      <c r="ROC39"/>
      <c r="ROD39"/>
      <c r="ROE39"/>
      <c r="ROF39"/>
      <c r="ROG39"/>
      <c r="ROH39"/>
      <c r="ROI39"/>
      <c r="ROJ39"/>
      <c r="ROK39"/>
      <c r="ROL39"/>
      <c r="ROM39"/>
      <c r="RON39"/>
      <c r="ROO39"/>
      <c r="ROP39"/>
      <c r="ROQ39"/>
      <c r="ROR39"/>
      <c r="ROS39"/>
      <c r="ROT39"/>
      <c r="ROU39"/>
      <c r="ROV39"/>
      <c r="ROW39"/>
      <c r="ROX39"/>
      <c r="ROY39"/>
      <c r="ROZ39"/>
      <c r="RPA39"/>
      <c r="RPB39"/>
      <c r="RPC39"/>
      <c r="RPD39"/>
      <c r="RPE39"/>
      <c r="RPF39"/>
      <c r="RPG39"/>
      <c r="RPH39"/>
      <c r="RPI39"/>
      <c r="RPJ39"/>
      <c r="RPK39"/>
      <c r="RPL39"/>
      <c r="RPM39"/>
      <c r="RPN39"/>
      <c r="RPO39"/>
      <c r="RPP39"/>
      <c r="RPQ39"/>
      <c r="RPR39"/>
      <c r="RPS39"/>
      <c r="RPT39"/>
      <c r="RPU39"/>
      <c r="RPV39"/>
      <c r="RPW39"/>
      <c r="RPX39"/>
      <c r="RPY39"/>
      <c r="RPZ39"/>
      <c r="RQA39"/>
      <c r="RQB39"/>
      <c r="RQC39"/>
      <c r="RQD39"/>
      <c r="RQE39"/>
      <c r="RQF39"/>
      <c r="RQG39"/>
      <c r="RQH39"/>
      <c r="RQI39"/>
      <c r="RQJ39"/>
      <c r="RQK39"/>
      <c r="RQL39"/>
      <c r="RQM39"/>
      <c r="RQN39"/>
      <c r="RQO39"/>
      <c r="RQP39"/>
      <c r="RQQ39"/>
      <c r="RQR39"/>
      <c r="RQS39"/>
      <c r="RQT39"/>
      <c r="RQU39"/>
      <c r="RQV39"/>
      <c r="RQW39"/>
      <c r="RQX39"/>
      <c r="RQY39"/>
      <c r="RQZ39"/>
      <c r="RRA39"/>
      <c r="RRB39"/>
      <c r="RRC39"/>
      <c r="RRD39"/>
      <c r="RRE39"/>
      <c r="RRF39"/>
      <c r="RRG39"/>
      <c r="RRH39"/>
      <c r="RRI39"/>
      <c r="RRJ39"/>
      <c r="RRK39"/>
      <c r="RRL39"/>
      <c r="RRM39"/>
      <c r="RRN39"/>
      <c r="RRO39"/>
      <c r="RRP39"/>
      <c r="RRQ39"/>
      <c r="RRR39"/>
      <c r="RRS39"/>
      <c r="RRT39"/>
      <c r="RRU39"/>
      <c r="RRV39"/>
      <c r="RRW39"/>
      <c r="RRX39"/>
      <c r="RRY39"/>
      <c r="RRZ39"/>
      <c r="RSA39"/>
      <c r="RSB39"/>
      <c r="RSC39"/>
      <c r="RSD39"/>
      <c r="RSE39"/>
      <c r="RSF39"/>
      <c r="RSG39"/>
      <c r="RSH39"/>
      <c r="RSI39"/>
      <c r="RSJ39"/>
      <c r="RSK39"/>
      <c r="RSL39"/>
      <c r="RSM39"/>
      <c r="RSN39"/>
      <c r="RSO39"/>
      <c r="RSP39"/>
      <c r="RSQ39"/>
      <c r="RSR39"/>
      <c r="RSS39"/>
      <c r="RST39"/>
      <c r="RSU39"/>
      <c r="RSV39"/>
      <c r="RSW39"/>
      <c r="RSX39"/>
      <c r="RSY39"/>
      <c r="RSZ39"/>
      <c r="RTA39"/>
      <c r="RTB39"/>
      <c r="RTC39"/>
      <c r="RTD39"/>
      <c r="RTE39"/>
      <c r="RTF39"/>
      <c r="RTG39"/>
      <c r="RTH39"/>
      <c r="RTI39"/>
      <c r="RTJ39"/>
      <c r="RTK39"/>
      <c r="RTL39"/>
      <c r="RTM39"/>
      <c r="RTN39"/>
      <c r="RTO39"/>
      <c r="RTP39"/>
      <c r="RTQ39"/>
      <c r="RTR39"/>
      <c r="RTS39"/>
      <c r="RTT39"/>
      <c r="RTU39"/>
      <c r="RTV39"/>
      <c r="RTW39"/>
      <c r="RTX39"/>
      <c r="RTY39"/>
      <c r="RTZ39"/>
      <c r="RUA39"/>
      <c r="RUB39"/>
      <c r="RUC39"/>
      <c r="RUD39"/>
      <c r="RUE39"/>
      <c r="RUF39"/>
      <c r="RUG39"/>
      <c r="RUH39"/>
      <c r="RUI39"/>
      <c r="RUJ39"/>
      <c r="RUK39"/>
      <c r="RUL39"/>
      <c r="RUM39"/>
      <c r="RUN39"/>
      <c r="RUO39"/>
      <c r="RUP39"/>
      <c r="RUQ39"/>
      <c r="RUR39"/>
      <c r="RUS39"/>
      <c r="RUT39"/>
      <c r="RUU39"/>
      <c r="RUV39"/>
      <c r="RUW39"/>
      <c r="RUX39"/>
      <c r="RUY39"/>
      <c r="RUZ39"/>
      <c r="RVA39"/>
      <c r="RVB39"/>
      <c r="RVC39"/>
      <c r="RVD39"/>
      <c r="RVE39"/>
      <c r="RVF39"/>
      <c r="RVG39"/>
      <c r="RVH39"/>
      <c r="RVI39"/>
      <c r="RVJ39"/>
      <c r="RVK39"/>
      <c r="RVL39"/>
      <c r="RVM39"/>
      <c r="RVN39"/>
      <c r="RVO39"/>
      <c r="RVP39"/>
      <c r="RVQ39"/>
      <c r="RVR39"/>
      <c r="RVS39"/>
      <c r="RVT39"/>
      <c r="RVU39"/>
      <c r="RVV39"/>
      <c r="RVW39"/>
      <c r="RVX39"/>
      <c r="RVY39"/>
      <c r="RVZ39"/>
      <c r="RWA39"/>
      <c r="RWB39"/>
      <c r="RWC39"/>
      <c r="RWD39"/>
      <c r="RWE39"/>
      <c r="RWF39"/>
      <c r="RWG39"/>
      <c r="RWH39"/>
      <c r="RWI39"/>
      <c r="RWJ39"/>
      <c r="RWK39"/>
      <c r="RWL39"/>
      <c r="RWM39"/>
      <c r="RWN39"/>
      <c r="RWO39"/>
      <c r="RWP39"/>
      <c r="RWQ39"/>
      <c r="RWR39"/>
      <c r="RWS39"/>
      <c r="RWT39"/>
      <c r="RWU39"/>
      <c r="RWV39"/>
      <c r="RWW39"/>
      <c r="RWX39"/>
      <c r="RWY39"/>
      <c r="RWZ39"/>
      <c r="RXA39"/>
      <c r="RXB39"/>
      <c r="RXC39"/>
      <c r="RXD39"/>
      <c r="RXE39"/>
      <c r="RXF39"/>
      <c r="RXG39"/>
      <c r="RXH39"/>
      <c r="RXI39"/>
      <c r="RXJ39"/>
      <c r="RXK39"/>
      <c r="RXL39"/>
      <c r="RXM39"/>
      <c r="RXN39"/>
      <c r="RXO39"/>
      <c r="RXP39"/>
      <c r="RXQ39"/>
      <c r="RXR39"/>
      <c r="RXS39"/>
      <c r="RXT39"/>
      <c r="RXU39"/>
      <c r="RXV39"/>
      <c r="RXW39"/>
      <c r="RXX39"/>
      <c r="RXY39"/>
      <c r="RXZ39"/>
      <c r="RYA39"/>
      <c r="RYB39"/>
      <c r="RYC39"/>
      <c r="RYD39"/>
      <c r="RYE39"/>
      <c r="RYF39"/>
      <c r="RYG39"/>
      <c r="RYH39"/>
      <c r="RYI39"/>
      <c r="RYJ39"/>
      <c r="RYK39"/>
      <c r="RYL39"/>
      <c r="RYM39"/>
      <c r="RYN39"/>
      <c r="RYO39"/>
      <c r="RYP39"/>
      <c r="RYQ39"/>
      <c r="RYR39"/>
      <c r="RYS39"/>
      <c r="RYT39"/>
      <c r="RYU39"/>
      <c r="RYV39"/>
      <c r="RYW39"/>
      <c r="RYX39"/>
      <c r="RYY39"/>
      <c r="RYZ39"/>
      <c r="RZA39"/>
      <c r="RZB39"/>
      <c r="RZC39"/>
      <c r="RZD39"/>
      <c r="RZE39"/>
      <c r="RZF39"/>
      <c r="RZG39"/>
      <c r="RZH39"/>
      <c r="RZI39"/>
      <c r="RZJ39"/>
      <c r="RZK39"/>
      <c r="RZL39"/>
      <c r="RZM39"/>
      <c r="RZN39"/>
      <c r="RZO39"/>
      <c r="RZP39"/>
      <c r="RZQ39"/>
      <c r="RZR39"/>
      <c r="RZS39"/>
      <c r="RZT39"/>
      <c r="RZU39"/>
      <c r="RZV39"/>
      <c r="RZW39"/>
      <c r="RZX39"/>
      <c r="RZY39"/>
      <c r="RZZ39"/>
      <c r="SAA39"/>
      <c r="SAB39"/>
      <c r="SAC39"/>
      <c r="SAD39"/>
      <c r="SAE39"/>
      <c r="SAF39"/>
      <c r="SAG39"/>
      <c r="SAH39"/>
      <c r="SAI39"/>
      <c r="SAJ39"/>
      <c r="SAK39"/>
      <c r="SAL39"/>
      <c r="SAM39"/>
      <c r="SAN39"/>
      <c r="SAO39"/>
      <c r="SAP39"/>
      <c r="SAQ39"/>
      <c r="SAR39"/>
      <c r="SAS39"/>
      <c r="SAT39"/>
      <c r="SAU39"/>
      <c r="SAV39"/>
      <c r="SAW39"/>
      <c r="SAX39"/>
      <c r="SAY39"/>
      <c r="SAZ39"/>
      <c r="SBA39"/>
      <c r="SBB39"/>
      <c r="SBC39"/>
      <c r="SBD39"/>
      <c r="SBE39"/>
      <c r="SBF39"/>
      <c r="SBG39"/>
      <c r="SBH39"/>
      <c r="SBI39"/>
      <c r="SBJ39"/>
      <c r="SBK39"/>
      <c r="SBL39"/>
      <c r="SBM39"/>
      <c r="SBN39"/>
      <c r="SBO39"/>
      <c r="SBP39"/>
      <c r="SBQ39"/>
      <c r="SBR39"/>
      <c r="SBS39"/>
      <c r="SBT39"/>
      <c r="SBU39"/>
      <c r="SBV39"/>
      <c r="SBW39"/>
      <c r="SBX39"/>
      <c r="SBY39"/>
      <c r="SBZ39"/>
      <c r="SCA39"/>
      <c r="SCB39"/>
      <c r="SCC39"/>
      <c r="SCD39"/>
      <c r="SCE39"/>
      <c r="SCF39"/>
      <c r="SCG39"/>
      <c r="SCH39"/>
      <c r="SCI39"/>
      <c r="SCJ39"/>
      <c r="SCK39"/>
      <c r="SCL39"/>
      <c r="SCM39"/>
      <c r="SCN39"/>
      <c r="SCO39"/>
      <c r="SCP39"/>
      <c r="SCQ39"/>
      <c r="SCR39"/>
      <c r="SCS39"/>
      <c r="SCT39"/>
      <c r="SCU39"/>
      <c r="SCV39"/>
      <c r="SCW39"/>
      <c r="SCX39"/>
      <c r="SCY39"/>
      <c r="SCZ39"/>
      <c r="SDA39"/>
      <c r="SDB39"/>
      <c r="SDC39"/>
      <c r="SDD39"/>
      <c r="SDE39"/>
      <c r="SDF39"/>
      <c r="SDG39"/>
      <c r="SDH39"/>
      <c r="SDI39"/>
      <c r="SDJ39"/>
      <c r="SDK39"/>
      <c r="SDL39"/>
      <c r="SDM39"/>
      <c r="SDN39"/>
      <c r="SDO39"/>
      <c r="SDP39"/>
      <c r="SDQ39"/>
      <c r="SDR39"/>
      <c r="SDS39"/>
      <c r="SDT39"/>
      <c r="SDU39"/>
      <c r="SDV39"/>
      <c r="SDW39"/>
      <c r="SDX39"/>
      <c r="SDY39"/>
      <c r="SDZ39"/>
      <c r="SEA39"/>
      <c r="SEB39"/>
      <c r="SEC39"/>
      <c r="SED39"/>
      <c r="SEE39"/>
      <c r="SEF39"/>
      <c r="SEG39"/>
      <c r="SEH39"/>
      <c r="SEI39"/>
      <c r="SEJ39"/>
      <c r="SEK39"/>
      <c r="SEL39"/>
      <c r="SEM39"/>
      <c r="SEN39"/>
      <c r="SEO39"/>
      <c r="SEP39"/>
      <c r="SEQ39"/>
      <c r="SER39"/>
      <c r="SES39"/>
      <c r="SET39"/>
      <c r="SEU39"/>
      <c r="SEV39"/>
      <c r="SEW39"/>
      <c r="SEX39"/>
      <c r="SEY39"/>
      <c r="SEZ39"/>
      <c r="SFA39"/>
      <c r="SFB39"/>
      <c r="SFC39"/>
      <c r="SFD39"/>
      <c r="SFE39"/>
      <c r="SFF39"/>
      <c r="SFG39"/>
      <c r="SFH39"/>
      <c r="SFI39"/>
      <c r="SFJ39"/>
      <c r="SFK39"/>
      <c r="SFL39"/>
      <c r="SFM39"/>
      <c r="SFN39"/>
      <c r="SFO39"/>
      <c r="SFP39"/>
      <c r="SFQ39"/>
      <c r="SFR39"/>
      <c r="SFS39"/>
      <c r="SFT39"/>
      <c r="SFU39"/>
      <c r="SFV39"/>
      <c r="SFW39"/>
      <c r="SFX39"/>
      <c r="SFY39"/>
      <c r="SFZ39"/>
      <c r="SGA39"/>
      <c r="SGB39"/>
      <c r="SGC39"/>
      <c r="SGD39"/>
      <c r="SGE39"/>
      <c r="SGF39"/>
      <c r="SGG39"/>
      <c r="SGH39"/>
      <c r="SGI39"/>
      <c r="SGJ39"/>
      <c r="SGK39"/>
      <c r="SGL39"/>
      <c r="SGM39"/>
      <c r="SGN39"/>
      <c r="SGO39"/>
      <c r="SGP39"/>
      <c r="SGQ39"/>
      <c r="SGR39"/>
      <c r="SGS39"/>
      <c r="SGT39"/>
      <c r="SGU39"/>
      <c r="SGV39"/>
      <c r="SGW39"/>
      <c r="SGX39"/>
      <c r="SGY39"/>
      <c r="SGZ39"/>
      <c r="SHA39"/>
      <c r="SHB39"/>
      <c r="SHC39"/>
      <c r="SHD39"/>
      <c r="SHE39"/>
      <c r="SHF39"/>
      <c r="SHG39"/>
      <c r="SHH39"/>
      <c r="SHI39"/>
      <c r="SHJ39"/>
      <c r="SHK39"/>
      <c r="SHL39"/>
      <c r="SHM39"/>
      <c r="SHN39"/>
      <c r="SHO39"/>
      <c r="SHP39"/>
      <c r="SHQ39"/>
      <c r="SHR39"/>
      <c r="SHS39"/>
      <c r="SHT39"/>
      <c r="SHU39"/>
      <c r="SHV39"/>
      <c r="SHW39"/>
      <c r="SHX39"/>
      <c r="SHY39"/>
      <c r="SHZ39"/>
      <c r="SIA39"/>
      <c r="SIB39"/>
      <c r="SIC39"/>
      <c r="SID39"/>
      <c r="SIE39"/>
      <c r="SIF39"/>
      <c r="SIG39"/>
      <c r="SIH39"/>
      <c r="SII39"/>
      <c r="SIJ39"/>
      <c r="SIK39"/>
      <c r="SIL39"/>
      <c r="SIM39"/>
      <c r="SIN39"/>
      <c r="SIO39"/>
      <c r="SIP39"/>
      <c r="SIQ39"/>
      <c r="SIR39"/>
      <c r="SIS39"/>
      <c r="SIT39"/>
      <c r="SIU39"/>
      <c r="SIV39"/>
      <c r="SIW39"/>
      <c r="SIX39"/>
      <c r="SIY39"/>
      <c r="SIZ39"/>
      <c r="SJA39"/>
      <c r="SJB39"/>
      <c r="SJC39"/>
      <c r="SJD39"/>
      <c r="SJE39"/>
      <c r="SJF39"/>
      <c r="SJG39"/>
      <c r="SJH39"/>
      <c r="SJI39"/>
      <c r="SJJ39"/>
      <c r="SJK39"/>
      <c r="SJL39"/>
      <c r="SJM39"/>
      <c r="SJN39"/>
      <c r="SJO39"/>
      <c r="SJP39"/>
      <c r="SJQ39"/>
      <c r="SJR39"/>
      <c r="SJS39"/>
      <c r="SJT39"/>
      <c r="SJU39"/>
      <c r="SJV39"/>
      <c r="SJW39"/>
      <c r="SJX39"/>
      <c r="SJY39"/>
      <c r="SJZ39"/>
      <c r="SKA39"/>
      <c r="SKB39"/>
      <c r="SKC39"/>
      <c r="SKD39"/>
      <c r="SKE39"/>
      <c r="SKF39"/>
      <c r="SKG39"/>
      <c r="SKH39"/>
      <c r="SKI39"/>
      <c r="SKJ39"/>
      <c r="SKK39"/>
      <c r="SKL39"/>
      <c r="SKM39"/>
      <c r="SKN39"/>
      <c r="SKO39"/>
      <c r="SKP39"/>
      <c r="SKQ39"/>
      <c r="SKR39"/>
      <c r="SKS39"/>
      <c r="SKT39"/>
      <c r="SKU39"/>
      <c r="SKV39"/>
      <c r="SKW39"/>
      <c r="SKX39"/>
      <c r="SKY39"/>
      <c r="SKZ39"/>
      <c r="SLA39"/>
      <c r="SLB39"/>
      <c r="SLC39"/>
      <c r="SLD39"/>
      <c r="SLE39"/>
      <c r="SLF39"/>
      <c r="SLG39"/>
      <c r="SLH39"/>
      <c r="SLI39"/>
      <c r="SLJ39"/>
      <c r="SLK39"/>
      <c r="SLL39"/>
      <c r="SLM39"/>
      <c r="SLN39"/>
      <c r="SLO39"/>
      <c r="SLP39"/>
      <c r="SLQ39"/>
      <c r="SLR39"/>
      <c r="SLS39"/>
      <c r="SLT39"/>
      <c r="SLU39"/>
      <c r="SLV39"/>
      <c r="SLW39"/>
      <c r="SLX39"/>
      <c r="SLY39"/>
      <c r="SLZ39"/>
      <c r="SMA39"/>
      <c r="SMB39"/>
      <c r="SMC39"/>
      <c r="SMD39"/>
      <c r="SME39"/>
      <c r="SMF39"/>
      <c r="SMG39"/>
      <c r="SMH39"/>
      <c r="SMI39"/>
      <c r="SMJ39"/>
      <c r="SMK39"/>
      <c r="SML39"/>
      <c r="SMM39"/>
      <c r="SMN39"/>
      <c r="SMO39"/>
      <c r="SMP39"/>
      <c r="SMQ39"/>
      <c r="SMR39"/>
      <c r="SMS39"/>
      <c r="SMT39"/>
      <c r="SMU39"/>
      <c r="SMV39"/>
      <c r="SMW39"/>
      <c r="SMX39"/>
      <c r="SMY39"/>
      <c r="SMZ39"/>
      <c r="SNA39"/>
      <c r="SNB39"/>
      <c r="SNC39"/>
      <c r="SND39"/>
      <c r="SNE39"/>
      <c r="SNF39"/>
      <c r="SNG39"/>
      <c r="SNH39"/>
      <c r="SNI39"/>
      <c r="SNJ39"/>
      <c r="SNK39"/>
      <c r="SNL39"/>
      <c r="SNM39"/>
      <c r="SNN39"/>
      <c r="SNO39"/>
      <c r="SNP39"/>
      <c r="SNQ39"/>
      <c r="SNR39"/>
      <c r="SNS39"/>
      <c r="SNT39"/>
      <c r="SNU39"/>
      <c r="SNV39"/>
      <c r="SNW39"/>
      <c r="SNX39"/>
      <c r="SNY39"/>
      <c r="SNZ39"/>
      <c r="SOA39"/>
      <c r="SOB39"/>
      <c r="SOC39"/>
      <c r="SOD39"/>
      <c r="SOE39"/>
      <c r="SOF39"/>
      <c r="SOG39"/>
      <c r="SOH39"/>
      <c r="SOI39"/>
      <c r="SOJ39"/>
      <c r="SOK39"/>
      <c r="SOL39"/>
      <c r="SOM39"/>
      <c r="SON39"/>
      <c r="SOO39"/>
      <c r="SOP39"/>
      <c r="SOQ39"/>
      <c r="SOR39"/>
      <c r="SOS39"/>
      <c r="SOT39"/>
      <c r="SOU39"/>
      <c r="SOV39"/>
      <c r="SOW39"/>
      <c r="SOX39"/>
      <c r="SOY39"/>
      <c r="SOZ39"/>
      <c r="SPA39"/>
      <c r="SPB39"/>
      <c r="SPC39"/>
      <c r="SPD39"/>
      <c r="SPE39"/>
      <c r="SPF39"/>
      <c r="SPG39"/>
      <c r="SPH39"/>
      <c r="SPI39"/>
      <c r="SPJ39"/>
      <c r="SPK39"/>
      <c r="SPL39"/>
      <c r="SPM39"/>
      <c r="SPN39"/>
      <c r="SPO39"/>
      <c r="SPP39"/>
      <c r="SPQ39"/>
      <c r="SPR39"/>
      <c r="SPS39"/>
      <c r="SPT39"/>
      <c r="SPU39"/>
      <c r="SPV39"/>
      <c r="SPW39"/>
      <c r="SPX39"/>
      <c r="SPY39"/>
      <c r="SPZ39"/>
      <c r="SQA39"/>
      <c r="SQB39"/>
      <c r="SQC39"/>
      <c r="SQD39"/>
      <c r="SQE39"/>
      <c r="SQF39"/>
      <c r="SQG39"/>
      <c r="SQH39"/>
      <c r="SQI39"/>
      <c r="SQJ39"/>
      <c r="SQK39"/>
      <c r="SQL39"/>
      <c r="SQM39"/>
      <c r="SQN39"/>
      <c r="SQO39"/>
      <c r="SQP39"/>
      <c r="SQQ39"/>
      <c r="SQR39"/>
      <c r="SQS39"/>
      <c r="SQT39"/>
      <c r="SQU39"/>
      <c r="SQV39"/>
      <c r="SQW39"/>
      <c r="SQX39"/>
      <c r="SQY39"/>
      <c r="SQZ39"/>
      <c r="SRA39"/>
      <c r="SRB39"/>
      <c r="SRC39"/>
      <c r="SRD39"/>
      <c r="SRE39"/>
      <c r="SRF39"/>
      <c r="SRG39"/>
      <c r="SRH39"/>
      <c r="SRI39"/>
      <c r="SRJ39"/>
      <c r="SRK39"/>
      <c r="SRL39"/>
      <c r="SRM39"/>
      <c r="SRN39"/>
      <c r="SRO39"/>
      <c r="SRP39"/>
      <c r="SRQ39"/>
      <c r="SRR39"/>
      <c r="SRS39"/>
      <c r="SRT39"/>
      <c r="SRU39"/>
      <c r="SRV39"/>
      <c r="SRW39"/>
      <c r="SRX39"/>
      <c r="SRY39"/>
      <c r="SRZ39"/>
      <c r="SSA39"/>
      <c r="SSB39"/>
      <c r="SSC39"/>
      <c r="SSD39"/>
      <c r="SSE39"/>
      <c r="SSF39"/>
      <c r="SSG39"/>
      <c r="SSH39"/>
      <c r="SSI39"/>
      <c r="SSJ39"/>
      <c r="SSK39"/>
      <c r="SSL39"/>
      <c r="SSM39"/>
      <c r="SSN39"/>
      <c r="SSO39"/>
      <c r="SSP39"/>
      <c r="SSQ39"/>
      <c r="SSR39"/>
      <c r="SSS39"/>
      <c r="SST39"/>
      <c r="SSU39"/>
      <c r="SSV39"/>
      <c r="SSW39"/>
      <c r="SSX39"/>
      <c r="SSY39"/>
      <c r="SSZ39"/>
      <c r="STA39"/>
      <c r="STB39"/>
      <c r="STC39"/>
      <c r="STD39"/>
      <c r="STE39"/>
      <c r="STF39"/>
      <c r="STG39"/>
      <c r="STH39"/>
      <c r="STI39"/>
      <c r="STJ39"/>
      <c r="STK39"/>
      <c r="STL39"/>
      <c r="STM39"/>
      <c r="STN39"/>
      <c r="STO39"/>
      <c r="STP39"/>
      <c r="STQ39"/>
      <c r="STR39"/>
      <c r="STS39"/>
      <c r="STT39"/>
      <c r="STU39"/>
      <c r="STV39"/>
      <c r="STW39"/>
      <c r="STX39"/>
      <c r="STY39"/>
      <c r="STZ39"/>
      <c r="SUA39"/>
      <c r="SUB39"/>
      <c r="SUC39"/>
      <c r="SUD39"/>
      <c r="SUE39"/>
      <c r="SUF39"/>
      <c r="SUG39"/>
      <c r="SUH39"/>
      <c r="SUI39"/>
      <c r="SUJ39"/>
      <c r="SUK39"/>
      <c r="SUL39"/>
      <c r="SUM39"/>
      <c r="SUN39"/>
      <c r="SUO39"/>
      <c r="SUP39"/>
      <c r="SUQ39"/>
      <c r="SUR39"/>
      <c r="SUS39"/>
      <c r="SUT39"/>
      <c r="SUU39"/>
      <c r="SUV39"/>
      <c r="SUW39"/>
      <c r="SUX39"/>
      <c r="SUY39"/>
      <c r="SUZ39"/>
      <c r="SVA39"/>
      <c r="SVB39"/>
      <c r="SVC39"/>
      <c r="SVD39"/>
      <c r="SVE39"/>
      <c r="SVF39"/>
      <c r="SVG39"/>
      <c r="SVH39"/>
      <c r="SVI39"/>
      <c r="SVJ39"/>
      <c r="SVK39"/>
      <c r="SVL39"/>
      <c r="SVM39"/>
      <c r="SVN39"/>
      <c r="SVO39"/>
      <c r="SVP39"/>
      <c r="SVQ39"/>
      <c r="SVR39"/>
      <c r="SVS39"/>
      <c r="SVT39"/>
      <c r="SVU39"/>
      <c r="SVV39"/>
      <c r="SVW39"/>
      <c r="SVX39"/>
      <c r="SVY39"/>
      <c r="SVZ39"/>
      <c r="SWA39"/>
      <c r="SWB39"/>
      <c r="SWC39"/>
      <c r="SWD39"/>
      <c r="SWE39"/>
      <c r="SWF39"/>
      <c r="SWG39"/>
      <c r="SWH39"/>
      <c r="SWI39"/>
      <c r="SWJ39"/>
      <c r="SWK39"/>
      <c r="SWL39"/>
      <c r="SWM39"/>
      <c r="SWN39"/>
      <c r="SWO39"/>
      <c r="SWP39"/>
      <c r="SWQ39"/>
      <c r="SWR39"/>
      <c r="SWS39"/>
      <c r="SWT39"/>
      <c r="SWU39"/>
      <c r="SWV39"/>
      <c r="SWW39"/>
      <c r="SWX39"/>
      <c r="SWY39"/>
      <c r="SWZ39"/>
      <c r="SXA39"/>
      <c r="SXB39"/>
      <c r="SXC39"/>
      <c r="SXD39"/>
      <c r="SXE39"/>
      <c r="SXF39"/>
      <c r="SXG39"/>
      <c r="SXH39"/>
      <c r="SXI39"/>
      <c r="SXJ39"/>
      <c r="SXK39"/>
      <c r="SXL39"/>
      <c r="SXM39"/>
      <c r="SXN39"/>
      <c r="SXO39"/>
      <c r="SXP39"/>
      <c r="SXQ39"/>
      <c r="SXR39"/>
      <c r="SXS39"/>
      <c r="SXT39"/>
      <c r="SXU39"/>
      <c r="SXV39"/>
      <c r="SXW39"/>
      <c r="SXX39"/>
      <c r="SXY39"/>
      <c r="SXZ39"/>
      <c r="SYA39"/>
      <c r="SYB39"/>
      <c r="SYC39"/>
      <c r="SYD39"/>
      <c r="SYE39"/>
      <c r="SYF39"/>
      <c r="SYG39"/>
      <c r="SYH39"/>
      <c r="SYI39"/>
      <c r="SYJ39"/>
      <c r="SYK39"/>
      <c r="SYL39"/>
      <c r="SYM39"/>
      <c r="SYN39"/>
      <c r="SYO39"/>
      <c r="SYP39"/>
      <c r="SYQ39"/>
      <c r="SYR39"/>
      <c r="SYS39"/>
      <c r="SYT39"/>
      <c r="SYU39"/>
      <c r="SYV39"/>
      <c r="SYW39"/>
      <c r="SYX39"/>
      <c r="SYY39"/>
      <c r="SYZ39"/>
      <c r="SZA39"/>
      <c r="SZB39"/>
      <c r="SZC39"/>
      <c r="SZD39"/>
      <c r="SZE39"/>
      <c r="SZF39"/>
      <c r="SZG39"/>
      <c r="SZH39"/>
      <c r="SZI39"/>
      <c r="SZJ39"/>
      <c r="SZK39"/>
      <c r="SZL39"/>
      <c r="SZM39"/>
      <c r="SZN39"/>
      <c r="SZO39"/>
      <c r="SZP39"/>
      <c r="SZQ39"/>
      <c r="SZR39"/>
      <c r="SZS39"/>
      <c r="SZT39"/>
      <c r="SZU39"/>
      <c r="SZV39"/>
      <c r="SZW39"/>
      <c r="SZX39"/>
      <c r="SZY39"/>
      <c r="SZZ39"/>
      <c r="TAA39"/>
      <c r="TAB39"/>
      <c r="TAC39"/>
      <c r="TAD39"/>
      <c r="TAE39"/>
      <c r="TAF39"/>
      <c r="TAG39"/>
      <c r="TAH39"/>
      <c r="TAI39"/>
      <c r="TAJ39"/>
      <c r="TAK39"/>
      <c r="TAL39"/>
      <c r="TAM39"/>
      <c r="TAN39"/>
      <c r="TAO39"/>
      <c r="TAP39"/>
      <c r="TAQ39"/>
      <c r="TAR39"/>
      <c r="TAS39"/>
      <c r="TAT39"/>
      <c r="TAU39"/>
      <c r="TAV39"/>
      <c r="TAW39"/>
      <c r="TAX39"/>
      <c r="TAY39"/>
      <c r="TAZ39"/>
      <c r="TBA39"/>
      <c r="TBB39"/>
      <c r="TBC39"/>
      <c r="TBD39"/>
      <c r="TBE39"/>
      <c r="TBF39"/>
      <c r="TBG39"/>
      <c r="TBH39"/>
      <c r="TBI39"/>
      <c r="TBJ39"/>
      <c r="TBK39"/>
      <c r="TBL39"/>
      <c r="TBM39"/>
      <c r="TBN39"/>
      <c r="TBO39"/>
      <c r="TBP39"/>
      <c r="TBQ39"/>
      <c r="TBR39"/>
      <c r="TBS39"/>
      <c r="TBT39"/>
      <c r="TBU39"/>
      <c r="TBV39"/>
      <c r="TBW39"/>
      <c r="TBX39"/>
      <c r="TBY39"/>
      <c r="TBZ39"/>
      <c r="TCA39"/>
      <c r="TCB39"/>
      <c r="TCC39"/>
      <c r="TCD39"/>
      <c r="TCE39"/>
      <c r="TCF39"/>
      <c r="TCG39"/>
      <c r="TCH39"/>
      <c r="TCI39"/>
      <c r="TCJ39"/>
      <c r="TCK39"/>
      <c r="TCL39"/>
      <c r="TCM39"/>
      <c r="TCN39"/>
      <c r="TCO39"/>
      <c r="TCP39"/>
      <c r="TCQ39"/>
      <c r="TCR39"/>
      <c r="TCS39"/>
      <c r="TCT39"/>
      <c r="TCU39"/>
      <c r="TCV39"/>
      <c r="TCW39"/>
      <c r="TCX39"/>
      <c r="TCY39"/>
      <c r="TCZ39"/>
      <c r="TDA39"/>
      <c r="TDB39"/>
      <c r="TDC39"/>
      <c r="TDD39"/>
      <c r="TDE39"/>
      <c r="TDF39"/>
      <c r="TDG39"/>
      <c r="TDH39"/>
      <c r="TDI39"/>
      <c r="TDJ39"/>
      <c r="TDK39"/>
      <c r="TDL39"/>
      <c r="TDM39"/>
      <c r="TDN39"/>
      <c r="TDO39"/>
      <c r="TDP39"/>
      <c r="TDQ39"/>
      <c r="TDR39"/>
      <c r="TDS39"/>
      <c r="TDT39"/>
      <c r="TDU39"/>
      <c r="TDV39"/>
      <c r="TDW39"/>
      <c r="TDX39"/>
      <c r="TDY39"/>
      <c r="TDZ39"/>
      <c r="TEA39"/>
      <c r="TEB39"/>
      <c r="TEC39"/>
      <c r="TED39"/>
      <c r="TEE39"/>
      <c r="TEF39"/>
      <c r="TEG39"/>
      <c r="TEH39"/>
      <c r="TEI39"/>
      <c r="TEJ39"/>
      <c r="TEK39"/>
      <c r="TEL39"/>
      <c r="TEM39"/>
      <c r="TEN39"/>
      <c r="TEO39"/>
      <c r="TEP39"/>
      <c r="TEQ39"/>
      <c r="TER39"/>
      <c r="TES39"/>
      <c r="TET39"/>
      <c r="TEU39"/>
      <c r="TEV39"/>
      <c r="TEW39"/>
      <c r="TEX39"/>
      <c r="TEY39"/>
      <c r="TEZ39"/>
      <c r="TFA39"/>
      <c r="TFB39"/>
      <c r="TFC39"/>
      <c r="TFD39"/>
      <c r="TFE39"/>
      <c r="TFF39"/>
      <c r="TFG39"/>
      <c r="TFH39"/>
      <c r="TFI39"/>
      <c r="TFJ39"/>
      <c r="TFK39"/>
      <c r="TFL39"/>
      <c r="TFM39"/>
      <c r="TFN39"/>
      <c r="TFO39"/>
      <c r="TFP39"/>
      <c r="TFQ39"/>
      <c r="TFR39"/>
      <c r="TFS39"/>
      <c r="TFT39"/>
      <c r="TFU39"/>
      <c r="TFV39"/>
      <c r="TFW39"/>
      <c r="TFX39"/>
      <c r="TFY39"/>
      <c r="TFZ39"/>
      <c r="TGA39"/>
      <c r="TGB39"/>
      <c r="TGC39"/>
      <c r="TGD39"/>
      <c r="TGE39"/>
      <c r="TGF39"/>
      <c r="TGG39"/>
      <c r="TGH39"/>
      <c r="TGI39"/>
      <c r="TGJ39"/>
      <c r="TGK39"/>
      <c r="TGL39"/>
      <c r="TGM39"/>
      <c r="TGN39"/>
      <c r="TGO39"/>
      <c r="TGP39"/>
      <c r="TGQ39"/>
      <c r="TGR39"/>
      <c r="TGS39"/>
      <c r="TGT39"/>
      <c r="TGU39"/>
      <c r="TGV39"/>
      <c r="TGW39"/>
      <c r="TGX39"/>
      <c r="TGY39"/>
      <c r="TGZ39"/>
      <c r="THA39"/>
      <c r="THB39"/>
      <c r="THC39"/>
      <c r="THD39"/>
      <c r="THE39"/>
      <c r="THF39"/>
      <c r="THG39"/>
      <c r="THH39"/>
      <c r="THI39"/>
      <c r="THJ39"/>
      <c r="THK39"/>
      <c r="THL39"/>
      <c r="THM39"/>
      <c r="THN39"/>
      <c r="THO39"/>
      <c r="THP39"/>
      <c r="THQ39"/>
      <c r="THR39"/>
      <c r="THS39"/>
      <c r="THT39"/>
      <c r="THU39"/>
      <c r="THV39"/>
      <c r="THW39"/>
      <c r="THX39"/>
      <c r="THY39"/>
      <c r="THZ39"/>
      <c r="TIA39"/>
      <c r="TIB39"/>
      <c r="TIC39"/>
      <c r="TID39"/>
      <c r="TIE39"/>
      <c r="TIF39"/>
      <c r="TIG39"/>
      <c r="TIH39"/>
      <c r="TII39"/>
      <c r="TIJ39"/>
      <c r="TIK39"/>
      <c r="TIL39"/>
      <c r="TIM39"/>
      <c r="TIN39"/>
      <c r="TIO39"/>
      <c r="TIP39"/>
      <c r="TIQ39"/>
      <c r="TIR39"/>
      <c r="TIS39"/>
      <c r="TIT39"/>
      <c r="TIU39"/>
      <c r="TIV39"/>
      <c r="TIW39"/>
      <c r="TIX39"/>
      <c r="TIY39"/>
      <c r="TIZ39"/>
      <c r="TJA39"/>
      <c r="TJB39"/>
      <c r="TJC39"/>
      <c r="TJD39"/>
      <c r="TJE39"/>
      <c r="TJF39"/>
      <c r="TJG39"/>
      <c r="TJH39"/>
      <c r="TJI39"/>
      <c r="TJJ39"/>
      <c r="TJK39"/>
      <c r="TJL39"/>
      <c r="TJM39"/>
      <c r="TJN39"/>
      <c r="TJO39"/>
      <c r="TJP39"/>
      <c r="TJQ39"/>
      <c r="TJR39"/>
      <c r="TJS39"/>
      <c r="TJT39"/>
      <c r="TJU39"/>
      <c r="TJV39"/>
      <c r="TJW39"/>
      <c r="TJX39"/>
      <c r="TJY39"/>
      <c r="TJZ39"/>
      <c r="TKA39"/>
      <c r="TKB39"/>
      <c r="TKC39"/>
      <c r="TKD39"/>
      <c r="TKE39"/>
      <c r="TKF39"/>
      <c r="TKG39"/>
      <c r="TKH39"/>
      <c r="TKI39"/>
      <c r="TKJ39"/>
      <c r="TKK39"/>
      <c r="TKL39"/>
      <c r="TKM39"/>
      <c r="TKN39"/>
      <c r="TKO39"/>
      <c r="TKP39"/>
      <c r="TKQ39"/>
      <c r="TKR39"/>
      <c r="TKS39"/>
      <c r="TKT39"/>
      <c r="TKU39"/>
      <c r="TKV39"/>
      <c r="TKW39"/>
      <c r="TKX39"/>
      <c r="TKY39"/>
      <c r="TKZ39"/>
      <c r="TLA39"/>
      <c r="TLB39"/>
      <c r="TLC39"/>
      <c r="TLD39"/>
      <c r="TLE39"/>
      <c r="TLF39"/>
      <c r="TLG39"/>
      <c r="TLH39"/>
      <c r="TLI39"/>
      <c r="TLJ39"/>
      <c r="TLK39"/>
      <c r="TLL39"/>
      <c r="TLM39"/>
      <c r="TLN39"/>
      <c r="TLO39"/>
      <c r="TLP39"/>
      <c r="TLQ39"/>
      <c r="TLR39"/>
      <c r="TLS39"/>
      <c r="TLT39"/>
      <c r="TLU39"/>
      <c r="TLV39"/>
      <c r="TLW39"/>
      <c r="TLX39"/>
      <c r="TLY39"/>
      <c r="TLZ39"/>
      <c r="TMA39"/>
      <c r="TMB39"/>
      <c r="TMC39"/>
      <c r="TMD39"/>
      <c r="TME39"/>
      <c r="TMF39"/>
      <c r="TMG39"/>
      <c r="TMH39"/>
      <c r="TMI39"/>
      <c r="TMJ39"/>
      <c r="TMK39"/>
      <c r="TML39"/>
      <c r="TMM39"/>
      <c r="TMN39"/>
      <c r="TMO39"/>
      <c r="TMP39"/>
      <c r="TMQ39"/>
      <c r="TMR39"/>
      <c r="TMS39"/>
      <c r="TMT39"/>
      <c r="TMU39"/>
      <c r="TMV39"/>
      <c r="TMW39"/>
      <c r="TMX39"/>
      <c r="TMY39"/>
      <c r="TMZ39"/>
      <c r="TNA39"/>
      <c r="TNB39"/>
      <c r="TNC39"/>
      <c r="TND39"/>
      <c r="TNE39"/>
      <c r="TNF39"/>
      <c r="TNG39"/>
      <c r="TNH39"/>
      <c r="TNI39"/>
      <c r="TNJ39"/>
      <c r="TNK39"/>
      <c r="TNL39"/>
      <c r="TNM39"/>
      <c r="TNN39"/>
      <c r="TNO39"/>
      <c r="TNP39"/>
      <c r="TNQ39"/>
      <c r="TNR39"/>
      <c r="TNS39"/>
      <c r="TNT39"/>
      <c r="TNU39"/>
      <c r="TNV39"/>
      <c r="TNW39"/>
      <c r="TNX39"/>
      <c r="TNY39"/>
      <c r="TNZ39"/>
      <c r="TOA39"/>
      <c r="TOB39"/>
      <c r="TOC39"/>
      <c r="TOD39"/>
      <c r="TOE39"/>
      <c r="TOF39"/>
      <c r="TOG39"/>
      <c r="TOH39"/>
      <c r="TOI39"/>
      <c r="TOJ39"/>
      <c r="TOK39"/>
      <c r="TOL39"/>
      <c r="TOM39"/>
      <c r="TON39"/>
      <c r="TOO39"/>
      <c r="TOP39"/>
      <c r="TOQ39"/>
      <c r="TOR39"/>
      <c r="TOS39"/>
      <c r="TOT39"/>
      <c r="TOU39"/>
      <c r="TOV39"/>
      <c r="TOW39"/>
      <c r="TOX39"/>
      <c r="TOY39"/>
      <c r="TOZ39"/>
      <c r="TPA39"/>
      <c r="TPB39"/>
      <c r="TPC39"/>
      <c r="TPD39"/>
      <c r="TPE39"/>
      <c r="TPF39"/>
      <c r="TPG39"/>
      <c r="TPH39"/>
      <c r="TPI39"/>
      <c r="TPJ39"/>
      <c r="TPK39"/>
      <c r="TPL39"/>
      <c r="TPM39"/>
      <c r="TPN39"/>
      <c r="TPO39"/>
      <c r="TPP39"/>
      <c r="TPQ39"/>
      <c r="TPR39"/>
      <c r="TPS39"/>
      <c r="TPT39"/>
      <c r="TPU39"/>
      <c r="TPV39"/>
      <c r="TPW39"/>
      <c r="TPX39"/>
      <c r="TPY39"/>
      <c r="TPZ39"/>
      <c r="TQA39"/>
      <c r="TQB39"/>
      <c r="TQC39"/>
      <c r="TQD39"/>
      <c r="TQE39"/>
      <c r="TQF39"/>
      <c r="TQG39"/>
      <c r="TQH39"/>
      <c r="TQI39"/>
      <c r="TQJ39"/>
      <c r="TQK39"/>
      <c r="TQL39"/>
      <c r="TQM39"/>
      <c r="TQN39"/>
      <c r="TQO39"/>
      <c r="TQP39"/>
      <c r="TQQ39"/>
      <c r="TQR39"/>
      <c r="TQS39"/>
      <c r="TQT39"/>
      <c r="TQU39"/>
      <c r="TQV39"/>
      <c r="TQW39"/>
      <c r="TQX39"/>
      <c r="TQY39"/>
      <c r="TQZ39"/>
      <c r="TRA39"/>
      <c r="TRB39"/>
      <c r="TRC39"/>
      <c r="TRD39"/>
      <c r="TRE39"/>
      <c r="TRF39"/>
      <c r="TRG39"/>
      <c r="TRH39"/>
      <c r="TRI39"/>
      <c r="TRJ39"/>
      <c r="TRK39"/>
      <c r="TRL39"/>
      <c r="TRM39"/>
      <c r="TRN39"/>
      <c r="TRO39"/>
      <c r="TRP39"/>
      <c r="TRQ39"/>
      <c r="TRR39"/>
      <c r="TRS39"/>
      <c r="TRT39"/>
      <c r="TRU39"/>
      <c r="TRV39"/>
      <c r="TRW39"/>
      <c r="TRX39"/>
      <c r="TRY39"/>
      <c r="TRZ39"/>
      <c r="TSA39"/>
      <c r="TSB39"/>
      <c r="TSC39"/>
      <c r="TSD39"/>
      <c r="TSE39"/>
      <c r="TSF39"/>
      <c r="TSG39"/>
      <c r="TSH39"/>
      <c r="TSI39"/>
      <c r="TSJ39"/>
      <c r="TSK39"/>
      <c r="TSL39"/>
      <c r="TSM39"/>
      <c r="TSN39"/>
      <c r="TSO39"/>
      <c r="TSP39"/>
      <c r="TSQ39"/>
      <c r="TSR39"/>
      <c r="TSS39"/>
      <c r="TST39"/>
      <c r="TSU39"/>
      <c r="TSV39"/>
      <c r="TSW39"/>
      <c r="TSX39"/>
      <c r="TSY39"/>
      <c r="TSZ39"/>
      <c r="TTA39"/>
      <c r="TTB39"/>
      <c r="TTC39"/>
      <c r="TTD39"/>
      <c r="TTE39"/>
      <c r="TTF39"/>
      <c r="TTG39"/>
      <c r="TTH39"/>
      <c r="TTI39"/>
      <c r="TTJ39"/>
      <c r="TTK39"/>
      <c r="TTL39"/>
      <c r="TTM39"/>
      <c r="TTN39"/>
      <c r="TTO39"/>
      <c r="TTP39"/>
      <c r="TTQ39"/>
      <c r="TTR39"/>
      <c r="TTS39"/>
      <c r="TTT39"/>
      <c r="TTU39"/>
      <c r="TTV39"/>
      <c r="TTW39"/>
      <c r="TTX39"/>
      <c r="TTY39"/>
      <c r="TTZ39"/>
      <c r="TUA39"/>
      <c r="TUB39"/>
      <c r="TUC39"/>
      <c r="TUD39"/>
      <c r="TUE39"/>
      <c r="TUF39"/>
      <c r="TUG39"/>
      <c r="TUH39"/>
      <c r="TUI39"/>
      <c r="TUJ39"/>
      <c r="TUK39"/>
      <c r="TUL39"/>
      <c r="TUM39"/>
      <c r="TUN39"/>
      <c r="TUO39"/>
      <c r="TUP39"/>
      <c r="TUQ39"/>
      <c r="TUR39"/>
      <c r="TUS39"/>
      <c r="TUT39"/>
      <c r="TUU39"/>
      <c r="TUV39"/>
      <c r="TUW39"/>
      <c r="TUX39"/>
      <c r="TUY39"/>
      <c r="TUZ39"/>
      <c r="TVA39"/>
      <c r="TVB39"/>
      <c r="TVC39"/>
      <c r="TVD39"/>
      <c r="TVE39"/>
      <c r="TVF39"/>
      <c r="TVG39"/>
      <c r="TVH39"/>
      <c r="TVI39"/>
      <c r="TVJ39"/>
      <c r="TVK39"/>
      <c r="TVL39"/>
      <c r="TVM39"/>
      <c r="TVN39"/>
      <c r="TVO39"/>
      <c r="TVP39"/>
      <c r="TVQ39"/>
      <c r="TVR39"/>
      <c r="TVS39"/>
      <c r="TVT39"/>
      <c r="TVU39"/>
      <c r="TVV39"/>
      <c r="TVW39"/>
      <c r="TVX39"/>
      <c r="TVY39"/>
      <c r="TVZ39"/>
      <c r="TWA39"/>
      <c r="TWB39"/>
      <c r="TWC39"/>
      <c r="TWD39"/>
      <c r="TWE39"/>
      <c r="TWF39"/>
      <c r="TWG39"/>
      <c r="TWH39"/>
      <c r="TWI39"/>
      <c r="TWJ39"/>
      <c r="TWK39"/>
      <c r="TWL39"/>
      <c r="TWM39"/>
      <c r="TWN39"/>
      <c r="TWO39"/>
      <c r="TWP39"/>
      <c r="TWQ39"/>
      <c r="TWR39"/>
      <c r="TWS39"/>
      <c r="TWT39"/>
      <c r="TWU39"/>
      <c r="TWV39"/>
      <c r="TWW39"/>
      <c r="TWX39"/>
      <c r="TWY39"/>
      <c r="TWZ39"/>
      <c r="TXA39"/>
      <c r="TXB39"/>
      <c r="TXC39"/>
      <c r="TXD39"/>
      <c r="TXE39"/>
      <c r="TXF39"/>
      <c r="TXG39"/>
      <c r="TXH39"/>
      <c r="TXI39"/>
      <c r="TXJ39"/>
      <c r="TXK39"/>
      <c r="TXL39"/>
      <c r="TXM39"/>
      <c r="TXN39"/>
      <c r="TXO39"/>
      <c r="TXP39"/>
      <c r="TXQ39"/>
      <c r="TXR39"/>
      <c r="TXS39"/>
      <c r="TXT39"/>
      <c r="TXU39"/>
      <c r="TXV39"/>
      <c r="TXW39"/>
      <c r="TXX39"/>
      <c r="TXY39"/>
      <c r="TXZ39"/>
      <c r="TYA39"/>
      <c r="TYB39"/>
      <c r="TYC39"/>
      <c r="TYD39"/>
      <c r="TYE39"/>
      <c r="TYF39"/>
      <c r="TYG39"/>
      <c r="TYH39"/>
      <c r="TYI39"/>
      <c r="TYJ39"/>
      <c r="TYK39"/>
      <c r="TYL39"/>
      <c r="TYM39"/>
      <c r="TYN39"/>
      <c r="TYO39"/>
      <c r="TYP39"/>
      <c r="TYQ39"/>
      <c r="TYR39"/>
      <c r="TYS39"/>
      <c r="TYT39"/>
      <c r="TYU39"/>
      <c r="TYV39"/>
      <c r="TYW39"/>
      <c r="TYX39"/>
      <c r="TYY39"/>
      <c r="TYZ39"/>
      <c r="TZA39"/>
      <c r="TZB39"/>
      <c r="TZC39"/>
      <c r="TZD39"/>
      <c r="TZE39"/>
      <c r="TZF39"/>
      <c r="TZG39"/>
      <c r="TZH39"/>
      <c r="TZI39"/>
      <c r="TZJ39"/>
      <c r="TZK39"/>
      <c r="TZL39"/>
      <c r="TZM39"/>
      <c r="TZN39"/>
      <c r="TZO39"/>
      <c r="TZP39"/>
      <c r="TZQ39"/>
      <c r="TZR39"/>
      <c r="TZS39"/>
      <c r="TZT39"/>
      <c r="TZU39"/>
      <c r="TZV39"/>
      <c r="TZW39"/>
      <c r="TZX39"/>
      <c r="TZY39"/>
      <c r="TZZ39"/>
      <c r="UAA39"/>
      <c r="UAB39"/>
      <c r="UAC39"/>
      <c r="UAD39"/>
      <c r="UAE39"/>
      <c r="UAF39"/>
      <c r="UAG39"/>
      <c r="UAH39"/>
      <c r="UAI39"/>
      <c r="UAJ39"/>
      <c r="UAK39"/>
      <c r="UAL39"/>
      <c r="UAM39"/>
      <c r="UAN39"/>
      <c r="UAO39"/>
      <c r="UAP39"/>
      <c r="UAQ39"/>
      <c r="UAR39"/>
      <c r="UAS39"/>
      <c r="UAT39"/>
      <c r="UAU39"/>
      <c r="UAV39"/>
      <c r="UAW39"/>
      <c r="UAX39"/>
      <c r="UAY39"/>
      <c r="UAZ39"/>
      <c r="UBA39"/>
      <c r="UBB39"/>
      <c r="UBC39"/>
      <c r="UBD39"/>
      <c r="UBE39"/>
      <c r="UBF39"/>
      <c r="UBG39"/>
      <c r="UBH39"/>
      <c r="UBI39"/>
      <c r="UBJ39"/>
      <c r="UBK39"/>
      <c r="UBL39"/>
      <c r="UBM39"/>
      <c r="UBN39"/>
      <c r="UBO39"/>
      <c r="UBP39"/>
      <c r="UBQ39"/>
      <c r="UBR39"/>
      <c r="UBS39"/>
      <c r="UBT39"/>
      <c r="UBU39"/>
      <c r="UBV39"/>
      <c r="UBW39"/>
      <c r="UBX39"/>
      <c r="UBY39"/>
      <c r="UBZ39"/>
      <c r="UCA39"/>
      <c r="UCB39"/>
      <c r="UCC39"/>
      <c r="UCD39"/>
      <c r="UCE39"/>
      <c r="UCF39"/>
      <c r="UCG39"/>
      <c r="UCH39"/>
      <c r="UCI39"/>
      <c r="UCJ39"/>
      <c r="UCK39"/>
      <c r="UCL39"/>
      <c r="UCM39"/>
      <c r="UCN39"/>
      <c r="UCO39"/>
      <c r="UCP39"/>
      <c r="UCQ39"/>
      <c r="UCR39"/>
      <c r="UCS39"/>
      <c r="UCT39"/>
      <c r="UCU39"/>
      <c r="UCV39"/>
      <c r="UCW39"/>
      <c r="UCX39"/>
      <c r="UCY39"/>
      <c r="UCZ39"/>
      <c r="UDA39"/>
      <c r="UDB39"/>
      <c r="UDC39"/>
      <c r="UDD39"/>
      <c r="UDE39"/>
      <c r="UDF39"/>
      <c r="UDG39"/>
      <c r="UDH39"/>
      <c r="UDI39"/>
      <c r="UDJ39"/>
      <c r="UDK39"/>
      <c r="UDL39"/>
      <c r="UDM39"/>
      <c r="UDN39"/>
      <c r="UDO39"/>
      <c r="UDP39"/>
      <c r="UDQ39"/>
      <c r="UDR39"/>
      <c r="UDS39"/>
      <c r="UDT39"/>
      <c r="UDU39"/>
      <c r="UDV39"/>
      <c r="UDW39"/>
      <c r="UDX39"/>
      <c r="UDY39"/>
      <c r="UDZ39"/>
      <c r="UEA39"/>
      <c r="UEB39"/>
      <c r="UEC39"/>
      <c r="UED39"/>
      <c r="UEE39"/>
      <c r="UEF39"/>
      <c r="UEG39"/>
      <c r="UEH39"/>
      <c r="UEI39"/>
      <c r="UEJ39"/>
      <c r="UEK39"/>
      <c r="UEL39"/>
      <c r="UEM39"/>
      <c r="UEN39"/>
      <c r="UEO39"/>
      <c r="UEP39"/>
      <c r="UEQ39"/>
      <c r="UER39"/>
      <c r="UES39"/>
      <c r="UET39"/>
      <c r="UEU39"/>
      <c r="UEV39"/>
      <c r="UEW39"/>
      <c r="UEX39"/>
      <c r="UEY39"/>
      <c r="UEZ39"/>
      <c r="UFA39"/>
      <c r="UFB39"/>
      <c r="UFC39"/>
      <c r="UFD39"/>
      <c r="UFE39"/>
      <c r="UFF39"/>
      <c r="UFG39"/>
      <c r="UFH39"/>
      <c r="UFI39"/>
      <c r="UFJ39"/>
      <c r="UFK39"/>
      <c r="UFL39"/>
      <c r="UFM39"/>
      <c r="UFN39"/>
      <c r="UFO39"/>
      <c r="UFP39"/>
      <c r="UFQ39"/>
      <c r="UFR39"/>
      <c r="UFS39"/>
      <c r="UFT39"/>
      <c r="UFU39"/>
      <c r="UFV39"/>
      <c r="UFW39"/>
      <c r="UFX39"/>
      <c r="UFY39"/>
      <c r="UFZ39"/>
      <c r="UGA39"/>
      <c r="UGB39"/>
      <c r="UGC39"/>
      <c r="UGD39"/>
      <c r="UGE39"/>
      <c r="UGF39"/>
      <c r="UGG39"/>
      <c r="UGH39"/>
      <c r="UGI39"/>
      <c r="UGJ39"/>
      <c r="UGK39"/>
      <c r="UGL39"/>
      <c r="UGM39"/>
      <c r="UGN39"/>
      <c r="UGO39"/>
      <c r="UGP39"/>
      <c r="UGQ39"/>
      <c r="UGR39"/>
      <c r="UGS39"/>
      <c r="UGT39"/>
      <c r="UGU39"/>
      <c r="UGV39"/>
      <c r="UGW39"/>
      <c r="UGX39"/>
      <c r="UGY39"/>
      <c r="UGZ39"/>
      <c r="UHA39"/>
      <c r="UHB39"/>
      <c r="UHC39"/>
      <c r="UHD39"/>
      <c r="UHE39"/>
      <c r="UHF39"/>
      <c r="UHG39"/>
      <c r="UHH39"/>
      <c r="UHI39"/>
      <c r="UHJ39"/>
      <c r="UHK39"/>
      <c r="UHL39"/>
      <c r="UHM39"/>
      <c r="UHN39"/>
      <c r="UHO39"/>
      <c r="UHP39"/>
      <c r="UHQ39"/>
      <c r="UHR39"/>
      <c r="UHS39"/>
      <c r="UHT39"/>
      <c r="UHU39"/>
      <c r="UHV39"/>
      <c r="UHW39"/>
      <c r="UHX39"/>
      <c r="UHY39"/>
      <c r="UHZ39"/>
      <c r="UIA39"/>
      <c r="UIB39"/>
      <c r="UIC39"/>
      <c r="UID39"/>
      <c r="UIE39"/>
      <c r="UIF39"/>
      <c r="UIG39"/>
      <c r="UIH39"/>
      <c r="UII39"/>
      <c r="UIJ39"/>
      <c r="UIK39"/>
      <c r="UIL39"/>
      <c r="UIM39"/>
      <c r="UIN39"/>
      <c r="UIO39"/>
      <c r="UIP39"/>
      <c r="UIQ39"/>
      <c r="UIR39"/>
      <c r="UIS39"/>
      <c r="UIT39"/>
      <c r="UIU39"/>
      <c r="UIV39"/>
      <c r="UIW39"/>
      <c r="UIX39"/>
      <c r="UIY39"/>
      <c r="UIZ39"/>
      <c r="UJA39"/>
      <c r="UJB39"/>
      <c r="UJC39"/>
      <c r="UJD39"/>
      <c r="UJE39"/>
      <c r="UJF39"/>
      <c r="UJG39"/>
      <c r="UJH39"/>
      <c r="UJI39"/>
      <c r="UJJ39"/>
      <c r="UJK39"/>
      <c r="UJL39"/>
      <c r="UJM39"/>
      <c r="UJN39"/>
      <c r="UJO39"/>
      <c r="UJP39"/>
      <c r="UJQ39"/>
      <c r="UJR39"/>
      <c r="UJS39"/>
      <c r="UJT39"/>
      <c r="UJU39"/>
      <c r="UJV39"/>
      <c r="UJW39"/>
      <c r="UJX39"/>
      <c r="UJY39"/>
      <c r="UJZ39"/>
      <c r="UKA39"/>
      <c r="UKB39"/>
      <c r="UKC39"/>
      <c r="UKD39"/>
      <c r="UKE39"/>
      <c r="UKF39"/>
      <c r="UKG39"/>
      <c r="UKH39"/>
      <c r="UKI39"/>
      <c r="UKJ39"/>
      <c r="UKK39"/>
      <c r="UKL39"/>
      <c r="UKM39"/>
      <c r="UKN39"/>
      <c r="UKO39"/>
      <c r="UKP39"/>
      <c r="UKQ39"/>
      <c r="UKR39"/>
      <c r="UKS39"/>
      <c r="UKT39"/>
      <c r="UKU39"/>
      <c r="UKV39"/>
      <c r="UKW39"/>
      <c r="UKX39"/>
      <c r="UKY39"/>
      <c r="UKZ39"/>
      <c r="ULA39"/>
      <c r="ULB39"/>
      <c r="ULC39"/>
      <c r="ULD39"/>
      <c r="ULE39"/>
      <c r="ULF39"/>
      <c r="ULG39"/>
      <c r="ULH39"/>
      <c r="ULI39"/>
      <c r="ULJ39"/>
      <c r="ULK39"/>
      <c r="ULL39"/>
      <c r="ULM39"/>
      <c r="ULN39"/>
      <c r="ULO39"/>
      <c r="ULP39"/>
      <c r="ULQ39"/>
      <c r="ULR39"/>
      <c r="ULS39"/>
      <c r="ULT39"/>
      <c r="ULU39"/>
      <c r="ULV39"/>
      <c r="ULW39"/>
      <c r="ULX39"/>
      <c r="ULY39"/>
      <c r="ULZ39"/>
      <c r="UMA39"/>
      <c r="UMB39"/>
      <c r="UMC39"/>
      <c r="UMD39"/>
      <c r="UME39"/>
      <c r="UMF39"/>
      <c r="UMG39"/>
      <c r="UMH39"/>
      <c r="UMI39"/>
      <c r="UMJ39"/>
      <c r="UMK39"/>
      <c r="UML39"/>
      <c r="UMM39"/>
      <c r="UMN39"/>
      <c r="UMO39"/>
      <c r="UMP39"/>
      <c r="UMQ39"/>
      <c r="UMR39"/>
      <c r="UMS39"/>
      <c r="UMT39"/>
      <c r="UMU39"/>
      <c r="UMV39"/>
      <c r="UMW39"/>
      <c r="UMX39"/>
      <c r="UMY39"/>
      <c r="UMZ39"/>
      <c r="UNA39"/>
      <c r="UNB39"/>
      <c r="UNC39"/>
      <c r="UND39"/>
      <c r="UNE39"/>
      <c r="UNF39"/>
      <c r="UNG39"/>
      <c r="UNH39"/>
      <c r="UNI39"/>
      <c r="UNJ39"/>
      <c r="UNK39"/>
      <c r="UNL39"/>
      <c r="UNM39"/>
      <c r="UNN39"/>
      <c r="UNO39"/>
      <c r="UNP39"/>
      <c r="UNQ39"/>
      <c r="UNR39"/>
      <c r="UNS39"/>
      <c r="UNT39"/>
      <c r="UNU39"/>
      <c r="UNV39"/>
      <c r="UNW39"/>
      <c r="UNX39"/>
      <c r="UNY39"/>
      <c r="UNZ39"/>
      <c r="UOA39"/>
      <c r="UOB39"/>
      <c r="UOC39"/>
      <c r="UOD39"/>
      <c r="UOE39"/>
      <c r="UOF39"/>
      <c r="UOG39"/>
      <c r="UOH39"/>
      <c r="UOI39"/>
      <c r="UOJ39"/>
      <c r="UOK39"/>
      <c r="UOL39"/>
      <c r="UOM39"/>
      <c r="UON39"/>
      <c r="UOO39"/>
      <c r="UOP39"/>
      <c r="UOQ39"/>
      <c r="UOR39"/>
      <c r="UOS39"/>
      <c r="UOT39"/>
      <c r="UOU39"/>
      <c r="UOV39"/>
      <c r="UOW39"/>
      <c r="UOX39"/>
      <c r="UOY39"/>
      <c r="UOZ39"/>
      <c r="UPA39"/>
      <c r="UPB39"/>
      <c r="UPC39"/>
      <c r="UPD39"/>
      <c r="UPE39"/>
      <c r="UPF39"/>
      <c r="UPG39"/>
      <c r="UPH39"/>
      <c r="UPI39"/>
      <c r="UPJ39"/>
      <c r="UPK39"/>
      <c r="UPL39"/>
      <c r="UPM39"/>
      <c r="UPN39"/>
      <c r="UPO39"/>
      <c r="UPP39"/>
      <c r="UPQ39"/>
      <c r="UPR39"/>
      <c r="UPS39"/>
      <c r="UPT39"/>
      <c r="UPU39"/>
      <c r="UPV39"/>
      <c r="UPW39"/>
      <c r="UPX39"/>
      <c r="UPY39"/>
      <c r="UPZ39"/>
      <c r="UQA39"/>
      <c r="UQB39"/>
      <c r="UQC39"/>
      <c r="UQD39"/>
      <c r="UQE39"/>
      <c r="UQF39"/>
      <c r="UQG39"/>
      <c r="UQH39"/>
      <c r="UQI39"/>
      <c r="UQJ39"/>
      <c r="UQK39"/>
      <c r="UQL39"/>
      <c r="UQM39"/>
      <c r="UQN39"/>
      <c r="UQO39"/>
      <c r="UQP39"/>
      <c r="UQQ39"/>
      <c r="UQR39"/>
      <c r="UQS39"/>
      <c r="UQT39"/>
      <c r="UQU39"/>
      <c r="UQV39"/>
      <c r="UQW39"/>
      <c r="UQX39"/>
      <c r="UQY39"/>
      <c r="UQZ39"/>
      <c r="URA39"/>
      <c r="URB39"/>
      <c r="URC39"/>
      <c r="URD39"/>
      <c r="URE39"/>
      <c r="URF39"/>
      <c r="URG39"/>
      <c r="URH39"/>
      <c r="URI39"/>
      <c r="URJ39"/>
      <c r="URK39"/>
      <c r="URL39"/>
      <c r="URM39"/>
      <c r="URN39"/>
      <c r="URO39"/>
      <c r="URP39"/>
      <c r="URQ39"/>
      <c r="URR39"/>
      <c r="URS39"/>
      <c r="URT39"/>
      <c r="URU39"/>
      <c r="URV39"/>
      <c r="URW39"/>
      <c r="URX39"/>
      <c r="URY39"/>
      <c r="URZ39"/>
      <c r="USA39"/>
      <c r="USB39"/>
      <c r="USC39"/>
      <c r="USD39"/>
      <c r="USE39"/>
      <c r="USF39"/>
      <c r="USG39"/>
      <c r="USH39"/>
      <c r="USI39"/>
      <c r="USJ39"/>
      <c r="USK39"/>
      <c r="USL39"/>
      <c r="USM39"/>
      <c r="USN39"/>
      <c r="USO39"/>
      <c r="USP39"/>
      <c r="USQ39"/>
      <c r="USR39"/>
      <c r="USS39"/>
      <c r="UST39"/>
      <c r="USU39"/>
      <c r="USV39"/>
      <c r="USW39"/>
      <c r="USX39"/>
      <c r="USY39"/>
      <c r="USZ39"/>
      <c r="UTA39"/>
      <c r="UTB39"/>
      <c r="UTC39"/>
      <c r="UTD39"/>
      <c r="UTE39"/>
      <c r="UTF39"/>
      <c r="UTG39"/>
      <c r="UTH39"/>
      <c r="UTI39"/>
      <c r="UTJ39"/>
      <c r="UTK39"/>
      <c r="UTL39"/>
      <c r="UTM39"/>
      <c r="UTN39"/>
      <c r="UTO39"/>
      <c r="UTP39"/>
      <c r="UTQ39"/>
      <c r="UTR39"/>
      <c r="UTS39"/>
      <c r="UTT39"/>
      <c r="UTU39"/>
      <c r="UTV39"/>
      <c r="UTW39"/>
      <c r="UTX39"/>
      <c r="UTY39"/>
      <c r="UTZ39"/>
      <c r="UUA39"/>
      <c r="UUB39"/>
      <c r="UUC39"/>
      <c r="UUD39"/>
      <c r="UUE39"/>
      <c r="UUF39"/>
      <c r="UUG39"/>
      <c r="UUH39"/>
      <c r="UUI39"/>
      <c r="UUJ39"/>
      <c r="UUK39"/>
      <c r="UUL39"/>
      <c r="UUM39"/>
      <c r="UUN39"/>
      <c r="UUO39"/>
      <c r="UUP39"/>
      <c r="UUQ39"/>
      <c r="UUR39"/>
      <c r="UUS39"/>
      <c r="UUT39"/>
      <c r="UUU39"/>
      <c r="UUV39"/>
      <c r="UUW39"/>
      <c r="UUX39"/>
      <c r="UUY39"/>
      <c r="UUZ39"/>
      <c r="UVA39"/>
      <c r="UVB39"/>
      <c r="UVC39"/>
      <c r="UVD39"/>
      <c r="UVE39"/>
      <c r="UVF39"/>
      <c r="UVG39"/>
      <c r="UVH39"/>
      <c r="UVI39"/>
      <c r="UVJ39"/>
      <c r="UVK39"/>
      <c r="UVL39"/>
      <c r="UVM39"/>
      <c r="UVN39"/>
      <c r="UVO39"/>
      <c r="UVP39"/>
      <c r="UVQ39"/>
      <c r="UVR39"/>
      <c r="UVS39"/>
      <c r="UVT39"/>
      <c r="UVU39"/>
      <c r="UVV39"/>
      <c r="UVW39"/>
      <c r="UVX39"/>
      <c r="UVY39"/>
      <c r="UVZ39"/>
      <c r="UWA39"/>
      <c r="UWB39"/>
      <c r="UWC39"/>
      <c r="UWD39"/>
      <c r="UWE39"/>
      <c r="UWF39"/>
      <c r="UWG39"/>
      <c r="UWH39"/>
      <c r="UWI39"/>
      <c r="UWJ39"/>
      <c r="UWK39"/>
      <c r="UWL39"/>
      <c r="UWM39"/>
      <c r="UWN39"/>
      <c r="UWO39"/>
      <c r="UWP39"/>
      <c r="UWQ39"/>
      <c r="UWR39"/>
      <c r="UWS39"/>
      <c r="UWT39"/>
      <c r="UWU39"/>
      <c r="UWV39"/>
      <c r="UWW39"/>
      <c r="UWX39"/>
      <c r="UWY39"/>
      <c r="UWZ39"/>
      <c r="UXA39"/>
      <c r="UXB39"/>
      <c r="UXC39"/>
      <c r="UXD39"/>
      <c r="UXE39"/>
      <c r="UXF39"/>
      <c r="UXG39"/>
      <c r="UXH39"/>
      <c r="UXI39"/>
      <c r="UXJ39"/>
      <c r="UXK39"/>
      <c r="UXL39"/>
      <c r="UXM39"/>
      <c r="UXN39"/>
      <c r="UXO39"/>
      <c r="UXP39"/>
      <c r="UXQ39"/>
      <c r="UXR39"/>
      <c r="UXS39"/>
      <c r="UXT39"/>
      <c r="UXU39"/>
      <c r="UXV39"/>
      <c r="UXW39"/>
      <c r="UXX39"/>
      <c r="UXY39"/>
      <c r="UXZ39"/>
      <c r="UYA39"/>
      <c r="UYB39"/>
      <c r="UYC39"/>
      <c r="UYD39"/>
      <c r="UYE39"/>
      <c r="UYF39"/>
      <c r="UYG39"/>
      <c r="UYH39"/>
      <c r="UYI39"/>
      <c r="UYJ39"/>
      <c r="UYK39"/>
      <c r="UYL39"/>
      <c r="UYM39"/>
      <c r="UYN39"/>
      <c r="UYO39"/>
      <c r="UYP39"/>
      <c r="UYQ39"/>
      <c r="UYR39"/>
      <c r="UYS39"/>
      <c r="UYT39"/>
      <c r="UYU39"/>
      <c r="UYV39"/>
      <c r="UYW39"/>
      <c r="UYX39"/>
      <c r="UYY39"/>
      <c r="UYZ39"/>
      <c r="UZA39"/>
      <c r="UZB39"/>
      <c r="UZC39"/>
      <c r="UZD39"/>
      <c r="UZE39"/>
      <c r="UZF39"/>
      <c r="UZG39"/>
      <c r="UZH39"/>
      <c r="UZI39"/>
      <c r="UZJ39"/>
      <c r="UZK39"/>
      <c r="UZL39"/>
      <c r="UZM39"/>
      <c r="UZN39"/>
      <c r="UZO39"/>
      <c r="UZP39"/>
      <c r="UZQ39"/>
      <c r="UZR39"/>
      <c r="UZS39"/>
      <c r="UZT39"/>
      <c r="UZU39"/>
      <c r="UZV39"/>
      <c r="UZW39"/>
      <c r="UZX39"/>
      <c r="UZY39"/>
      <c r="UZZ39"/>
      <c r="VAA39"/>
      <c r="VAB39"/>
      <c r="VAC39"/>
      <c r="VAD39"/>
      <c r="VAE39"/>
      <c r="VAF39"/>
      <c r="VAG39"/>
      <c r="VAH39"/>
      <c r="VAI39"/>
      <c r="VAJ39"/>
      <c r="VAK39"/>
      <c r="VAL39"/>
      <c r="VAM39"/>
      <c r="VAN39"/>
      <c r="VAO39"/>
      <c r="VAP39"/>
      <c r="VAQ39"/>
      <c r="VAR39"/>
      <c r="VAS39"/>
      <c r="VAT39"/>
      <c r="VAU39"/>
      <c r="VAV39"/>
      <c r="VAW39"/>
      <c r="VAX39"/>
      <c r="VAY39"/>
      <c r="VAZ39"/>
      <c r="VBA39"/>
      <c r="VBB39"/>
      <c r="VBC39"/>
      <c r="VBD39"/>
      <c r="VBE39"/>
      <c r="VBF39"/>
      <c r="VBG39"/>
      <c r="VBH39"/>
      <c r="VBI39"/>
      <c r="VBJ39"/>
      <c r="VBK39"/>
      <c r="VBL39"/>
      <c r="VBM39"/>
      <c r="VBN39"/>
      <c r="VBO39"/>
      <c r="VBP39"/>
      <c r="VBQ39"/>
      <c r="VBR39"/>
      <c r="VBS39"/>
      <c r="VBT39"/>
      <c r="VBU39"/>
      <c r="VBV39"/>
      <c r="VBW39"/>
      <c r="VBX39"/>
      <c r="VBY39"/>
      <c r="VBZ39"/>
      <c r="VCA39"/>
      <c r="VCB39"/>
      <c r="VCC39"/>
      <c r="VCD39"/>
      <c r="VCE39"/>
      <c r="VCF39"/>
      <c r="VCG39"/>
      <c r="VCH39"/>
      <c r="VCI39"/>
      <c r="VCJ39"/>
      <c r="VCK39"/>
      <c r="VCL39"/>
      <c r="VCM39"/>
      <c r="VCN39"/>
      <c r="VCO39"/>
      <c r="VCP39"/>
      <c r="VCQ39"/>
      <c r="VCR39"/>
      <c r="VCS39"/>
      <c r="VCT39"/>
      <c r="VCU39"/>
      <c r="VCV39"/>
      <c r="VCW39"/>
      <c r="VCX39"/>
      <c r="VCY39"/>
      <c r="VCZ39"/>
      <c r="VDA39"/>
      <c r="VDB39"/>
      <c r="VDC39"/>
      <c r="VDD39"/>
      <c r="VDE39"/>
      <c r="VDF39"/>
      <c r="VDG39"/>
      <c r="VDH39"/>
      <c r="VDI39"/>
      <c r="VDJ39"/>
      <c r="VDK39"/>
      <c r="VDL39"/>
      <c r="VDM39"/>
      <c r="VDN39"/>
      <c r="VDO39"/>
      <c r="VDP39"/>
      <c r="VDQ39"/>
      <c r="VDR39"/>
      <c r="VDS39"/>
      <c r="VDT39"/>
      <c r="VDU39"/>
      <c r="VDV39"/>
      <c r="VDW39"/>
      <c r="VDX39"/>
      <c r="VDY39"/>
      <c r="VDZ39"/>
      <c r="VEA39"/>
      <c r="VEB39"/>
      <c r="VEC39"/>
      <c r="VED39"/>
      <c r="VEE39"/>
      <c r="VEF39"/>
      <c r="VEG39"/>
      <c r="VEH39"/>
      <c r="VEI39"/>
      <c r="VEJ39"/>
      <c r="VEK39"/>
      <c r="VEL39"/>
      <c r="VEM39"/>
      <c r="VEN39"/>
      <c r="VEO39"/>
      <c r="VEP39"/>
      <c r="VEQ39"/>
      <c r="VER39"/>
      <c r="VES39"/>
      <c r="VET39"/>
      <c r="VEU39"/>
      <c r="VEV39"/>
      <c r="VEW39"/>
      <c r="VEX39"/>
      <c r="VEY39"/>
      <c r="VEZ39"/>
      <c r="VFA39"/>
      <c r="VFB39"/>
      <c r="VFC39"/>
      <c r="VFD39"/>
      <c r="VFE39"/>
      <c r="VFF39"/>
      <c r="VFG39"/>
      <c r="VFH39"/>
      <c r="VFI39"/>
      <c r="VFJ39"/>
      <c r="VFK39"/>
      <c r="VFL39"/>
      <c r="VFM39"/>
      <c r="VFN39"/>
      <c r="VFO39"/>
      <c r="VFP39"/>
      <c r="VFQ39"/>
      <c r="VFR39"/>
      <c r="VFS39"/>
      <c r="VFT39"/>
      <c r="VFU39"/>
      <c r="VFV39"/>
      <c r="VFW39"/>
      <c r="VFX39"/>
      <c r="VFY39"/>
      <c r="VFZ39"/>
      <c r="VGA39"/>
      <c r="VGB39"/>
      <c r="VGC39"/>
      <c r="VGD39"/>
      <c r="VGE39"/>
      <c r="VGF39"/>
      <c r="VGG39"/>
      <c r="VGH39"/>
      <c r="VGI39"/>
      <c r="VGJ39"/>
      <c r="VGK39"/>
      <c r="VGL39"/>
      <c r="VGM39"/>
      <c r="VGN39"/>
      <c r="VGO39"/>
      <c r="VGP39"/>
      <c r="VGQ39"/>
      <c r="VGR39"/>
      <c r="VGS39"/>
      <c r="VGT39"/>
      <c r="VGU39"/>
      <c r="VGV39"/>
      <c r="VGW39"/>
      <c r="VGX39"/>
      <c r="VGY39"/>
      <c r="VGZ39"/>
      <c r="VHA39"/>
      <c r="VHB39"/>
      <c r="VHC39"/>
      <c r="VHD39"/>
      <c r="VHE39"/>
      <c r="VHF39"/>
      <c r="VHG39"/>
      <c r="VHH39"/>
      <c r="VHI39"/>
      <c r="VHJ39"/>
      <c r="VHK39"/>
      <c r="VHL39"/>
      <c r="VHM39"/>
      <c r="VHN39"/>
      <c r="VHO39"/>
      <c r="VHP39"/>
      <c r="VHQ39"/>
      <c r="VHR39"/>
      <c r="VHS39"/>
      <c r="VHT39"/>
      <c r="VHU39"/>
      <c r="VHV39"/>
      <c r="VHW39"/>
      <c r="VHX39"/>
      <c r="VHY39"/>
      <c r="VHZ39"/>
      <c r="VIA39"/>
      <c r="VIB39"/>
      <c r="VIC39"/>
      <c r="VID39"/>
      <c r="VIE39"/>
      <c r="VIF39"/>
      <c r="VIG39"/>
      <c r="VIH39"/>
      <c r="VII39"/>
      <c r="VIJ39"/>
      <c r="VIK39"/>
      <c r="VIL39"/>
      <c r="VIM39"/>
      <c r="VIN39"/>
      <c r="VIO39"/>
      <c r="VIP39"/>
      <c r="VIQ39"/>
      <c r="VIR39"/>
      <c r="VIS39"/>
      <c r="VIT39"/>
      <c r="VIU39"/>
      <c r="VIV39"/>
      <c r="VIW39"/>
      <c r="VIX39"/>
      <c r="VIY39"/>
      <c r="VIZ39"/>
      <c r="VJA39"/>
      <c r="VJB39"/>
      <c r="VJC39"/>
      <c r="VJD39"/>
      <c r="VJE39"/>
      <c r="VJF39"/>
      <c r="VJG39"/>
      <c r="VJH39"/>
      <c r="VJI39"/>
      <c r="VJJ39"/>
      <c r="VJK39"/>
      <c r="VJL39"/>
      <c r="VJM39"/>
      <c r="VJN39"/>
      <c r="VJO39"/>
      <c r="VJP39"/>
      <c r="VJQ39"/>
      <c r="VJR39"/>
      <c r="VJS39"/>
      <c r="VJT39"/>
      <c r="VJU39"/>
      <c r="VJV39"/>
      <c r="VJW39"/>
      <c r="VJX39"/>
      <c r="VJY39"/>
      <c r="VJZ39"/>
      <c r="VKA39"/>
      <c r="VKB39"/>
      <c r="VKC39"/>
      <c r="VKD39"/>
      <c r="VKE39"/>
      <c r="VKF39"/>
      <c r="VKG39"/>
      <c r="VKH39"/>
      <c r="VKI39"/>
      <c r="VKJ39"/>
      <c r="VKK39"/>
      <c r="VKL39"/>
      <c r="VKM39"/>
      <c r="VKN39"/>
      <c r="VKO39"/>
      <c r="VKP39"/>
      <c r="VKQ39"/>
      <c r="VKR39"/>
      <c r="VKS39"/>
      <c r="VKT39"/>
      <c r="VKU39"/>
      <c r="VKV39"/>
      <c r="VKW39"/>
      <c r="VKX39"/>
      <c r="VKY39"/>
      <c r="VKZ39"/>
      <c r="VLA39"/>
      <c r="VLB39"/>
      <c r="VLC39"/>
      <c r="VLD39"/>
      <c r="VLE39"/>
      <c r="VLF39"/>
      <c r="VLG39"/>
      <c r="VLH39"/>
      <c r="VLI39"/>
      <c r="VLJ39"/>
      <c r="VLK39"/>
      <c r="VLL39"/>
      <c r="VLM39"/>
      <c r="VLN39"/>
      <c r="VLO39"/>
      <c r="VLP39"/>
      <c r="VLQ39"/>
      <c r="VLR39"/>
      <c r="VLS39"/>
      <c r="VLT39"/>
      <c r="VLU39"/>
      <c r="VLV39"/>
      <c r="VLW39"/>
      <c r="VLX39"/>
      <c r="VLY39"/>
      <c r="VLZ39"/>
      <c r="VMA39"/>
      <c r="VMB39"/>
      <c r="VMC39"/>
      <c r="VMD39"/>
      <c r="VME39"/>
      <c r="VMF39"/>
      <c r="VMG39"/>
      <c r="VMH39"/>
      <c r="VMI39"/>
      <c r="VMJ39"/>
      <c r="VMK39"/>
      <c r="VML39"/>
      <c r="VMM39"/>
      <c r="VMN39"/>
      <c r="VMO39"/>
      <c r="VMP39"/>
      <c r="VMQ39"/>
      <c r="VMR39"/>
      <c r="VMS39"/>
      <c r="VMT39"/>
      <c r="VMU39"/>
      <c r="VMV39"/>
      <c r="VMW39"/>
      <c r="VMX39"/>
      <c r="VMY39"/>
      <c r="VMZ39"/>
      <c r="VNA39"/>
      <c r="VNB39"/>
      <c r="VNC39"/>
      <c r="VND39"/>
      <c r="VNE39"/>
      <c r="VNF39"/>
      <c r="VNG39"/>
      <c r="VNH39"/>
      <c r="VNI39"/>
      <c r="VNJ39"/>
      <c r="VNK39"/>
      <c r="VNL39"/>
      <c r="VNM39"/>
      <c r="VNN39"/>
      <c r="VNO39"/>
      <c r="VNP39"/>
      <c r="VNQ39"/>
      <c r="VNR39"/>
      <c r="VNS39"/>
      <c r="VNT39"/>
      <c r="VNU39"/>
      <c r="VNV39"/>
      <c r="VNW39"/>
      <c r="VNX39"/>
      <c r="VNY39"/>
      <c r="VNZ39"/>
      <c r="VOA39"/>
      <c r="VOB39"/>
      <c r="VOC39"/>
      <c r="VOD39"/>
      <c r="VOE39"/>
      <c r="VOF39"/>
      <c r="VOG39"/>
      <c r="VOH39"/>
      <c r="VOI39"/>
      <c r="VOJ39"/>
      <c r="VOK39"/>
      <c r="VOL39"/>
      <c r="VOM39"/>
      <c r="VON39"/>
      <c r="VOO39"/>
      <c r="VOP39"/>
      <c r="VOQ39"/>
      <c r="VOR39"/>
      <c r="VOS39"/>
      <c r="VOT39"/>
      <c r="VOU39"/>
      <c r="VOV39"/>
      <c r="VOW39"/>
      <c r="VOX39"/>
      <c r="VOY39"/>
      <c r="VOZ39"/>
      <c r="VPA39"/>
      <c r="VPB39"/>
      <c r="VPC39"/>
      <c r="VPD39"/>
      <c r="VPE39"/>
      <c r="VPF39"/>
      <c r="VPG39"/>
      <c r="VPH39"/>
      <c r="VPI39"/>
      <c r="VPJ39"/>
      <c r="VPK39"/>
      <c r="VPL39"/>
      <c r="VPM39"/>
      <c r="VPN39"/>
      <c r="VPO39"/>
      <c r="VPP39"/>
      <c r="VPQ39"/>
      <c r="VPR39"/>
      <c r="VPS39"/>
      <c r="VPT39"/>
      <c r="VPU39"/>
      <c r="VPV39"/>
      <c r="VPW39"/>
      <c r="VPX39"/>
      <c r="VPY39"/>
      <c r="VPZ39"/>
      <c r="VQA39"/>
      <c r="VQB39"/>
      <c r="VQC39"/>
      <c r="VQD39"/>
      <c r="VQE39"/>
      <c r="VQF39"/>
      <c r="VQG39"/>
      <c r="VQH39"/>
      <c r="VQI39"/>
      <c r="VQJ39"/>
      <c r="VQK39"/>
      <c r="VQL39"/>
      <c r="VQM39"/>
      <c r="VQN39"/>
      <c r="VQO39"/>
      <c r="VQP39"/>
      <c r="VQQ39"/>
      <c r="VQR39"/>
      <c r="VQS39"/>
      <c r="VQT39"/>
      <c r="VQU39"/>
      <c r="VQV39"/>
      <c r="VQW39"/>
      <c r="VQX39"/>
      <c r="VQY39"/>
      <c r="VQZ39"/>
      <c r="VRA39"/>
      <c r="VRB39"/>
      <c r="VRC39"/>
      <c r="VRD39"/>
      <c r="VRE39"/>
      <c r="VRF39"/>
      <c r="VRG39"/>
      <c r="VRH39"/>
      <c r="VRI39"/>
      <c r="VRJ39"/>
      <c r="VRK39"/>
      <c r="VRL39"/>
      <c r="VRM39"/>
      <c r="VRN39"/>
      <c r="VRO39"/>
      <c r="VRP39"/>
      <c r="VRQ39"/>
      <c r="VRR39"/>
      <c r="VRS39"/>
      <c r="VRT39"/>
      <c r="VRU39"/>
      <c r="VRV39"/>
      <c r="VRW39"/>
      <c r="VRX39"/>
      <c r="VRY39"/>
      <c r="VRZ39"/>
      <c r="VSA39"/>
      <c r="VSB39"/>
      <c r="VSC39"/>
      <c r="VSD39"/>
      <c r="VSE39"/>
      <c r="VSF39"/>
      <c r="VSG39"/>
      <c r="VSH39"/>
      <c r="VSI39"/>
      <c r="VSJ39"/>
      <c r="VSK39"/>
      <c r="VSL39"/>
      <c r="VSM39"/>
      <c r="VSN39"/>
      <c r="VSO39"/>
      <c r="VSP39"/>
      <c r="VSQ39"/>
      <c r="VSR39"/>
      <c r="VSS39"/>
      <c r="VST39"/>
      <c r="VSU39"/>
      <c r="VSV39"/>
      <c r="VSW39"/>
      <c r="VSX39"/>
      <c r="VSY39"/>
      <c r="VSZ39"/>
      <c r="VTA39"/>
      <c r="VTB39"/>
      <c r="VTC39"/>
      <c r="VTD39"/>
      <c r="VTE39"/>
      <c r="VTF39"/>
      <c r="VTG39"/>
      <c r="VTH39"/>
      <c r="VTI39"/>
      <c r="VTJ39"/>
      <c r="VTK39"/>
      <c r="VTL39"/>
      <c r="VTM39"/>
      <c r="VTN39"/>
      <c r="VTO39"/>
      <c r="VTP39"/>
      <c r="VTQ39"/>
      <c r="VTR39"/>
      <c r="VTS39"/>
      <c r="VTT39"/>
      <c r="VTU39"/>
      <c r="VTV39"/>
      <c r="VTW39"/>
      <c r="VTX39"/>
      <c r="VTY39"/>
      <c r="VTZ39"/>
      <c r="VUA39"/>
      <c r="VUB39"/>
      <c r="VUC39"/>
      <c r="VUD39"/>
      <c r="VUE39"/>
      <c r="VUF39"/>
      <c r="VUG39"/>
      <c r="VUH39"/>
      <c r="VUI39"/>
      <c r="VUJ39"/>
      <c r="VUK39"/>
      <c r="VUL39"/>
      <c r="VUM39"/>
      <c r="VUN39"/>
      <c r="VUO39"/>
      <c r="VUP39"/>
      <c r="VUQ39"/>
      <c r="VUR39"/>
      <c r="VUS39"/>
      <c r="VUT39"/>
      <c r="VUU39"/>
      <c r="VUV39"/>
      <c r="VUW39"/>
      <c r="VUX39"/>
      <c r="VUY39"/>
      <c r="VUZ39"/>
      <c r="VVA39"/>
      <c r="VVB39"/>
      <c r="VVC39"/>
      <c r="VVD39"/>
      <c r="VVE39"/>
      <c r="VVF39"/>
      <c r="VVG39"/>
      <c r="VVH39"/>
      <c r="VVI39"/>
      <c r="VVJ39"/>
      <c r="VVK39"/>
      <c r="VVL39"/>
      <c r="VVM39"/>
      <c r="VVN39"/>
      <c r="VVO39"/>
      <c r="VVP39"/>
      <c r="VVQ39"/>
      <c r="VVR39"/>
      <c r="VVS39"/>
      <c r="VVT39"/>
      <c r="VVU39"/>
      <c r="VVV39"/>
      <c r="VVW39"/>
      <c r="VVX39"/>
      <c r="VVY39"/>
      <c r="VVZ39"/>
      <c r="VWA39"/>
      <c r="VWB39"/>
      <c r="VWC39"/>
      <c r="VWD39"/>
      <c r="VWE39"/>
      <c r="VWF39"/>
      <c r="VWG39"/>
      <c r="VWH39"/>
      <c r="VWI39"/>
      <c r="VWJ39"/>
      <c r="VWK39"/>
      <c r="VWL39"/>
      <c r="VWM39"/>
      <c r="VWN39"/>
      <c r="VWO39"/>
      <c r="VWP39"/>
      <c r="VWQ39"/>
      <c r="VWR39"/>
      <c r="VWS39"/>
      <c r="VWT39"/>
      <c r="VWU39"/>
      <c r="VWV39"/>
      <c r="VWW39"/>
      <c r="VWX39"/>
      <c r="VWY39"/>
      <c r="VWZ39"/>
      <c r="VXA39"/>
      <c r="VXB39"/>
      <c r="VXC39"/>
      <c r="VXD39"/>
      <c r="VXE39"/>
      <c r="VXF39"/>
      <c r="VXG39"/>
      <c r="VXH39"/>
      <c r="VXI39"/>
      <c r="VXJ39"/>
      <c r="VXK39"/>
      <c r="VXL39"/>
      <c r="VXM39"/>
      <c r="VXN39"/>
      <c r="VXO39"/>
      <c r="VXP39"/>
      <c r="VXQ39"/>
      <c r="VXR39"/>
      <c r="VXS39"/>
      <c r="VXT39"/>
      <c r="VXU39"/>
      <c r="VXV39"/>
      <c r="VXW39"/>
      <c r="VXX39"/>
      <c r="VXY39"/>
      <c r="VXZ39"/>
      <c r="VYA39"/>
      <c r="VYB39"/>
      <c r="VYC39"/>
      <c r="VYD39"/>
      <c r="VYE39"/>
      <c r="VYF39"/>
      <c r="VYG39"/>
      <c r="VYH39"/>
      <c r="VYI39"/>
      <c r="VYJ39"/>
      <c r="VYK39"/>
      <c r="VYL39"/>
      <c r="VYM39"/>
      <c r="VYN39"/>
      <c r="VYO39"/>
      <c r="VYP39"/>
      <c r="VYQ39"/>
      <c r="VYR39"/>
      <c r="VYS39"/>
      <c r="VYT39"/>
      <c r="VYU39"/>
      <c r="VYV39"/>
      <c r="VYW39"/>
      <c r="VYX39"/>
      <c r="VYY39"/>
      <c r="VYZ39"/>
      <c r="VZA39"/>
      <c r="VZB39"/>
      <c r="VZC39"/>
      <c r="VZD39"/>
      <c r="VZE39"/>
      <c r="VZF39"/>
      <c r="VZG39"/>
      <c r="VZH39"/>
      <c r="VZI39"/>
      <c r="VZJ39"/>
      <c r="VZK39"/>
      <c r="VZL39"/>
      <c r="VZM39"/>
      <c r="VZN39"/>
      <c r="VZO39"/>
      <c r="VZP39"/>
      <c r="VZQ39"/>
      <c r="VZR39"/>
      <c r="VZS39"/>
      <c r="VZT39"/>
      <c r="VZU39"/>
      <c r="VZV39"/>
      <c r="VZW39"/>
      <c r="VZX39"/>
      <c r="VZY39"/>
      <c r="VZZ39"/>
      <c r="WAA39"/>
      <c r="WAB39"/>
      <c r="WAC39"/>
      <c r="WAD39"/>
      <c r="WAE39"/>
      <c r="WAF39"/>
      <c r="WAG39"/>
      <c r="WAH39"/>
      <c r="WAI39"/>
      <c r="WAJ39"/>
      <c r="WAK39"/>
      <c r="WAL39"/>
      <c r="WAM39"/>
      <c r="WAN39"/>
      <c r="WAO39"/>
      <c r="WAP39"/>
      <c r="WAQ39"/>
      <c r="WAR39"/>
      <c r="WAS39"/>
      <c r="WAT39"/>
      <c r="WAU39"/>
      <c r="WAV39"/>
      <c r="WAW39"/>
      <c r="WAX39"/>
      <c r="WAY39"/>
      <c r="WAZ39"/>
      <c r="WBA39"/>
      <c r="WBB39"/>
      <c r="WBC39"/>
      <c r="WBD39"/>
      <c r="WBE39"/>
      <c r="WBF39"/>
      <c r="WBG39"/>
      <c r="WBH39"/>
      <c r="WBI39"/>
      <c r="WBJ39"/>
      <c r="WBK39"/>
      <c r="WBL39"/>
      <c r="WBM39"/>
      <c r="WBN39"/>
      <c r="WBO39"/>
      <c r="WBP39"/>
      <c r="WBQ39"/>
      <c r="WBR39"/>
      <c r="WBS39"/>
      <c r="WBT39"/>
      <c r="WBU39"/>
      <c r="WBV39"/>
      <c r="WBW39"/>
      <c r="WBX39"/>
      <c r="WBY39"/>
      <c r="WBZ39"/>
      <c r="WCA39"/>
      <c r="WCB39"/>
      <c r="WCC39"/>
      <c r="WCD39"/>
      <c r="WCE39"/>
      <c r="WCF39"/>
      <c r="WCG39"/>
      <c r="WCH39"/>
      <c r="WCI39"/>
      <c r="WCJ39"/>
      <c r="WCK39"/>
      <c r="WCL39"/>
      <c r="WCM39"/>
      <c r="WCN39"/>
      <c r="WCO39"/>
      <c r="WCP39"/>
      <c r="WCQ39"/>
      <c r="WCR39"/>
      <c r="WCS39"/>
      <c r="WCT39"/>
      <c r="WCU39"/>
      <c r="WCV39"/>
      <c r="WCW39"/>
      <c r="WCX39"/>
      <c r="WCY39"/>
      <c r="WCZ39"/>
      <c r="WDA39"/>
      <c r="WDB39"/>
      <c r="WDC39"/>
      <c r="WDD39"/>
      <c r="WDE39"/>
      <c r="WDF39"/>
      <c r="WDG39"/>
      <c r="WDH39"/>
      <c r="WDI39"/>
      <c r="WDJ39"/>
      <c r="WDK39"/>
      <c r="WDL39"/>
      <c r="WDM39"/>
      <c r="WDN39"/>
      <c r="WDO39"/>
      <c r="WDP39"/>
      <c r="WDQ39"/>
      <c r="WDR39"/>
      <c r="WDS39"/>
      <c r="WDT39"/>
      <c r="WDU39"/>
      <c r="WDV39"/>
      <c r="WDW39"/>
      <c r="WDX39"/>
      <c r="WDY39"/>
      <c r="WDZ39"/>
      <c r="WEA39"/>
      <c r="WEB39"/>
      <c r="WEC39"/>
      <c r="WED39"/>
      <c r="WEE39"/>
      <c r="WEF39"/>
      <c r="WEG39"/>
      <c r="WEH39"/>
      <c r="WEI39"/>
      <c r="WEJ39"/>
      <c r="WEK39"/>
      <c r="WEL39"/>
      <c r="WEM39"/>
      <c r="WEN39"/>
      <c r="WEO39"/>
      <c r="WEP39"/>
      <c r="WEQ39"/>
      <c r="WER39"/>
      <c r="WES39"/>
      <c r="WET39"/>
      <c r="WEU39"/>
      <c r="WEV39"/>
      <c r="WEW39"/>
      <c r="WEX39"/>
      <c r="WEY39"/>
      <c r="WEZ39"/>
      <c r="WFA39"/>
      <c r="WFB39"/>
      <c r="WFC39"/>
      <c r="WFD39"/>
      <c r="WFE39"/>
      <c r="WFF39"/>
      <c r="WFG39"/>
      <c r="WFH39"/>
      <c r="WFI39"/>
      <c r="WFJ39"/>
      <c r="WFK39"/>
      <c r="WFL39"/>
      <c r="WFM39"/>
      <c r="WFN39"/>
      <c r="WFO39"/>
      <c r="WFP39"/>
      <c r="WFQ39"/>
      <c r="WFR39"/>
      <c r="WFS39"/>
      <c r="WFT39"/>
      <c r="WFU39"/>
      <c r="WFV39"/>
      <c r="WFW39"/>
      <c r="WFX39"/>
      <c r="WFY39"/>
      <c r="WFZ39"/>
      <c r="WGA39"/>
      <c r="WGB39"/>
      <c r="WGC39"/>
      <c r="WGD39"/>
      <c r="WGE39"/>
      <c r="WGF39"/>
      <c r="WGG39"/>
      <c r="WGH39"/>
      <c r="WGI39"/>
      <c r="WGJ39"/>
      <c r="WGK39"/>
      <c r="WGL39"/>
      <c r="WGM39"/>
      <c r="WGN39"/>
      <c r="WGO39"/>
      <c r="WGP39"/>
      <c r="WGQ39"/>
      <c r="WGR39"/>
      <c r="WGS39"/>
      <c r="WGT39"/>
      <c r="WGU39"/>
      <c r="WGV39"/>
      <c r="WGW39"/>
      <c r="WGX39"/>
      <c r="WGY39"/>
      <c r="WGZ39"/>
      <c r="WHA39"/>
      <c r="WHB39"/>
      <c r="WHC39"/>
      <c r="WHD39"/>
      <c r="WHE39"/>
      <c r="WHF39"/>
      <c r="WHG39"/>
      <c r="WHH39"/>
      <c r="WHI39"/>
      <c r="WHJ39"/>
      <c r="WHK39"/>
      <c r="WHL39"/>
      <c r="WHM39"/>
      <c r="WHN39"/>
      <c r="WHO39"/>
      <c r="WHP39"/>
      <c r="WHQ39"/>
      <c r="WHR39"/>
      <c r="WHS39"/>
      <c r="WHT39"/>
      <c r="WHU39"/>
      <c r="WHV39"/>
      <c r="WHW39"/>
      <c r="WHX39"/>
      <c r="WHY39"/>
      <c r="WHZ39"/>
      <c r="WIA39"/>
      <c r="WIB39"/>
      <c r="WIC39"/>
      <c r="WID39"/>
      <c r="WIE39"/>
      <c r="WIF39"/>
      <c r="WIG39"/>
      <c r="WIH39"/>
      <c r="WII39"/>
      <c r="WIJ39"/>
      <c r="WIK39"/>
      <c r="WIL39"/>
      <c r="WIM39"/>
      <c r="WIN39"/>
      <c r="WIO39"/>
      <c r="WIP39"/>
      <c r="WIQ39"/>
      <c r="WIR39"/>
      <c r="WIS39"/>
      <c r="WIT39"/>
      <c r="WIU39"/>
      <c r="WIV39"/>
      <c r="WIW39"/>
      <c r="WIX39"/>
      <c r="WIY39"/>
      <c r="WIZ39"/>
      <c r="WJA39"/>
      <c r="WJB39"/>
      <c r="WJC39"/>
      <c r="WJD39"/>
      <c r="WJE39"/>
      <c r="WJF39"/>
      <c r="WJG39"/>
      <c r="WJH39"/>
      <c r="WJI39"/>
      <c r="WJJ39"/>
      <c r="WJK39"/>
      <c r="WJL39"/>
      <c r="WJM39"/>
      <c r="WJN39"/>
      <c r="WJO39"/>
      <c r="WJP39"/>
      <c r="WJQ39"/>
      <c r="WJR39"/>
      <c r="WJS39"/>
      <c r="WJT39"/>
      <c r="WJU39"/>
      <c r="WJV39"/>
      <c r="WJW39"/>
      <c r="WJX39"/>
      <c r="WJY39"/>
      <c r="WJZ39"/>
      <c r="WKA39"/>
      <c r="WKB39"/>
      <c r="WKC39"/>
      <c r="WKD39"/>
      <c r="WKE39"/>
      <c r="WKF39"/>
      <c r="WKG39"/>
      <c r="WKH39"/>
      <c r="WKI39"/>
      <c r="WKJ39"/>
      <c r="WKK39"/>
      <c r="WKL39"/>
      <c r="WKM39"/>
      <c r="WKN39"/>
      <c r="WKO39"/>
      <c r="WKP39"/>
      <c r="WKQ39"/>
      <c r="WKR39"/>
      <c r="WKS39"/>
      <c r="WKT39"/>
      <c r="WKU39"/>
      <c r="WKV39"/>
      <c r="WKW39"/>
      <c r="WKX39"/>
      <c r="WKY39"/>
      <c r="WKZ39"/>
      <c r="WLA39"/>
      <c r="WLB39"/>
      <c r="WLC39"/>
      <c r="WLD39"/>
      <c r="WLE39"/>
      <c r="WLF39"/>
      <c r="WLG39"/>
      <c r="WLH39"/>
      <c r="WLI39"/>
      <c r="WLJ39"/>
      <c r="WLK39"/>
      <c r="WLL39"/>
      <c r="WLM39"/>
      <c r="WLN39"/>
      <c r="WLO39"/>
      <c r="WLP39"/>
      <c r="WLQ39"/>
      <c r="WLR39"/>
      <c r="WLS39"/>
      <c r="WLT39"/>
      <c r="WLU39"/>
      <c r="WLV39"/>
      <c r="WLW39"/>
      <c r="WLX39"/>
      <c r="WLY39"/>
      <c r="WLZ39"/>
      <c r="WMA39"/>
      <c r="WMB39"/>
      <c r="WMC39"/>
      <c r="WMD39"/>
      <c r="WME39"/>
      <c r="WMF39"/>
      <c r="WMG39"/>
      <c r="WMH39"/>
      <c r="WMI39"/>
      <c r="WMJ39"/>
      <c r="WMK39"/>
      <c r="WML39"/>
      <c r="WMM39"/>
      <c r="WMN39"/>
      <c r="WMO39"/>
      <c r="WMP39"/>
      <c r="WMQ39"/>
      <c r="WMR39"/>
      <c r="WMS39"/>
      <c r="WMT39"/>
      <c r="WMU39"/>
      <c r="WMV39"/>
      <c r="WMW39"/>
      <c r="WMX39"/>
      <c r="WMY39"/>
      <c r="WMZ39"/>
      <c r="WNA39"/>
      <c r="WNB39"/>
      <c r="WNC39"/>
      <c r="WND39"/>
      <c r="WNE39"/>
      <c r="WNF39"/>
      <c r="WNG39"/>
      <c r="WNH39"/>
      <c r="WNI39"/>
      <c r="WNJ39"/>
      <c r="WNK39"/>
      <c r="WNL39"/>
      <c r="WNM39"/>
      <c r="WNN39"/>
      <c r="WNO39"/>
      <c r="WNP39"/>
      <c r="WNQ39"/>
      <c r="WNR39"/>
      <c r="WNS39"/>
      <c r="WNT39"/>
      <c r="WNU39"/>
      <c r="WNV39"/>
      <c r="WNW39"/>
      <c r="WNX39"/>
      <c r="WNY39"/>
      <c r="WNZ39"/>
      <c r="WOA39"/>
      <c r="WOB39"/>
      <c r="WOC39"/>
      <c r="WOD39"/>
      <c r="WOE39"/>
      <c r="WOF39"/>
      <c r="WOG39"/>
      <c r="WOH39"/>
      <c r="WOI39"/>
      <c r="WOJ39"/>
      <c r="WOK39"/>
      <c r="WOL39"/>
      <c r="WOM39"/>
      <c r="WON39"/>
      <c r="WOO39"/>
      <c r="WOP39"/>
      <c r="WOQ39"/>
      <c r="WOR39"/>
      <c r="WOS39"/>
      <c r="WOT39"/>
      <c r="WOU39"/>
      <c r="WOV39"/>
      <c r="WOW39"/>
      <c r="WOX39"/>
      <c r="WOY39"/>
      <c r="WOZ39"/>
      <c r="WPA39"/>
      <c r="WPB39"/>
      <c r="WPC39"/>
      <c r="WPD39"/>
      <c r="WPE39"/>
      <c r="WPF39"/>
      <c r="WPG39"/>
      <c r="WPH39"/>
      <c r="WPI39"/>
      <c r="WPJ39"/>
      <c r="WPK39"/>
      <c r="WPL39"/>
      <c r="WPM39"/>
      <c r="WPN39"/>
      <c r="WPO39"/>
      <c r="WPP39"/>
      <c r="WPQ39"/>
      <c r="WPR39"/>
      <c r="WPS39"/>
      <c r="WPT39"/>
      <c r="WPU39"/>
      <c r="WPV39"/>
      <c r="WPW39"/>
      <c r="WPX39"/>
      <c r="WPY39"/>
      <c r="WPZ39"/>
      <c r="WQA39"/>
      <c r="WQB39"/>
      <c r="WQC39"/>
      <c r="WQD39"/>
      <c r="WQE39"/>
      <c r="WQF39"/>
      <c r="WQG39"/>
      <c r="WQH39"/>
      <c r="WQI39"/>
      <c r="WQJ39"/>
      <c r="WQK39"/>
      <c r="WQL39"/>
      <c r="WQM39"/>
      <c r="WQN39"/>
      <c r="WQO39"/>
      <c r="WQP39"/>
      <c r="WQQ39"/>
      <c r="WQR39"/>
      <c r="WQS39"/>
      <c r="WQT39"/>
      <c r="WQU39"/>
      <c r="WQV39"/>
      <c r="WQW39"/>
      <c r="WQX39"/>
      <c r="WQY39"/>
      <c r="WQZ39"/>
      <c r="WRA39"/>
      <c r="WRB39"/>
      <c r="WRC39"/>
      <c r="WRD39"/>
      <c r="WRE39"/>
      <c r="WRF39"/>
      <c r="WRG39"/>
      <c r="WRH39"/>
      <c r="WRI39"/>
      <c r="WRJ39"/>
      <c r="WRK39"/>
      <c r="WRL39"/>
      <c r="WRM39"/>
      <c r="WRN39"/>
      <c r="WRO39"/>
      <c r="WRP39"/>
      <c r="WRQ39"/>
      <c r="WRR39"/>
      <c r="WRS39"/>
      <c r="WRT39"/>
      <c r="WRU39"/>
      <c r="WRV39"/>
      <c r="WRW39"/>
      <c r="WRX39"/>
      <c r="WRY39"/>
      <c r="WRZ39"/>
      <c r="WSA39"/>
      <c r="WSB39"/>
      <c r="WSC39"/>
      <c r="WSD39"/>
      <c r="WSE39"/>
      <c r="WSF39"/>
      <c r="WSG39"/>
      <c r="WSH39"/>
      <c r="WSI39"/>
      <c r="WSJ39"/>
      <c r="WSK39"/>
      <c r="WSL39"/>
      <c r="WSM39"/>
      <c r="WSN39"/>
      <c r="WSO39"/>
      <c r="WSP39"/>
      <c r="WSQ39"/>
      <c r="WSR39"/>
      <c r="WSS39"/>
      <c r="WST39"/>
      <c r="WSU39"/>
      <c r="WSV39"/>
      <c r="WSW39"/>
      <c r="WSX39"/>
      <c r="WSY39"/>
      <c r="WSZ39"/>
      <c r="WTA39"/>
      <c r="WTB39"/>
      <c r="WTC39"/>
      <c r="WTD39"/>
      <c r="WTE39"/>
      <c r="WTF39"/>
      <c r="WTG39"/>
      <c r="WTH39"/>
      <c r="WTI39"/>
      <c r="WTJ39"/>
      <c r="WTK39"/>
      <c r="WTL39"/>
      <c r="WTM39"/>
      <c r="WTN39"/>
      <c r="WTO39"/>
      <c r="WTP39"/>
      <c r="WTQ39"/>
      <c r="WTR39"/>
      <c r="WTS39"/>
      <c r="WTT39"/>
      <c r="WTU39"/>
      <c r="WTV39"/>
      <c r="WTW39"/>
      <c r="WTX39"/>
      <c r="WTY39"/>
      <c r="WTZ39"/>
      <c r="WUA39"/>
      <c r="WUB39"/>
      <c r="WUC39"/>
      <c r="WUD39"/>
      <c r="WUE39"/>
      <c r="WUF39"/>
      <c r="WUG39"/>
      <c r="WUH39"/>
      <c r="WUI39"/>
      <c r="WUJ39"/>
      <c r="WUK39"/>
      <c r="WUL39"/>
      <c r="WUM39"/>
      <c r="WUN39"/>
      <c r="WUO39"/>
      <c r="WUP39"/>
      <c r="WUQ39"/>
      <c r="WUR39"/>
      <c r="WUS39"/>
      <c r="WUT39"/>
      <c r="WUU39"/>
      <c r="WUV39"/>
      <c r="WUW39"/>
      <c r="WUX39"/>
      <c r="WUY39"/>
      <c r="WUZ39"/>
      <c r="WVA39"/>
      <c r="WVB39"/>
      <c r="WVC39"/>
      <c r="WVD39"/>
      <c r="WVE39"/>
      <c r="WVF39"/>
      <c r="WVG39"/>
      <c r="WVH39"/>
      <c r="WVI39"/>
      <c r="WVJ39"/>
      <c r="WVK39"/>
      <c r="WVL39"/>
      <c r="WVM39"/>
      <c r="WVN39"/>
      <c r="WVO39"/>
      <c r="WVP39"/>
      <c r="WVQ39"/>
      <c r="WVR39"/>
      <c r="WVS39"/>
      <c r="WVT39"/>
      <c r="WVU39"/>
      <c r="WVV39"/>
      <c r="WVW39"/>
      <c r="WVX39"/>
      <c r="WVY39"/>
      <c r="WVZ39"/>
      <c r="WWA39"/>
      <c r="WWB39"/>
      <c r="WWC39"/>
      <c r="WWD39"/>
      <c r="WWE39"/>
      <c r="WWF39"/>
      <c r="WWG39"/>
      <c r="WWH39"/>
      <c r="WWI39"/>
      <c r="WWJ39"/>
      <c r="WWK39"/>
      <c r="WWL39"/>
      <c r="WWM39"/>
      <c r="WWN39"/>
      <c r="WWO39"/>
      <c r="WWP39"/>
      <c r="WWQ39"/>
      <c r="WWR39"/>
      <c r="WWS39"/>
      <c r="WWT39"/>
      <c r="WWU39"/>
      <c r="WWV39"/>
      <c r="WWW39"/>
      <c r="WWX39"/>
      <c r="WWY39"/>
      <c r="WWZ39"/>
      <c r="WXA39"/>
      <c r="WXB39"/>
      <c r="WXC39"/>
      <c r="WXD39"/>
      <c r="WXE39"/>
      <c r="WXF39"/>
      <c r="WXG39"/>
      <c r="WXH39"/>
      <c r="WXI39"/>
      <c r="WXJ39"/>
      <c r="WXK39"/>
      <c r="WXL39"/>
      <c r="WXM39"/>
      <c r="WXN39"/>
      <c r="WXO39"/>
      <c r="WXP39"/>
      <c r="WXQ39"/>
      <c r="WXR39"/>
      <c r="WXS39"/>
      <c r="WXT39"/>
      <c r="WXU39"/>
      <c r="WXV39"/>
      <c r="WXW39"/>
      <c r="WXX39"/>
      <c r="WXY39"/>
      <c r="WXZ39"/>
      <c r="WYA39"/>
      <c r="WYB39"/>
      <c r="WYC39"/>
      <c r="WYD39"/>
      <c r="WYE39"/>
      <c r="WYF39"/>
      <c r="WYG39"/>
      <c r="WYH39"/>
      <c r="WYI39"/>
      <c r="WYJ39"/>
      <c r="WYK39"/>
      <c r="WYL39"/>
      <c r="WYM39"/>
      <c r="WYN39"/>
      <c r="WYO39"/>
      <c r="WYP39"/>
      <c r="WYQ39"/>
      <c r="WYR39"/>
      <c r="WYS39"/>
      <c r="WYT39"/>
      <c r="WYU39"/>
      <c r="WYV39"/>
      <c r="WYW39"/>
      <c r="WYX39"/>
      <c r="WYY39"/>
      <c r="WYZ39"/>
      <c r="WZA39"/>
      <c r="WZB39"/>
      <c r="WZC39"/>
      <c r="WZD39"/>
      <c r="WZE39"/>
      <c r="WZF39"/>
      <c r="WZG39"/>
      <c r="WZH39"/>
      <c r="WZI39"/>
      <c r="WZJ39"/>
      <c r="WZK39"/>
      <c r="WZL39"/>
      <c r="WZM39"/>
      <c r="WZN39"/>
      <c r="WZO39"/>
      <c r="WZP39"/>
      <c r="WZQ39"/>
      <c r="WZR39"/>
      <c r="WZS39"/>
      <c r="WZT39"/>
      <c r="WZU39"/>
      <c r="WZV39"/>
      <c r="WZW39"/>
      <c r="WZX39"/>
      <c r="WZY39"/>
      <c r="WZZ39"/>
      <c r="XAA39"/>
      <c r="XAB39"/>
      <c r="XAC39"/>
      <c r="XAD39"/>
      <c r="XAE39"/>
      <c r="XAF39"/>
      <c r="XAG39"/>
      <c r="XAH39"/>
      <c r="XAI39"/>
      <c r="XAJ39"/>
      <c r="XAK39"/>
      <c r="XAL39"/>
      <c r="XAM39"/>
      <c r="XAN39"/>
      <c r="XAO39"/>
      <c r="XAP39"/>
      <c r="XAQ39"/>
      <c r="XAR39"/>
      <c r="XAS39"/>
      <c r="XAT39"/>
      <c r="XAU39"/>
      <c r="XAV39"/>
      <c r="XAW39"/>
      <c r="XAX39"/>
      <c r="XAY39"/>
      <c r="XAZ39"/>
      <c r="XBA39"/>
      <c r="XBB39"/>
      <c r="XBC39"/>
      <c r="XBD39"/>
      <c r="XBE39"/>
      <c r="XBF39"/>
      <c r="XBG39"/>
      <c r="XBH39"/>
      <c r="XBI39"/>
      <c r="XBJ39"/>
      <c r="XBK39"/>
      <c r="XBL39"/>
      <c r="XBM39"/>
      <c r="XBN39"/>
      <c r="XBO39"/>
      <c r="XBP39"/>
      <c r="XBQ39"/>
      <c r="XBR39"/>
      <c r="XBS39"/>
      <c r="XBT39"/>
      <c r="XBU39"/>
      <c r="XBV39"/>
      <c r="XBW39"/>
      <c r="XBX39"/>
      <c r="XBY39"/>
      <c r="XBZ39"/>
      <c r="XCA39"/>
      <c r="XCB39"/>
      <c r="XCC39"/>
      <c r="XCD39"/>
      <c r="XCE39"/>
      <c r="XCF39"/>
      <c r="XCG39"/>
      <c r="XCH39"/>
      <c r="XCI39"/>
      <c r="XCJ39"/>
      <c r="XCK39"/>
      <c r="XCL39"/>
      <c r="XCM39"/>
      <c r="XCN39"/>
      <c r="XCO39"/>
      <c r="XCP39"/>
      <c r="XCQ39"/>
      <c r="XCR39"/>
      <c r="XCS39"/>
      <c r="XCT39"/>
      <c r="XCU39"/>
      <c r="XCV39"/>
      <c r="XCW39"/>
      <c r="XCX39"/>
      <c r="XCY39"/>
      <c r="XCZ39"/>
      <c r="XDA39"/>
      <c r="XDB39"/>
      <c r="XDC39"/>
      <c r="XDD39"/>
      <c r="XDE39"/>
      <c r="XDF39"/>
      <c r="XDG39"/>
      <c r="XDH39"/>
      <c r="XDI39"/>
      <c r="XDJ39"/>
      <c r="XDK39"/>
      <c r="XDL39"/>
      <c r="XDM39"/>
      <c r="XDN39"/>
      <c r="XDO39"/>
      <c r="XDP39"/>
      <c r="XDQ39"/>
      <c r="XDR39"/>
      <c r="XDS39"/>
      <c r="XDT39"/>
      <c r="XDU39"/>
      <c r="XDV39"/>
      <c r="XDW39"/>
      <c r="XDX39"/>
      <c r="XDY39"/>
      <c r="XDZ39"/>
      <c r="XEA39"/>
      <c r="XEB39"/>
      <c r="XEC39"/>
      <c r="XED39"/>
      <c r="XEE39"/>
      <c r="XEF39"/>
      <c r="XEG39"/>
      <c r="XEH39"/>
      <c r="XEI39"/>
      <c r="XEJ39"/>
      <c r="XEK39"/>
      <c r="XEL39"/>
      <c r="XEM39"/>
      <c r="XEN39"/>
      <c r="XEO39"/>
      <c r="XEP39"/>
      <c r="XEQ39"/>
      <c r="XER39"/>
      <c r="XES39"/>
      <c r="XET39"/>
      <c r="XEU39"/>
      <c r="XEV39"/>
      <c r="XEW39"/>
      <c r="XEX39"/>
      <c r="XEY39"/>
      <c r="XEZ39"/>
      <c r="XFA39"/>
      <c r="XFB39"/>
      <c r="XFC39"/>
      <c r="XFD39"/>
    </row>
    <row r="40" spans="1:16384">
      <c r="A40" s="24">
        <f t="shared" si="3"/>
        <v>405</v>
      </c>
      <c r="B40" s="67" t="s">
        <v>62</v>
      </c>
      <c r="C40" s="24" t="s">
        <v>10</v>
      </c>
      <c r="G40" s="24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  <c r="AMM40"/>
      <c r="AMN40"/>
      <c r="AMO40"/>
      <c r="AMP40"/>
      <c r="AMQ40"/>
      <c r="AMR40"/>
      <c r="AMS40"/>
      <c r="AMT40"/>
      <c r="AMU40"/>
      <c r="AMV40"/>
      <c r="AMW40"/>
      <c r="AMX40"/>
      <c r="AMY40"/>
      <c r="AMZ40"/>
      <c r="ANA40"/>
      <c r="ANB40"/>
      <c r="ANC40"/>
      <c r="AND40"/>
      <c r="ANE40"/>
      <c r="ANF40"/>
      <c r="ANG40"/>
      <c r="ANH40"/>
      <c r="ANI40"/>
      <c r="ANJ40"/>
      <c r="ANK40"/>
      <c r="ANL40"/>
      <c r="ANM40"/>
      <c r="ANN40"/>
      <c r="ANO40"/>
      <c r="ANP40"/>
      <c r="ANQ40"/>
      <c r="ANR40"/>
      <c r="ANS40"/>
      <c r="ANT40"/>
      <c r="ANU40"/>
      <c r="ANV40"/>
      <c r="ANW40"/>
      <c r="ANX40"/>
      <c r="ANY40"/>
      <c r="ANZ40"/>
      <c r="AOA40"/>
      <c r="AOB40"/>
      <c r="AOC40"/>
      <c r="AOD40"/>
      <c r="AOE40"/>
      <c r="AOF40"/>
      <c r="AOG40"/>
      <c r="AOH40"/>
      <c r="AOI40"/>
      <c r="AOJ40"/>
      <c r="AOK40"/>
      <c r="AOL40"/>
      <c r="AOM40"/>
      <c r="AON40"/>
      <c r="AOO40"/>
      <c r="AOP40"/>
      <c r="AOQ40"/>
      <c r="AOR40"/>
      <c r="AOS40"/>
      <c r="AOT40"/>
      <c r="AOU40"/>
      <c r="AOV40"/>
      <c r="AOW40"/>
      <c r="AOX40"/>
      <c r="AOY40"/>
      <c r="AOZ40"/>
      <c r="APA40"/>
      <c r="APB40"/>
      <c r="APC40"/>
      <c r="APD40"/>
      <c r="APE40"/>
      <c r="APF40"/>
      <c r="APG40"/>
      <c r="APH40"/>
      <c r="API40"/>
      <c r="APJ40"/>
      <c r="APK40"/>
      <c r="APL40"/>
      <c r="APM40"/>
      <c r="APN40"/>
      <c r="APO40"/>
      <c r="APP40"/>
      <c r="APQ40"/>
      <c r="APR40"/>
      <c r="APS40"/>
      <c r="APT40"/>
      <c r="APU40"/>
      <c r="APV40"/>
      <c r="APW40"/>
      <c r="APX40"/>
      <c r="APY40"/>
      <c r="APZ40"/>
      <c r="AQA40"/>
      <c r="AQB40"/>
      <c r="AQC40"/>
      <c r="AQD40"/>
      <c r="AQE40"/>
      <c r="AQF40"/>
      <c r="AQG40"/>
      <c r="AQH40"/>
      <c r="AQI40"/>
      <c r="AQJ40"/>
      <c r="AQK40"/>
      <c r="AQL40"/>
      <c r="AQM40"/>
      <c r="AQN40"/>
      <c r="AQO40"/>
      <c r="AQP40"/>
      <c r="AQQ40"/>
      <c r="AQR40"/>
      <c r="AQS40"/>
      <c r="AQT40"/>
      <c r="AQU40"/>
      <c r="AQV40"/>
      <c r="AQW40"/>
      <c r="AQX40"/>
      <c r="AQY40"/>
      <c r="AQZ40"/>
      <c r="ARA40"/>
      <c r="ARB40"/>
      <c r="ARC40"/>
      <c r="ARD40"/>
      <c r="ARE40"/>
      <c r="ARF40"/>
      <c r="ARG40"/>
      <c r="ARH40"/>
      <c r="ARI40"/>
      <c r="ARJ40"/>
      <c r="ARK40"/>
      <c r="ARL40"/>
      <c r="ARM40"/>
      <c r="ARN40"/>
      <c r="ARO40"/>
      <c r="ARP40"/>
      <c r="ARQ40"/>
      <c r="ARR40"/>
      <c r="ARS40"/>
      <c r="ART40"/>
      <c r="ARU40"/>
      <c r="ARV40"/>
      <c r="ARW40"/>
      <c r="ARX40"/>
      <c r="ARY40"/>
      <c r="ARZ40"/>
      <c r="ASA40"/>
      <c r="ASB40"/>
      <c r="ASC40"/>
      <c r="ASD40"/>
      <c r="ASE40"/>
      <c r="ASF40"/>
      <c r="ASG40"/>
      <c r="ASH40"/>
      <c r="ASI40"/>
      <c r="ASJ40"/>
      <c r="ASK40"/>
      <c r="ASL40"/>
      <c r="ASM40"/>
      <c r="ASN40"/>
      <c r="ASO40"/>
      <c r="ASP40"/>
      <c r="ASQ40"/>
      <c r="ASR40"/>
      <c r="ASS40"/>
      <c r="AST40"/>
      <c r="ASU40"/>
      <c r="ASV40"/>
      <c r="ASW40"/>
      <c r="ASX40"/>
      <c r="ASY40"/>
      <c r="ASZ40"/>
      <c r="ATA40"/>
      <c r="ATB40"/>
      <c r="ATC40"/>
      <c r="ATD40"/>
      <c r="ATE40"/>
      <c r="ATF40"/>
      <c r="ATG40"/>
      <c r="ATH40"/>
      <c r="ATI40"/>
      <c r="ATJ40"/>
      <c r="ATK40"/>
      <c r="ATL40"/>
      <c r="ATM40"/>
      <c r="ATN40"/>
      <c r="ATO40"/>
      <c r="ATP40"/>
      <c r="ATQ40"/>
      <c r="ATR40"/>
      <c r="ATS40"/>
      <c r="ATT40"/>
      <c r="ATU40"/>
      <c r="ATV40"/>
      <c r="ATW40"/>
      <c r="ATX40"/>
      <c r="ATY40"/>
      <c r="ATZ40"/>
      <c r="AUA40"/>
      <c r="AUB40"/>
      <c r="AUC40"/>
      <c r="AUD40"/>
      <c r="AUE40"/>
      <c r="AUF40"/>
      <c r="AUG40"/>
      <c r="AUH40"/>
      <c r="AUI40"/>
      <c r="AUJ40"/>
      <c r="AUK40"/>
      <c r="AUL40"/>
      <c r="AUM40"/>
      <c r="AUN40"/>
      <c r="AUO40"/>
      <c r="AUP40"/>
      <c r="AUQ40"/>
      <c r="AUR40"/>
      <c r="AUS40"/>
      <c r="AUT40"/>
      <c r="AUU40"/>
      <c r="AUV40"/>
      <c r="AUW40"/>
      <c r="AUX40"/>
      <c r="AUY40"/>
      <c r="AUZ40"/>
      <c r="AVA40"/>
      <c r="AVB40"/>
      <c r="AVC40"/>
      <c r="AVD40"/>
      <c r="AVE40"/>
      <c r="AVF40"/>
      <c r="AVG40"/>
      <c r="AVH40"/>
      <c r="AVI40"/>
      <c r="AVJ40"/>
      <c r="AVK40"/>
      <c r="AVL40"/>
      <c r="AVM40"/>
      <c r="AVN40"/>
      <c r="AVO40"/>
      <c r="AVP40"/>
      <c r="AVQ40"/>
      <c r="AVR40"/>
      <c r="AVS40"/>
      <c r="AVT40"/>
      <c r="AVU40"/>
      <c r="AVV40"/>
      <c r="AVW40"/>
      <c r="AVX40"/>
      <c r="AVY40"/>
      <c r="AVZ40"/>
      <c r="AWA40"/>
      <c r="AWB40"/>
      <c r="AWC40"/>
      <c r="AWD40"/>
      <c r="AWE40"/>
      <c r="AWF40"/>
      <c r="AWG40"/>
      <c r="AWH40"/>
      <c r="AWI40"/>
      <c r="AWJ40"/>
      <c r="AWK40"/>
      <c r="AWL40"/>
      <c r="AWM40"/>
      <c r="AWN40"/>
      <c r="AWO40"/>
      <c r="AWP40"/>
      <c r="AWQ40"/>
      <c r="AWR40"/>
      <c r="AWS40"/>
      <c r="AWT40"/>
      <c r="AWU40"/>
      <c r="AWV40"/>
      <c r="AWW40"/>
      <c r="AWX40"/>
      <c r="AWY40"/>
      <c r="AWZ40"/>
      <c r="AXA40"/>
      <c r="AXB40"/>
      <c r="AXC40"/>
      <c r="AXD40"/>
      <c r="AXE40"/>
      <c r="AXF40"/>
      <c r="AXG40"/>
      <c r="AXH40"/>
      <c r="AXI40"/>
      <c r="AXJ40"/>
      <c r="AXK40"/>
      <c r="AXL40"/>
      <c r="AXM40"/>
      <c r="AXN40"/>
      <c r="AXO40"/>
      <c r="AXP40"/>
      <c r="AXQ40"/>
      <c r="AXR40"/>
      <c r="AXS40"/>
      <c r="AXT40"/>
      <c r="AXU40"/>
      <c r="AXV40"/>
      <c r="AXW40"/>
      <c r="AXX40"/>
      <c r="AXY40"/>
      <c r="AXZ40"/>
      <c r="AYA40"/>
      <c r="AYB40"/>
      <c r="AYC40"/>
      <c r="AYD40"/>
      <c r="AYE40"/>
      <c r="AYF40"/>
      <c r="AYG40"/>
      <c r="AYH40"/>
      <c r="AYI40"/>
      <c r="AYJ40"/>
      <c r="AYK40"/>
      <c r="AYL40"/>
      <c r="AYM40"/>
      <c r="AYN40"/>
      <c r="AYO40"/>
      <c r="AYP40"/>
      <c r="AYQ40"/>
      <c r="AYR40"/>
      <c r="AYS40"/>
      <c r="AYT40"/>
      <c r="AYU40"/>
      <c r="AYV40"/>
      <c r="AYW40"/>
      <c r="AYX40"/>
      <c r="AYY40"/>
      <c r="AYZ40"/>
      <c r="AZA40"/>
      <c r="AZB40"/>
      <c r="AZC40"/>
      <c r="AZD40"/>
      <c r="AZE40"/>
      <c r="AZF40"/>
      <c r="AZG40"/>
      <c r="AZH40"/>
      <c r="AZI40"/>
      <c r="AZJ40"/>
      <c r="AZK40"/>
      <c r="AZL40"/>
      <c r="AZM40"/>
      <c r="AZN40"/>
      <c r="AZO40"/>
      <c r="AZP40"/>
      <c r="AZQ40"/>
      <c r="AZR40"/>
      <c r="AZS40"/>
      <c r="AZT40"/>
      <c r="AZU40"/>
      <c r="AZV40"/>
      <c r="AZW40"/>
      <c r="AZX40"/>
      <c r="AZY40"/>
      <c r="AZZ40"/>
      <c r="BAA40"/>
      <c r="BAB40"/>
      <c r="BAC40"/>
      <c r="BAD40"/>
      <c r="BAE40"/>
      <c r="BAF40"/>
      <c r="BAG40"/>
      <c r="BAH40"/>
      <c r="BAI40"/>
      <c r="BAJ40"/>
      <c r="BAK40"/>
      <c r="BAL40"/>
      <c r="BAM40"/>
      <c r="BAN40"/>
      <c r="BAO40"/>
      <c r="BAP40"/>
      <c r="BAQ40"/>
      <c r="BAR40"/>
      <c r="BAS40"/>
      <c r="BAT40"/>
      <c r="BAU40"/>
      <c r="BAV40"/>
      <c r="BAW40"/>
      <c r="BAX40"/>
      <c r="BAY40"/>
      <c r="BAZ40"/>
      <c r="BBA40"/>
      <c r="BBB40"/>
      <c r="BBC40"/>
      <c r="BBD40"/>
      <c r="BBE40"/>
      <c r="BBF40"/>
      <c r="BBG40"/>
      <c r="BBH40"/>
      <c r="BBI40"/>
      <c r="BBJ40"/>
      <c r="BBK40"/>
      <c r="BBL40"/>
      <c r="BBM40"/>
      <c r="BBN40"/>
      <c r="BBO40"/>
      <c r="BBP40"/>
      <c r="BBQ40"/>
      <c r="BBR40"/>
      <c r="BBS40"/>
      <c r="BBT40"/>
      <c r="BBU40"/>
      <c r="BBV40"/>
      <c r="BBW40"/>
      <c r="BBX40"/>
      <c r="BBY40"/>
      <c r="BBZ40"/>
      <c r="BCA40"/>
      <c r="BCB40"/>
      <c r="BCC40"/>
      <c r="BCD40"/>
      <c r="BCE40"/>
      <c r="BCF40"/>
      <c r="BCG40"/>
      <c r="BCH40"/>
      <c r="BCI40"/>
      <c r="BCJ40"/>
      <c r="BCK40"/>
      <c r="BCL40"/>
      <c r="BCM40"/>
      <c r="BCN40"/>
      <c r="BCO40"/>
      <c r="BCP40"/>
      <c r="BCQ40"/>
      <c r="BCR40"/>
      <c r="BCS40"/>
      <c r="BCT40"/>
      <c r="BCU40"/>
      <c r="BCV40"/>
      <c r="BCW40"/>
      <c r="BCX40"/>
      <c r="BCY40"/>
      <c r="BCZ40"/>
      <c r="BDA40"/>
      <c r="BDB40"/>
      <c r="BDC40"/>
      <c r="BDD40"/>
      <c r="BDE40"/>
      <c r="BDF40"/>
      <c r="BDG40"/>
      <c r="BDH40"/>
      <c r="BDI40"/>
      <c r="BDJ40"/>
      <c r="BDK40"/>
      <c r="BDL40"/>
      <c r="BDM40"/>
      <c r="BDN40"/>
      <c r="BDO40"/>
      <c r="BDP40"/>
      <c r="BDQ40"/>
      <c r="BDR40"/>
      <c r="BDS40"/>
      <c r="BDT40"/>
      <c r="BDU40"/>
      <c r="BDV40"/>
      <c r="BDW40"/>
      <c r="BDX40"/>
      <c r="BDY40"/>
      <c r="BDZ40"/>
      <c r="BEA40"/>
      <c r="BEB40"/>
      <c r="BEC40"/>
      <c r="BED40"/>
      <c r="BEE40"/>
      <c r="BEF40"/>
      <c r="BEG40"/>
      <c r="BEH40"/>
      <c r="BEI40"/>
      <c r="BEJ40"/>
      <c r="BEK40"/>
      <c r="BEL40"/>
      <c r="BEM40"/>
      <c r="BEN40"/>
      <c r="BEO40"/>
      <c r="BEP40"/>
      <c r="BEQ40"/>
      <c r="BER40"/>
      <c r="BES40"/>
      <c r="BET40"/>
      <c r="BEU40"/>
      <c r="BEV40"/>
      <c r="BEW40"/>
      <c r="BEX40"/>
      <c r="BEY40"/>
      <c r="BEZ40"/>
      <c r="BFA40"/>
      <c r="BFB40"/>
      <c r="BFC40"/>
      <c r="BFD40"/>
      <c r="BFE40"/>
      <c r="BFF40"/>
      <c r="BFG40"/>
      <c r="BFH40"/>
      <c r="BFI40"/>
      <c r="BFJ40"/>
      <c r="BFK40"/>
      <c r="BFL40"/>
      <c r="BFM40"/>
      <c r="BFN40"/>
      <c r="BFO40"/>
      <c r="BFP40"/>
      <c r="BFQ40"/>
      <c r="BFR40"/>
      <c r="BFS40"/>
      <c r="BFT40"/>
      <c r="BFU40"/>
      <c r="BFV40"/>
      <c r="BFW40"/>
      <c r="BFX40"/>
      <c r="BFY40"/>
      <c r="BFZ40"/>
      <c r="BGA40"/>
      <c r="BGB40"/>
      <c r="BGC40"/>
      <c r="BGD40"/>
      <c r="BGE40"/>
      <c r="BGF40"/>
      <c r="BGG40"/>
      <c r="BGH40"/>
      <c r="BGI40"/>
      <c r="BGJ40"/>
      <c r="BGK40"/>
      <c r="BGL40"/>
      <c r="BGM40"/>
      <c r="BGN40"/>
      <c r="BGO40"/>
      <c r="BGP40"/>
      <c r="BGQ40"/>
      <c r="BGR40"/>
      <c r="BGS40"/>
      <c r="BGT40"/>
      <c r="BGU40"/>
      <c r="BGV40"/>
      <c r="BGW40"/>
      <c r="BGX40"/>
      <c r="BGY40"/>
      <c r="BGZ40"/>
      <c r="BHA40"/>
      <c r="BHB40"/>
      <c r="BHC40"/>
      <c r="BHD40"/>
      <c r="BHE40"/>
      <c r="BHF40"/>
      <c r="BHG40"/>
      <c r="BHH40"/>
      <c r="BHI40"/>
      <c r="BHJ40"/>
      <c r="BHK40"/>
      <c r="BHL40"/>
      <c r="BHM40"/>
      <c r="BHN40"/>
      <c r="BHO40"/>
      <c r="BHP40"/>
      <c r="BHQ40"/>
      <c r="BHR40"/>
      <c r="BHS40"/>
      <c r="BHT40"/>
      <c r="BHU40"/>
      <c r="BHV40"/>
      <c r="BHW40"/>
      <c r="BHX40"/>
      <c r="BHY40"/>
      <c r="BHZ40"/>
      <c r="BIA40"/>
      <c r="BIB40"/>
      <c r="BIC40"/>
      <c r="BID40"/>
      <c r="BIE40"/>
      <c r="BIF40"/>
      <c r="BIG40"/>
      <c r="BIH40"/>
      <c r="BII40"/>
      <c r="BIJ40"/>
      <c r="BIK40"/>
      <c r="BIL40"/>
      <c r="BIM40"/>
      <c r="BIN40"/>
      <c r="BIO40"/>
      <c r="BIP40"/>
      <c r="BIQ40"/>
      <c r="BIR40"/>
      <c r="BIS40"/>
      <c r="BIT40"/>
      <c r="BIU40"/>
      <c r="BIV40"/>
      <c r="BIW40"/>
      <c r="BIX40"/>
      <c r="BIY40"/>
      <c r="BIZ40"/>
      <c r="BJA40"/>
      <c r="BJB40"/>
      <c r="BJC40"/>
      <c r="BJD40"/>
      <c r="BJE40"/>
      <c r="BJF40"/>
      <c r="BJG40"/>
      <c r="BJH40"/>
      <c r="BJI40"/>
      <c r="BJJ40"/>
      <c r="BJK40"/>
      <c r="BJL40"/>
      <c r="BJM40"/>
      <c r="BJN40"/>
      <c r="BJO40"/>
      <c r="BJP40"/>
      <c r="BJQ40"/>
      <c r="BJR40"/>
      <c r="BJS40"/>
      <c r="BJT40"/>
      <c r="BJU40"/>
      <c r="BJV40"/>
      <c r="BJW40"/>
      <c r="BJX40"/>
      <c r="BJY40"/>
      <c r="BJZ40"/>
      <c r="BKA40"/>
      <c r="BKB40"/>
      <c r="BKC40"/>
      <c r="BKD40"/>
      <c r="BKE40"/>
      <c r="BKF40"/>
      <c r="BKG40"/>
      <c r="BKH40"/>
      <c r="BKI40"/>
      <c r="BKJ40"/>
      <c r="BKK40"/>
      <c r="BKL40"/>
      <c r="BKM40"/>
      <c r="BKN40"/>
      <c r="BKO40"/>
      <c r="BKP40"/>
      <c r="BKQ40"/>
      <c r="BKR40"/>
      <c r="BKS40"/>
      <c r="BKT40"/>
      <c r="BKU40"/>
      <c r="BKV40"/>
      <c r="BKW40"/>
      <c r="BKX40"/>
      <c r="BKY40"/>
      <c r="BKZ40"/>
      <c r="BLA40"/>
      <c r="BLB40"/>
      <c r="BLC40"/>
      <c r="BLD40"/>
      <c r="BLE40"/>
      <c r="BLF40"/>
      <c r="BLG40"/>
      <c r="BLH40"/>
      <c r="BLI40"/>
      <c r="BLJ40"/>
      <c r="BLK40"/>
      <c r="BLL40"/>
      <c r="BLM40"/>
      <c r="BLN40"/>
      <c r="BLO40"/>
      <c r="BLP40"/>
      <c r="BLQ40"/>
      <c r="BLR40"/>
      <c r="BLS40"/>
      <c r="BLT40"/>
      <c r="BLU40"/>
      <c r="BLV40"/>
      <c r="BLW40"/>
      <c r="BLX40"/>
      <c r="BLY40"/>
      <c r="BLZ40"/>
      <c r="BMA40"/>
      <c r="BMB40"/>
      <c r="BMC40"/>
      <c r="BMD40"/>
      <c r="BME40"/>
      <c r="BMF40"/>
      <c r="BMG40"/>
      <c r="BMH40"/>
      <c r="BMI40"/>
      <c r="BMJ40"/>
      <c r="BMK40"/>
      <c r="BML40"/>
      <c r="BMM40"/>
      <c r="BMN40"/>
      <c r="BMO40"/>
      <c r="BMP40"/>
      <c r="BMQ40"/>
      <c r="BMR40"/>
      <c r="BMS40"/>
      <c r="BMT40"/>
      <c r="BMU40"/>
      <c r="BMV40"/>
      <c r="BMW40"/>
      <c r="BMX40"/>
      <c r="BMY40"/>
      <c r="BMZ40"/>
      <c r="BNA40"/>
      <c r="BNB40"/>
      <c r="BNC40"/>
      <c r="BND40"/>
      <c r="BNE40"/>
      <c r="BNF40"/>
      <c r="BNG40"/>
      <c r="BNH40"/>
      <c r="BNI40"/>
      <c r="BNJ40"/>
      <c r="BNK40"/>
      <c r="BNL40"/>
      <c r="BNM40"/>
      <c r="BNN40"/>
      <c r="BNO40"/>
      <c r="BNP40"/>
      <c r="BNQ40"/>
      <c r="BNR40"/>
      <c r="BNS40"/>
      <c r="BNT40"/>
      <c r="BNU40"/>
      <c r="BNV40"/>
      <c r="BNW40"/>
      <c r="BNX40"/>
      <c r="BNY40"/>
      <c r="BNZ40"/>
      <c r="BOA40"/>
      <c r="BOB40"/>
      <c r="BOC40"/>
      <c r="BOD40"/>
      <c r="BOE40"/>
      <c r="BOF40"/>
      <c r="BOG40"/>
      <c r="BOH40"/>
      <c r="BOI40"/>
      <c r="BOJ40"/>
      <c r="BOK40"/>
      <c r="BOL40"/>
      <c r="BOM40"/>
      <c r="BON40"/>
      <c r="BOO40"/>
      <c r="BOP40"/>
      <c r="BOQ40"/>
      <c r="BOR40"/>
      <c r="BOS40"/>
      <c r="BOT40"/>
      <c r="BOU40"/>
      <c r="BOV40"/>
      <c r="BOW40"/>
      <c r="BOX40"/>
      <c r="BOY40"/>
      <c r="BOZ40"/>
      <c r="BPA40"/>
      <c r="BPB40"/>
      <c r="BPC40"/>
      <c r="BPD40"/>
      <c r="BPE40"/>
      <c r="BPF40"/>
      <c r="BPG40"/>
      <c r="BPH40"/>
      <c r="BPI40"/>
      <c r="BPJ40"/>
      <c r="BPK40"/>
      <c r="BPL40"/>
      <c r="BPM40"/>
      <c r="BPN40"/>
      <c r="BPO40"/>
      <c r="BPP40"/>
      <c r="BPQ40"/>
      <c r="BPR40"/>
      <c r="BPS40"/>
      <c r="BPT40"/>
      <c r="BPU40"/>
      <c r="BPV40"/>
      <c r="BPW40"/>
      <c r="BPX40"/>
      <c r="BPY40"/>
      <c r="BPZ40"/>
      <c r="BQA40"/>
      <c r="BQB40"/>
      <c r="BQC40"/>
      <c r="BQD40"/>
      <c r="BQE40"/>
      <c r="BQF40"/>
      <c r="BQG40"/>
      <c r="BQH40"/>
      <c r="BQI40"/>
      <c r="BQJ40"/>
      <c r="BQK40"/>
      <c r="BQL40"/>
      <c r="BQM40"/>
      <c r="BQN40"/>
      <c r="BQO40"/>
      <c r="BQP40"/>
      <c r="BQQ40"/>
      <c r="BQR40"/>
      <c r="BQS40"/>
      <c r="BQT40"/>
      <c r="BQU40"/>
      <c r="BQV40"/>
      <c r="BQW40"/>
      <c r="BQX40"/>
      <c r="BQY40"/>
      <c r="BQZ40"/>
      <c r="BRA40"/>
      <c r="BRB40"/>
      <c r="BRC40"/>
      <c r="BRD40"/>
      <c r="BRE40"/>
      <c r="BRF40"/>
      <c r="BRG40"/>
      <c r="BRH40"/>
      <c r="BRI40"/>
      <c r="BRJ40"/>
      <c r="BRK40"/>
      <c r="BRL40"/>
      <c r="BRM40"/>
      <c r="BRN40"/>
      <c r="BRO40"/>
      <c r="BRP40"/>
      <c r="BRQ40"/>
      <c r="BRR40"/>
      <c r="BRS40"/>
      <c r="BRT40"/>
      <c r="BRU40"/>
      <c r="BRV40"/>
      <c r="BRW40"/>
      <c r="BRX40"/>
      <c r="BRY40"/>
      <c r="BRZ40"/>
      <c r="BSA40"/>
      <c r="BSB40"/>
      <c r="BSC40"/>
      <c r="BSD40"/>
      <c r="BSE40"/>
      <c r="BSF40"/>
      <c r="BSG40"/>
      <c r="BSH40"/>
      <c r="BSI40"/>
      <c r="BSJ40"/>
      <c r="BSK40"/>
      <c r="BSL40"/>
      <c r="BSM40"/>
      <c r="BSN40"/>
      <c r="BSO40"/>
      <c r="BSP40"/>
      <c r="BSQ40"/>
      <c r="BSR40"/>
      <c r="BSS40"/>
      <c r="BST40"/>
      <c r="BSU40"/>
      <c r="BSV40"/>
      <c r="BSW40"/>
      <c r="BSX40"/>
      <c r="BSY40"/>
      <c r="BSZ40"/>
      <c r="BTA40"/>
      <c r="BTB40"/>
      <c r="BTC40"/>
      <c r="BTD40"/>
      <c r="BTE40"/>
      <c r="BTF40"/>
      <c r="BTG40"/>
      <c r="BTH40"/>
      <c r="BTI40"/>
      <c r="BTJ40"/>
      <c r="BTK40"/>
      <c r="BTL40"/>
      <c r="BTM40"/>
      <c r="BTN40"/>
      <c r="BTO40"/>
      <c r="BTP40"/>
      <c r="BTQ40"/>
      <c r="BTR40"/>
      <c r="BTS40"/>
      <c r="BTT40"/>
      <c r="BTU40"/>
      <c r="BTV40"/>
      <c r="BTW40"/>
      <c r="BTX40"/>
      <c r="BTY40"/>
      <c r="BTZ40"/>
      <c r="BUA40"/>
      <c r="BUB40"/>
      <c r="BUC40"/>
      <c r="BUD40"/>
      <c r="BUE40"/>
      <c r="BUF40"/>
      <c r="BUG40"/>
      <c r="BUH40"/>
      <c r="BUI40"/>
      <c r="BUJ40"/>
      <c r="BUK40"/>
      <c r="BUL40"/>
      <c r="BUM40"/>
      <c r="BUN40"/>
      <c r="BUO40"/>
      <c r="BUP40"/>
      <c r="BUQ40"/>
      <c r="BUR40"/>
      <c r="BUS40"/>
      <c r="BUT40"/>
      <c r="BUU40"/>
      <c r="BUV40"/>
      <c r="BUW40"/>
      <c r="BUX40"/>
      <c r="BUY40"/>
      <c r="BUZ40"/>
      <c r="BVA40"/>
      <c r="BVB40"/>
      <c r="BVC40"/>
      <c r="BVD40"/>
      <c r="BVE40"/>
      <c r="BVF40"/>
      <c r="BVG40"/>
      <c r="BVH40"/>
      <c r="BVI40"/>
      <c r="BVJ40"/>
      <c r="BVK40"/>
      <c r="BVL40"/>
      <c r="BVM40"/>
      <c r="BVN40"/>
      <c r="BVO40"/>
      <c r="BVP40"/>
      <c r="BVQ40"/>
      <c r="BVR40"/>
      <c r="BVS40"/>
      <c r="BVT40"/>
      <c r="BVU40"/>
      <c r="BVV40"/>
      <c r="BVW40"/>
      <c r="BVX40"/>
      <c r="BVY40"/>
      <c r="BVZ40"/>
      <c r="BWA40"/>
      <c r="BWB40"/>
      <c r="BWC40"/>
      <c r="BWD40"/>
      <c r="BWE40"/>
      <c r="BWF40"/>
      <c r="BWG40"/>
      <c r="BWH40"/>
      <c r="BWI40"/>
      <c r="BWJ40"/>
      <c r="BWK40"/>
      <c r="BWL40"/>
      <c r="BWM40"/>
      <c r="BWN40"/>
      <c r="BWO40"/>
      <c r="BWP40"/>
      <c r="BWQ40"/>
      <c r="BWR40"/>
      <c r="BWS40"/>
      <c r="BWT40"/>
      <c r="BWU40"/>
      <c r="BWV40"/>
      <c r="BWW40"/>
      <c r="BWX40"/>
      <c r="BWY40"/>
      <c r="BWZ40"/>
      <c r="BXA40"/>
      <c r="BXB40"/>
      <c r="BXC40"/>
      <c r="BXD40"/>
      <c r="BXE40"/>
      <c r="BXF40"/>
      <c r="BXG40"/>
      <c r="BXH40"/>
      <c r="BXI40"/>
      <c r="BXJ40"/>
      <c r="BXK40"/>
      <c r="BXL40"/>
      <c r="BXM40"/>
      <c r="BXN40"/>
      <c r="BXO40"/>
      <c r="BXP40"/>
      <c r="BXQ40"/>
      <c r="BXR40"/>
      <c r="BXS40"/>
      <c r="BXT40"/>
      <c r="BXU40"/>
      <c r="BXV40"/>
      <c r="BXW40"/>
      <c r="BXX40"/>
      <c r="BXY40"/>
      <c r="BXZ40"/>
      <c r="BYA40"/>
      <c r="BYB40"/>
      <c r="BYC40"/>
      <c r="BYD40"/>
      <c r="BYE40"/>
      <c r="BYF40"/>
      <c r="BYG40"/>
      <c r="BYH40"/>
      <c r="BYI40"/>
      <c r="BYJ40"/>
      <c r="BYK40"/>
      <c r="BYL40"/>
      <c r="BYM40"/>
      <c r="BYN40"/>
      <c r="BYO40"/>
      <c r="BYP40"/>
      <c r="BYQ40"/>
      <c r="BYR40"/>
      <c r="BYS40"/>
      <c r="BYT40"/>
      <c r="BYU40"/>
      <c r="BYV40"/>
      <c r="BYW40"/>
      <c r="BYX40"/>
      <c r="BYY40"/>
      <c r="BYZ40"/>
      <c r="BZA40"/>
      <c r="BZB40"/>
      <c r="BZC40"/>
      <c r="BZD40"/>
      <c r="BZE40"/>
      <c r="BZF40"/>
      <c r="BZG40"/>
      <c r="BZH40"/>
      <c r="BZI40"/>
      <c r="BZJ40"/>
      <c r="BZK40"/>
      <c r="BZL40"/>
      <c r="BZM40"/>
      <c r="BZN40"/>
      <c r="BZO40"/>
      <c r="BZP40"/>
      <c r="BZQ40"/>
      <c r="BZR40"/>
      <c r="BZS40"/>
      <c r="BZT40"/>
      <c r="BZU40"/>
      <c r="BZV40"/>
      <c r="BZW40"/>
      <c r="BZX40"/>
      <c r="BZY40"/>
      <c r="BZZ40"/>
      <c r="CAA40"/>
      <c r="CAB40"/>
      <c r="CAC40"/>
      <c r="CAD40"/>
      <c r="CAE40"/>
      <c r="CAF40"/>
      <c r="CAG40"/>
      <c r="CAH40"/>
      <c r="CAI40"/>
      <c r="CAJ40"/>
      <c r="CAK40"/>
      <c r="CAL40"/>
      <c r="CAM40"/>
      <c r="CAN40"/>
      <c r="CAO40"/>
      <c r="CAP40"/>
      <c r="CAQ40"/>
      <c r="CAR40"/>
      <c r="CAS40"/>
      <c r="CAT40"/>
      <c r="CAU40"/>
      <c r="CAV40"/>
      <c r="CAW40"/>
      <c r="CAX40"/>
      <c r="CAY40"/>
      <c r="CAZ40"/>
      <c r="CBA40"/>
      <c r="CBB40"/>
      <c r="CBC40"/>
      <c r="CBD40"/>
      <c r="CBE40"/>
      <c r="CBF40"/>
      <c r="CBG40"/>
      <c r="CBH40"/>
      <c r="CBI40"/>
      <c r="CBJ40"/>
      <c r="CBK40"/>
      <c r="CBL40"/>
      <c r="CBM40"/>
      <c r="CBN40"/>
      <c r="CBO40"/>
      <c r="CBP40"/>
      <c r="CBQ40"/>
      <c r="CBR40"/>
      <c r="CBS40"/>
      <c r="CBT40"/>
      <c r="CBU40"/>
      <c r="CBV40"/>
      <c r="CBW40"/>
      <c r="CBX40"/>
      <c r="CBY40"/>
      <c r="CBZ40"/>
      <c r="CCA40"/>
      <c r="CCB40"/>
      <c r="CCC40"/>
      <c r="CCD40"/>
      <c r="CCE40"/>
      <c r="CCF40"/>
      <c r="CCG40"/>
      <c r="CCH40"/>
      <c r="CCI40"/>
      <c r="CCJ40"/>
      <c r="CCK40"/>
      <c r="CCL40"/>
      <c r="CCM40"/>
      <c r="CCN40"/>
      <c r="CCO40"/>
      <c r="CCP40"/>
      <c r="CCQ40"/>
      <c r="CCR40"/>
      <c r="CCS40"/>
      <c r="CCT40"/>
      <c r="CCU40"/>
      <c r="CCV40"/>
      <c r="CCW40"/>
      <c r="CCX40"/>
      <c r="CCY40"/>
      <c r="CCZ40"/>
      <c r="CDA40"/>
      <c r="CDB40"/>
      <c r="CDC40"/>
      <c r="CDD40"/>
      <c r="CDE40"/>
      <c r="CDF40"/>
      <c r="CDG40"/>
      <c r="CDH40"/>
      <c r="CDI40"/>
      <c r="CDJ40"/>
      <c r="CDK40"/>
      <c r="CDL40"/>
      <c r="CDM40"/>
      <c r="CDN40"/>
      <c r="CDO40"/>
      <c r="CDP40"/>
      <c r="CDQ40"/>
      <c r="CDR40"/>
      <c r="CDS40"/>
      <c r="CDT40"/>
      <c r="CDU40"/>
      <c r="CDV40"/>
      <c r="CDW40"/>
      <c r="CDX40"/>
      <c r="CDY40"/>
      <c r="CDZ40"/>
      <c r="CEA40"/>
      <c r="CEB40"/>
      <c r="CEC40"/>
      <c r="CED40"/>
      <c r="CEE40"/>
      <c r="CEF40"/>
      <c r="CEG40"/>
      <c r="CEH40"/>
      <c r="CEI40"/>
      <c r="CEJ40"/>
      <c r="CEK40"/>
      <c r="CEL40"/>
      <c r="CEM40"/>
      <c r="CEN40"/>
      <c r="CEO40"/>
      <c r="CEP40"/>
      <c r="CEQ40"/>
      <c r="CER40"/>
      <c r="CES40"/>
      <c r="CET40"/>
      <c r="CEU40"/>
      <c r="CEV40"/>
      <c r="CEW40"/>
      <c r="CEX40"/>
      <c r="CEY40"/>
      <c r="CEZ40"/>
      <c r="CFA40"/>
      <c r="CFB40"/>
      <c r="CFC40"/>
      <c r="CFD40"/>
      <c r="CFE40"/>
      <c r="CFF40"/>
      <c r="CFG40"/>
      <c r="CFH40"/>
      <c r="CFI40"/>
      <c r="CFJ40"/>
      <c r="CFK40"/>
      <c r="CFL40"/>
      <c r="CFM40"/>
      <c r="CFN40"/>
      <c r="CFO40"/>
      <c r="CFP40"/>
      <c r="CFQ40"/>
      <c r="CFR40"/>
      <c r="CFS40"/>
      <c r="CFT40"/>
      <c r="CFU40"/>
      <c r="CFV40"/>
      <c r="CFW40"/>
      <c r="CFX40"/>
      <c r="CFY40"/>
      <c r="CFZ40"/>
      <c r="CGA40"/>
      <c r="CGB40"/>
      <c r="CGC40"/>
      <c r="CGD40"/>
      <c r="CGE40"/>
      <c r="CGF40"/>
      <c r="CGG40"/>
      <c r="CGH40"/>
      <c r="CGI40"/>
      <c r="CGJ40"/>
      <c r="CGK40"/>
      <c r="CGL40"/>
      <c r="CGM40"/>
      <c r="CGN40"/>
      <c r="CGO40"/>
      <c r="CGP40"/>
      <c r="CGQ40"/>
      <c r="CGR40"/>
      <c r="CGS40"/>
      <c r="CGT40"/>
      <c r="CGU40"/>
      <c r="CGV40"/>
      <c r="CGW40"/>
      <c r="CGX40"/>
      <c r="CGY40"/>
      <c r="CGZ40"/>
      <c r="CHA40"/>
      <c r="CHB40"/>
      <c r="CHC40"/>
      <c r="CHD40"/>
      <c r="CHE40"/>
      <c r="CHF40"/>
      <c r="CHG40"/>
      <c r="CHH40"/>
      <c r="CHI40"/>
      <c r="CHJ40"/>
      <c r="CHK40"/>
      <c r="CHL40"/>
      <c r="CHM40"/>
      <c r="CHN40"/>
      <c r="CHO40"/>
      <c r="CHP40"/>
      <c r="CHQ40"/>
      <c r="CHR40"/>
      <c r="CHS40"/>
      <c r="CHT40"/>
      <c r="CHU40"/>
      <c r="CHV40"/>
      <c r="CHW40"/>
      <c r="CHX40"/>
      <c r="CHY40"/>
      <c r="CHZ40"/>
      <c r="CIA40"/>
      <c r="CIB40"/>
      <c r="CIC40"/>
      <c r="CID40"/>
      <c r="CIE40"/>
      <c r="CIF40"/>
      <c r="CIG40"/>
      <c r="CIH40"/>
      <c r="CII40"/>
      <c r="CIJ40"/>
      <c r="CIK40"/>
      <c r="CIL40"/>
      <c r="CIM40"/>
      <c r="CIN40"/>
      <c r="CIO40"/>
      <c r="CIP40"/>
      <c r="CIQ40"/>
      <c r="CIR40"/>
      <c r="CIS40"/>
      <c r="CIT40"/>
      <c r="CIU40"/>
      <c r="CIV40"/>
      <c r="CIW40"/>
      <c r="CIX40"/>
      <c r="CIY40"/>
      <c r="CIZ40"/>
      <c r="CJA40"/>
      <c r="CJB40"/>
      <c r="CJC40"/>
      <c r="CJD40"/>
      <c r="CJE40"/>
      <c r="CJF40"/>
      <c r="CJG40"/>
      <c r="CJH40"/>
      <c r="CJI40"/>
      <c r="CJJ40"/>
      <c r="CJK40"/>
      <c r="CJL40"/>
      <c r="CJM40"/>
      <c r="CJN40"/>
      <c r="CJO40"/>
      <c r="CJP40"/>
      <c r="CJQ40"/>
      <c r="CJR40"/>
      <c r="CJS40"/>
      <c r="CJT40"/>
      <c r="CJU40"/>
      <c r="CJV40"/>
      <c r="CJW40"/>
      <c r="CJX40"/>
      <c r="CJY40"/>
      <c r="CJZ40"/>
      <c r="CKA40"/>
      <c r="CKB40"/>
      <c r="CKC40"/>
      <c r="CKD40"/>
      <c r="CKE40"/>
      <c r="CKF40"/>
      <c r="CKG40"/>
      <c r="CKH40"/>
      <c r="CKI40"/>
      <c r="CKJ40"/>
      <c r="CKK40"/>
      <c r="CKL40"/>
      <c r="CKM40"/>
      <c r="CKN40"/>
      <c r="CKO40"/>
      <c r="CKP40"/>
      <c r="CKQ40"/>
      <c r="CKR40"/>
      <c r="CKS40"/>
      <c r="CKT40"/>
      <c r="CKU40"/>
      <c r="CKV40"/>
      <c r="CKW40"/>
      <c r="CKX40"/>
      <c r="CKY40"/>
      <c r="CKZ40"/>
      <c r="CLA40"/>
      <c r="CLB40"/>
      <c r="CLC40"/>
      <c r="CLD40"/>
      <c r="CLE40"/>
      <c r="CLF40"/>
      <c r="CLG40"/>
      <c r="CLH40"/>
      <c r="CLI40"/>
      <c r="CLJ40"/>
      <c r="CLK40"/>
      <c r="CLL40"/>
      <c r="CLM40"/>
      <c r="CLN40"/>
      <c r="CLO40"/>
      <c r="CLP40"/>
      <c r="CLQ40"/>
      <c r="CLR40"/>
      <c r="CLS40"/>
      <c r="CLT40"/>
      <c r="CLU40"/>
      <c r="CLV40"/>
      <c r="CLW40"/>
      <c r="CLX40"/>
      <c r="CLY40"/>
      <c r="CLZ40"/>
      <c r="CMA40"/>
      <c r="CMB40"/>
      <c r="CMC40"/>
      <c r="CMD40"/>
      <c r="CME40"/>
      <c r="CMF40"/>
      <c r="CMG40"/>
      <c r="CMH40"/>
      <c r="CMI40"/>
      <c r="CMJ40"/>
      <c r="CMK40"/>
      <c r="CML40"/>
      <c r="CMM40"/>
      <c r="CMN40"/>
      <c r="CMO40"/>
      <c r="CMP40"/>
      <c r="CMQ40"/>
      <c r="CMR40"/>
      <c r="CMS40"/>
      <c r="CMT40"/>
      <c r="CMU40"/>
      <c r="CMV40"/>
      <c r="CMW40"/>
      <c r="CMX40"/>
      <c r="CMY40"/>
      <c r="CMZ40"/>
      <c r="CNA40"/>
      <c r="CNB40"/>
      <c r="CNC40"/>
      <c r="CND40"/>
      <c r="CNE40"/>
      <c r="CNF40"/>
      <c r="CNG40"/>
      <c r="CNH40"/>
      <c r="CNI40"/>
      <c r="CNJ40"/>
      <c r="CNK40"/>
      <c r="CNL40"/>
      <c r="CNM40"/>
      <c r="CNN40"/>
      <c r="CNO40"/>
      <c r="CNP40"/>
      <c r="CNQ40"/>
      <c r="CNR40"/>
      <c r="CNS40"/>
      <c r="CNT40"/>
      <c r="CNU40"/>
      <c r="CNV40"/>
      <c r="CNW40"/>
      <c r="CNX40"/>
      <c r="CNY40"/>
      <c r="CNZ40"/>
      <c r="COA40"/>
      <c r="COB40"/>
      <c r="COC40"/>
      <c r="COD40"/>
      <c r="COE40"/>
      <c r="COF40"/>
      <c r="COG40"/>
      <c r="COH40"/>
      <c r="COI40"/>
      <c r="COJ40"/>
      <c r="COK40"/>
      <c r="COL40"/>
      <c r="COM40"/>
      <c r="CON40"/>
      <c r="COO40"/>
      <c r="COP40"/>
      <c r="COQ40"/>
      <c r="COR40"/>
      <c r="COS40"/>
      <c r="COT40"/>
      <c r="COU40"/>
      <c r="COV40"/>
      <c r="COW40"/>
      <c r="COX40"/>
      <c r="COY40"/>
      <c r="COZ40"/>
      <c r="CPA40"/>
      <c r="CPB40"/>
      <c r="CPC40"/>
      <c r="CPD40"/>
      <c r="CPE40"/>
      <c r="CPF40"/>
      <c r="CPG40"/>
      <c r="CPH40"/>
      <c r="CPI40"/>
      <c r="CPJ40"/>
      <c r="CPK40"/>
      <c r="CPL40"/>
      <c r="CPM40"/>
      <c r="CPN40"/>
      <c r="CPO40"/>
      <c r="CPP40"/>
      <c r="CPQ40"/>
      <c r="CPR40"/>
      <c r="CPS40"/>
      <c r="CPT40"/>
      <c r="CPU40"/>
      <c r="CPV40"/>
      <c r="CPW40"/>
      <c r="CPX40"/>
      <c r="CPY40"/>
      <c r="CPZ40"/>
      <c r="CQA40"/>
      <c r="CQB40"/>
      <c r="CQC40"/>
      <c r="CQD40"/>
      <c r="CQE40"/>
      <c r="CQF40"/>
      <c r="CQG40"/>
      <c r="CQH40"/>
      <c r="CQI40"/>
      <c r="CQJ40"/>
      <c r="CQK40"/>
      <c r="CQL40"/>
      <c r="CQM40"/>
      <c r="CQN40"/>
      <c r="CQO40"/>
      <c r="CQP40"/>
      <c r="CQQ40"/>
      <c r="CQR40"/>
      <c r="CQS40"/>
      <c r="CQT40"/>
      <c r="CQU40"/>
      <c r="CQV40"/>
      <c r="CQW40"/>
      <c r="CQX40"/>
      <c r="CQY40"/>
      <c r="CQZ40"/>
      <c r="CRA40"/>
      <c r="CRB40"/>
      <c r="CRC40"/>
      <c r="CRD40"/>
      <c r="CRE40"/>
      <c r="CRF40"/>
      <c r="CRG40"/>
      <c r="CRH40"/>
      <c r="CRI40"/>
      <c r="CRJ40"/>
      <c r="CRK40"/>
      <c r="CRL40"/>
      <c r="CRM40"/>
      <c r="CRN40"/>
      <c r="CRO40"/>
      <c r="CRP40"/>
      <c r="CRQ40"/>
      <c r="CRR40"/>
      <c r="CRS40"/>
      <c r="CRT40"/>
      <c r="CRU40"/>
      <c r="CRV40"/>
      <c r="CRW40"/>
      <c r="CRX40"/>
      <c r="CRY40"/>
      <c r="CRZ40"/>
      <c r="CSA40"/>
      <c r="CSB40"/>
      <c r="CSC40"/>
      <c r="CSD40"/>
      <c r="CSE40"/>
      <c r="CSF40"/>
      <c r="CSG40"/>
      <c r="CSH40"/>
      <c r="CSI40"/>
      <c r="CSJ40"/>
      <c r="CSK40"/>
      <c r="CSL40"/>
      <c r="CSM40"/>
      <c r="CSN40"/>
      <c r="CSO40"/>
      <c r="CSP40"/>
      <c r="CSQ40"/>
      <c r="CSR40"/>
      <c r="CSS40"/>
      <c r="CST40"/>
      <c r="CSU40"/>
      <c r="CSV40"/>
      <c r="CSW40"/>
      <c r="CSX40"/>
      <c r="CSY40"/>
      <c r="CSZ40"/>
      <c r="CTA40"/>
      <c r="CTB40"/>
      <c r="CTC40"/>
      <c r="CTD40"/>
      <c r="CTE40"/>
      <c r="CTF40"/>
      <c r="CTG40"/>
      <c r="CTH40"/>
      <c r="CTI40"/>
      <c r="CTJ40"/>
      <c r="CTK40"/>
      <c r="CTL40"/>
      <c r="CTM40"/>
      <c r="CTN40"/>
      <c r="CTO40"/>
      <c r="CTP40"/>
      <c r="CTQ40"/>
      <c r="CTR40"/>
      <c r="CTS40"/>
      <c r="CTT40"/>
      <c r="CTU40"/>
      <c r="CTV40"/>
      <c r="CTW40"/>
      <c r="CTX40"/>
      <c r="CTY40"/>
      <c r="CTZ40"/>
      <c r="CUA40"/>
      <c r="CUB40"/>
      <c r="CUC40"/>
      <c r="CUD40"/>
      <c r="CUE40"/>
      <c r="CUF40"/>
      <c r="CUG40"/>
      <c r="CUH40"/>
      <c r="CUI40"/>
      <c r="CUJ40"/>
      <c r="CUK40"/>
      <c r="CUL40"/>
      <c r="CUM40"/>
      <c r="CUN40"/>
      <c r="CUO40"/>
      <c r="CUP40"/>
      <c r="CUQ40"/>
      <c r="CUR40"/>
      <c r="CUS40"/>
      <c r="CUT40"/>
      <c r="CUU40"/>
      <c r="CUV40"/>
      <c r="CUW40"/>
      <c r="CUX40"/>
      <c r="CUY40"/>
      <c r="CUZ40"/>
      <c r="CVA40"/>
      <c r="CVB40"/>
      <c r="CVC40"/>
      <c r="CVD40"/>
      <c r="CVE40"/>
      <c r="CVF40"/>
      <c r="CVG40"/>
      <c r="CVH40"/>
      <c r="CVI40"/>
      <c r="CVJ40"/>
      <c r="CVK40"/>
      <c r="CVL40"/>
      <c r="CVM40"/>
      <c r="CVN40"/>
      <c r="CVO40"/>
      <c r="CVP40"/>
      <c r="CVQ40"/>
      <c r="CVR40"/>
      <c r="CVS40"/>
      <c r="CVT40"/>
      <c r="CVU40"/>
      <c r="CVV40"/>
      <c r="CVW40"/>
      <c r="CVX40"/>
      <c r="CVY40"/>
      <c r="CVZ40"/>
      <c r="CWA40"/>
      <c r="CWB40"/>
      <c r="CWC40"/>
      <c r="CWD40"/>
      <c r="CWE40"/>
      <c r="CWF40"/>
      <c r="CWG40"/>
      <c r="CWH40"/>
      <c r="CWI40"/>
      <c r="CWJ40"/>
      <c r="CWK40"/>
      <c r="CWL40"/>
      <c r="CWM40"/>
      <c r="CWN40"/>
      <c r="CWO40"/>
      <c r="CWP40"/>
      <c r="CWQ40"/>
      <c r="CWR40"/>
      <c r="CWS40"/>
      <c r="CWT40"/>
      <c r="CWU40"/>
      <c r="CWV40"/>
      <c r="CWW40"/>
      <c r="CWX40"/>
      <c r="CWY40"/>
      <c r="CWZ40"/>
      <c r="CXA40"/>
      <c r="CXB40"/>
      <c r="CXC40"/>
      <c r="CXD40"/>
      <c r="CXE40"/>
      <c r="CXF40"/>
      <c r="CXG40"/>
      <c r="CXH40"/>
      <c r="CXI40"/>
      <c r="CXJ40"/>
      <c r="CXK40"/>
      <c r="CXL40"/>
      <c r="CXM40"/>
      <c r="CXN40"/>
      <c r="CXO40"/>
      <c r="CXP40"/>
      <c r="CXQ40"/>
      <c r="CXR40"/>
      <c r="CXS40"/>
      <c r="CXT40"/>
      <c r="CXU40"/>
      <c r="CXV40"/>
      <c r="CXW40"/>
      <c r="CXX40"/>
      <c r="CXY40"/>
      <c r="CXZ40"/>
      <c r="CYA40"/>
      <c r="CYB40"/>
      <c r="CYC40"/>
      <c r="CYD40"/>
      <c r="CYE40"/>
      <c r="CYF40"/>
      <c r="CYG40"/>
      <c r="CYH40"/>
      <c r="CYI40"/>
      <c r="CYJ40"/>
      <c r="CYK40"/>
      <c r="CYL40"/>
      <c r="CYM40"/>
      <c r="CYN40"/>
      <c r="CYO40"/>
      <c r="CYP40"/>
      <c r="CYQ40"/>
      <c r="CYR40"/>
      <c r="CYS40"/>
      <c r="CYT40"/>
      <c r="CYU40"/>
      <c r="CYV40"/>
      <c r="CYW40"/>
      <c r="CYX40"/>
      <c r="CYY40"/>
      <c r="CYZ40"/>
      <c r="CZA40"/>
      <c r="CZB40"/>
      <c r="CZC40"/>
      <c r="CZD40"/>
      <c r="CZE40"/>
      <c r="CZF40"/>
      <c r="CZG40"/>
      <c r="CZH40"/>
      <c r="CZI40"/>
      <c r="CZJ40"/>
      <c r="CZK40"/>
      <c r="CZL40"/>
      <c r="CZM40"/>
      <c r="CZN40"/>
      <c r="CZO40"/>
      <c r="CZP40"/>
      <c r="CZQ40"/>
      <c r="CZR40"/>
      <c r="CZS40"/>
      <c r="CZT40"/>
      <c r="CZU40"/>
      <c r="CZV40"/>
      <c r="CZW40"/>
      <c r="CZX40"/>
      <c r="CZY40"/>
      <c r="CZZ40"/>
      <c r="DAA40"/>
      <c r="DAB40"/>
      <c r="DAC40"/>
      <c r="DAD40"/>
      <c r="DAE40"/>
      <c r="DAF40"/>
      <c r="DAG40"/>
      <c r="DAH40"/>
      <c r="DAI40"/>
      <c r="DAJ40"/>
      <c r="DAK40"/>
      <c r="DAL40"/>
      <c r="DAM40"/>
      <c r="DAN40"/>
      <c r="DAO40"/>
      <c r="DAP40"/>
      <c r="DAQ40"/>
      <c r="DAR40"/>
      <c r="DAS40"/>
      <c r="DAT40"/>
      <c r="DAU40"/>
      <c r="DAV40"/>
      <c r="DAW40"/>
      <c r="DAX40"/>
      <c r="DAY40"/>
      <c r="DAZ40"/>
      <c r="DBA40"/>
      <c r="DBB40"/>
      <c r="DBC40"/>
      <c r="DBD40"/>
      <c r="DBE40"/>
      <c r="DBF40"/>
      <c r="DBG40"/>
      <c r="DBH40"/>
      <c r="DBI40"/>
      <c r="DBJ40"/>
      <c r="DBK40"/>
      <c r="DBL40"/>
      <c r="DBM40"/>
      <c r="DBN40"/>
      <c r="DBO40"/>
      <c r="DBP40"/>
      <c r="DBQ40"/>
      <c r="DBR40"/>
      <c r="DBS40"/>
      <c r="DBT40"/>
      <c r="DBU40"/>
      <c r="DBV40"/>
      <c r="DBW40"/>
      <c r="DBX40"/>
      <c r="DBY40"/>
      <c r="DBZ40"/>
      <c r="DCA40"/>
      <c r="DCB40"/>
      <c r="DCC40"/>
      <c r="DCD40"/>
      <c r="DCE40"/>
      <c r="DCF40"/>
      <c r="DCG40"/>
      <c r="DCH40"/>
      <c r="DCI40"/>
      <c r="DCJ40"/>
      <c r="DCK40"/>
      <c r="DCL40"/>
      <c r="DCM40"/>
      <c r="DCN40"/>
      <c r="DCO40"/>
      <c r="DCP40"/>
      <c r="DCQ40"/>
      <c r="DCR40"/>
      <c r="DCS40"/>
      <c r="DCT40"/>
      <c r="DCU40"/>
      <c r="DCV40"/>
      <c r="DCW40"/>
      <c r="DCX40"/>
      <c r="DCY40"/>
      <c r="DCZ40"/>
      <c r="DDA40"/>
      <c r="DDB40"/>
      <c r="DDC40"/>
      <c r="DDD40"/>
      <c r="DDE40"/>
      <c r="DDF40"/>
      <c r="DDG40"/>
      <c r="DDH40"/>
      <c r="DDI40"/>
      <c r="DDJ40"/>
      <c r="DDK40"/>
      <c r="DDL40"/>
      <c r="DDM40"/>
      <c r="DDN40"/>
      <c r="DDO40"/>
      <c r="DDP40"/>
      <c r="DDQ40"/>
      <c r="DDR40"/>
      <c r="DDS40"/>
      <c r="DDT40"/>
      <c r="DDU40"/>
      <c r="DDV40"/>
      <c r="DDW40"/>
      <c r="DDX40"/>
      <c r="DDY40"/>
      <c r="DDZ40"/>
      <c r="DEA40"/>
      <c r="DEB40"/>
      <c r="DEC40"/>
      <c r="DED40"/>
      <c r="DEE40"/>
      <c r="DEF40"/>
      <c r="DEG40"/>
      <c r="DEH40"/>
      <c r="DEI40"/>
      <c r="DEJ40"/>
      <c r="DEK40"/>
      <c r="DEL40"/>
      <c r="DEM40"/>
      <c r="DEN40"/>
      <c r="DEO40"/>
      <c r="DEP40"/>
      <c r="DEQ40"/>
      <c r="DER40"/>
      <c r="DES40"/>
      <c r="DET40"/>
      <c r="DEU40"/>
      <c r="DEV40"/>
      <c r="DEW40"/>
      <c r="DEX40"/>
      <c r="DEY40"/>
      <c r="DEZ40"/>
      <c r="DFA40"/>
      <c r="DFB40"/>
      <c r="DFC40"/>
      <c r="DFD40"/>
      <c r="DFE40"/>
      <c r="DFF40"/>
      <c r="DFG40"/>
      <c r="DFH40"/>
      <c r="DFI40"/>
      <c r="DFJ40"/>
      <c r="DFK40"/>
      <c r="DFL40"/>
      <c r="DFM40"/>
      <c r="DFN40"/>
      <c r="DFO40"/>
      <c r="DFP40"/>
      <c r="DFQ40"/>
      <c r="DFR40"/>
      <c r="DFS40"/>
      <c r="DFT40"/>
      <c r="DFU40"/>
      <c r="DFV40"/>
      <c r="DFW40"/>
      <c r="DFX40"/>
      <c r="DFY40"/>
      <c r="DFZ40"/>
      <c r="DGA40"/>
      <c r="DGB40"/>
      <c r="DGC40"/>
      <c r="DGD40"/>
      <c r="DGE40"/>
      <c r="DGF40"/>
      <c r="DGG40"/>
      <c r="DGH40"/>
      <c r="DGI40"/>
      <c r="DGJ40"/>
      <c r="DGK40"/>
      <c r="DGL40"/>
      <c r="DGM40"/>
      <c r="DGN40"/>
      <c r="DGO40"/>
      <c r="DGP40"/>
      <c r="DGQ40"/>
      <c r="DGR40"/>
      <c r="DGS40"/>
      <c r="DGT40"/>
      <c r="DGU40"/>
      <c r="DGV40"/>
      <c r="DGW40"/>
      <c r="DGX40"/>
      <c r="DGY40"/>
      <c r="DGZ40"/>
      <c r="DHA40"/>
      <c r="DHB40"/>
      <c r="DHC40"/>
      <c r="DHD40"/>
      <c r="DHE40"/>
      <c r="DHF40"/>
      <c r="DHG40"/>
      <c r="DHH40"/>
      <c r="DHI40"/>
      <c r="DHJ40"/>
      <c r="DHK40"/>
      <c r="DHL40"/>
      <c r="DHM40"/>
      <c r="DHN40"/>
      <c r="DHO40"/>
      <c r="DHP40"/>
      <c r="DHQ40"/>
      <c r="DHR40"/>
      <c r="DHS40"/>
      <c r="DHT40"/>
      <c r="DHU40"/>
      <c r="DHV40"/>
      <c r="DHW40"/>
      <c r="DHX40"/>
      <c r="DHY40"/>
      <c r="DHZ40"/>
      <c r="DIA40"/>
      <c r="DIB40"/>
      <c r="DIC40"/>
      <c r="DID40"/>
      <c r="DIE40"/>
      <c r="DIF40"/>
      <c r="DIG40"/>
      <c r="DIH40"/>
      <c r="DII40"/>
      <c r="DIJ40"/>
      <c r="DIK40"/>
      <c r="DIL40"/>
      <c r="DIM40"/>
      <c r="DIN40"/>
      <c r="DIO40"/>
      <c r="DIP40"/>
      <c r="DIQ40"/>
      <c r="DIR40"/>
      <c r="DIS40"/>
      <c r="DIT40"/>
      <c r="DIU40"/>
      <c r="DIV40"/>
      <c r="DIW40"/>
      <c r="DIX40"/>
      <c r="DIY40"/>
      <c r="DIZ40"/>
      <c r="DJA40"/>
      <c r="DJB40"/>
      <c r="DJC40"/>
      <c r="DJD40"/>
      <c r="DJE40"/>
      <c r="DJF40"/>
      <c r="DJG40"/>
      <c r="DJH40"/>
      <c r="DJI40"/>
      <c r="DJJ40"/>
      <c r="DJK40"/>
      <c r="DJL40"/>
      <c r="DJM40"/>
      <c r="DJN40"/>
      <c r="DJO40"/>
      <c r="DJP40"/>
      <c r="DJQ40"/>
      <c r="DJR40"/>
      <c r="DJS40"/>
      <c r="DJT40"/>
      <c r="DJU40"/>
      <c r="DJV40"/>
      <c r="DJW40"/>
      <c r="DJX40"/>
      <c r="DJY40"/>
      <c r="DJZ40"/>
      <c r="DKA40"/>
      <c r="DKB40"/>
      <c r="DKC40"/>
      <c r="DKD40"/>
      <c r="DKE40"/>
      <c r="DKF40"/>
      <c r="DKG40"/>
      <c r="DKH40"/>
      <c r="DKI40"/>
      <c r="DKJ40"/>
      <c r="DKK40"/>
      <c r="DKL40"/>
      <c r="DKM40"/>
      <c r="DKN40"/>
      <c r="DKO40"/>
      <c r="DKP40"/>
      <c r="DKQ40"/>
      <c r="DKR40"/>
      <c r="DKS40"/>
      <c r="DKT40"/>
      <c r="DKU40"/>
      <c r="DKV40"/>
      <c r="DKW40"/>
      <c r="DKX40"/>
      <c r="DKY40"/>
      <c r="DKZ40"/>
      <c r="DLA40"/>
      <c r="DLB40"/>
      <c r="DLC40"/>
      <c r="DLD40"/>
      <c r="DLE40"/>
      <c r="DLF40"/>
      <c r="DLG40"/>
      <c r="DLH40"/>
      <c r="DLI40"/>
      <c r="DLJ40"/>
      <c r="DLK40"/>
      <c r="DLL40"/>
      <c r="DLM40"/>
      <c r="DLN40"/>
      <c r="DLO40"/>
      <c r="DLP40"/>
      <c r="DLQ40"/>
      <c r="DLR40"/>
      <c r="DLS40"/>
      <c r="DLT40"/>
      <c r="DLU40"/>
      <c r="DLV40"/>
      <c r="DLW40"/>
      <c r="DLX40"/>
      <c r="DLY40"/>
      <c r="DLZ40"/>
      <c r="DMA40"/>
      <c r="DMB40"/>
      <c r="DMC40"/>
      <c r="DMD40"/>
      <c r="DME40"/>
      <c r="DMF40"/>
      <c r="DMG40"/>
      <c r="DMH40"/>
      <c r="DMI40"/>
      <c r="DMJ40"/>
      <c r="DMK40"/>
      <c r="DML40"/>
      <c r="DMM40"/>
      <c r="DMN40"/>
      <c r="DMO40"/>
      <c r="DMP40"/>
      <c r="DMQ40"/>
      <c r="DMR40"/>
      <c r="DMS40"/>
      <c r="DMT40"/>
      <c r="DMU40"/>
      <c r="DMV40"/>
      <c r="DMW40"/>
      <c r="DMX40"/>
      <c r="DMY40"/>
      <c r="DMZ40"/>
      <c r="DNA40"/>
      <c r="DNB40"/>
      <c r="DNC40"/>
      <c r="DND40"/>
      <c r="DNE40"/>
      <c r="DNF40"/>
      <c r="DNG40"/>
      <c r="DNH40"/>
      <c r="DNI40"/>
      <c r="DNJ40"/>
      <c r="DNK40"/>
      <c r="DNL40"/>
      <c r="DNM40"/>
      <c r="DNN40"/>
      <c r="DNO40"/>
      <c r="DNP40"/>
      <c r="DNQ40"/>
      <c r="DNR40"/>
      <c r="DNS40"/>
      <c r="DNT40"/>
      <c r="DNU40"/>
      <c r="DNV40"/>
      <c r="DNW40"/>
      <c r="DNX40"/>
      <c r="DNY40"/>
      <c r="DNZ40"/>
      <c r="DOA40"/>
      <c r="DOB40"/>
      <c r="DOC40"/>
      <c r="DOD40"/>
      <c r="DOE40"/>
      <c r="DOF40"/>
      <c r="DOG40"/>
      <c r="DOH40"/>
      <c r="DOI40"/>
      <c r="DOJ40"/>
      <c r="DOK40"/>
      <c r="DOL40"/>
      <c r="DOM40"/>
      <c r="DON40"/>
      <c r="DOO40"/>
      <c r="DOP40"/>
      <c r="DOQ40"/>
      <c r="DOR40"/>
      <c r="DOS40"/>
      <c r="DOT40"/>
      <c r="DOU40"/>
      <c r="DOV40"/>
      <c r="DOW40"/>
      <c r="DOX40"/>
      <c r="DOY40"/>
      <c r="DOZ40"/>
      <c r="DPA40"/>
      <c r="DPB40"/>
      <c r="DPC40"/>
      <c r="DPD40"/>
      <c r="DPE40"/>
      <c r="DPF40"/>
      <c r="DPG40"/>
      <c r="DPH40"/>
      <c r="DPI40"/>
      <c r="DPJ40"/>
      <c r="DPK40"/>
      <c r="DPL40"/>
      <c r="DPM40"/>
      <c r="DPN40"/>
      <c r="DPO40"/>
      <c r="DPP40"/>
      <c r="DPQ40"/>
      <c r="DPR40"/>
      <c r="DPS40"/>
      <c r="DPT40"/>
      <c r="DPU40"/>
      <c r="DPV40"/>
      <c r="DPW40"/>
      <c r="DPX40"/>
      <c r="DPY40"/>
      <c r="DPZ40"/>
      <c r="DQA40"/>
      <c r="DQB40"/>
      <c r="DQC40"/>
      <c r="DQD40"/>
      <c r="DQE40"/>
      <c r="DQF40"/>
      <c r="DQG40"/>
      <c r="DQH40"/>
      <c r="DQI40"/>
      <c r="DQJ40"/>
      <c r="DQK40"/>
      <c r="DQL40"/>
      <c r="DQM40"/>
      <c r="DQN40"/>
      <c r="DQO40"/>
      <c r="DQP40"/>
      <c r="DQQ40"/>
      <c r="DQR40"/>
      <c r="DQS40"/>
      <c r="DQT40"/>
      <c r="DQU40"/>
      <c r="DQV40"/>
      <c r="DQW40"/>
      <c r="DQX40"/>
      <c r="DQY40"/>
      <c r="DQZ40"/>
      <c r="DRA40"/>
      <c r="DRB40"/>
      <c r="DRC40"/>
      <c r="DRD40"/>
      <c r="DRE40"/>
      <c r="DRF40"/>
      <c r="DRG40"/>
      <c r="DRH40"/>
      <c r="DRI40"/>
      <c r="DRJ40"/>
      <c r="DRK40"/>
      <c r="DRL40"/>
      <c r="DRM40"/>
      <c r="DRN40"/>
      <c r="DRO40"/>
      <c r="DRP40"/>
      <c r="DRQ40"/>
      <c r="DRR40"/>
      <c r="DRS40"/>
      <c r="DRT40"/>
      <c r="DRU40"/>
      <c r="DRV40"/>
      <c r="DRW40"/>
      <c r="DRX40"/>
      <c r="DRY40"/>
      <c r="DRZ40"/>
      <c r="DSA40"/>
      <c r="DSB40"/>
      <c r="DSC40"/>
      <c r="DSD40"/>
      <c r="DSE40"/>
      <c r="DSF40"/>
      <c r="DSG40"/>
      <c r="DSH40"/>
      <c r="DSI40"/>
      <c r="DSJ40"/>
      <c r="DSK40"/>
      <c r="DSL40"/>
      <c r="DSM40"/>
      <c r="DSN40"/>
      <c r="DSO40"/>
      <c r="DSP40"/>
      <c r="DSQ40"/>
      <c r="DSR40"/>
      <c r="DSS40"/>
      <c r="DST40"/>
      <c r="DSU40"/>
      <c r="DSV40"/>
      <c r="DSW40"/>
      <c r="DSX40"/>
      <c r="DSY40"/>
      <c r="DSZ40"/>
      <c r="DTA40"/>
      <c r="DTB40"/>
      <c r="DTC40"/>
      <c r="DTD40"/>
      <c r="DTE40"/>
      <c r="DTF40"/>
      <c r="DTG40"/>
      <c r="DTH40"/>
      <c r="DTI40"/>
      <c r="DTJ40"/>
      <c r="DTK40"/>
      <c r="DTL40"/>
      <c r="DTM40"/>
      <c r="DTN40"/>
      <c r="DTO40"/>
      <c r="DTP40"/>
      <c r="DTQ40"/>
      <c r="DTR40"/>
      <c r="DTS40"/>
      <c r="DTT40"/>
      <c r="DTU40"/>
      <c r="DTV40"/>
      <c r="DTW40"/>
      <c r="DTX40"/>
      <c r="DTY40"/>
      <c r="DTZ40"/>
      <c r="DUA40"/>
      <c r="DUB40"/>
      <c r="DUC40"/>
      <c r="DUD40"/>
      <c r="DUE40"/>
      <c r="DUF40"/>
      <c r="DUG40"/>
      <c r="DUH40"/>
      <c r="DUI40"/>
      <c r="DUJ40"/>
      <c r="DUK40"/>
      <c r="DUL40"/>
      <c r="DUM40"/>
      <c r="DUN40"/>
      <c r="DUO40"/>
      <c r="DUP40"/>
      <c r="DUQ40"/>
      <c r="DUR40"/>
      <c r="DUS40"/>
      <c r="DUT40"/>
      <c r="DUU40"/>
      <c r="DUV40"/>
      <c r="DUW40"/>
      <c r="DUX40"/>
      <c r="DUY40"/>
      <c r="DUZ40"/>
      <c r="DVA40"/>
      <c r="DVB40"/>
      <c r="DVC40"/>
      <c r="DVD40"/>
      <c r="DVE40"/>
      <c r="DVF40"/>
      <c r="DVG40"/>
      <c r="DVH40"/>
      <c r="DVI40"/>
      <c r="DVJ40"/>
      <c r="DVK40"/>
      <c r="DVL40"/>
      <c r="DVM40"/>
      <c r="DVN40"/>
      <c r="DVO40"/>
      <c r="DVP40"/>
      <c r="DVQ40"/>
      <c r="DVR40"/>
      <c r="DVS40"/>
      <c r="DVT40"/>
      <c r="DVU40"/>
      <c r="DVV40"/>
      <c r="DVW40"/>
      <c r="DVX40"/>
      <c r="DVY40"/>
      <c r="DVZ40"/>
      <c r="DWA40"/>
      <c r="DWB40"/>
      <c r="DWC40"/>
      <c r="DWD40"/>
      <c r="DWE40"/>
      <c r="DWF40"/>
      <c r="DWG40"/>
      <c r="DWH40"/>
      <c r="DWI40"/>
      <c r="DWJ40"/>
      <c r="DWK40"/>
      <c r="DWL40"/>
      <c r="DWM40"/>
      <c r="DWN40"/>
      <c r="DWO40"/>
      <c r="DWP40"/>
      <c r="DWQ40"/>
      <c r="DWR40"/>
      <c r="DWS40"/>
      <c r="DWT40"/>
      <c r="DWU40"/>
      <c r="DWV40"/>
      <c r="DWW40"/>
      <c r="DWX40"/>
      <c r="DWY40"/>
      <c r="DWZ40"/>
      <c r="DXA40"/>
      <c r="DXB40"/>
      <c r="DXC40"/>
      <c r="DXD40"/>
      <c r="DXE40"/>
      <c r="DXF40"/>
      <c r="DXG40"/>
      <c r="DXH40"/>
      <c r="DXI40"/>
      <c r="DXJ40"/>
      <c r="DXK40"/>
      <c r="DXL40"/>
      <c r="DXM40"/>
      <c r="DXN40"/>
      <c r="DXO40"/>
      <c r="DXP40"/>
      <c r="DXQ40"/>
      <c r="DXR40"/>
      <c r="DXS40"/>
      <c r="DXT40"/>
      <c r="DXU40"/>
      <c r="DXV40"/>
      <c r="DXW40"/>
      <c r="DXX40"/>
      <c r="DXY40"/>
      <c r="DXZ40"/>
      <c r="DYA40"/>
      <c r="DYB40"/>
      <c r="DYC40"/>
      <c r="DYD40"/>
      <c r="DYE40"/>
      <c r="DYF40"/>
      <c r="DYG40"/>
      <c r="DYH40"/>
      <c r="DYI40"/>
      <c r="DYJ40"/>
      <c r="DYK40"/>
      <c r="DYL40"/>
      <c r="DYM40"/>
      <c r="DYN40"/>
      <c r="DYO40"/>
      <c r="DYP40"/>
      <c r="DYQ40"/>
      <c r="DYR40"/>
      <c r="DYS40"/>
      <c r="DYT40"/>
      <c r="DYU40"/>
      <c r="DYV40"/>
      <c r="DYW40"/>
      <c r="DYX40"/>
      <c r="DYY40"/>
      <c r="DYZ40"/>
      <c r="DZA40"/>
      <c r="DZB40"/>
      <c r="DZC40"/>
      <c r="DZD40"/>
      <c r="DZE40"/>
      <c r="DZF40"/>
      <c r="DZG40"/>
      <c r="DZH40"/>
      <c r="DZI40"/>
      <c r="DZJ40"/>
      <c r="DZK40"/>
      <c r="DZL40"/>
      <c r="DZM40"/>
      <c r="DZN40"/>
      <c r="DZO40"/>
      <c r="DZP40"/>
      <c r="DZQ40"/>
      <c r="DZR40"/>
      <c r="DZS40"/>
      <c r="DZT40"/>
      <c r="DZU40"/>
      <c r="DZV40"/>
      <c r="DZW40"/>
      <c r="DZX40"/>
      <c r="DZY40"/>
      <c r="DZZ40"/>
      <c r="EAA40"/>
      <c r="EAB40"/>
      <c r="EAC40"/>
      <c r="EAD40"/>
      <c r="EAE40"/>
      <c r="EAF40"/>
      <c r="EAG40"/>
      <c r="EAH40"/>
      <c r="EAI40"/>
      <c r="EAJ40"/>
      <c r="EAK40"/>
      <c r="EAL40"/>
      <c r="EAM40"/>
      <c r="EAN40"/>
      <c r="EAO40"/>
      <c r="EAP40"/>
      <c r="EAQ40"/>
      <c r="EAR40"/>
      <c r="EAS40"/>
      <c r="EAT40"/>
      <c r="EAU40"/>
      <c r="EAV40"/>
      <c r="EAW40"/>
      <c r="EAX40"/>
      <c r="EAY40"/>
      <c r="EAZ40"/>
      <c r="EBA40"/>
      <c r="EBB40"/>
      <c r="EBC40"/>
      <c r="EBD40"/>
      <c r="EBE40"/>
      <c r="EBF40"/>
      <c r="EBG40"/>
      <c r="EBH40"/>
      <c r="EBI40"/>
      <c r="EBJ40"/>
      <c r="EBK40"/>
      <c r="EBL40"/>
      <c r="EBM40"/>
      <c r="EBN40"/>
      <c r="EBO40"/>
      <c r="EBP40"/>
      <c r="EBQ40"/>
      <c r="EBR40"/>
      <c r="EBS40"/>
      <c r="EBT40"/>
      <c r="EBU40"/>
      <c r="EBV40"/>
      <c r="EBW40"/>
      <c r="EBX40"/>
      <c r="EBY40"/>
      <c r="EBZ40"/>
      <c r="ECA40"/>
      <c r="ECB40"/>
      <c r="ECC40"/>
      <c r="ECD40"/>
      <c r="ECE40"/>
      <c r="ECF40"/>
      <c r="ECG40"/>
      <c r="ECH40"/>
      <c r="ECI40"/>
      <c r="ECJ40"/>
      <c r="ECK40"/>
      <c r="ECL40"/>
      <c r="ECM40"/>
      <c r="ECN40"/>
      <c r="ECO40"/>
      <c r="ECP40"/>
      <c r="ECQ40"/>
      <c r="ECR40"/>
      <c r="ECS40"/>
      <c r="ECT40"/>
      <c r="ECU40"/>
      <c r="ECV40"/>
      <c r="ECW40"/>
      <c r="ECX40"/>
      <c r="ECY40"/>
      <c r="ECZ40"/>
      <c r="EDA40"/>
      <c r="EDB40"/>
      <c r="EDC40"/>
      <c r="EDD40"/>
      <c r="EDE40"/>
      <c r="EDF40"/>
      <c r="EDG40"/>
      <c r="EDH40"/>
      <c r="EDI40"/>
      <c r="EDJ40"/>
      <c r="EDK40"/>
      <c r="EDL40"/>
      <c r="EDM40"/>
      <c r="EDN40"/>
      <c r="EDO40"/>
      <c r="EDP40"/>
      <c r="EDQ40"/>
      <c r="EDR40"/>
      <c r="EDS40"/>
      <c r="EDT40"/>
      <c r="EDU40"/>
      <c r="EDV40"/>
      <c r="EDW40"/>
      <c r="EDX40"/>
      <c r="EDY40"/>
      <c r="EDZ40"/>
      <c r="EEA40"/>
      <c r="EEB40"/>
      <c r="EEC40"/>
      <c r="EED40"/>
      <c r="EEE40"/>
      <c r="EEF40"/>
      <c r="EEG40"/>
      <c r="EEH40"/>
      <c r="EEI40"/>
      <c r="EEJ40"/>
      <c r="EEK40"/>
      <c r="EEL40"/>
      <c r="EEM40"/>
      <c r="EEN40"/>
      <c r="EEO40"/>
      <c r="EEP40"/>
      <c r="EEQ40"/>
      <c r="EER40"/>
      <c r="EES40"/>
      <c r="EET40"/>
      <c r="EEU40"/>
      <c r="EEV40"/>
      <c r="EEW40"/>
      <c r="EEX40"/>
      <c r="EEY40"/>
      <c r="EEZ40"/>
      <c r="EFA40"/>
      <c r="EFB40"/>
      <c r="EFC40"/>
      <c r="EFD40"/>
      <c r="EFE40"/>
      <c r="EFF40"/>
      <c r="EFG40"/>
      <c r="EFH40"/>
      <c r="EFI40"/>
      <c r="EFJ40"/>
      <c r="EFK40"/>
      <c r="EFL40"/>
      <c r="EFM40"/>
      <c r="EFN40"/>
      <c r="EFO40"/>
      <c r="EFP40"/>
      <c r="EFQ40"/>
      <c r="EFR40"/>
      <c r="EFS40"/>
      <c r="EFT40"/>
      <c r="EFU40"/>
      <c r="EFV40"/>
      <c r="EFW40"/>
      <c r="EFX40"/>
      <c r="EFY40"/>
      <c r="EFZ40"/>
      <c r="EGA40"/>
      <c r="EGB40"/>
      <c r="EGC40"/>
      <c r="EGD40"/>
      <c r="EGE40"/>
      <c r="EGF40"/>
      <c r="EGG40"/>
      <c r="EGH40"/>
      <c r="EGI40"/>
      <c r="EGJ40"/>
      <c r="EGK40"/>
      <c r="EGL40"/>
      <c r="EGM40"/>
      <c r="EGN40"/>
      <c r="EGO40"/>
      <c r="EGP40"/>
      <c r="EGQ40"/>
      <c r="EGR40"/>
      <c r="EGS40"/>
      <c r="EGT40"/>
      <c r="EGU40"/>
      <c r="EGV40"/>
      <c r="EGW40"/>
      <c r="EGX40"/>
      <c r="EGY40"/>
      <c r="EGZ40"/>
      <c r="EHA40"/>
      <c r="EHB40"/>
      <c r="EHC40"/>
      <c r="EHD40"/>
      <c r="EHE40"/>
      <c r="EHF40"/>
      <c r="EHG40"/>
      <c r="EHH40"/>
      <c r="EHI40"/>
      <c r="EHJ40"/>
      <c r="EHK40"/>
      <c r="EHL40"/>
      <c r="EHM40"/>
      <c r="EHN40"/>
      <c r="EHO40"/>
      <c r="EHP40"/>
      <c r="EHQ40"/>
      <c r="EHR40"/>
      <c r="EHS40"/>
      <c r="EHT40"/>
      <c r="EHU40"/>
      <c r="EHV40"/>
      <c r="EHW40"/>
      <c r="EHX40"/>
      <c r="EHY40"/>
      <c r="EHZ40"/>
      <c r="EIA40"/>
      <c r="EIB40"/>
      <c r="EIC40"/>
      <c r="EID40"/>
      <c r="EIE40"/>
      <c r="EIF40"/>
      <c r="EIG40"/>
      <c r="EIH40"/>
      <c r="EII40"/>
      <c r="EIJ40"/>
      <c r="EIK40"/>
      <c r="EIL40"/>
      <c r="EIM40"/>
      <c r="EIN40"/>
      <c r="EIO40"/>
      <c r="EIP40"/>
      <c r="EIQ40"/>
      <c r="EIR40"/>
      <c r="EIS40"/>
      <c r="EIT40"/>
      <c r="EIU40"/>
      <c r="EIV40"/>
      <c r="EIW40"/>
      <c r="EIX40"/>
      <c r="EIY40"/>
      <c r="EIZ40"/>
      <c r="EJA40"/>
      <c r="EJB40"/>
      <c r="EJC40"/>
      <c r="EJD40"/>
      <c r="EJE40"/>
      <c r="EJF40"/>
      <c r="EJG40"/>
      <c r="EJH40"/>
      <c r="EJI40"/>
      <c r="EJJ40"/>
      <c r="EJK40"/>
      <c r="EJL40"/>
      <c r="EJM40"/>
      <c r="EJN40"/>
      <c r="EJO40"/>
      <c r="EJP40"/>
      <c r="EJQ40"/>
      <c r="EJR40"/>
      <c r="EJS40"/>
      <c r="EJT40"/>
      <c r="EJU40"/>
      <c r="EJV40"/>
      <c r="EJW40"/>
      <c r="EJX40"/>
      <c r="EJY40"/>
      <c r="EJZ40"/>
      <c r="EKA40"/>
      <c r="EKB40"/>
      <c r="EKC40"/>
      <c r="EKD40"/>
      <c r="EKE40"/>
      <c r="EKF40"/>
      <c r="EKG40"/>
      <c r="EKH40"/>
      <c r="EKI40"/>
      <c r="EKJ40"/>
      <c r="EKK40"/>
      <c r="EKL40"/>
      <c r="EKM40"/>
      <c r="EKN40"/>
      <c r="EKO40"/>
      <c r="EKP40"/>
      <c r="EKQ40"/>
      <c r="EKR40"/>
      <c r="EKS40"/>
      <c r="EKT40"/>
      <c r="EKU40"/>
      <c r="EKV40"/>
      <c r="EKW40"/>
      <c r="EKX40"/>
      <c r="EKY40"/>
      <c r="EKZ40"/>
      <c r="ELA40"/>
      <c r="ELB40"/>
      <c r="ELC40"/>
      <c r="ELD40"/>
      <c r="ELE40"/>
      <c r="ELF40"/>
      <c r="ELG40"/>
      <c r="ELH40"/>
      <c r="ELI40"/>
      <c r="ELJ40"/>
      <c r="ELK40"/>
      <c r="ELL40"/>
      <c r="ELM40"/>
      <c r="ELN40"/>
      <c r="ELO40"/>
      <c r="ELP40"/>
      <c r="ELQ40"/>
      <c r="ELR40"/>
      <c r="ELS40"/>
      <c r="ELT40"/>
      <c r="ELU40"/>
      <c r="ELV40"/>
      <c r="ELW40"/>
      <c r="ELX40"/>
      <c r="ELY40"/>
      <c r="ELZ40"/>
      <c r="EMA40"/>
      <c r="EMB40"/>
      <c r="EMC40"/>
      <c r="EMD40"/>
      <c r="EME40"/>
      <c r="EMF40"/>
      <c r="EMG40"/>
      <c r="EMH40"/>
      <c r="EMI40"/>
      <c r="EMJ40"/>
      <c r="EMK40"/>
      <c r="EML40"/>
      <c r="EMM40"/>
      <c r="EMN40"/>
      <c r="EMO40"/>
      <c r="EMP40"/>
      <c r="EMQ40"/>
      <c r="EMR40"/>
      <c r="EMS40"/>
      <c r="EMT40"/>
      <c r="EMU40"/>
      <c r="EMV40"/>
      <c r="EMW40"/>
      <c r="EMX40"/>
      <c r="EMY40"/>
      <c r="EMZ40"/>
      <c r="ENA40"/>
      <c r="ENB40"/>
      <c r="ENC40"/>
      <c r="END40"/>
      <c r="ENE40"/>
      <c r="ENF40"/>
      <c r="ENG40"/>
      <c r="ENH40"/>
      <c r="ENI40"/>
      <c r="ENJ40"/>
      <c r="ENK40"/>
      <c r="ENL40"/>
      <c r="ENM40"/>
      <c r="ENN40"/>
      <c r="ENO40"/>
      <c r="ENP40"/>
      <c r="ENQ40"/>
      <c r="ENR40"/>
      <c r="ENS40"/>
      <c r="ENT40"/>
      <c r="ENU40"/>
      <c r="ENV40"/>
      <c r="ENW40"/>
      <c r="ENX40"/>
      <c r="ENY40"/>
      <c r="ENZ40"/>
      <c r="EOA40"/>
      <c r="EOB40"/>
      <c r="EOC40"/>
      <c r="EOD40"/>
      <c r="EOE40"/>
      <c r="EOF40"/>
      <c r="EOG40"/>
      <c r="EOH40"/>
      <c r="EOI40"/>
      <c r="EOJ40"/>
      <c r="EOK40"/>
      <c r="EOL40"/>
      <c r="EOM40"/>
      <c r="EON40"/>
      <c r="EOO40"/>
      <c r="EOP40"/>
      <c r="EOQ40"/>
      <c r="EOR40"/>
      <c r="EOS40"/>
      <c r="EOT40"/>
      <c r="EOU40"/>
      <c r="EOV40"/>
      <c r="EOW40"/>
      <c r="EOX40"/>
      <c r="EOY40"/>
      <c r="EOZ40"/>
      <c r="EPA40"/>
      <c r="EPB40"/>
      <c r="EPC40"/>
      <c r="EPD40"/>
      <c r="EPE40"/>
      <c r="EPF40"/>
      <c r="EPG40"/>
      <c r="EPH40"/>
      <c r="EPI40"/>
      <c r="EPJ40"/>
      <c r="EPK40"/>
      <c r="EPL40"/>
      <c r="EPM40"/>
      <c r="EPN40"/>
      <c r="EPO40"/>
      <c r="EPP40"/>
      <c r="EPQ40"/>
      <c r="EPR40"/>
      <c r="EPS40"/>
      <c r="EPT40"/>
      <c r="EPU40"/>
      <c r="EPV40"/>
      <c r="EPW40"/>
      <c r="EPX40"/>
      <c r="EPY40"/>
      <c r="EPZ40"/>
      <c r="EQA40"/>
      <c r="EQB40"/>
      <c r="EQC40"/>
      <c r="EQD40"/>
      <c r="EQE40"/>
      <c r="EQF40"/>
      <c r="EQG40"/>
      <c r="EQH40"/>
      <c r="EQI40"/>
      <c r="EQJ40"/>
      <c r="EQK40"/>
      <c r="EQL40"/>
      <c r="EQM40"/>
      <c r="EQN40"/>
      <c r="EQO40"/>
      <c r="EQP40"/>
      <c r="EQQ40"/>
      <c r="EQR40"/>
      <c r="EQS40"/>
      <c r="EQT40"/>
      <c r="EQU40"/>
      <c r="EQV40"/>
      <c r="EQW40"/>
      <c r="EQX40"/>
      <c r="EQY40"/>
      <c r="EQZ40"/>
      <c r="ERA40"/>
      <c r="ERB40"/>
      <c r="ERC40"/>
      <c r="ERD40"/>
      <c r="ERE40"/>
      <c r="ERF40"/>
      <c r="ERG40"/>
      <c r="ERH40"/>
      <c r="ERI40"/>
      <c r="ERJ40"/>
      <c r="ERK40"/>
      <c r="ERL40"/>
      <c r="ERM40"/>
      <c r="ERN40"/>
      <c r="ERO40"/>
      <c r="ERP40"/>
      <c r="ERQ40"/>
      <c r="ERR40"/>
      <c r="ERS40"/>
      <c r="ERT40"/>
      <c r="ERU40"/>
      <c r="ERV40"/>
      <c r="ERW40"/>
      <c r="ERX40"/>
      <c r="ERY40"/>
      <c r="ERZ40"/>
      <c r="ESA40"/>
      <c r="ESB40"/>
      <c r="ESC40"/>
      <c r="ESD40"/>
      <c r="ESE40"/>
      <c r="ESF40"/>
      <c r="ESG40"/>
      <c r="ESH40"/>
      <c r="ESI40"/>
      <c r="ESJ40"/>
      <c r="ESK40"/>
      <c r="ESL40"/>
      <c r="ESM40"/>
      <c r="ESN40"/>
      <c r="ESO40"/>
      <c r="ESP40"/>
      <c r="ESQ40"/>
      <c r="ESR40"/>
      <c r="ESS40"/>
      <c r="EST40"/>
      <c r="ESU40"/>
      <c r="ESV40"/>
      <c r="ESW40"/>
      <c r="ESX40"/>
      <c r="ESY40"/>
      <c r="ESZ40"/>
      <c r="ETA40"/>
      <c r="ETB40"/>
      <c r="ETC40"/>
      <c r="ETD40"/>
      <c r="ETE40"/>
      <c r="ETF40"/>
      <c r="ETG40"/>
      <c r="ETH40"/>
      <c r="ETI40"/>
      <c r="ETJ40"/>
      <c r="ETK40"/>
      <c r="ETL40"/>
      <c r="ETM40"/>
      <c r="ETN40"/>
      <c r="ETO40"/>
      <c r="ETP40"/>
      <c r="ETQ40"/>
      <c r="ETR40"/>
      <c r="ETS40"/>
      <c r="ETT40"/>
      <c r="ETU40"/>
      <c r="ETV40"/>
      <c r="ETW40"/>
      <c r="ETX40"/>
      <c r="ETY40"/>
      <c r="ETZ40"/>
      <c r="EUA40"/>
      <c r="EUB40"/>
      <c r="EUC40"/>
      <c r="EUD40"/>
      <c r="EUE40"/>
      <c r="EUF40"/>
      <c r="EUG40"/>
      <c r="EUH40"/>
      <c r="EUI40"/>
      <c r="EUJ40"/>
      <c r="EUK40"/>
      <c r="EUL40"/>
      <c r="EUM40"/>
      <c r="EUN40"/>
      <c r="EUO40"/>
      <c r="EUP40"/>
      <c r="EUQ40"/>
      <c r="EUR40"/>
      <c r="EUS40"/>
      <c r="EUT40"/>
      <c r="EUU40"/>
      <c r="EUV40"/>
      <c r="EUW40"/>
      <c r="EUX40"/>
      <c r="EUY40"/>
      <c r="EUZ40"/>
      <c r="EVA40"/>
      <c r="EVB40"/>
      <c r="EVC40"/>
      <c r="EVD40"/>
      <c r="EVE40"/>
      <c r="EVF40"/>
      <c r="EVG40"/>
      <c r="EVH40"/>
      <c r="EVI40"/>
      <c r="EVJ40"/>
      <c r="EVK40"/>
      <c r="EVL40"/>
      <c r="EVM40"/>
      <c r="EVN40"/>
      <c r="EVO40"/>
      <c r="EVP40"/>
      <c r="EVQ40"/>
      <c r="EVR40"/>
      <c r="EVS40"/>
      <c r="EVT40"/>
      <c r="EVU40"/>
      <c r="EVV40"/>
      <c r="EVW40"/>
      <c r="EVX40"/>
      <c r="EVY40"/>
      <c r="EVZ40"/>
      <c r="EWA40"/>
      <c r="EWB40"/>
      <c r="EWC40"/>
      <c r="EWD40"/>
      <c r="EWE40"/>
      <c r="EWF40"/>
      <c r="EWG40"/>
      <c r="EWH40"/>
      <c r="EWI40"/>
      <c r="EWJ40"/>
      <c r="EWK40"/>
      <c r="EWL40"/>
      <c r="EWM40"/>
      <c r="EWN40"/>
      <c r="EWO40"/>
      <c r="EWP40"/>
      <c r="EWQ40"/>
      <c r="EWR40"/>
      <c r="EWS40"/>
      <c r="EWT40"/>
      <c r="EWU40"/>
      <c r="EWV40"/>
      <c r="EWW40"/>
      <c r="EWX40"/>
      <c r="EWY40"/>
      <c r="EWZ40"/>
      <c r="EXA40"/>
      <c r="EXB40"/>
      <c r="EXC40"/>
      <c r="EXD40"/>
      <c r="EXE40"/>
      <c r="EXF40"/>
      <c r="EXG40"/>
      <c r="EXH40"/>
      <c r="EXI40"/>
      <c r="EXJ40"/>
      <c r="EXK40"/>
      <c r="EXL40"/>
      <c r="EXM40"/>
      <c r="EXN40"/>
      <c r="EXO40"/>
      <c r="EXP40"/>
      <c r="EXQ40"/>
      <c r="EXR40"/>
      <c r="EXS40"/>
      <c r="EXT40"/>
      <c r="EXU40"/>
      <c r="EXV40"/>
      <c r="EXW40"/>
      <c r="EXX40"/>
      <c r="EXY40"/>
      <c r="EXZ40"/>
      <c r="EYA40"/>
      <c r="EYB40"/>
      <c r="EYC40"/>
      <c r="EYD40"/>
      <c r="EYE40"/>
      <c r="EYF40"/>
      <c r="EYG40"/>
      <c r="EYH40"/>
      <c r="EYI40"/>
      <c r="EYJ40"/>
      <c r="EYK40"/>
      <c r="EYL40"/>
      <c r="EYM40"/>
      <c r="EYN40"/>
      <c r="EYO40"/>
      <c r="EYP40"/>
      <c r="EYQ40"/>
      <c r="EYR40"/>
      <c r="EYS40"/>
      <c r="EYT40"/>
      <c r="EYU40"/>
      <c r="EYV40"/>
      <c r="EYW40"/>
      <c r="EYX40"/>
      <c r="EYY40"/>
      <c r="EYZ40"/>
      <c r="EZA40"/>
      <c r="EZB40"/>
      <c r="EZC40"/>
      <c r="EZD40"/>
      <c r="EZE40"/>
      <c r="EZF40"/>
      <c r="EZG40"/>
      <c r="EZH40"/>
      <c r="EZI40"/>
      <c r="EZJ40"/>
      <c r="EZK40"/>
      <c r="EZL40"/>
      <c r="EZM40"/>
      <c r="EZN40"/>
      <c r="EZO40"/>
      <c r="EZP40"/>
      <c r="EZQ40"/>
      <c r="EZR40"/>
      <c r="EZS40"/>
      <c r="EZT40"/>
      <c r="EZU40"/>
      <c r="EZV40"/>
      <c r="EZW40"/>
      <c r="EZX40"/>
      <c r="EZY40"/>
      <c r="EZZ40"/>
      <c r="FAA40"/>
      <c r="FAB40"/>
      <c r="FAC40"/>
      <c r="FAD40"/>
      <c r="FAE40"/>
      <c r="FAF40"/>
      <c r="FAG40"/>
      <c r="FAH40"/>
      <c r="FAI40"/>
      <c r="FAJ40"/>
      <c r="FAK40"/>
      <c r="FAL40"/>
      <c r="FAM40"/>
      <c r="FAN40"/>
      <c r="FAO40"/>
      <c r="FAP40"/>
      <c r="FAQ40"/>
      <c r="FAR40"/>
      <c r="FAS40"/>
      <c r="FAT40"/>
      <c r="FAU40"/>
      <c r="FAV40"/>
      <c r="FAW40"/>
      <c r="FAX40"/>
      <c r="FAY40"/>
      <c r="FAZ40"/>
      <c r="FBA40"/>
      <c r="FBB40"/>
      <c r="FBC40"/>
      <c r="FBD40"/>
      <c r="FBE40"/>
      <c r="FBF40"/>
      <c r="FBG40"/>
      <c r="FBH40"/>
      <c r="FBI40"/>
      <c r="FBJ40"/>
      <c r="FBK40"/>
      <c r="FBL40"/>
      <c r="FBM40"/>
      <c r="FBN40"/>
      <c r="FBO40"/>
      <c r="FBP40"/>
      <c r="FBQ40"/>
      <c r="FBR40"/>
      <c r="FBS40"/>
      <c r="FBT40"/>
      <c r="FBU40"/>
      <c r="FBV40"/>
      <c r="FBW40"/>
      <c r="FBX40"/>
      <c r="FBY40"/>
      <c r="FBZ40"/>
      <c r="FCA40"/>
      <c r="FCB40"/>
      <c r="FCC40"/>
      <c r="FCD40"/>
      <c r="FCE40"/>
      <c r="FCF40"/>
      <c r="FCG40"/>
      <c r="FCH40"/>
      <c r="FCI40"/>
      <c r="FCJ40"/>
      <c r="FCK40"/>
      <c r="FCL40"/>
      <c r="FCM40"/>
      <c r="FCN40"/>
      <c r="FCO40"/>
      <c r="FCP40"/>
      <c r="FCQ40"/>
      <c r="FCR40"/>
      <c r="FCS40"/>
      <c r="FCT40"/>
      <c r="FCU40"/>
      <c r="FCV40"/>
      <c r="FCW40"/>
      <c r="FCX40"/>
      <c r="FCY40"/>
      <c r="FCZ40"/>
      <c r="FDA40"/>
      <c r="FDB40"/>
      <c r="FDC40"/>
      <c r="FDD40"/>
      <c r="FDE40"/>
      <c r="FDF40"/>
      <c r="FDG40"/>
      <c r="FDH40"/>
      <c r="FDI40"/>
      <c r="FDJ40"/>
      <c r="FDK40"/>
      <c r="FDL40"/>
      <c r="FDM40"/>
      <c r="FDN40"/>
      <c r="FDO40"/>
      <c r="FDP40"/>
      <c r="FDQ40"/>
      <c r="FDR40"/>
      <c r="FDS40"/>
      <c r="FDT40"/>
      <c r="FDU40"/>
      <c r="FDV40"/>
      <c r="FDW40"/>
      <c r="FDX40"/>
      <c r="FDY40"/>
      <c r="FDZ40"/>
      <c r="FEA40"/>
      <c r="FEB40"/>
      <c r="FEC40"/>
      <c r="FED40"/>
      <c r="FEE40"/>
      <c r="FEF40"/>
      <c r="FEG40"/>
      <c r="FEH40"/>
      <c r="FEI40"/>
      <c r="FEJ40"/>
      <c r="FEK40"/>
      <c r="FEL40"/>
      <c r="FEM40"/>
      <c r="FEN40"/>
      <c r="FEO40"/>
      <c r="FEP40"/>
      <c r="FEQ40"/>
      <c r="FER40"/>
      <c r="FES40"/>
      <c r="FET40"/>
      <c r="FEU40"/>
      <c r="FEV40"/>
      <c r="FEW40"/>
      <c r="FEX40"/>
      <c r="FEY40"/>
      <c r="FEZ40"/>
      <c r="FFA40"/>
      <c r="FFB40"/>
      <c r="FFC40"/>
      <c r="FFD40"/>
      <c r="FFE40"/>
      <c r="FFF40"/>
      <c r="FFG40"/>
      <c r="FFH40"/>
      <c r="FFI40"/>
      <c r="FFJ40"/>
      <c r="FFK40"/>
      <c r="FFL40"/>
      <c r="FFM40"/>
      <c r="FFN40"/>
      <c r="FFO40"/>
      <c r="FFP40"/>
      <c r="FFQ40"/>
      <c r="FFR40"/>
      <c r="FFS40"/>
      <c r="FFT40"/>
      <c r="FFU40"/>
      <c r="FFV40"/>
      <c r="FFW40"/>
      <c r="FFX40"/>
      <c r="FFY40"/>
      <c r="FFZ40"/>
      <c r="FGA40"/>
      <c r="FGB40"/>
      <c r="FGC40"/>
      <c r="FGD40"/>
      <c r="FGE40"/>
      <c r="FGF40"/>
      <c r="FGG40"/>
      <c r="FGH40"/>
      <c r="FGI40"/>
      <c r="FGJ40"/>
      <c r="FGK40"/>
      <c r="FGL40"/>
      <c r="FGM40"/>
      <c r="FGN40"/>
      <c r="FGO40"/>
      <c r="FGP40"/>
      <c r="FGQ40"/>
      <c r="FGR40"/>
      <c r="FGS40"/>
      <c r="FGT40"/>
      <c r="FGU40"/>
      <c r="FGV40"/>
      <c r="FGW40"/>
      <c r="FGX40"/>
      <c r="FGY40"/>
      <c r="FGZ40"/>
      <c r="FHA40"/>
      <c r="FHB40"/>
      <c r="FHC40"/>
      <c r="FHD40"/>
      <c r="FHE40"/>
      <c r="FHF40"/>
      <c r="FHG40"/>
      <c r="FHH40"/>
      <c r="FHI40"/>
      <c r="FHJ40"/>
      <c r="FHK40"/>
      <c r="FHL40"/>
      <c r="FHM40"/>
      <c r="FHN40"/>
      <c r="FHO40"/>
      <c r="FHP40"/>
      <c r="FHQ40"/>
      <c r="FHR40"/>
      <c r="FHS40"/>
      <c r="FHT40"/>
      <c r="FHU40"/>
      <c r="FHV40"/>
      <c r="FHW40"/>
      <c r="FHX40"/>
      <c r="FHY40"/>
      <c r="FHZ40"/>
      <c r="FIA40"/>
      <c r="FIB40"/>
      <c r="FIC40"/>
      <c r="FID40"/>
      <c r="FIE40"/>
      <c r="FIF40"/>
      <c r="FIG40"/>
      <c r="FIH40"/>
      <c r="FII40"/>
      <c r="FIJ40"/>
      <c r="FIK40"/>
      <c r="FIL40"/>
      <c r="FIM40"/>
      <c r="FIN40"/>
      <c r="FIO40"/>
      <c r="FIP40"/>
      <c r="FIQ40"/>
      <c r="FIR40"/>
      <c r="FIS40"/>
      <c r="FIT40"/>
      <c r="FIU40"/>
      <c r="FIV40"/>
      <c r="FIW40"/>
      <c r="FIX40"/>
      <c r="FIY40"/>
      <c r="FIZ40"/>
      <c r="FJA40"/>
      <c r="FJB40"/>
      <c r="FJC40"/>
      <c r="FJD40"/>
      <c r="FJE40"/>
      <c r="FJF40"/>
      <c r="FJG40"/>
      <c r="FJH40"/>
      <c r="FJI40"/>
      <c r="FJJ40"/>
      <c r="FJK40"/>
      <c r="FJL40"/>
      <c r="FJM40"/>
      <c r="FJN40"/>
      <c r="FJO40"/>
      <c r="FJP40"/>
      <c r="FJQ40"/>
      <c r="FJR40"/>
      <c r="FJS40"/>
      <c r="FJT40"/>
      <c r="FJU40"/>
      <c r="FJV40"/>
      <c r="FJW40"/>
      <c r="FJX40"/>
      <c r="FJY40"/>
      <c r="FJZ40"/>
      <c r="FKA40"/>
      <c r="FKB40"/>
      <c r="FKC40"/>
      <c r="FKD40"/>
      <c r="FKE40"/>
      <c r="FKF40"/>
      <c r="FKG40"/>
      <c r="FKH40"/>
      <c r="FKI40"/>
      <c r="FKJ40"/>
      <c r="FKK40"/>
      <c r="FKL40"/>
      <c r="FKM40"/>
      <c r="FKN40"/>
      <c r="FKO40"/>
      <c r="FKP40"/>
      <c r="FKQ40"/>
      <c r="FKR40"/>
      <c r="FKS40"/>
      <c r="FKT40"/>
      <c r="FKU40"/>
      <c r="FKV40"/>
      <c r="FKW40"/>
      <c r="FKX40"/>
      <c r="FKY40"/>
      <c r="FKZ40"/>
      <c r="FLA40"/>
      <c r="FLB40"/>
      <c r="FLC40"/>
      <c r="FLD40"/>
      <c r="FLE40"/>
      <c r="FLF40"/>
      <c r="FLG40"/>
      <c r="FLH40"/>
      <c r="FLI40"/>
      <c r="FLJ40"/>
      <c r="FLK40"/>
      <c r="FLL40"/>
      <c r="FLM40"/>
      <c r="FLN40"/>
      <c r="FLO40"/>
      <c r="FLP40"/>
      <c r="FLQ40"/>
      <c r="FLR40"/>
      <c r="FLS40"/>
      <c r="FLT40"/>
      <c r="FLU40"/>
      <c r="FLV40"/>
      <c r="FLW40"/>
      <c r="FLX40"/>
      <c r="FLY40"/>
      <c r="FLZ40"/>
      <c r="FMA40"/>
      <c r="FMB40"/>
      <c r="FMC40"/>
      <c r="FMD40"/>
      <c r="FME40"/>
      <c r="FMF40"/>
      <c r="FMG40"/>
      <c r="FMH40"/>
      <c r="FMI40"/>
      <c r="FMJ40"/>
      <c r="FMK40"/>
      <c r="FML40"/>
      <c r="FMM40"/>
      <c r="FMN40"/>
      <c r="FMO40"/>
      <c r="FMP40"/>
      <c r="FMQ40"/>
      <c r="FMR40"/>
      <c r="FMS40"/>
      <c r="FMT40"/>
      <c r="FMU40"/>
      <c r="FMV40"/>
      <c r="FMW40"/>
      <c r="FMX40"/>
      <c r="FMY40"/>
      <c r="FMZ40"/>
      <c r="FNA40"/>
      <c r="FNB40"/>
      <c r="FNC40"/>
      <c r="FND40"/>
      <c r="FNE40"/>
      <c r="FNF40"/>
      <c r="FNG40"/>
      <c r="FNH40"/>
      <c r="FNI40"/>
      <c r="FNJ40"/>
      <c r="FNK40"/>
      <c r="FNL40"/>
      <c r="FNM40"/>
      <c r="FNN40"/>
      <c r="FNO40"/>
      <c r="FNP40"/>
      <c r="FNQ40"/>
      <c r="FNR40"/>
      <c r="FNS40"/>
      <c r="FNT40"/>
      <c r="FNU40"/>
      <c r="FNV40"/>
      <c r="FNW40"/>
      <c r="FNX40"/>
      <c r="FNY40"/>
      <c r="FNZ40"/>
      <c r="FOA40"/>
      <c r="FOB40"/>
      <c r="FOC40"/>
      <c r="FOD40"/>
      <c r="FOE40"/>
      <c r="FOF40"/>
      <c r="FOG40"/>
      <c r="FOH40"/>
      <c r="FOI40"/>
      <c r="FOJ40"/>
      <c r="FOK40"/>
      <c r="FOL40"/>
      <c r="FOM40"/>
      <c r="FON40"/>
      <c r="FOO40"/>
      <c r="FOP40"/>
      <c r="FOQ40"/>
      <c r="FOR40"/>
      <c r="FOS40"/>
      <c r="FOT40"/>
      <c r="FOU40"/>
      <c r="FOV40"/>
      <c r="FOW40"/>
      <c r="FOX40"/>
      <c r="FOY40"/>
      <c r="FOZ40"/>
      <c r="FPA40"/>
      <c r="FPB40"/>
      <c r="FPC40"/>
      <c r="FPD40"/>
      <c r="FPE40"/>
      <c r="FPF40"/>
      <c r="FPG40"/>
      <c r="FPH40"/>
      <c r="FPI40"/>
      <c r="FPJ40"/>
      <c r="FPK40"/>
      <c r="FPL40"/>
      <c r="FPM40"/>
      <c r="FPN40"/>
      <c r="FPO40"/>
      <c r="FPP40"/>
      <c r="FPQ40"/>
      <c r="FPR40"/>
      <c r="FPS40"/>
      <c r="FPT40"/>
      <c r="FPU40"/>
      <c r="FPV40"/>
      <c r="FPW40"/>
      <c r="FPX40"/>
      <c r="FPY40"/>
      <c r="FPZ40"/>
      <c r="FQA40"/>
      <c r="FQB40"/>
      <c r="FQC40"/>
      <c r="FQD40"/>
      <c r="FQE40"/>
      <c r="FQF40"/>
      <c r="FQG40"/>
      <c r="FQH40"/>
      <c r="FQI40"/>
      <c r="FQJ40"/>
      <c r="FQK40"/>
      <c r="FQL40"/>
      <c r="FQM40"/>
      <c r="FQN40"/>
      <c r="FQO40"/>
      <c r="FQP40"/>
      <c r="FQQ40"/>
      <c r="FQR40"/>
      <c r="FQS40"/>
      <c r="FQT40"/>
      <c r="FQU40"/>
      <c r="FQV40"/>
      <c r="FQW40"/>
      <c r="FQX40"/>
      <c r="FQY40"/>
      <c r="FQZ40"/>
      <c r="FRA40"/>
      <c r="FRB40"/>
      <c r="FRC40"/>
      <c r="FRD40"/>
      <c r="FRE40"/>
      <c r="FRF40"/>
      <c r="FRG40"/>
      <c r="FRH40"/>
      <c r="FRI40"/>
      <c r="FRJ40"/>
      <c r="FRK40"/>
      <c r="FRL40"/>
      <c r="FRM40"/>
      <c r="FRN40"/>
      <c r="FRO40"/>
      <c r="FRP40"/>
      <c r="FRQ40"/>
      <c r="FRR40"/>
      <c r="FRS40"/>
      <c r="FRT40"/>
      <c r="FRU40"/>
      <c r="FRV40"/>
      <c r="FRW40"/>
      <c r="FRX40"/>
      <c r="FRY40"/>
      <c r="FRZ40"/>
      <c r="FSA40"/>
      <c r="FSB40"/>
      <c r="FSC40"/>
      <c r="FSD40"/>
      <c r="FSE40"/>
      <c r="FSF40"/>
      <c r="FSG40"/>
      <c r="FSH40"/>
      <c r="FSI40"/>
      <c r="FSJ40"/>
      <c r="FSK40"/>
      <c r="FSL40"/>
      <c r="FSM40"/>
      <c r="FSN40"/>
      <c r="FSO40"/>
      <c r="FSP40"/>
      <c r="FSQ40"/>
      <c r="FSR40"/>
      <c r="FSS40"/>
      <c r="FST40"/>
      <c r="FSU40"/>
      <c r="FSV40"/>
      <c r="FSW40"/>
      <c r="FSX40"/>
      <c r="FSY40"/>
      <c r="FSZ40"/>
      <c r="FTA40"/>
      <c r="FTB40"/>
      <c r="FTC40"/>
      <c r="FTD40"/>
      <c r="FTE40"/>
      <c r="FTF40"/>
      <c r="FTG40"/>
      <c r="FTH40"/>
      <c r="FTI40"/>
      <c r="FTJ40"/>
      <c r="FTK40"/>
      <c r="FTL40"/>
      <c r="FTM40"/>
      <c r="FTN40"/>
      <c r="FTO40"/>
      <c r="FTP40"/>
      <c r="FTQ40"/>
      <c r="FTR40"/>
      <c r="FTS40"/>
      <c r="FTT40"/>
      <c r="FTU40"/>
      <c r="FTV40"/>
      <c r="FTW40"/>
      <c r="FTX40"/>
      <c r="FTY40"/>
      <c r="FTZ40"/>
      <c r="FUA40"/>
      <c r="FUB40"/>
      <c r="FUC40"/>
      <c r="FUD40"/>
      <c r="FUE40"/>
      <c r="FUF40"/>
      <c r="FUG40"/>
      <c r="FUH40"/>
      <c r="FUI40"/>
      <c r="FUJ40"/>
      <c r="FUK40"/>
      <c r="FUL40"/>
      <c r="FUM40"/>
      <c r="FUN40"/>
      <c r="FUO40"/>
      <c r="FUP40"/>
      <c r="FUQ40"/>
      <c r="FUR40"/>
      <c r="FUS40"/>
      <c r="FUT40"/>
      <c r="FUU40"/>
      <c r="FUV40"/>
      <c r="FUW40"/>
      <c r="FUX40"/>
      <c r="FUY40"/>
      <c r="FUZ40"/>
      <c r="FVA40"/>
      <c r="FVB40"/>
      <c r="FVC40"/>
      <c r="FVD40"/>
      <c r="FVE40"/>
      <c r="FVF40"/>
      <c r="FVG40"/>
      <c r="FVH40"/>
      <c r="FVI40"/>
      <c r="FVJ40"/>
      <c r="FVK40"/>
      <c r="FVL40"/>
      <c r="FVM40"/>
      <c r="FVN40"/>
      <c r="FVO40"/>
      <c r="FVP40"/>
      <c r="FVQ40"/>
      <c r="FVR40"/>
      <c r="FVS40"/>
      <c r="FVT40"/>
      <c r="FVU40"/>
      <c r="FVV40"/>
      <c r="FVW40"/>
      <c r="FVX40"/>
      <c r="FVY40"/>
      <c r="FVZ40"/>
      <c r="FWA40"/>
      <c r="FWB40"/>
      <c r="FWC40"/>
      <c r="FWD40"/>
      <c r="FWE40"/>
      <c r="FWF40"/>
      <c r="FWG40"/>
      <c r="FWH40"/>
      <c r="FWI40"/>
      <c r="FWJ40"/>
      <c r="FWK40"/>
      <c r="FWL40"/>
      <c r="FWM40"/>
      <c r="FWN40"/>
      <c r="FWO40"/>
      <c r="FWP40"/>
      <c r="FWQ40"/>
      <c r="FWR40"/>
      <c r="FWS40"/>
      <c r="FWT40"/>
      <c r="FWU40"/>
      <c r="FWV40"/>
      <c r="FWW40"/>
      <c r="FWX40"/>
      <c r="FWY40"/>
      <c r="FWZ40"/>
      <c r="FXA40"/>
      <c r="FXB40"/>
      <c r="FXC40"/>
      <c r="FXD40"/>
      <c r="FXE40"/>
      <c r="FXF40"/>
      <c r="FXG40"/>
      <c r="FXH40"/>
      <c r="FXI40"/>
      <c r="FXJ40"/>
      <c r="FXK40"/>
      <c r="FXL40"/>
      <c r="FXM40"/>
      <c r="FXN40"/>
      <c r="FXO40"/>
      <c r="FXP40"/>
      <c r="FXQ40"/>
      <c r="FXR40"/>
      <c r="FXS40"/>
      <c r="FXT40"/>
      <c r="FXU40"/>
      <c r="FXV40"/>
      <c r="FXW40"/>
      <c r="FXX40"/>
      <c r="FXY40"/>
      <c r="FXZ40"/>
      <c r="FYA40"/>
      <c r="FYB40"/>
      <c r="FYC40"/>
      <c r="FYD40"/>
      <c r="FYE40"/>
      <c r="FYF40"/>
      <c r="FYG40"/>
      <c r="FYH40"/>
      <c r="FYI40"/>
      <c r="FYJ40"/>
      <c r="FYK40"/>
      <c r="FYL40"/>
      <c r="FYM40"/>
      <c r="FYN40"/>
      <c r="FYO40"/>
      <c r="FYP40"/>
      <c r="FYQ40"/>
      <c r="FYR40"/>
      <c r="FYS40"/>
      <c r="FYT40"/>
      <c r="FYU40"/>
      <c r="FYV40"/>
      <c r="FYW40"/>
      <c r="FYX40"/>
      <c r="FYY40"/>
      <c r="FYZ40"/>
      <c r="FZA40"/>
      <c r="FZB40"/>
      <c r="FZC40"/>
      <c r="FZD40"/>
      <c r="FZE40"/>
      <c r="FZF40"/>
      <c r="FZG40"/>
      <c r="FZH40"/>
      <c r="FZI40"/>
      <c r="FZJ40"/>
      <c r="FZK40"/>
      <c r="FZL40"/>
      <c r="FZM40"/>
      <c r="FZN40"/>
      <c r="FZO40"/>
      <c r="FZP40"/>
      <c r="FZQ40"/>
      <c r="FZR40"/>
      <c r="FZS40"/>
      <c r="FZT40"/>
      <c r="FZU40"/>
      <c r="FZV40"/>
      <c r="FZW40"/>
      <c r="FZX40"/>
      <c r="FZY40"/>
      <c r="FZZ40"/>
      <c r="GAA40"/>
      <c r="GAB40"/>
      <c r="GAC40"/>
      <c r="GAD40"/>
      <c r="GAE40"/>
      <c r="GAF40"/>
      <c r="GAG40"/>
      <c r="GAH40"/>
      <c r="GAI40"/>
      <c r="GAJ40"/>
      <c r="GAK40"/>
      <c r="GAL40"/>
      <c r="GAM40"/>
      <c r="GAN40"/>
      <c r="GAO40"/>
      <c r="GAP40"/>
      <c r="GAQ40"/>
      <c r="GAR40"/>
      <c r="GAS40"/>
      <c r="GAT40"/>
      <c r="GAU40"/>
      <c r="GAV40"/>
      <c r="GAW40"/>
      <c r="GAX40"/>
      <c r="GAY40"/>
      <c r="GAZ40"/>
      <c r="GBA40"/>
      <c r="GBB40"/>
      <c r="GBC40"/>
      <c r="GBD40"/>
      <c r="GBE40"/>
      <c r="GBF40"/>
      <c r="GBG40"/>
      <c r="GBH40"/>
      <c r="GBI40"/>
      <c r="GBJ40"/>
      <c r="GBK40"/>
      <c r="GBL40"/>
      <c r="GBM40"/>
      <c r="GBN40"/>
      <c r="GBO40"/>
      <c r="GBP40"/>
      <c r="GBQ40"/>
      <c r="GBR40"/>
      <c r="GBS40"/>
      <c r="GBT40"/>
      <c r="GBU40"/>
      <c r="GBV40"/>
      <c r="GBW40"/>
      <c r="GBX40"/>
      <c r="GBY40"/>
      <c r="GBZ40"/>
      <c r="GCA40"/>
      <c r="GCB40"/>
      <c r="GCC40"/>
      <c r="GCD40"/>
      <c r="GCE40"/>
      <c r="GCF40"/>
      <c r="GCG40"/>
      <c r="GCH40"/>
      <c r="GCI40"/>
      <c r="GCJ40"/>
      <c r="GCK40"/>
      <c r="GCL40"/>
      <c r="GCM40"/>
      <c r="GCN40"/>
      <c r="GCO40"/>
      <c r="GCP40"/>
      <c r="GCQ40"/>
      <c r="GCR40"/>
      <c r="GCS40"/>
      <c r="GCT40"/>
      <c r="GCU40"/>
      <c r="GCV40"/>
      <c r="GCW40"/>
      <c r="GCX40"/>
      <c r="GCY40"/>
      <c r="GCZ40"/>
      <c r="GDA40"/>
      <c r="GDB40"/>
      <c r="GDC40"/>
      <c r="GDD40"/>
      <c r="GDE40"/>
      <c r="GDF40"/>
      <c r="GDG40"/>
      <c r="GDH40"/>
      <c r="GDI40"/>
      <c r="GDJ40"/>
      <c r="GDK40"/>
      <c r="GDL40"/>
      <c r="GDM40"/>
      <c r="GDN40"/>
      <c r="GDO40"/>
      <c r="GDP40"/>
      <c r="GDQ40"/>
      <c r="GDR40"/>
      <c r="GDS40"/>
      <c r="GDT40"/>
      <c r="GDU40"/>
      <c r="GDV40"/>
      <c r="GDW40"/>
      <c r="GDX40"/>
      <c r="GDY40"/>
      <c r="GDZ40"/>
      <c r="GEA40"/>
      <c r="GEB40"/>
      <c r="GEC40"/>
      <c r="GED40"/>
      <c r="GEE40"/>
      <c r="GEF40"/>
      <c r="GEG40"/>
      <c r="GEH40"/>
      <c r="GEI40"/>
      <c r="GEJ40"/>
      <c r="GEK40"/>
      <c r="GEL40"/>
      <c r="GEM40"/>
      <c r="GEN40"/>
      <c r="GEO40"/>
      <c r="GEP40"/>
      <c r="GEQ40"/>
      <c r="GER40"/>
      <c r="GES40"/>
      <c r="GET40"/>
      <c r="GEU40"/>
      <c r="GEV40"/>
      <c r="GEW40"/>
      <c r="GEX40"/>
      <c r="GEY40"/>
      <c r="GEZ40"/>
      <c r="GFA40"/>
      <c r="GFB40"/>
      <c r="GFC40"/>
      <c r="GFD40"/>
      <c r="GFE40"/>
      <c r="GFF40"/>
      <c r="GFG40"/>
      <c r="GFH40"/>
      <c r="GFI40"/>
      <c r="GFJ40"/>
      <c r="GFK40"/>
      <c r="GFL40"/>
      <c r="GFM40"/>
      <c r="GFN40"/>
      <c r="GFO40"/>
      <c r="GFP40"/>
      <c r="GFQ40"/>
      <c r="GFR40"/>
      <c r="GFS40"/>
      <c r="GFT40"/>
      <c r="GFU40"/>
      <c r="GFV40"/>
      <c r="GFW40"/>
      <c r="GFX40"/>
      <c r="GFY40"/>
      <c r="GFZ40"/>
      <c r="GGA40"/>
      <c r="GGB40"/>
      <c r="GGC40"/>
      <c r="GGD40"/>
      <c r="GGE40"/>
      <c r="GGF40"/>
      <c r="GGG40"/>
      <c r="GGH40"/>
      <c r="GGI40"/>
      <c r="GGJ40"/>
      <c r="GGK40"/>
      <c r="GGL40"/>
      <c r="GGM40"/>
      <c r="GGN40"/>
      <c r="GGO40"/>
      <c r="GGP40"/>
      <c r="GGQ40"/>
      <c r="GGR40"/>
      <c r="GGS40"/>
      <c r="GGT40"/>
      <c r="GGU40"/>
      <c r="GGV40"/>
      <c r="GGW40"/>
      <c r="GGX40"/>
      <c r="GGY40"/>
      <c r="GGZ40"/>
      <c r="GHA40"/>
      <c r="GHB40"/>
      <c r="GHC40"/>
      <c r="GHD40"/>
      <c r="GHE40"/>
      <c r="GHF40"/>
      <c r="GHG40"/>
      <c r="GHH40"/>
      <c r="GHI40"/>
      <c r="GHJ40"/>
      <c r="GHK40"/>
      <c r="GHL40"/>
      <c r="GHM40"/>
      <c r="GHN40"/>
      <c r="GHO40"/>
      <c r="GHP40"/>
      <c r="GHQ40"/>
      <c r="GHR40"/>
      <c r="GHS40"/>
      <c r="GHT40"/>
      <c r="GHU40"/>
      <c r="GHV40"/>
      <c r="GHW40"/>
      <c r="GHX40"/>
      <c r="GHY40"/>
      <c r="GHZ40"/>
      <c r="GIA40"/>
      <c r="GIB40"/>
      <c r="GIC40"/>
      <c r="GID40"/>
      <c r="GIE40"/>
      <c r="GIF40"/>
      <c r="GIG40"/>
      <c r="GIH40"/>
      <c r="GII40"/>
      <c r="GIJ40"/>
      <c r="GIK40"/>
      <c r="GIL40"/>
      <c r="GIM40"/>
      <c r="GIN40"/>
      <c r="GIO40"/>
      <c r="GIP40"/>
      <c r="GIQ40"/>
      <c r="GIR40"/>
      <c r="GIS40"/>
      <c r="GIT40"/>
      <c r="GIU40"/>
      <c r="GIV40"/>
      <c r="GIW40"/>
      <c r="GIX40"/>
      <c r="GIY40"/>
      <c r="GIZ40"/>
      <c r="GJA40"/>
      <c r="GJB40"/>
      <c r="GJC40"/>
      <c r="GJD40"/>
      <c r="GJE40"/>
      <c r="GJF40"/>
      <c r="GJG40"/>
      <c r="GJH40"/>
      <c r="GJI40"/>
      <c r="GJJ40"/>
      <c r="GJK40"/>
      <c r="GJL40"/>
      <c r="GJM40"/>
      <c r="GJN40"/>
      <c r="GJO40"/>
      <c r="GJP40"/>
      <c r="GJQ40"/>
      <c r="GJR40"/>
      <c r="GJS40"/>
      <c r="GJT40"/>
      <c r="GJU40"/>
      <c r="GJV40"/>
      <c r="GJW40"/>
      <c r="GJX40"/>
      <c r="GJY40"/>
      <c r="GJZ40"/>
      <c r="GKA40"/>
      <c r="GKB40"/>
      <c r="GKC40"/>
      <c r="GKD40"/>
      <c r="GKE40"/>
      <c r="GKF40"/>
      <c r="GKG40"/>
      <c r="GKH40"/>
      <c r="GKI40"/>
      <c r="GKJ40"/>
      <c r="GKK40"/>
      <c r="GKL40"/>
      <c r="GKM40"/>
      <c r="GKN40"/>
      <c r="GKO40"/>
      <c r="GKP40"/>
      <c r="GKQ40"/>
      <c r="GKR40"/>
      <c r="GKS40"/>
      <c r="GKT40"/>
      <c r="GKU40"/>
      <c r="GKV40"/>
      <c r="GKW40"/>
      <c r="GKX40"/>
      <c r="GKY40"/>
      <c r="GKZ40"/>
      <c r="GLA40"/>
      <c r="GLB40"/>
      <c r="GLC40"/>
      <c r="GLD40"/>
      <c r="GLE40"/>
      <c r="GLF40"/>
      <c r="GLG40"/>
      <c r="GLH40"/>
      <c r="GLI40"/>
      <c r="GLJ40"/>
      <c r="GLK40"/>
      <c r="GLL40"/>
      <c r="GLM40"/>
      <c r="GLN40"/>
      <c r="GLO40"/>
      <c r="GLP40"/>
      <c r="GLQ40"/>
      <c r="GLR40"/>
      <c r="GLS40"/>
      <c r="GLT40"/>
      <c r="GLU40"/>
      <c r="GLV40"/>
      <c r="GLW40"/>
      <c r="GLX40"/>
      <c r="GLY40"/>
      <c r="GLZ40"/>
      <c r="GMA40"/>
      <c r="GMB40"/>
      <c r="GMC40"/>
      <c r="GMD40"/>
      <c r="GME40"/>
      <c r="GMF40"/>
      <c r="GMG40"/>
      <c r="GMH40"/>
      <c r="GMI40"/>
      <c r="GMJ40"/>
      <c r="GMK40"/>
      <c r="GML40"/>
      <c r="GMM40"/>
      <c r="GMN40"/>
      <c r="GMO40"/>
      <c r="GMP40"/>
      <c r="GMQ40"/>
      <c r="GMR40"/>
      <c r="GMS40"/>
      <c r="GMT40"/>
      <c r="GMU40"/>
      <c r="GMV40"/>
      <c r="GMW40"/>
      <c r="GMX40"/>
      <c r="GMY40"/>
      <c r="GMZ40"/>
      <c r="GNA40"/>
      <c r="GNB40"/>
      <c r="GNC40"/>
      <c r="GND40"/>
      <c r="GNE40"/>
      <c r="GNF40"/>
      <c r="GNG40"/>
      <c r="GNH40"/>
      <c r="GNI40"/>
      <c r="GNJ40"/>
      <c r="GNK40"/>
      <c r="GNL40"/>
      <c r="GNM40"/>
      <c r="GNN40"/>
      <c r="GNO40"/>
      <c r="GNP40"/>
      <c r="GNQ40"/>
      <c r="GNR40"/>
      <c r="GNS40"/>
      <c r="GNT40"/>
      <c r="GNU40"/>
      <c r="GNV40"/>
      <c r="GNW40"/>
      <c r="GNX40"/>
      <c r="GNY40"/>
      <c r="GNZ40"/>
      <c r="GOA40"/>
      <c r="GOB40"/>
      <c r="GOC40"/>
      <c r="GOD40"/>
      <c r="GOE40"/>
      <c r="GOF40"/>
      <c r="GOG40"/>
      <c r="GOH40"/>
      <c r="GOI40"/>
      <c r="GOJ40"/>
      <c r="GOK40"/>
      <c r="GOL40"/>
      <c r="GOM40"/>
      <c r="GON40"/>
      <c r="GOO40"/>
      <c r="GOP40"/>
      <c r="GOQ40"/>
      <c r="GOR40"/>
      <c r="GOS40"/>
      <c r="GOT40"/>
      <c r="GOU40"/>
      <c r="GOV40"/>
      <c r="GOW40"/>
      <c r="GOX40"/>
      <c r="GOY40"/>
      <c r="GOZ40"/>
      <c r="GPA40"/>
      <c r="GPB40"/>
      <c r="GPC40"/>
      <c r="GPD40"/>
      <c r="GPE40"/>
      <c r="GPF40"/>
      <c r="GPG40"/>
      <c r="GPH40"/>
      <c r="GPI40"/>
      <c r="GPJ40"/>
      <c r="GPK40"/>
      <c r="GPL40"/>
      <c r="GPM40"/>
      <c r="GPN40"/>
      <c r="GPO40"/>
      <c r="GPP40"/>
      <c r="GPQ40"/>
      <c r="GPR40"/>
      <c r="GPS40"/>
      <c r="GPT40"/>
      <c r="GPU40"/>
      <c r="GPV40"/>
      <c r="GPW40"/>
      <c r="GPX40"/>
      <c r="GPY40"/>
      <c r="GPZ40"/>
      <c r="GQA40"/>
      <c r="GQB40"/>
      <c r="GQC40"/>
      <c r="GQD40"/>
      <c r="GQE40"/>
      <c r="GQF40"/>
      <c r="GQG40"/>
      <c r="GQH40"/>
      <c r="GQI40"/>
      <c r="GQJ40"/>
      <c r="GQK40"/>
      <c r="GQL40"/>
      <c r="GQM40"/>
      <c r="GQN40"/>
      <c r="GQO40"/>
      <c r="GQP40"/>
      <c r="GQQ40"/>
      <c r="GQR40"/>
      <c r="GQS40"/>
      <c r="GQT40"/>
      <c r="GQU40"/>
      <c r="GQV40"/>
      <c r="GQW40"/>
      <c r="GQX40"/>
      <c r="GQY40"/>
      <c r="GQZ40"/>
      <c r="GRA40"/>
      <c r="GRB40"/>
      <c r="GRC40"/>
      <c r="GRD40"/>
      <c r="GRE40"/>
      <c r="GRF40"/>
      <c r="GRG40"/>
      <c r="GRH40"/>
      <c r="GRI40"/>
      <c r="GRJ40"/>
      <c r="GRK40"/>
      <c r="GRL40"/>
      <c r="GRM40"/>
      <c r="GRN40"/>
      <c r="GRO40"/>
      <c r="GRP40"/>
      <c r="GRQ40"/>
      <c r="GRR40"/>
      <c r="GRS40"/>
      <c r="GRT40"/>
      <c r="GRU40"/>
      <c r="GRV40"/>
      <c r="GRW40"/>
      <c r="GRX40"/>
      <c r="GRY40"/>
      <c r="GRZ40"/>
      <c r="GSA40"/>
      <c r="GSB40"/>
      <c r="GSC40"/>
      <c r="GSD40"/>
      <c r="GSE40"/>
      <c r="GSF40"/>
      <c r="GSG40"/>
      <c r="GSH40"/>
      <c r="GSI40"/>
      <c r="GSJ40"/>
      <c r="GSK40"/>
      <c r="GSL40"/>
      <c r="GSM40"/>
      <c r="GSN40"/>
      <c r="GSO40"/>
      <c r="GSP40"/>
      <c r="GSQ40"/>
      <c r="GSR40"/>
      <c r="GSS40"/>
      <c r="GST40"/>
      <c r="GSU40"/>
      <c r="GSV40"/>
      <c r="GSW40"/>
      <c r="GSX40"/>
      <c r="GSY40"/>
      <c r="GSZ40"/>
      <c r="GTA40"/>
      <c r="GTB40"/>
      <c r="GTC40"/>
      <c r="GTD40"/>
      <c r="GTE40"/>
      <c r="GTF40"/>
      <c r="GTG40"/>
      <c r="GTH40"/>
      <c r="GTI40"/>
      <c r="GTJ40"/>
      <c r="GTK40"/>
      <c r="GTL40"/>
      <c r="GTM40"/>
      <c r="GTN40"/>
      <c r="GTO40"/>
      <c r="GTP40"/>
      <c r="GTQ40"/>
      <c r="GTR40"/>
      <c r="GTS40"/>
      <c r="GTT40"/>
      <c r="GTU40"/>
      <c r="GTV40"/>
      <c r="GTW40"/>
      <c r="GTX40"/>
      <c r="GTY40"/>
      <c r="GTZ40"/>
      <c r="GUA40"/>
      <c r="GUB40"/>
      <c r="GUC40"/>
      <c r="GUD40"/>
      <c r="GUE40"/>
      <c r="GUF40"/>
      <c r="GUG40"/>
      <c r="GUH40"/>
      <c r="GUI40"/>
      <c r="GUJ40"/>
      <c r="GUK40"/>
      <c r="GUL40"/>
      <c r="GUM40"/>
      <c r="GUN40"/>
      <c r="GUO40"/>
      <c r="GUP40"/>
      <c r="GUQ40"/>
      <c r="GUR40"/>
      <c r="GUS40"/>
      <c r="GUT40"/>
      <c r="GUU40"/>
      <c r="GUV40"/>
      <c r="GUW40"/>
      <c r="GUX40"/>
      <c r="GUY40"/>
      <c r="GUZ40"/>
      <c r="GVA40"/>
      <c r="GVB40"/>
      <c r="GVC40"/>
      <c r="GVD40"/>
      <c r="GVE40"/>
      <c r="GVF40"/>
      <c r="GVG40"/>
      <c r="GVH40"/>
      <c r="GVI40"/>
      <c r="GVJ40"/>
      <c r="GVK40"/>
      <c r="GVL40"/>
      <c r="GVM40"/>
      <c r="GVN40"/>
      <c r="GVO40"/>
      <c r="GVP40"/>
      <c r="GVQ40"/>
      <c r="GVR40"/>
      <c r="GVS40"/>
      <c r="GVT40"/>
      <c r="GVU40"/>
      <c r="GVV40"/>
      <c r="GVW40"/>
      <c r="GVX40"/>
      <c r="GVY40"/>
      <c r="GVZ40"/>
      <c r="GWA40"/>
      <c r="GWB40"/>
      <c r="GWC40"/>
      <c r="GWD40"/>
      <c r="GWE40"/>
      <c r="GWF40"/>
      <c r="GWG40"/>
      <c r="GWH40"/>
      <c r="GWI40"/>
      <c r="GWJ40"/>
      <c r="GWK40"/>
      <c r="GWL40"/>
      <c r="GWM40"/>
      <c r="GWN40"/>
      <c r="GWO40"/>
      <c r="GWP40"/>
      <c r="GWQ40"/>
      <c r="GWR40"/>
      <c r="GWS40"/>
      <c r="GWT40"/>
      <c r="GWU40"/>
      <c r="GWV40"/>
      <c r="GWW40"/>
      <c r="GWX40"/>
      <c r="GWY40"/>
      <c r="GWZ40"/>
      <c r="GXA40"/>
      <c r="GXB40"/>
      <c r="GXC40"/>
      <c r="GXD40"/>
      <c r="GXE40"/>
      <c r="GXF40"/>
      <c r="GXG40"/>
      <c r="GXH40"/>
      <c r="GXI40"/>
      <c r="GXJ40"/>
      <c r="GXK40"/>
      <c r="GXL40"/>
      <c r="GXM40"/>
      <c r="GXN40"/>
      <c r="GXO40"/>
      <c r="GXP40"/>
      <c r="GXQ40"/>
      <c r="GXR40"/>
      <c r="GXS40"/>
      <c r="GXT40"/>
      <c r="GXU40"/>
      <c r="GXV40"/>
      <c r="GXW40"/>
      <c r="GXX40"/>
      <c r="GXY40"/>
      <c r="GXZ40"/>
      <c r="GYA40"/>
      <c r="GYB40"/>
      <c r="GYC40"/>
      <c r="GYD40"/>
      <c r="GYE40"/>
      <c r="GYF40"/>
      <c r="GYG40"/>
      <c r="GYH40"/>
      <c r="GYI40"/>
      <c r="GYJ40"/>
      <c r="GYK40"/>
      <c r="GYL40"/>
      <c r="GYM40"/>
      <c r="GYN40"/>
      <c r="GYO40"/>
      <c r="GYP40"/>
      <c r="GYQ40"/>
      <c r="GYR40"/>
      <c r="GYS40"/>
      <c r="GYT40"/>
      <c r="GYU40"/>
      <c r="GYV40"/>
      <c r="GYW40"/>
      <c r="GYX40"/>
      <c r="GYY40"/>
      <c r="GYZ40"/>
      <c r="GZA40"/>
      <c r="GZB40"/>
      <c r="GZC40"/>
      <c r="GZD40"/>
      <c r="GZE40"/>
      <c r="GZF40"/>
      <c r="GZG40"/>
      <c r="GZH40"/>
      <c r="GZI40"/>
      <c r="GZJ40"/>
      <c r="GZK40"/>
      <c r="GZL40"/>
      <c r="GZM40"/>
      <c r="GZN40"/>
      <c r="GZO40"/>
      <c r="GZP40"/>
      <c r="GZQ40"/>
      <c r="GZR40"/>
      <c r="GZS40"/>
      <c r="GZT40"/>
      <c r="GZU40"/>
      <c r="GZV40"/>
      <c r="GZW40"/>
      <c r="GZX40"/>
      <c r="GZY40"/>
      <c r="GZZ40"/>
      <c r="HAA40"/>
      <c r="HAB40"/>
      <c r="HAC40"/>
      <c r="HAD40"/>
      <c r="HAE40"/>
      <c r="HAF40"/>
      <c r="HAG40"/>
      <c r="HAH40"/>
      <c r="HAI40"/>
      <c r="HAJ40"/>
      <c r="HAK40"/>
      <c r="HAL40"/>
      <c r="HAM40"/>
      <c r="HAN40"/>
      <c r="HAO40"/>
      <c r="HAP40"/>
      <c r="HAQ40"/>
      <c r="HAR40"/>
      <c r="HAS40"/>
      <c r="HAT40"/>
      <c r="HAU40"/>
      <c r="HAV40"/>
      <c r="HAW40"/>
      <c r="HAX40"/>
      <c r="HAY40"/>
      <c r="HAZ40"/>
      <c r="HBA40"/>
      <c r="HBB40"/>
      <c r="HBC40"/>
      <c r="HBD40"/>
      <c r="HBE40"/>
      <c r="HBF40"/>
      <c r="HBG40"/>
      <c r="HBH40"/>
      <c r="HBI40"/>
      <c r="HBJ40"/>
      <c r="HBK40"/>
      <c r="HBL40"/>
      <c r="HBM40"/>
      <c r="HBN40"/>
      <c r="HBO40"/>
      <c r="HBP40"/>
      <c r="HBQ40"/>
      <c r="HBR40"/>
      <c r="HBS40"/>
      <c r="HBT40"/>
      <c r="HBU40"/>
      <c r="HBV40"/>
      <c r="HBW40"/>
      <c r="HBX40"/>
      <c r="HBY40"/>
      <c r="HBZ40"/>
      <c r="HCA40"/>
      <c r="HCB40"/>
      <c r="HCC40"/>
      <c r="HCD40"/>
      <c r="HCE40"/>
      <c r="HCF40"/>
      <c r="HCG40"/>
      <c r="HCH40"/>
      <c r="HCI40"/>
      <c r="HCJ40"/>
      <c r="HCK40"/>
      <c r="HCL40"/>
      <c r="HCM40"/>
      <c r="HCN40"/>
      <c r="HCO40"/>
      <c r="HCP40"/>
      <c r="HCQ40"/>
      <c r="HCR40"/>
      <c r="HCS40"/>
      <c r="HCT40"/>
      <c r="HCU40"/>
      <c r="HCV40"/>
      <c r="HCW40"/>
      <c r="HCX40"/>
      <c r="HCY40"/>
      <c r="HCZ40"/>
      <c r="HDA40"/>
      <c r="HDB40"/>
      <c r="HDC40"/>
      <c r="HDD40"/>
      <c r="HDE40"/>
      <c r="HDF40"/>
      <c r="HDG40"/>
      <c r="HDH40"/>
      <c r="HDI40"/>
      <c r="HDJ40"/>
      <c r="HDK40"/>
      <c r="HDL40"/>
      <c r="HDM40"/>
      <c r="HDN40"/>
      <c r="HDO40"/>
      <c r="HDP40"/>
      <c r="HDQ40"/>
      <c r="HDR40"/>
      <c r="HDS40"/>
      <c r="HDT40"/>
      <c r="HDU40"/>
      <c r="HDV40"/>
      <c r="HDW40"/>
      <c r="HDX40"/>
      <c r="HDY40"/>
      <c r="HDZ40"/>
      <c r="HEA40"/>
      <c r="HEB40"/>
      <c r="HEC40"/>
      <c r="HED40"/>
      <c r="HEE40"/>
      <c r="HEF40"/>
      <c r="HEG40"/>
      <c r="HEH40"/>
      <c r="HEI40"/>
      <c r="HEJ40"/>
      <c r="HEK40"/>
      <c r="HEL40"/>
      <c r="HEM40"/>
      <c r="HEN40"/>
      <c r="HEO40"/>
      <c r="HEP40"/>
      <c r="HEQ40"/>
      <c r="HER40"/>
      <c r="HES40"/>
      <c r="HET40"/>
      <c r="HEU40"/>
      <c r="HEV40"/>
      <c r="HEW40"/>
      <c r="HEX40"/>
      <c r="HEY40"/>
      <c r="HEZ40"/>
      <c r="HFA40"/>
      <c r="HFB40"/>
      <c r="HFC40"/>
      <c r="HFD40"/>
      <c r="HFE40"/>
      <c r="HFF40"/>
      <c r="HFG40"/>
      <c r="HFH40"/>
      <c r="HFI40"/>
      <c r="HFJ40"/>
      <c r="HFK40"/>
      <c r="HFL40"/>
      <c r="HFM40"/>
      <c r="HFN40"/>
      <c r="HFO40"/>
      <c r="HFP40"/>
      <c r="HFQ40"/>
      <c r="HFR40"/>
      <c r="HFS40"/>
      <c r="HFT40"/>
      <c r="HFU40"/>
      <c r="HFV40"/>
      <c r="HFW40"/>
      <c r="HFX40"/>
      <c r="HFY40"/>
      <c r="HFZ40"/>
      <c r="HGA40"/>
      <c r="HGB40"/>
      <c r="HGC40"/>
      <c r="HGD40"/>
      <c r="HGE40"/>
      <c r="HGF40"/>
      <c r="HGG40"/>
      <c r="HGH40"/>
      <c r="HGI40"/>
      <c r="HGJ40"/>
      <c r="HGK40"/>
      <c r="HGL40"/>
      <c r="HGM40"/>
      <c r="HGN40"/>
      <c r="HGO40"/>
      <c r="HGP40"/>
      <c r="HGQ40"/>
      <c r="HGR40"/>
      <c r="HGS40"/>
      <c r="HGT40"/>
      <c r="HGU40"/>
      <c r="HGV40"/>
      <c r="HGW40"/>
      <c r="HGX40"/>
      <c r="HGY40"/>
      <c r="HGZ40"/>
      <c r="HHA40"/>
      <c r="HHB40"/>
      <c r="HHC40"/>
      <c r="HHD40"/>
      <c r="HHE40"/>
      <c r="HHF40"/>
      <c r="HHG40"/>
      <c r="HHH40"/>
      <c r="HHI40"/>
      <c r="HHJ40"/>
      <c r="HHK40"/>
      <c r="HHL40"/>
      <c r="HHM40"/>
      <c r="HHN40"/>
      <c r="HHO40"/>
      <c r="HHP40"/>
      <c r="HHQ40"/>
      <c r="HHR40"/>
      <c r="HHS40"/>
      <c r="HHT40"/>
      <c r="HHU40"/>
      <c r="HHV40"/>
      <c r="HHW40"/>
      <c r="HHX40"/>
      <c r="HHY40"/>
      <c r="HHZ40"/>
      <c r="HIA40"/>
      <c r="HIB40"/>
      <c r="HIC40"/>
      <c r="HID40"/>
      <c r="HIE40"/>
      <c r="HIF40"/>
      <c r="HIG40"/>
      <c r="HIH40"/>
      <c r="HII40"/>
      <c r="HIJ40"/>
      <c r="HIK40"/>
      <c r="HIL40"/>
      <c r="HIM40"/>
      <c r="HIN40"/>
      <c r="HIO40"/>
      <c r="HIP40"/>
      <c r="HIQ40"/>
      <c r="HIR40"/>
      <c r="HIS40"/>
      <c r="HIT40"/>
      <c r="HIU40"/>
      <c r="HIV40"/>
      <c r="HIW40"/>
      <c r="HIX40"/>
      <c r="HIY40"/>
      <c r="HIZ40"/>
      <c r="HJA40"/>
      <c r="HJB40"/>
      <c r="HJC40"/>
      <c r="HJD40"/>
      <c r="HJE40"/>
      <c r="HJF40"/>
      <c r="HJG40"/>
      <c r="HJH40"/>
      <c r="HJI40"/>
      <c r="HJJ40"/>
      <c r="HJK40"/>
      <c r="HJL40"/>
      <c r="HJM40"/>
      <c r="HJN40"/>
      <c r="HJO40"/>
      <c r="HJP40"/>
      <c r="HJQ40"/>
      <c r="HJR40"/>
      <c r="HJS40"/>
      <c r="HJT40"/>
      <c r="HJU40"/>
      <c r="HJV40"/>
      <c r="HJW40"/>
      <c r="HJX40"/>
      <c r="HJY40"/>
      <c r="HJZ40"/>
      <c r="HKA40"/>
      <c r="HKB40"/>
      <c r="HKC40"/>
      <c r="HKD40"/>
      <c r="HKE40"/>
      <c r="HKF40"/>
      <c r="HKG40"/>
      <c r="HKH40"/>
      <c r="HKI40"/>
      <c r="HKJ40"/>
      <c r="HKK40"/>
      <c r="HKL40"/>
      <c r="HKM40"/>
      <c r="HKN40"/>
      <c r="HKO40"/>
      <c r="HKP40"/>
      <c r="HKQ40"/>
      <c r="HKR40"/>
      <c r="HKS40"/>
      <c r="HKT40"/>
      <c r="HKU40"/>
      <c r="HKV40"/>
      <c r="HKW40"/>
      <c r="HKX40"/>
      <c r="HKY40"/>
      <c r="HKZ40"/>
      <c r="HLA40"/>
      <c r="HLB40"/>
      <c r="HLC40"/>
      <c r="HLD40"/>
      <c r="HLE40"/>
      <c r="HLF40"/>
      <c r="HLG40"/>
      <c r="HLH40"/>
      <c r="HLI40"/>
      <c r="HLJ40"/>
      <c r="HLK40"/>
      <c r="HLL40"/>
      <c r="HLM40"/>
      <c r="HLN40"/>
      <c r="HLO40"/>
      <c r="HLP40"/>
      <c r="HLQ40"/>
      <c r="HLR40"/>
      <c r="HLS40"/>
      <c r="HLT40"/>
      <c r="HLU40"/>
      <c r="HLV40"/>
      <c r="HLW40"/>
      <c r="HLX40"/>
      <c r="HLY40"/>
      <c r="HLZ40"/>
      <c r="HMA40"/>
      <c r="HMB40"/>
      <c r="HMC40"/>
      <c r="HMD40"/>
      <c r="HME40"/>
      <c r="HMF40"/>
      <c r="HMG40"/>
      <c r="HMH40"/>
      <c r="HMI40"/>
      <c r="HMJ40"/>
      <c r="HMK40"/>
      <c r="HML40"/>
      <c r="HMM40"/>
      <c r="HMN40"/>
      <c r="HMO40"/>
      <c r="HMP40"/>
      <c r="HMQ40"/>
      <c r="HMR40"/>
      <c r="HMS40"/>
      <c r="HMT40"/>
      <c r="HMU40"/>
      <c r="HMV40"/>
      <c r="HMW40"/>
      <c r="HMX40"/>
      <c r="HMY40"/>
      <c r="HMZ40"/>
      <c r="HNA40"/>
      <c r="HNB40"/>
      <c r="HNC40"/>
      <c r="HND40"/>
      <c r="HNE40"/>
      <c r="HNF40"/>
      <c r="HNG40"/>
      <c r="HNH40"/>
      <c r="HNI40"/>
      <c r="HNJ40"/>
      <c r="HNK40"/>
      <c r="HNL40"/>
      <c r="HNM40"/>
      <c r="HNN40"/>
      <c r="HNO40"/>
      <c r="HNP40"/>
      <c r="HNQ40"/>
      <c r="HNR40"/>
      <c r="HNS40"/>
      <c r="HNT40"/>
      <c r="HNU40"/>
      <c r="HNV40"/>
      <c r="HNW40"/>
      <c r="HNX40"/>
      <c r="HNY40"/>
      <c r="HNZ40"/>
      <c r="HOA40"/>
      <c r="HOB40"/>
      <c r="HOC40"/>
      <c r="HOD40"/>
      <c r="HOE40"/>
      <c r="HOF40"/>
      <c r="HOG40"/>
      <c r="HOH40"/>
      <c r="HOI40"/>
      <c r="HOJ40"/>
      <c r="HOK40"/>
      <c r="HOL40"/>
      <c r="HOM40"/>
      <c r="HON40"/>
      <c r="HOO40"/>
      <c r="HOP40"/>
      <c r="HOQ40"/>
      <c r="HOR40"/>
      <c r="HOS40"/>
      <c r="HOT40"/>
      <c r="HOU40"/>
      <c r="HOV40"/>
      <c r="HOW40"/>
      <c r="HOX40"/>
      <c r="HOY40"/>
      <c r="HOZ40"/>
      <c r="HPA40"/>
      <c r="HPB40"/>
      <c r="HPC40"/>
      <c r="HPD40"/>
      <c r="HPE40"/>
      <c r="HPF40"/>
      <c r="HPG40"/>
      <c r="HPH40"/>
      <c r="HPI40"/>
      <c r="HPJ40"/>
      <c r="HPK40"/>
      <c r="HPL40"/>
      <c r="HPM40"/>
      <c r="HPN40"/>
      <c r="HPO40"/>
      <c r="HPP40"/>
      <c r="HPQ40"/>
      <c r="HPR40"/>
      <c r="HPS40"/>
      <c r="HPT40"/>
      <c r="HPU40"/>
      <c r="HPV40"/>
      <c r="HPW40"/>
      <c r="HPX40"/>
      <c r="HPY40"/>
      <c r="HPZ40"/>
      <c r="HQA40"/>
      <c r="HQB40"/>
      <c r="HQC40"/>
      <c r="HQD40"/>
      <c r="HQE40"/>
      <c r="HQF40"/>
      <c r="HQG40"/>
      <c r="HQH40"/>
      <c r="HQI40"/>
      <c r="HQJ40"/>
      <c r="HQK40"/>
      <c r="HQL40"/>
      <c r="HQM40"/>
      <c r="HQN40"/>
      <c r="HQO40"/>
      <c r="HQP40"/>
      <c r="HQQ40"/>
      <c r="HQR40"/>
      <c r="HQS40"/>
      <c r="HQT40"/>
      <c r="HQU40"/>
      <c r="HQV40"/>
      <c r="HQW40"/>
      <c r="HQX40"/>
      <c r="HQY40"/>
      <c r="HQZ40"/>
      <c r="HRA40"/>
      <c r="HRB40"/>
      <c r="HRC40"/>
      <c r="HRD40"/>
      <c r="HRE40"/>
      <c r="HRF40"/>
      <c r="HRG40"/>
      <c r="HRH40"/>
      <c r="HRI40"/>
      <c r="HRJ40"/>
      <c r="HRK40"/>
      <c r="HRL40"/>
      <c r="HRM40"/>
      <c r="HRN40"/>
      <c r="HRO40"/>
      <c r="HRP40"/>
      <c r="HRQ40"/>
      <c r="HRR40"/>
      <c r="HRS40"/>
      <c r="HRT40"/>
      <c r="HRU40"/>
      <c r="HRV40"/>
      <c r="HRW40"/>
      <c r="HRX40"/>
      <c r="HRY40"/>
      <c r="HRZ40"/>
      <c r="HSA40"/>
      <c r="HSB40"/>
      <c r="HSC40"/>
      <c r="HSD40"/>
      <c r="HSE40"/>
      <c r="HSF40"/>
      <c r="HSG40"/>
      <c r="HSH40"/>
      <c r="HSI40"/>
      <c r="HSJ40"/>
      <c r="HSK40"/>
      <c r="HSL40"/>
      <c r="HSM40"/>
      <c r="HSN40"/>
      <c r="HSO40"/>
      <c r="HSP40"/>
      <c r="HSQ40"/>
      <c r="HSR40"/>
      <c r="HSS40"/>
      <c r="HST40"/>
      <c r="HSU40"/>
      <c r="HSV40"/>
      <c r="HSW40"/>
      <c r="HSX40"/>
      <c r="HSY40"/>
      <c r="HSZ40"/>
      <c r="HTA40"/>
      <c r="HTB40"/>
      <c r="HTC40"/>
      <c r="HTD40"/>
      <c r="HTE40"/>
      <c r="HTF40"/>
      <c r="HTG40"/>
      <c r="HTH40"/>
      <c r="HTI40"/>
      <c r="HTJ40"/>
      <c r="HTK40"/>
      <c r="HTL40"/>
      <c r="HTM40"/>
      <c r="HTN40"/>
      <c r="HTO40"/>
      <c r="HTP40"/>
      <c r="HTQ40"/>
      <c r="HTR40"/>
      <c r="HTS40"/>
      <c r="HTT40"/>
      <c r="HTU40"/>
      <c r="HTV40"/>
      <c r="HTW40"/>
      <c r="HTX40"/>
      <c r="HTY40"/>
      <c r="HTZ40"/>
      <c r="HUA40"/>
      <c r="HUB40"/>
      <c r="HUC40"/>
      <c r="HUD40"/>
      <c r="HUE40"/>
      <c r="HUF40"/>
      <c r="HUG40"/>
      <c r="HUH40"/>
      <c r="HUI40"/>
      <c r="HUJ40"/>
      <c r="HUK40"/>
      <c r="HUL40"/>
      <c r="HUM40"/>
      <c r="HUN40"/>
      <c r="HUO40"/>
      <c r="HUP40"/>
      <c r="HUQ40"/>
      <c r="HUR40"/>
      <c r="HUS40"/>
      <c r="HUT40"/>
      <c r="HUU40"/>
      <c r="HUV40"/>
      <c r="HUW40"/>
      <c r="HUX40"/>
      <c r="HUY40"/>
      <c r="HUZ40"/>
      <c r="HVA40"/>
      <c r="HVB40"/>
      <c r="HVC40"/>
      <c r="HVD40"/>
      <c r="HVE40"/>
      <c r="HVF40"/>
      <c r="HVG40"/>
      <c r="HVH40"/>
      <c r="HVI40"/>
      <c r="HVJ40"/>
      <c r="HVK40"/>
      <c r="HVL40"/>
      <c r="HVM40"/>
      <c r="HVN40"/>
      <c r="HVO40"/>
      <c r="HVP40"/>
      <c r="HVQ40"/>
      <c r="HVR40"/>
      <c r="HVS40"/>
      <c r="HVT40"/>
      <c r="HVU40"/>
      <c r="HVV40"/>
      <c r="HVW40"/>
      <c r="HVX40"/>
      <c r="HVY40"/>
      <c r="HVZ40"/>
      <c r="HWA40"/>
      <c r="HWB40"/>
      <c r="HWC40"/>
      <c r="HWD40"/>
      <c r="HWE40"/>
      <c r="HWF40"/>
      <c r="HWG40"/>
      <c r="HWH40"/>
      <c r="HWI40"/>
      <c r="HWJ40"/>
      <c r="HWK40"/>
      <c r="HWL40"/>
      <c r="HWM40"/>
      <c r="HWN40"/>
      <c r="HWO40"/>
      <c r="HWP40"/>
      <c r="HWQ40"/>
      <c r="HWR40"/>
      <c r="HWS40"/>
      <c r="HWT40"/>
      <c r="HWU40"/>
      <c r="HWV40"/>
      <c r="HWW40"/>
      <c r="HWX40"/>
      <c r="HWY40"/>
      <c r="HWZ40"/>
      <c r="HXA40"/>
      <c r="HXB40"/>
      <c r="HXC40"/>
      <c r="HXD40"/>
      <c r="HXE40"/>
      <c r="HXF40"/>
      <c r="HXG40"/>
      <c r="HXH40"/>
      <c r="HXI40"/>
      <c r="HXJ40"/>
      <c r="HXK40"/>
      <c r="HXL40"/>
      <c r="HXM40"/>
      <c r="HXN40"/>
      <c r="HXO40"/>
      <c r="HXP40"/>
      <c r="HXQ40"/>
      <c r="HXR40"/>
      <c r="HXS40"/>
      <c r="HXT40"/>
      <c r="HXU40"/>
      <c r="HXV40"/>
      <c r="HXW40"/>
      <c r="HXX40"/>
      <c r="HXY40"/>
      <c r="HXZ40"/>
      <c r="HYA40"/>
      <c r="HYB40"/>
      <c r="HYC40"/>
      <c r="HYD40"/>
      <c r="HYE40"/>
      <c r="HYF40"/>
      <c r="HYG40"/>
      <c r="HYH40"/>
      <c r="HYI40"/>
      <c r="HYJ40"/>
      <c r="HYK40"/>
      <c r="HYL40"/>
      <c r="HYM40"/>
      <c r="HYN40"/>
      <c r="HYO40"/>
      <c r="HYP40"/>
      <c r="HYQ40"/>
      <c r="HYR40"/>
      <c r="HYS40"/>
      <c r="HYT40"/>
      <c r="HYU40"/>
      <c r="HYV40"/>
      <c r="HYW40"/>
      <c r="HYX40"/>
      <c r="HYY40"/>
      <c r="HYZ40"/>
      <c r="HZA40"/>
      <c r="HZB40"/>
      <c r="HZC40"/>
      <c r="HZD40"/>
      <c r="HZE40"/>
      <c r="HZF40"/>
      <c r="HZG40"/>
      <c r="HZH40"/>
      <c r="HZI40"/>
      <c r="HZJ40"/>
      <c r="HZK40"/>
      <c r="HZL40"/>
      <c r="HZM40"/>
      <c r="HZN40"/>
      <c r="HZO40"/>
      <c r="HZP40"/>
      <c r="HZQ40"/>
      <c r="HZR40"/>
      <c r="HZS40"/>
      <c r="HZT40"/>
      <c r="HZU40"/>
      <c r="HZV40"/>
      <c r="HZW40"/>
      <c r="HZX40"/>
      <c r="HZY40"/>
      <c r="HZZ40"/>
      <c r="IAA40"/>
      <c r="IAB40"/>
      <c r="IAC40"/>
      <c r="IAD40"/>
      <c r="IAE40"/>
      <c r="IAF40"/>
      <c r="IAG40"/>
      <c r="IAH40"/>
      <c r="IAI40"/>
      <c r="IAJ40"/>
      <c r="IAK40"/>
      <c r="IAL40"/>
      <c r="IAM40"/>
      <c r="IAN40"/>
      <c r="IAO40"/>
      <c r="IAP40"/>
      <c r="IAQ40"/>
      <c r="IAR40"/>
      <c r="IAS40"/>
      <c r="IAT40"/>
      <c r="IAU40"/>
      <c r="IAV40"/>
      <c r="IAW40"/>
      <c r="IAX40"/>
      <c r="IAY40"/>
      <c r="IAZ40"/>
      <c r="IBA40"/>
      <c r="IBB40"/>
      <c r="IBC40"/>
      <c r="IBD40"/>
      <c r="IBE40"/>
      <c r="IBF40"/>
      <c r="IBG40"/>
      <c r="IBH40"/>
      <c r="IBI40"/>
      <c r="IBJ40"/>
      <c r="IBK40"/>
      <c r="IBL40"/>
      <c r="IBM40"/>
      <c r="IBN40"/>
      <c r="IBO40"/>
      <c r="IBP40"/>
      <c r="IBQ40"/>
      <c r="IBR40"/>
      <c r="IBS40"/>
      <c r="IBT40"/>
      <c r="IBU40"/>
      <c r="IBV40"/>
      <c r="IBW40"/>
      <c r="IBX40"/>
      <c r="IBY40"/>
      <c r="IBZ40"/>
      <c r="ICA40"/>
      <c r="ICB40"/>
      <c r="ICC40"/>
      <c r="ICD40"/>
      <c r="ICE40"/>
      <c r="ICF40"/>
      <c r="ICG40"/>
      <c r="ICH40"/>
      <c r="ICI40"/>
      <c r="ICJ40"/>
      <c r="ICK40"/>
      <c r="ICL40"/>
      <c r="ICM40"/>
      <c r="ICN40"/>
      <c r="ICO40"/>
      <c r="ICP40"/>
      <c r="ICQ40"/>
      <c r="ICR40"/>
      <c r="ICS40"/>
      <c r="ICT40"/>
      <c r="ICU40"/>
      <c r="ICV40"/>
      <c r="ICW40"/>
      <c r="ICX40"/>
      <c r="ICY40"/>
      <c r="ICZ40"/>
      <c r="IDA40"/>
      <c r="IDB40"/>
      <c r="IDC40"/>
      <c r="IDD40"/>
      <c r="IDE40"/>
      <c r="IDF40"/>
      <c r="IDG40"/>
      <c r="IDH40"/>
      <c r="IDI40"/>
      <c r="IDJ40"/>
      <c r="IDK40"/>
      <c r="IDL40"/>
      <c r="IDM40"/>
      <c r="IDN40"/>
      <c r="IDO40"/>
      <c r="IDP40"/>
      <c r="IDQ40"/>
      <c r="IDR40"/>
      <c r="IDS40"/>
      <c r="IDT40"/>
      <c r="IDU40"/>
      <c r="IDV40"/>
      <c r="IDW40"/>
      <c r="IDX40"/>
      <c r="IDY40"/>
      <c r="IDZ40"/>
      <c r="IEA40"/>
      <c r="IEB40"/>
      <c r="IEC40"/>
      <c r="IED40"/>
      <c r="IEE40"/>
      <c r="IEF40"/>
      <c r="IEG40"/>
      <c r="IEH40"/>
      <c r="IEI40"/>
      <c r="IEJ40"/>
      <c r="IEK40"/>
      <c r="IEL40"/>
      <c r="IEM40"/>
      <c r="IEN40"/>
      <c r="IEO40"/>
      <c r="IEP40"/>
      <c r="IEQ40"/>
      <c r="IER40"/>
      <c r="IES40"/>
      <c r="IET40"/>
      <c r="IEU40"/>
      <c r="IEV40"/>
      <c r="IEW40"/>
      <c r="IEX40"/>
      <c r="IEY40"/>
      <c r="IEZ40"/>
      <c r="IFA40"/>
      <c r="IFB40"/>
      <c r="IFC40"/>
      <c r="IFD40"/>
      <c r="IFE40"/>
      <c r="IFF40"/>
      <c r="IFG40"/>
      <c r="IFH40"/>
      <c r="IFI40"/>
      <c r="IFJ40"/>
      <c r="IFK40"/>
      <c r="IFL40"/>
      <c r="IFM40"/>
      <c r="IFN40"/>
      <c r="IFO40"/>
      <c r="IFP40"/>
      <c r="IFQ40"/>
      <c r="IFR40"/>
      <c r="IFS40"/>
      <c r="IFT40"/>
      <c r="IFU40"/>
      <c r="IFV40"/>
      <c r="IFW40"/>
      <c r="IFX40"/>
      <c r="IFY40"/>
      <c r="IFZ40"/>
      <c r="IGA40"/>
      <c r="IGB40"/>
      <c r="IGC40"/>
      <c r="IGD40"/>
      <c r="IGE40"/>
      <c r="IGF40"/>
      <c r="IGG40"/>
      <c r="IGH40"/>
      <c r="IGI40"/>
      <c r="IGJ40"/>
      <c r="IGK40"/>
      <c r="IGL40"/>
      <c r="IGM40"/>
      <c r="IGN40"/>
      <c r="IGO40"/>
      <c r="IGP40"/>
      <c r="IGQ40"/>
      <c r="IGR40"/>
      <c r="IGS40"/>
      <c r="IGT40"/>
      <c r="IGU40"/>
      <c r="IGV40"/>
      <c r="IGW40"/>
      <c r="IGX40"/>
      <c r="IGY40"/>
      <c r="IGZ40"/>
      <c r="IHA40"/>
      <c r="IHB40"/>
      <c r="IHC40"/>
      <c r="IHD40"/>
      <c r="IHE40"/>
      <c r="IHF40"/>
      <c r="IHG40"/>
      <c r="IHH40"/>
      <c r="IHI40"/>
      <c r="IHJ40"/>
      <c r="IHK40"/>
      <c r="IHL40"/>
      <c r="IHM40"/>
      <c r="IHN40"/>
      <c r="IHO40"/>
      <c r="IHP40"/>
      <c r="IHQ40"/>
      <c r="IHR40"/>
      <c r="IHS40"/>
      <c r="IHT40"/>
      <c r="IHU40"/>
      <c r="IHV40"/>
      <c r="IHW40"/>
      <c r="IHX40"/>
      <c r="IHY40"/>
      <c r="IHZ40"/>
      <c r="IIA40"/>
      <c r="IIB40"/>
      <c r="IIC40"/>
      <c r="IID40"/>
      <c r="IIE40"/>
      <c r="IIF40"/>
      <c r="IIG40"/>
      <c r="IIH40"/>
      <c r="III40"/>
      <c r="IIJ40"/>
      <c r="IIK40"/>
      <c r="IIL40"/>
      <c r="IIM40"/>
      <c r="IIN40"/>
      <c r="IIO40"/>
      <c r="IIP40"/>
      <c r="IIQ40"/>
      <c r="IIR40"/>
      <c r="IIS40"/>
      <c r="IIT40"/>
      <c r="IIU40"/>
      <c r="IIV40"/>
      <c r="IIW40"/>
      <c r="IIX40"/>
      <c r="IIY40"/>
      <c r="IIZ40"/>
      <c r="IJA40"/>
      <c r="IJB40"/>
      <c r="IJC40"/>
      <c r="IJD40"/>
      <c r="IJE40"/>
      <c r="IJF40"/>
      <c r="IJG40"/>
      <c r="IJH40"/>
      <c r="IJI40"/>
      <c r="IJJ40"/>
      <c r="IJK40"/>
      <c r="IJL40"/>
      <c r="IJM40"/>
      <c r="IJN40"/>
      <c r="IJO40"/>
      <c r="IJP40"/>
      <c r="IJQ40"/>
      <c r="IJR40"/>
      <c r="IJS40"/>
      <c r="IJT40"/>
      <c r="IJU40"/>
      <c r="IJV40"/>
      <c r="IJW40"/>
      <c r="IJX40"/>
      <c r="IJY40"/>
      <c r="IJZ40"/>
      <c r="IKA40"/>
      <c r="IKB40"/>
      <c r="IKC40"/>
      <c r="IKD40"/>
      <c r="IKE40"/>
      <c r="IKF40"/>
      <c r="IKG40"/>
      <c r="IKH40"/>
      <c r="IKI40"/>
      <c r="IKJ40"/>
      <c r="IKK40"/>
      <c r="IKL40"/>
      <c r="IKM40"/>
      <c r="IKN40"/>
      <c r="IKO40"/>
      <c r="IKP40"/>
      <c r="IKQ40"/>
      <c r="IKR40"/>
      <c r="IKS40"/>
      <c r="IKT40"/>
      <c r="IKU40"/>
      <c r="IKV40"/>
      <c r="IKW40"/>
      <c r="IKX40"/>
      <c r="IKY40"/>
      <c r="IKZ40"/>
      <c r="ILA40"/>
      <c r="ILB40"/>
      <c r="ILC40"/>
      <c r="ILD40"/>
      <c r="ILE40"/>
      <c r="ILF40"/>
      <c r="ILG40"/>
      <c r="ILH40"/>
      <c r="ILI40"/>
      <c r="ILJ40"/>
      <c r="ILK40"/>
      <c r="ILL40"/>
      <c r="ILM40"/>
      <c r="ILN40"/>
      <c r="ILO40"/>
      <c r="ILP40"/>
      <c r="ILQ40"/>
      <c r="ILR40"/>
      <c r="ILS40"/>
      <c r="ILT40"/>
      <c r="ILU40"/>
      <c r="ILV40"/>
      <c r="ILW40"/>
      <c r="ILX40"/>
      <c r="ILY40"/>
      <c r="ILZ40"/>
      <c r="IMA40"/>
      <c r="IMB40"/>
      <c r="IMC40"/>
      <c r="IMD40"/>
      <c r="IME40"/>
      <c r="IMF40"/>
      <c r="IMG40"/>
      <c r="IMH40"/>
      <c r="IMI40"/>
      <c r="IMJ40"/>
      <c r="IMK40"/>
      <c r="IML40"/>
      <c r="IMM40"/>
      <c r="IMN40"/>
      <c r="IMO40"/>
      <c r="IMP40"/>
      <c r="IMQ40"/>
      <c r="IMR40"/>
      <c r="IMS40"/>
      <c r="IMT40"/>
      <c r="IMU40"/>
      <c r="IMV40"/>
      <c r="IMW40"/>
      <c r="IMX40"/>
      <c r="IMY40"/>
      <c r="IMZ40"/>
      <c r="INA40"/>
      <c r="INB40"/>
      <c r="INC40"/>
      <c r="IND40"/>
      <c r="INE40"/>
      <c r="INF40"/>
      <c r="ING40"/>
      <c r="INH40"/>
      <c r="INI40"/>
      <c r="INJ40"/>
      <c r="INK40"/>
      <c r="INL40"/>
      <c r="INM40"/>
      <c r="INN40"/>
      <c r="INO40"/>
      <c r="INP40"/>
      <c r="INQ40"/>
      <c r="INR40"/>
      <c r="INS40"/>
      <c r="INT40"/>
      <c r="INU40"/>
      <c r="INV40"/>
      <c r="INW40"/>
      <c r="INX40"/>
      <c r="INY40"/>
      <c r="INZ40"/>
      <c r="IOA40"/>
      <c r="IOB40"/>
      <c r="IOC40"/>
      <c r="IOD40"/>
      <c r="IOE40"/>
      <c r="IOF40"/>
      <c r="IOG40"/>
      <c r="IOH40"/>
      <c r="IOI40"/>
      <c r="IOJ40"/>
      <c r="IOK40"/>
      <c r="IOL40"/>
      <c r="IOM40"/>
      <c r="ION40"/>
      <c r="IOO40"/>
      <c r="IOP40"/>
      <c r="IOQ40"/>
      <c r="IOR40"/>
      <c r="IOS40"/>
      <c r="IOT40"/>
      <c r="IOU40"/>
      <c r="IOV40"/>
      <c r="IOW40"/>
      <c r="IOX40"/>
      <c r="IOY40"/>
      <c r="IOZ40"/>
      <c r="IPA40"/>
      <c r="IPB40"/>
      <c r="IPC40"/>
      <c r="IPD40"/>
      <c r="IPE40"/>
      <c r="IPF40"/>
      <c r="IPG40"/>
      <c r="IPH40"/>
      <c r="IPI40"/>
      <c r="IPJ40"/>
      <c r="IPK40"/>
      <c r="IPL40"/>
      <c r="IPM40"/>
      <c r="IPN40"/>
      <c r="IPO40"/>
      <c r="IPP40"/>
      <c r="IPQ40"/>
      <c r="IPR40"/>
      <c r="IPS40"/>
      <c r="IPT40"/>
      <c r="IPU40"/>
      <c r="IPV40"/>
      <c r="IPW40"/>
      <c r="IPX40"/>
      <c r="IPY40"/>
      <c r="IPZ40"/>
      <c r="IQA40"/>
      <c r="IQB40"/>
      <c r="IQC40"/>
      <c r="IQD40"/>
      <c r="IQE40"/>
      <c r="IQF40"/>
      <c r="IQG40"/>
      <c r="IQH40"/>
      <c r="IQI40"/>
      <c r="IQJ40"/>
      <c r="IQK40"/>
      <c r="IQL40"/>
      <c r="IQM40"/>
      <c r="IQN40"/>
      <c r="IQO40"/>
      <c r="IQP40"/>
      <c r="IQQ40"/>
      <c r="IQR40"/>
      <c r="IQS40"/>
      <c r="IQT40"/>
      <c r="IQU40"/>
      <c r="IQV40"/>
      <c r="IQW40"/>
      <c r="IQX40"/>
      <c r="IQY40"/>
      <c r="IQZ40"/>
      <c r="IRA40"/>
      <c r="IRB40"/>
      <c r="IRC40"/>
      <c r="IRD40"/>
      <c r="IRE40"/>
      <c r="IRF40"/>
      <c r="IRG40"/>
      <c r="IRH40"/>
      <c r="IRI40"/>
      <c r="IRJ40"/>
      <c r="IRK40"/>
      <c r="IRL40"/>
      <c r="IRM40"/>
      <c r="IRN40"/>
      <c r="IRO40"/>
      <c r="IRP40"/>
      <c r="IRQ40"/>
      <c r="IRR40"/>
      <c r="IRS40"/>
      <c r="IRT40"/>
      <c r="IRU40"/>
      <c r="IRV40"/>
      <c r="IRW40"/>
      <c r="IRX40"/>
      <c r="IRY40"/>
      <c r="IRZ40"/>
      <c r="ISA40"/>
      <c r="ISB40"/>
      <c r="ISC40"/>
      <c r="ISD40"/>
      <c r="ISE40"/>
      <c r="ISF40"/>
      <c r="ISG40"/>
      <c r="ISH40"/>
      <c r="ISI40"/>
      <c r="ISJ40"/>
      <c r="ISK40"/>
      <c r="ISL40"/>
      <c r="ISM40"/>
      <c r="ISN40"/>
      <c r="ISO40"/>
      <c r="ISP40"/>
      <c r="ISQ40"/>
      <c r="ISR40"/>
      <c r="ISS40"/>
      <c r="IST40"/>
      <c r="ISU40"/>
      <c r="ISV40"/>
      <c r="ISW40"/>
      <c r="ISX40"/>
      <c r="ISY40"/>
      <c r="ISZ40"/>
      <c r="ITA40"/>
      <c r="ITB40"/>
      <c r="ITC40"/>
      <c r="ITD40"/>
      <c r="ITE40"/>
      <c r="ITF40"/>
      <c r="ITG40"/>
      <c r="ITH40"/>
      <c r="ITI40"/>
      <c r="ITJ40"/>
      <c r="ITK40"/>
      <c r="ITL40"/>
      <c r="ITM40"/>
      <c r="ITN40"/>
      <c r="ITO40"/>
      <c r="ITP40"/>
      <c r="ITQ40"/>
      <c r="ITR40"/>
      <c r="ITS40"/>
      <c r="ITT40"/>
      <c r="ITU40"/>
      <c r="ITV40"/>
      <c r="ITW40"/>
      <c r="ITX40"/>
      <c r="ITY40"/>
      <c r="ITZ40"/>
      <c r="IUA40"/>
      <c r="IUB40"/>
      <c r="IUC40"/>
      <c r="IUD40"/>
      <c r="IUE40"/>
      <c r="IUF40"/>
      <c r="IUG40"/>
      <c r="IUH40"/>
      <c r="IUI40"/>
      <c r="IUJ40"/>
      <c r="IUK40"/>
      <c r="IUL40"/>
      <c r="IUM40"/>
      <c r="IUN40"/>
      <c r="IUO40"/>
      <c r="IUP40"/>
      <c r="IUQ40"/>
      <c r="IUR40"/>
      <c r="IUS40"/>
      <c r="IUT40"/>
      <c r="IUU40"/>
      <c r="IUV40"/>
      <c r="IUW40"/>
      <c r="IUX40"/>
      <c r="IUY40"/>
      <c r="IUZ40"/>
      <c r="IVA40"/>
      <c r="IVB40"/>
      <c r="IVC40"/>
      <c r="IVD40"/>
      <c r="IVE40"/>
      <c r="IVF40"/>
      <c r="IVG40"/>
      <c r="IVH40"/>
      <c r="IVI40"/>
      <c r="IVJ40"/>
      <c r="IVK40"/>
      <c r="IVL40"/>
      <c r="IVM40"/>
      <c r="IVN40"/>
      <c r="IVO40"/>
      <c r="IVP40"/>
      <c r="IVQ40"/>
      <c r="IVR40"/>
      <c r="IVS40"/>
      <c r="IVT40"/>
      <c r="IVU40"/>
      <c r="IVV40"/>
      <c r="IVW40"/>
      <c r="IVX40"/>
      <c r="IVY40"/>
      <c r="IVZ40"/>
      <c r="IWA40"/>
      <c r="IWB40"/>
      <c r="IWC40"/>
      <c r="IWD40"/>
      <c r="IWE40"/>
      <c r="IWF40"/>
      <c r="IWG40"/>
      <c r="IWH40"/>
      <c r="IWI40"/>
      <c r="IWJ40"/>
      <c r="IWK40"/>
      <c r="IWL40"/>
      <c r="IWM40"/>
      <c r="IWN40"/>
      <c r="IWO40"/>
      <c r="IWP40"/>
      <c r="IWQ40"/>
      <c r="IWR40"/>
      <c r="IWS40"/>
      <c r="IWT40"/>
      <c r="IWU40"/>
      <c r="IWV40"/>
      <c r="IWW40"/>
      <c r="IWX40"/>
      <c r="IWY40"/>
      <c r="IWZ40"/>
      <c r="IXA40"/>
      <c r="IXB40"/>
      <c r="IXC40"/>
      <c r="IXD40"/>
      <c r="IXE40"/>
      <c r="IXF40"/>
      <c r="IXG40"/>
      <c r="IXH40"/>
      <c r="IXI40"/>
      <c r="IXJ40"/>
      <c r="IXK40"/>
      <c r="IXL40"/>
      <c r="IXM40"/>
      <c r="IXN40"/>
      <c r="IXO40"/>
      <c r="IXP40"/>
      <c r="IXQ40"/>
      <c r="IXR40"/>
      <c r="IXS40"/>
      <c r="IXT40"/>
      <c r="IXU40"/>
      <c r="IXV40"/>
      <c r="IXW40"/>
      <c r="IXX40"/>
      <c r="IXY40"/>
      <c r="IXZ40"/>
      <c r="IYA40"/>
      <c r="IYB40"/>
      <c r="IYC40"/>
      <c r="IYD40"/>
      <c r="IYE40"/>
      <c r="IYF40"/>
      <c r="IYG40"/>
      <c r="IYH40"/>
      <c r="IYI40"/>
      <c r="IYJ40"/>
      <c r="IYK40"/>
      <c r="IYL40"/>
      <c r="IYM40"/>
      <c r="IYN40"/>
      <c r="IYO40"/>
      <c r="IYP40"/>
      <c r="IYQ40"/>
      <c r="IYR40"/>
      <c r="IYS40"/>
      <c r="IYT40"/>
      <c r="IYU40"/>
      <c r="IYV40"/>
      <c r="IYW40"/>
      <c r="IYX40"/>
      <c r="IYY40"/>
      <c r="IYZ40"/>
      <c r="IZA40"/>
      <c r="IZB40"/>
      <c r="IZC40"/>
      <c r="IZD40"/>
      <c r="IZE40"/>
      <c r="IZF40"/>
      <c r="IZG40"/>
      <c r="IZH40"/>
      <c r="IZI40"/>
      <c r="IZJ40"/>
      <c r="IZK40"/>
      <c r="IZL40"/>
      <c r="IZM40"/>
      <c r="IZN40"/>
      <c r="IZO40"/>
      <c r="IZP40"/>
      <c r="IZQ40"/>
      <c r="IZR40"/>
      <c r="IZS40"/>
      <c r="IZT40"/>
      <c r="IZU40"/>
      <c r="IZV40"/>
      <c r="IZW40"/>
      <c r="IZX40"/>
      <c r="IZY40"/>
      <c r="IZZ40"/>
      <c r="JAA40"/>
      <c r="JAB40"/>
      <c r="JAC40"/>
      <c r="JAD40"/>
      <c r="JAE40"/>
      <c r="JAF40"/>
      <c r="JAG40"/>
      <c r="JAH40"/>
      <c r="JAI40"/>
      <c r="JAJ40"/>
      <c r="JAK40"/>
      <c r="JAL40"/>
      <c r="JAM40"/>
      <c r="JAN40"/>
      <c r="JAO40"/>
      <c r="JAP40"/>
      <c r="JAQ40"/>
      <c r="JAR40"/>
      <c r="JAS40"/>
      <c r="JAT40"/>
      <c r="JAU40"/>
      <c r="JAV40"/>
      <c r="JAW40"/>
      <c r="JAX40"/>
      <c r="JAY40"/>
      <c r="JAZ40"/>
      <c r="JBA40"/>
      <c r="JBB40"/>
      <c r="JBC40"/>
      <c r="JBD40"/>
      <c r="JBE40"/>
      <c r="JBF40"/>
      <c r="JBG40"/>
      <c r="JBH40"/>
      <c r="JBI40"/>
      <c r="JBJ40"/>
      <c r="JBK40"/>
      <c r="JBL40"/>
      <c r="JBM40"/>
      <c r="JBN40"/>
      <c r="JBO40"/>
      <c r="JBP40"/>
      <c r="JBQ40"/>
      <c r="JBR40"/>
      <c r="JBS40"/>
      <c r="JBT40"/>
      <c r="JBU40"/>
      <c r="JBV40"/>
      <c r="JBW40"/>
      <c r="JBX40"/>
      <c r="JBY40"/>
      <c r="JBZ40"/>
      <c r="JCA40"/>
      <c r="JCB40"/>
      <c r="JCC40"/>
      <c r="JCD40"/>
      <c r="JCE40"/>
      <c r="JCF40"/>
      <c r="JCG40"/>
      <c r="JCH40"/>
      <c r="JCI40"/>
      <c r="JCJ40"/>
      <c r="JCK40"/>
      <c r="JCL40"/>
      <c r="JCM40"/>
      <c r="JCN40"/>
      <c r="JCO40"/>
      <c r="JCP40"/>
      <c r="JCQ40"/>
      <c r="JCR40"/>
      <c r="JCS40"/>
      <c r="JCT40"/>
      <c r="JCU40"/>
      <c r="JCV40"/>
      <c r="JCW40"/>
      <c r="JCX40"/>
      <c r="JCY40"/>
      <c r="JCZ40"/>
      <c r="JDA40"/>
      <c r="JDB40"/>
      <c r="JDC40"/>
      <c r="JDD40"/>
      <c r="JDE40"/>
      <c r="JDF40"/>
      <c r="JDG40"/>
      <c r="JDH40"/>
      <c r="JDI40"/>
      <c r="JDJ40"/>
      <c r="JDK40"/>
      <c r="JDL40"/>
      <c r="JDM40"/>
      <c r="JDN40"/>
      <c r="JDO40"/>
      <c r="JDP40"/>
      <c r="JDQ40"/>
      <c r="JDR40"/>
      <c r="JDS40"/>
      <c r="JDT40"/>
      <c r="JDU40"/>
      <c r="JDV40"/>
      <c r="JDW40"/>
      <c r="JDX40"/>
      <c r="JDY40"/>
      <c r="JDZ40"/>
      <c r="JEA40"/>
      <c r="JEB40"/>
      <c r="JEC40"/>
      <c r="JED40"/>
      <c r="JEE40"/>
      <c r="JEF40"/>
      <c r="JEG40"/>
      <c r="JEH40"/>
      <c r="JEI40"/>
      <c r="JEJ40"/>
      <c r="JEK40"/>
      <c r="JEL40"/>
      <c r="JEM40"/>
      <c r="JEN40"/>
      <c r="JEO40"/>
      <c r="JEP40"/>
      <c r="JEQ40"/>
      <c r="JER40"/>
      <c r="JES40"/>
      <c r="JET40"/>
      <c r="JEU40"/>
      <c r="JEV40"/>
      <c r="JEW40"/>
      <c r="JEX40"/>
      <c r="JEY40"/>
      <c r="JEZ40"/>
      <c r="JFA40"/>
      <c r="JFB40"/>
      <c r="JFC40"/>
      <c r="JFD40"/>
      <c r="JFE40"/>
      <c r="JFF40"/>
      <c r="JFG40"/>
      <c r="JFH40"/>
      <c r="JFI40"/>
      <c r="JFJ40"/>
      <c r="JFK40"/>
      <c r="JFL40"/>
      <c r="JFM40"/>
      <c r="JFN40"/>
      <c r="JFO40"/>
      <c r="JFP40"/>
      <c r="JFQ40"/>
      <c r="JFR40"/>
      <c r="JFS40"/>
      <c r="JFT40"/>
      <c r="JFU40"/>
      <c r="JFV40"/>
      <c r="JFW40"/>
      <c r="JFX40"/>
      <c r="JFY40"/>
      <c r="JFZ40"/>
      <c r="JGA40"/>
      <c r="JGB40"/>
      <c r="JGC40"/>
      <c r="JGD40"/>
      <c r="JGE40"/>
      <c r="JGF40"/>
      <c r="JGG40"/>
      <c r="JGH40"/>
      <c r="JGI40"/>
      <c r="JGJ40"/>
      <c r="JGK40"/>
      <c r="JGL40"/>
      <c r="JGM40"/>
      <c r="JGN40"/>
      <c r="JGO40"/>
      <c r="JGP40"/>
      <c r="JGQ40"/>
      <c r="JGR40"/>
      <c r="JGS40"/>
      <c r="JGT40"/>
      <c r="JGU40"/>
      <c r="JGV40"/>
      <c r="JGW40"/>
      <c r="JGX40"/>
      <c r="JGY40"/>
      <c r="JGZ40"/>
      <c r="JHA40"/>
      <c r="JHB40"/>
      <c r="JHC40"/>
      <c r="JHD40"/>
      <c r="JHE40"/>
      <c r="JHF40"/>
      <c r="JHG40"/>
      <c r="JHH40"/>
      <c r="JHI40"/>
      <c r="JHJ40"/>
      <c r="JHK40"/>
      <c r="JHL40"/>
      <c r="JHM40"/>
      <c r="JHN40"/>
      <c r="JHO40"/>
      <c r="JHP40"/>
      <c r="JHQ40"/>
      <c r="JHR40"/>
      <c r="JHS40"/>
      <c r="JHT40"/>
      <c r="JHU40"/>
      <c r="JHV40"/>
      <c r="JHW40"/>
      <c r="JHX40"/>
      <c r="JHY40"/>
      <c r="JHZ40"/>
      <c r="JIA40"/>
      <c r="JIB40"/>
      <c r="JIC40"/>
      <c r="JID40"/>
      <c r="JIE40"/>
      <c r="JIF40"/>
      <c r="JIG40"/>
      <c r="JIH40"/>
      <c r="JII40"/>
      <c r="JIJ40"/>
      <c r="JIK40"/>
      <c r="JIL40"/>
      <c r="JIM40"/>
      <c r="JIN40"/>
      <c r="JIO40"/>
      <c r="JIP40"/>
      <c r="JIQ40"/>
      <c r="JIR40"/>
      <c r="JIS40"/>
      <c r="JIT40"/>
      <c r="JIU40"/>
      <c r="JIV40"/>
      <c r="JIW40"/>
      <c r="JIX40"/>
      <c r="JIY40"/>
      <c r="JIZ40"/>
      <c r="JJA40"/>
      <c r="JJB40"/>
      <c r="JJC40"/>
      <c r="JJD40"/>
      <c r="JJE40"/>
      <c r="JJF40"/>
      <c r="JJG40"/>
      <c r="JJH40"/>
      <c r="JJI40"/>
      <c r="JJJ40"/>
      <c r="JJK40"/>
      <c r="JJL40"/>
      <c r="JJM40"/>
      <c r="JJN40"/>
      <c r="JJO40"/>
      <c r="JJP40"/>
      <c r="JJQ40"/>
      <c r="JJR40"/>
      <c r="JJS40"/>
      <c r="JJT40"/>
      <c r="JJU40"/>
      <c r="JJV40"/>
      <c r="JJW40"/>
      <c r="JJX40"/>
      <c r="JJY40"/>
      <c r="JJZ40"/>
      <c r="JKA40"/>
      <c r="JKB40"/>
      <c r="JKC40"/>
      <c r="JKD40"/>
      <c r="JKE40"/>
      <c r="JKF40"/>
      <c r="JKG40"/>
      <c r="JKH40"/>
      <c r="JKI40"/>
      <c r="JKJ40"/>
      <c r="JKK40"/>
      <c r="JKL40"/>
      <c r="JKM40"/>
      <c r="JKN40"/>
      <c r="JKO40"/>
      <c r="JKP40"/>
      <c r="JKQ40"/>
      <c r="JKR40"/>
      <c r="JKS40"/>
      <c r="JKT40"/>
      <c r="JKU40"/>
      <c r="JKV40"/>
      <c r="JKW40"/>
      <c r="JKX40"/>
      <c r="JKY40"/>
      <c r="JKZ40"/>
      <c r="JLA40"/>
      <c r="JLB40"/>
      <c r="JLC40"/>
      <c r="JLD40"/>
      <c r="JLE40"/>
      <c r="JLF40"/>
      <c r="JLG40"/>
      <c r="JLH40"/>
      <c r="JLI40"/>
      <c r="JLJ40"/>
      <c r="JLK40"/>
      <c r="JLL40"/>
      <c r="JLM40"/>
      <c r="JLN40"/>
      <c r="JLO40"/>
      <c r="JLP40"/>
      <c r="JLQ40"/>
      <c r="JLR40"/>
      <c r="JLS40"/>
      <c r="JLT40"/>
      <c r="JLU40"/>
      <c r="JLV40"/>
      <c r="JLW40"/>
      <c r="JLX40"/>
      <c r="JLY40"/>
      <c r="JLZ40"/>
      <c r="JMA40"/>
      <c r="JMB40"/>
      <c r="JMC40"/>
      <c r="JMD40"/>
      <c r="JME40"/>
      <c r="JMF40"/>
      <c r="JMG40"/>
      <c r="JMH40"/>
      <c r="JMI40"/>
      <c r="JMJ40"/>
      <c r="JMK40"/>
      <c r="JML40"/>
      <c r="JMM40"/>
      <c r="JMN40"/>
      <c r="JMO40"/>
      <c r="JMP40"/>
      <c r="JMQ40"/>
      <c r="JMR40"/>
      <c r="JMS40"/>
      <c r="JMT40"/>
      <c r="JMU40"/>
      <c r="JMV40"/>
      <c r="JMW40"/>
      <c r="JMX40"/>
      <c r="JMY40"/>
      <c r="JMZ40"/>
      <c r="JNA40"/>
      <c r="JNB40"/>
      <c r="JNC40"/>
      <c r="JND40"/>
      <c r="JNE40"/>
      <c r="JNF40"/>
      <c r="JNG40"/>
      <c r="JNH40"/>
      <c r="JNI40"/>
      <c r="JNJ40"/>
      <c r="JNK40"/>
      <c r="JNL40"/>
      <c r="JNM40"/>
      <c r="JNN40"/>
      <c r="JNO40"/>
      <c r="JNP40"/>
      <c r="JNQ40"/>
      <c r="JNR40"/>
      <c r="JNS40"/>
      <c r="JNT40"/>
      <c r="JNU40"/>
      <c r="JNV40"/>
      <c r="JNW40"/>
      <c r="JNX40"/>
      <c r="JNY40"/>
      <c r="JNZ40"/>
      <c r="JOA40"/>
      <c r="JOB40"/>
      <c r="JOC40"/>
      <c r="JOD40"/>
      <c r="JOE40"/>
      <c r="JOF40"/>
      <c r="JOG40"/>
      <c r="JOH40"/>
      <c r="JOI40"/>
      <c r="JOJ40"/>
      <c r="JOK40"/>
      <c r="JOL40"/>
      <c r="JOM40"/>
      <c r="JON40"/>
      <c r="JOO40"/>
      <c r="JOP40"/>
      <c r="JOQ40"/>
      <c r="JOR40"/>
      <c r="JOS40"/>
      <c r="JOT40"/>
      <c r="JOU40"/>
      <c r="JOV40"/>
      <c r="JOW40"/>
      <c r="JOX40"/>
      <c r="JOY40"/>
      <c r="JOZ40"/>
      <c r="JPA40"/>
      <c r="JPB40"/>
      <c r="JPC40"/>
      <c r="JPD40"/>
      <c r="JPE40"/>
      <c r="JPF40"/>
      <c r="JPG40"/>
      <c r="JPH40"/>
      <c r="JPI40"/>
      <c r="JPJ40"/>
      <c r="JPK40"/>
      <c r="JPL40"/>
      <c r="JPM40"/>
      <c r="JPN40"/>
      <c r="JPO40"/>
      <c r="JPP40"/>
      <c r="JPQ40"/>
      <c r="JPR40"/>
      <c r="JPS40"/>
      <c r="JPT40"/>
      <c r="JPU40"/>
      <c r="JPV40"/>
      <c r="JPW40"/>
      <c r="JPX40"/>
      <c r="JPY40"/>
      <c r="JPZ40"/>
      <c r="JQA40"/>
      <c r="JQB40"/>
      <c r="JQC40"/>
      <c r="JQD40"/>
      <c r="JQE40"/>
      <c r="JQF40"/>
      <c r="JQG40"/>
      <c r="JQH40"/>
      <c r="JQI40"/>
      <c r="JQJ40"/>
      <c r="JQK40"/>
      <c r="JQL40"/>
      <c r="JQM40"/>
      <c r="JQN40"/>
      <c r="JQO40"/>
      <c r="JQP40"/>
      <c r="JQQ40"/>
      <c r="JQR40"/>
      <c r="JQS40"/>
      <c r="JQT40"/>
      <c r="JQU40"/>
      <c r="JQV40"/>
      <c r="JQW40"/>
      <c r="JQX40"/>
      <c r="JQY40"/>
      <c r="JQZ40"/>
      <c r="JRA40"/>
      <c r="JRB40"/>
      <c r="JRC40"/>
      <c r="JRD40"/>
      <c r="JRE40"/>
      <c r="JRF40"/>
      <c r="JRG40"/>
      <c r="JRH40"/>
      <c r="JRI40"/>
      <c r="JRJ40"/>
      <c r="JRK40"/>
      <c r="JRL40"/>
      <c r="JRM40"/>
      <c r="JRN40"/>
      <c r="JRO40"/>
      <c r="JRP40"/>
      <c r="JRQ40"/>
      <c r="JRR40"/>
      <c r="JRS40"/>
      <c r="JRT40"/>
      <c r="JRU40"/>
      <c r="JRV40"/>
      <c r="JRW40"/>
      <c r="JRX40"/>
      <c r="JRY40"/>
      <c r="JRZ40"/>
      <c r="JSA40"/>
      <c r="JSB40"/>
      <c r="JSC40"/>
      <c r="JSD40"/>
      <c r="JSE40"/>
      <c r="JSF40"/>
      <c r="JSG40"/>
      <c r="JSH40"/>
      <c r="JSI40"/>
      <c r="JSJ40"/>
      <c r="JSK40"/>
      <c r="JSL40"/>
      <c r="JSM40"/>
      <c r="JSN40"/>
      <c r="JSO40"/>
      <c r="JSP40"/>
      <c r="JSQ40"/>
      <c r="JSR40"/>
      <c r="JSS40"/>
      <c r="JST40"/>
      <c r="JSU40"/>
      <c r="JSV40"/>
      <c r="JSW40"/>
      <c r="JSX40"/>
      <c r="JSY40"/>
      <c r="JSZ40"/>
      <c r="JTA40"/>
      <c r="JTB40"/>
      <c r="JTC40"/>
      <c r="JTD40"/>
      <c r="JTE40"/>
      <c r="JTF40"/>
      <c r="JTG40"/>
      <c r="JTH40"/>
      <c r="JTI40"/>
      <c r="JTJ40"/>
      <c r="JTK40"/>
      <c r="JTL40"/>
      <c r="JTM40"/>
      <c r="JTN40"/>
      <c r="JTO40"/>
      <c r="JTP40"/>
      <c r="JTQ40"/>
      <c r="JTR40"/>
      <c r="JTS40"/>
      <c r="JTT40"/>
      <c r="JTU40"/>
      <c r="JTV40"/>
      <c r="JTW40"/>
      <c r="JTX40"/>
      <c r="JTY40"/>
      <c r="JTZ40"/>
      <c r="JUA40"/>
      <c r="JUB40"/>
      <c r="JUC40"/>
      <c r="JUD40"/>
      <c r="JUE40"/>
      <c r="JUF40"/>
      <c r="JUG40"/>
      <c r="JUH40"/>
      <c r="JUI40"/>
      <c r="JUJ40"/>
      <c r="JUK40"/>
      <c r="JUL40"/>
      <c r="JUM40"/>
      <c r="JUN40"/>
      <c r="JUO40"/>
      <c r="JUP40"/>
      <c r="JUQ40"/>
      <c r="JUR40"/>
      <c r="JUS40"/>
      <c r="JUT40"/>
      <c r="JUU40"/>
      <c r="JUV40"/>
      <c r="JUW40"/>
      <c r="JUX40"/>
      <c r="JUY40"/>
      <c r="JUZ40"/>
      <c r="JVA40"/>
      <c r="JVB40"/>
      <c r="JVC40"/>
      <c r="JVD40"/>
      <c r="JVE40"/>
      <c r="JVF40"/>
      <c r="JVG40"/>
      <c r="JVH40"/>
      <c r="JVI40"/>
      <c r="JVJ40"/>
      <c r="JVK40"/>
      <c r="JVL40"/>
      <c r="JVM40"/>
      <c r="JVN40"/>
      <c r="JVO40"/>
      <c r="JVP40"/>
      <c r="JVQ40"/>
      <c r="JVR40"/>
      <c r="JVS40"/>
      <c r="JVT40"/>
      <c r="JVU40"/>
      <c r="JVV40"/>
      <c r="JVW40"/>
      <c r="JVX40"/>
      <c r="JVY40"/>
      <c r="JVZ40"/>
      <c r="JWA40"/>
      <c r="JWB40"/>
      <c r="JWC40"/>
      <c r="JWD40"/>
      <c r="JWE40"/>
      <c r="JWF40"/>
      <c r="JWG40"/>
      <c r="JWH40"/>
      <c r="JWI40"/>
      <c r="JWJ40"/>
      <c r="JWK40"/>
      <c r="JWL40"/>
      <c r="JWM40"/>
      <c r="JWN40"/>
      <c r="JWO40"/>
      <c r="JWP40"/>
      <c r="JWQ40"/>
      <c r="JWR40"/>
      <c r="JWS40"/>
      <c r="JWT40"/>
      <c r="JWU40"/>
      <c r="JWV40"/>
      <c r="JWW40"/>
      <c r="JWX40"/>
      <c r="JWY40"/>
      <c r="JWZ40"/>
      <c r="JXA40"/>
      <c r="JXB40"/>
      <c r="JXC40"/>
      <c r="JXD40"/>
      <c r="JXE40"/>
      <c r="JXF40"/>
      <c r="JXG40"/>
      <c r="JXH40"/>
      <c r="JXI40"/>
      <c r="JXJ40"/>
      <c r="JXK40"/>
      <c r="JXL40"/>
      <c r="JXM40"/>
      <c r="JXN40"/>
      <c r="JXO40"/>
      <c r="JXP40"/>
      <c r="JXQ40"/>
      <c r="JXR40"/>
      <c r="JXS40"/>
      <c r="JXT40"/>
      <c r="JXU40"/>
      <c r="JXV40"/>
      <c r="JXW40"/>
      <c r="JXX40"/>
      <c r="JXY40"/>
      <c r="JXZ40"/>
      <c r="JYA40"/>
      <c r="JYB40"/>
      <c r="JYC40"/>
      <c r="JYD40"/>
      <c r="JYE40"/>
      <c r="JYF40"/>
      <c r="JYG40"/>
      <c r="JYH40"/>
      <c r="JYI40"/>
      <c r="JYJ40"/>
      <c r="JYK40"/>
      <c r="JYL40"/>
      <c r="JYM40"/>
      <c r="JYN40"/>
      <c r="JYO40"/>
      <c r="JYP40"/>
      <c r="JYQ40"/>
      <c r="JYR40"/>
      <c r="JYS40"/>
      <c r="JYT40"/>
      <c r="JYU40"/>
      <c r="JYV40"/>
      <c r="JYW40"/>
      <c r="JYX40"/>
      <c r="JYY40"/>
      <c r="JYZ40"/>
      <c r="JZA40"/>
      <c r="JZB40"/>
      <c r="JZC40"/>
      <c r="JZD40"/>
      <c r="JZE40"/>
      <c r="JZF40"/>
      <c r="JZG40"/>
      <c r="JZH40"/>
      <c r="JZI40"/>
      <c r="JZJ40"/>
      <c r="JZK40"/>
      <c r="JZL40"/>
      <c r="JZM40"/>
      <c r="JZN40"/>
      <c r="JZO40"/>
      <c r="JZP40"/>
      <c r="JZQ40"/>
      <c r="JZR40"/>
      <c r="JZS40"/>
      <c r="JZT40"/>
      <c r="JZU40"/>
      <c r="JZV40"/>
      <c r="JZW40"/>
      <c r="JZX40"/>
      <c r="JZY40"/>
      <c r="JZZ40"/>
      <c r="KAA40"/>
      <c r="KAB40"/>
      <c r="KAC40"/>
      <c r="KAD40"/>
      <c r="KAE40"/>
      <c r="KAF40"/>
      <c r="KAG40"/>
      <c r="KAH40"/>
      <c r="KAI40"/>
      <c r="KAJ40"/>
      <c r="KAK40"/>
      <c r="KAL40"/>
      <c r="KAM40"/>
      <c r="KAN40"/>
      <c r="KAO40"/>
      <c r="KAP40"/>
      <c r="KAQ40"/>
      <c r="KAR40"/>
      <c r="KAS40"/>
      <c r="KAT40"/>
      <c r="KAU40"/>
      <c r="KAV40"/>
      <c r="KAW40"/>
      <c r="KAX40"/>
      <c r="KAY40"/>
      <c r="KAZ40"/>
      <c r="KBA40"/>
      <c r="KBB40"/>
      <c r="KBC40"/>
      <c r="KBD40"/>
      <c r="KBE40"/>
      <c r="KBF40"/>
      <c r="KBG40"/>
      <c r="KBH40"/>
      <c r="KBI40"/>
      <c r="KBJ40"/>
      <c r="KBK40"/>
      <c r="KBL40"/>
      <c r="KBM40"/>
      <c r="KBN40"/>
      <c r="KBO40"/>
      <c r="KBP40"/>
      <c r="KBQ40"/>
      <c r="KBR40"/>
      <c r="KBS40"/>
      <c r="KBT40"/>
      <c r="KBU40"/>
      <c r="KBV40"/>
      <c r="KBW40"/>
      <c r="KBX40"/>
      <c r="KBY40"/>
      <c r="KBZ40"/>
      <c r="KCA40"/>
      <c r="KCB40"/>
      <c r="KCC40"/>
      <c r="KCD40"/>
      <c r="KCE40"/>
      <c r="KCF40"/>
      <c r="KCG40"/>
      <c r="KCH40"/>
      <c r="KCI40"/>
      <c r="KCJ40"/>
      <c r="KCK40"/>
      <c r="KCL40"/>
      <c r="KCM40"/>
      <c r="KCN40"/>
      <c r="KCO40"/>
      <c r="KCP40"/>
      <c r="KCQ40"/>
      <c r="KCR40"/>
      <c r="KCS40"/>
      <c r="KCT40"/>
      <c r="KCU40"/>
      <c r="KCV40"/>
      <c r="KCW40"/>
      <c r="KCX40"/>
      <c r="KCY40"/>
      <c r="KCZ40"/>
      <c r="KDA40"/>
      <c r="KDB40"/>
      <c r="KDC40"/>
      <c r="KDD40"/>
      <c r="KDE40"/>
      <c r="KDF40"/>
      <c r="KDG40"/>
      <c r="KDH40"/>
      <c r="KDI40"/>
      <c r="KDJ40"/>
      <c r="KDK40"/>
      <c r="KDL40"/>
      <c r="KDM40"/>
      <c r="KDN40"/>
      <c r="KDO40"/>
      <c r="KDP40"/>
      <c r="KDQ40"/>
      <c r="KDR40"/>
      <c r="KDS40"/>
      <c r="KDT40"/>
      <c r="KDU40"/>
      <c r="KDV40"/>
      <c r="KDW40"/>
      <c r="KDX40"/>
      <c r="KDY40"/>
      <c r="KDZ40"/>
      <c r="KEA40"/>
      <c r="KEB40"/>
      <c r="KEC40"/>
      <c r="KED40"/>
      <c r="KEE40"/>
      <c r="KEF40"/>
      <c r="KEG40"/>
      <c r="KEH40"/>
      <c r="KEI40"/>
      <c r="KEJ40"/>
      <c r="KEK40"/>
      <c r="KEL40"/>
      <c r="KEM40"/>
      <c r="KEN40"/>
      <c r="KEO40"/>
      <c r="KEP40"/>
      <c r="KEQ40"/>
      <c r="KER40"/>
      <c r="KES40"/>
      <c r="KET40"/>
      <c r="KEU40"/>
      <c r="KEV40"/>
      <c r="KEW40"/>
      <c r="KEX40"/>
      <c r="KEY40"/>
      <c r="KEZ40"/>
      <c r="KFA40"/>
      <c r="KFB40"/>
      <c r="KFC40"/>
      <c r="KFD40"/>
      <c r="KFE40"/>
      <c r="KFF40"/>
      <c r="KFG40"/>
      <c r="KFH40"/>
      <c r="KFI40"/>
      <c r="KFJ40"/>
      <c r="KFK40"/>
      <c r="KFL40"/>
      <c r="KFM40"/>
      <c r="KFN40"/>
      <c r="KFO40"/>
      <c r="KFP40"/>
      <c r="KFQ40"/>
      <c r="KFR40"/>
      <c r="KFS40"/>
      <c r="KFT40"/>
      <c r="KFU40"/>
      <c r="KFV40"/>
      <c r="KFW40"/>
      <c r="KFX40"/>
      <c r="KFY40"/>
      <c r="KFZ40"/>
      <c r="KGA40"/>
      <c r="KGB40"/>
      <c r="KGC40"/>
      <c r="KGD40"/>
      <c r="KGE40"/>
      <c r="KGF40"/>
      <c r="KGG40"/>
      <c r="KGH40"/>
      <c r="KGI40"/>
      <c r="KGJ40"/>
      <c r="KGK40"/>
      <c r="KGL40"/>
      <c r="KGM40"/>
      <c r="KGN40"/>
      <c r="KGO40"/>
      <c r="KGP40"/>
      <c r="KGQ40"/>
      <c r="KGR40"/>
      <c r="KGS40"/>
      <c r="KGT40"/>
      <c r="KGU40"/>
      <c r="KGV40"/>
      <c r="KGW40"/>
      <c r="KGX40"/>
      <c r="KGY40"/>
      <c r="KGZ40"/>
      <c r="KHA40"/>
      <c r="KHB40"/>
      <c r="KHC40"/>
      <c r="KHD40"/>
      <c r="KHE40"/>
      <c r="KHF40"/>
      <c r="KHG40"/>
      <c r="KHH40"/>
      <c r="KHI40"/>
      <c r="KHJ40"/>
      <c r="KHK40"/>
      <c r="KHL40"/>
      <c r="KHM40"/>
      <c r="KHN40"/>
      <c r="KHO40"/>
      <c r="KHP40"/>
      <c r="KHQ40"/>
      <c r="KHR40"/>
      <c r="KHS40"/>
      <c r="KHT40"/>
      <c r="KHU40"/>
      <c r="KHV40"/>
      <c r="KHW40"/>
      <c r="KHX40"/>
      <c r="KHY40"/>
      <c r="KHZ40"/>
      <c r="KIA40"/>
      <c r="KIB40"/>
      <c r="KIC40"/>
      <c r="KID40"/>
      <c r="KIE40"/>
      <c r="KIF40"/>
      <c r="KIG40"/>
      <c r="KIH40"/>
      <c r="KII40"/>
      <c r="KIJ40"/>
      <c r="KIK40"/>
      <c r="KIL40"/>
      <c r="KIM40"/>
      <c r="KIN40"/>
      <c r="KIO40"/>
      <c r="KIP40"/>
      <c r="KIQ40"/>
      <c r="KIR40"/>
      <c r="KIS40"/>
      <c r="KIT40"/>
      <c r="KIU40"/>
      <c r="KIV40"/>
      <c r="KIW40"/>
      <c r="KIX40"/>
      <c r="KIY40"/>
      <c r="KIZ40"/>
      <c r="KJA40"/>
      <c r="KJB40"/>
      <c r="KJC40"/>
      <c r="KJD40"/>
      <c r="KJE40"/>
      <c r="KJF40"/>
      <c r="KJG40"/>
      <c r="KJH40"/>
      <c r="KJI40"/>
      <c r="KJJ40"/>
      <c r="KJK40"/>
      <c r="KJL40"/>
      <c r="KJM40"/>
      <c r="KJN40"/>
      <c r="KJO40"/>
      <c r="KJP40"/>
      <c r="KJQ40"/>
      <c r="KJR40"/>
      <c r="KJS40"/>
      <c r="KJT40"/>
      <c r="KJU40"/>
      <c r="KJV40"/>
      <c r="KJW40"/>
      <c r="KJX40"/>
      <c r="KJY40"/>
      <c r="KJZ40"/>
      <c r="KKA40"/>
      <c r="KKB40"/>
      <c r="KKC40"/>
      <c r="KKD40"/>
      <c r="KKE40"/>
      <c r="KKF40"/>
      <c r="KKG40"/>
      <c r="KKH40"/>
      <c r="KKI40"/>
      <c r="KKJ40"/>
      <c r="KKK40"/>
      <c r="KKL40"/>
      <c r="KKM40"/>
      <c r="KKN40"/>
      <c r="KKO40"/>
      <c r="KKP40"/>
      <c r="KKQ40"/>
      <c r="KKR40"/>
      <c r="KKS40"/>
      <c r="KKT40"/>
      <c r="KKU40"/>
      <c r="KKV40"/>
      <c r="KKW40"/>
      <c r="KKX40"/>
      <c r="KKY40"/>
      <c r="KKZ40"/>
      <c r="KLA40"/>
      <c r="KLB40"/>
      <c r="KLC40"/>
      <c r="KLD40"/>
      <c r="KLE40"/>
      <c r="KLF40"/>
      <c r="KLG40"/>
      <c r="KLH40"/>
      <c r="KLI40"/>
      <c r="KLJ40"/>
      <c r="KLK40"/>
      <c r="KLL40"/>
      <c r="KLM40"/>
      <c r="KLN40"/>
      <c r="KLO40"/>
      <c r="KLP40"/>
      <c r="KLQ40"/>
      <c r="KLR40"/>
      <c r="KLS40"/>
      <c r="KLT40"/>
      <c r="KLU40"/>
      <c r="KLV40"/>
      <c r="KLW40"/>
      <c r="KLX40"/>
      <c r="KLY40"/>
      <c r="KLZ40"/>
      <c r="KMA40"/>
      <c r="KMB40"/>
      <c r="KMC40"/>
      <c r="KMD40"/>
      <c r="KME40"/>
      <c r="KMF40"/>
      <c r="KMG40"/>
      <c r="KMH40"/>
      <c r="KMI40"/>
      <c r="KMJ40"/>
      <c r="KMK40"/>
      <c r="KML40"/>
      <c r="KMM40"/>
      <c r="KMN40"/>
      <c r="KMO40"/>
      <c r="KMP40"/>
      <c r="KMQ40"/>
      <c r="KMR40"/>
      <c r="KMS40"/>
      <c r="KMT40"/>
      <c r="KMU40"/>
      <c r="KMV40"/>
      <c r="KMW40"/>
      <c r="KMX40"/>
      <c r="KMY40"/>
      <c r="KMZ40"/>
      <c r="KNA40"/>
      <c r="KNB40"/>
      <c r="KNC40"/>
      <c r="KND40"/>
      <c r="KNE40"/>
      <c r="KNF40"/>
      <c r="KNG40"/>
      <c r="KNH40"/>
      <c r="KNI40"/>
      <c r="KNJ40"/>
      <c r="KNK40"/>
      <c r="KNL40"/>
      <c r="KNM40"/>
      <c r="KNN40"/>
      <c r="KNO40"/>
      <c r="KNP40"/>
      <c r="KNQ40"/>
      <c r="KNR40"/>
      <c r="KNS40"/>
      <c r="KNT40"/>
      <c r="KNU40"/>
      <c r="KNV40"/>
      <c r="KNW40"/>
      <c r="KNX40"/>
      <c r="KNY40"/>
      <c r="KNZ40"/>
      <c r="KOA40"/>
      <c r="KOB40"/>
      <c r="KOC40"/>
      <c r="KOD40"/>
      <c r="KOE40"/>
      <c r="KOF40"/>
      <c r="KOG40"/>
      <c r="KOH40"/>
      <c r="KOI40"/>
      <c r="KOJ40"/>
      <c r="KOK40"/>
      <c r="KOL40"/>
      <c r="KOM40"/>
      <c r="KON40"/>
      <c r="KOO40"/>
      <c r="KOP40"/>
      <c r="KOQ40"/>
      <c r="KOR40"/>
      <c r="KOS40"/>
      <c r="KOT40"/>
      <c r="KOU40"/>
      <c r="KOV40"/>
      <c r="KOW40"/>
      <c r="KOX40"/>
      <c r="KOY40"/>
      <c r="KOZ40"/>
      <c r="KPA40"/>
      <c r="KPB40"/>
      <c r="KPC40"/>
      <c r="KPD40"/>
      <c r="KPE40"/>
      <c r="KPF40"/>
      <c r="KPG40"/>
      <c r="KPH40"/>
      <c r="KPI40"/>
      <c r="KPJ40"/>
      <c r="KPK40"/>
      <c r="KPL40"/>
      <c r="KPM40"/>
      <c r="KPN40"/>
      <c r="KPO40"/>
      <c r="KPP40"/>
      <c r="KPQ40"/>
      <c r="KPR40"/>
      <c r="KPS40"/>
      <c r="KPT40"/>
      <c r="KPU40"/>
      <c r="KPV40"/>
      <c r="KPW40"/>
      <c r="KPX40"/>
      <c r="KPY40"/>
      <c r="KPZ40"/>
      <c r="KQA40"/>
      <c r="KQB40"/>
      <c r="KQC40"/>
      <c r="KQD40"/>
      <c r="KQE40"/>
      <c r="KQF40"/>
      <c r="KQG40"/>
      <c r="KQH40"/>
      <c r="KQI40"/>
      <c r="KQJ40"/>
      <c r="KQK40"/>
      <c r="KQL40"/>
      <c r="KQM40"/>
      <c r="KQN40"/>
      <c r="KQO40"/>
      <c r="KQP40"/>
      <c r="KQQ40"/>
      <c r="KQR40"/>
      <c r="KQS40"/>
      <c r="KQT40"/>
      <c r="KQU40"/>
      <c r="KQV40"/>
      <c r="KQW40"/>
      <c r="KQX40"/>
      <c r="KQY40"/>
      <c r="KQZ40"/>
      <c r="KRA40"/>
      <c r="KRB40"/>
      <c r="KRC40"/>
      <c r="KRD40"/>
      <c r="KRE40"/>
      <c r="KRF40"/>
      <c r="KRG40"/>
      <c r="KRH40"/>
      <c r="KRI40"/>
      <c r="KRJ40"/>
      <c r="KRK40"/>
      <c r="KRL40"/>
      <c r="KRM40"/>
      <c r="KRN40"/>
      <c r="KRO40"/>
      <c r="KRP40"/>
      <c r="KRQ40"/>
      <c r="KRR40"/>
      <c r="KRS40"/>
      <c r="KRT40"/>
      <c r="KRU40"/>
      <c r="KRV40"/>
      <c r="KRW40"/>
      <c r="KRX40"/>
      <c r="KRY40"/>
      <c r="KRZ40"/>
      <c r="KSA40"/>
      <c r="KSB40"/>
      <c r="KSC40"/>
      <c r="KSD40"/>
      <c r="KSE40"/>
      <c r="KSF40"/>
      <c r="KSG40"/>
      <c r="KSH40"/>
      <c r="KSI40"/>
      <c r="KSJ40"/>
      <c r="KSK40"/>
      <c r="KSL40"/>
      <c r="KSM40"/>
      <c r="KSN40"/>
      <c r="KSO40"/>
      <c r="KSP40"/>
      <c r="KSQ40"/>
      <c r="KSR40"/>
      <c r="KSS40"/>
      <c r="KST40"/>
      <c r="KSU40"/>
      <c r="KSV40"/>
      <c r="KSW40"/>
      <c r="KSX40"/>
      <c r="KSY40"/>
      <c r="KSZ40"/>
      <c r="KTA40"/>
      <c r="KTB40"/>
      <c r="KTC40"/>
      <c r="KTD40"/>
      <c r="KTE40"/>
      <c r="KTF40"/>
      <c r="KTG40"/>
      <c r="KTH40"/>
      <c r="KTI40"/>
      <c r="KTJ40"/>
      <c r="KTK40"/>
      <c r="KTL40"/>
      <c r="KTM40"/>
      <c r="KTN40"/>
      <c r="KTO40"/>
      <c r="KTP40"/>
      <c r="KTQ40"/>
      <c r="KTR40"/>
      <c r="KTS40"/>
      <c r="KTT40"/>
      <c r="KTU40"/>
      <c r="KTV40"/>
      <c r="KTW40"/>
      <c r="KTX40"/>
      <c r="KTY40"/>
      <c r="KTZ40"/>
      <c r="KUA40"/>
      <c r="KUB40"/>
      <c r="KUC40"/>
      <c r="KUD40"/>
      <c r="KUE40"/>
      <c r="KUF40"/>
      <c r="KUG40"/>
      <c r="KUH40"/>
      <c r="KUI40"/>
      <c r="KUJ40"/>
      <c r="KUK40"/>
      <c r="KUL40"/>
      <c r="KUM40"/>
      <c r="KUN40"/>
      <c r="KUO40"/>
      <c r="KUP40"/>
      <c r="KUQ40"/>
      <c r="KUR40"/>
      <c r="KUS40"/>
      <c r="KUT40"/>
      <c r="KUU40"/>
      <c r="KUV40"/>
      <c r="KUW40"/>
      <c r="KUX40"/>
      <c r="KUY40"/>
      <c r="KUZ40"/>
      <c r="KVA40"/>
      <c r="KVB40"/>
      <c r="KVC40"/>
      <c r="KVD40"/>
      <c r="KVE40"/>
      <c r="KVF40"/>
      <c r="KVG40"/>
      <c r="KVH40"/>
      <c r="KVI40"/>
      <c r="KVJ40"/>
      <c r="KVK40"/>
      <c r="KVL40"/>
      <c r="KVM40"/>
      <c r="KVN40"/>
      <c r="KVO40"/>
      <c r="KVP40"/>
      <c r="KVQ40"/>
      <c r="KVR40"/>
      <c r="KVS40"/>
      <c r="KVT40"/>
      <c r="KVU40"/>
      <c r="KVV40"/>
      <c r="KVW40"/>
      <c r="KVX40"/>
      <c r="KVY40"/>
      <c r="KVZ40"/>
      <c r="KWA40"/>
      <c r="KWB40"/>
      <c r="KWC40"/>
      <c r="KWD40"/>
      <c r="KWE40"/>
      <c r="KWF40"/>
      <c r="KWG40"/>
      <c r="KWH40"/>
      <c r="KWI40"/>
      <c r="KWJ40"/>
      <c r="KWK40"/>
      <c r="KWL40"/>
      <c r="KWM40"/>
      <c r="KWN40"/>
      <c r="KWO40"/>
      <c r="KWP40"/>
      <c r="KWQ40"/>
      <c r="KWR40"/>
      <c r="KWS40"/>
      <c r="KWT40"/>
      <c r="KWU40"/>
      <c r="KWV40"/>
      <c r="KWW40"/>
      <c r="KWX40"/>
      <c r="KWY40"/>
      <c r="KWZ40"/>
      <c r="KXA40"/>
      <c r="KXB40"/>
      <c r="KXC40"/>
      <c r="KXD40"/>
      <c r="KXE40"/>
      <c r="KXF40"/>
      <c r="KXG40"/>
      <c r="KXH40"/>
      <c r="KXI40"/>
      <c r="KXJ40"/>
      <c r="KXK40"/>
      <c r="KXL40"/>
      <c r="KXM40"/>
      <c r="KXN40"/>
      <c r="KXO40"/>
      <c r="KXP40"/>
      <c r="KXQ40"/>
      <c r="KXR40"/>
      <c r="KXS40"/>
      <c r="KXT40"/>
      <c r="KXU40"/>
      <c r="KXV40"/>
      <c r="KXW40"/>
      <c r="KXX40"/>
      <c r="KXY40"/>
      <c r="KXZ40"/>
      <c r="KYA40"/>
      <c r="KYB40"/>
      <c r="KYC40"/>
      <c r="KYD40"/>
      <c r="KYE40"/>
      <c r="KYF40"/>
      <c r="KYG40"/>
      <c r="KYH40"/>
      <c r="KYI40"/>
      <c r="KYJ40"/>
      <c r="KYK40"/>
      <c r="KYL40"/>
      <c r="KYM40"/>
      <c r="KYN40"/>
      <c r="KYO40"/>
      <c r="KYP40"/>
      <c r="KYQ40"/>
      <c r="KYR40"/>
      <c r="KYS40"/>
      <c r="KYT40"/>
      <c r="KYU40"/>
      <c r="KYV40"/>
      <c r="KYW40"/>
      <c r="KYX40"/>
      <c r="KYY40"/>
      <c r="KYZ40"/>
      <c r="KZA40"/>
      <c r="KZB40"/>
      <c r="KZC40"/>
      <c r="KZD40"/>
      <c r="KZE40"/>
      <c r="KZF40"/>
      <c r="KZG40"/>
      <c r="KZH40"/>
      <c r="KZI40"/>
      <c r="KZJ40"/>
      <c r="KZK40"/>
      <c r="KZL40"/>
      <c r="KZM40"/>
      <c r="KZN40"/>
      <c r="KZO40"/>
      <c r="KZP40"/>
      <c r="KZQ40"/>
      <c r="KZR40"/>
      <c r="KZS40"/>
      <c r="KZT40"/>
      <c r="KZU40"/>
      <c r="KZV40"/>
      <c r="KZW40"/>
      <c r="KZX40"/>
      <c r="KZY40"/>
      <c r="KZZ40"/>
      <c r="LAA40"/>
      <c r="LAB40"/>
      <c r="LAC40"/>
      <c r="LAD40"/>
      <c r="LAE40"/>
      <c r="LAF40"/>
      <c r="LAG40"/>
      <c r="LAH40"/>
      <c r="LAI40"/>
      <c r="LAJ40"/>
      <c r="LAK40"/>
      <c r="LAL40"/>
      <c r="LAM40"/>
      <c r="LAN40"/>
      <c r="LAO40"/>
      <c r="LAP40"/>
      <c r="LAQ40"/>
      <c r="LAR40"/>
      <c r="LAS40"/>
      <c r="LAT40"/>
      <c r="LAU40"/>
      <c r="LAV40"/>
      <c r="LAW40"/>
      <c r="LAX40"/>
      <c r="LAY40"/>
      <c r="LAZ40"/>
      <c r="LBA40"/>
      <c r="LBB40"/>
      <c r="LBC40"/>
      <c r="LBD40"/>
      <c r="LBE40"/>
      <c r="LBF40"/>
      <c r="LBG40"/>
      <c r="LBH40"/>
      <c r="LBI40"/>
      <c r="LBJ40"/>
      <c r="LBK40"/>
      <c r="LBL40"/>
      <c r="LBM40"/>
      <c r="LBN40"/>
      <c r="LBO40"/>
      <c r="LBP40"/>
      <c r="LBQ40"/>
      <c r="LBR40"/>
      <c r="LBS40"/>
      <c r="LBT40"/>
      <c r="LBU40"/>
      <c r="LBV40"/>
      <c r="LBW40"/>
      <c r="LBX40"/>
      <c r="LBY40"/>
      <c r="LBZ40"/>
      <c r="LCA40"/>
      <c r="LCB40"/>
      <c r="LCC40"/>
      <c r="LCD40"/>
      <c r="LCE40"/>
      <c r="LCF40"/>
      <c r="LCG40"/>
      <c r="LCH40"/>
      <c r="LCI40"/>
      <c r="LCJ40"/>
      <c r="LCK40"/>
      <c r="LCL40"/>
      <c r="LCM40"/>
      <c r="LCN40"/>
      <c r="LCO40"/>
      <c r="LCP40"/>
      <c r="LCQ40"/>
      <c r="LCR40"/>
      <c r="LCS40"/>
      <c r="LCT40"/>
      <c r="LCU40"/>
      <c r="LCV40"/>
      <c r="LCW40"/>
      <c r="LCX40"/>
      <c r="LCY40"/>
      <c r="LCZ40"/>
      <c r="LDA40"/>
      <c r="LDB40"/>
      <c r="LDC40"/>
      <c r="LDD40"/>
      <c r="LDE40"/>
      <c r="LDF40"/>
      <c r="LDG40"/>
      <c r="LDH40"/>
      <c r="LDI40"/>
      <c r="LDJ40"/>
      <c r="LDK40"/>
      <c r="LDL40"/>
      <c r="LDM40"/>
      <c r="LDN40"/>
      <c r="LDO40"/>
      <c r="LDP40"/>
      <c r="LDQ40"/>
      <c r="LDR40"/>
      <c r="LDS40"/>
      <c r="LDT40"/>
      <c r="LDU40"/>
      <c r="LDV40"/>
      <c r="LDW40"/>
      <c r="LDX40"/>
      <c r="LDY40"/>
      <c r="LDZ40"/>
      <c r="LEA40"/>
      <c r="LEB40"/>
      <c r="LEC40"/>
      <c r="LED40"/>
      <c r="LEE40"/>
      <c r="LEF40"/>
      <c r="LEG40"/>
      <c r="LEH40"/>
      <c r="LEI40"/>
      <c r="LEJ40"/>
      <c r="LEK40"/>
      <c r="LEL40"/>
      <c r="LEM40"/>
      <c r="LEN40"/>
      <c r="LEO40"/>
      <c r="LEP40"/>
      <c r="LEQ40"/>
      <c r="LER40"/>
      <c r="LES40"/>
      <c r="LET40"/>
      <c r="LEU40"/>
      <c r="LEV40"/>
      <c r="LEW40"/>
      <c r="LEX40"/>
      <c r="LEY40"/>
      <c r="LEZ40"/>
      <c r="LFA40"/>
      <c r="LFB40"/>
      <c r="LFC40"/>
      <c r="LFD40"/>
      <c r="LFE40"/>
      <c r="LFF40"/>
      <c r="LFG40"/>
      <c r="LFH40"/>
      <c r="LFI40"/>
      <c r="LFJ40"/>
      <c r="LFK40"/>
      <c r="LFL40"/>
      <c r="LFM40"/>
      <c r="LFN40"/>
      <c r="LFO40"/>
      <c r="LFP40"/>
      <c r="LFQ40"/>
      <c r="LFR40"/>
      <c r="LFS40"/>
      <c r="LFT40"/>
      <c r="LFU40"/>
      <c r="LFV40"/>
      <c r="LFW40"/>
      <c r="LFX40"/>
      <c r="LFY40"/>
      <c r="LFZ40"/>
      <c r="LGA40"/>
      <c r="LGB40"/>
      <c r="LGC40"/>
      <c r="LGD40"/>
      <c r="LGE40"/>
      <c r="LGF40"/>
      <c r="LGG40"/>
      <c r="LGH40"/>
      <c r="LGI40"/>
      <c r="LGJ40"/>
      <c r="LGK40"/>
      <c r="LGL40"/>
      <c r="LGM40"/>
      <c r="LGN40"/>
      <c r="LGO40"/>
      <c r="LGP40"/>
      <c r="LGQ40"/>
      <c r="LGR40"/>
      <c r="LGS40"/>
      <c r="LGT40"/>
      <c r="LGU40"/>
      <c r="LGV40"/>
      <c r="LGW40"/>
      <c r="LGX40"/>
      <c r="LGY40"/>
      <c r="LGZ40"/>
      <c r="LHA40"/>
      <c r="LHB40"/>
      <c r="LHC40"/>
      <c r="LHD40"/>
      <c r="LHE40"/>
      <c r="LHF40"/>
      <c r="LHG40"/>
      <c r="LHH40"/>
      <c r="LHI40"/>
      <c r="LHJ40"/>
      <c r="LHK40"/>
      <c r="LHL40"/>
      <c r="LHM40"/>
      <c r="LHN40"/>
      <c r="LHO40"/>
      <c r="LHP40"/>
      <c r="LHQ40"/>
      <c r="LHR40"/>
      <c r="LHS40"/>
      <c r="LHT40"/>
      <c r="LHU40"/>
      <c r="LHV40"/>
      <c r="LHW40"/>
      <c r="LHX40"/>
      <c r="LHY40"/>
      <c r="LHZ40"/>
      <c r="LIA40"/>
      <c r="LIB40"/>
      <c r="LIC40"/>
      <c r="LID40"/>
      <c r="LIE40"/>
      <c r="LIF40"/>
      <c r="LIG40"/>
      <c r="LIH40"/>
      <c r="LII40"/>
      <c r="LIJ40"/>
      <c r="LIK40"/>
      <c r="LIL40"/>
      <c r="LIM40"/>
      <c r="LIN40"/>
      <c r="LIO40"/>
      <c r="LIP40"/>
      <c r="LIQ40"/>
      <c r="LIR40"/>
      <c r="LIS40"/>
      <c r="LIT40"/>
      <c r="LIU40"/>
      <c r="LIV40"/>
      <c r="LIW40"/>
      <c r="LIX40"/>
      <c r="LIY40"/>
      <c r="LIZ40"/>
      <c r="LJA40"/>
      <c r="LJB40"/>
      <c r="LJC40"/>
      <c r="LJD40"/>
      <c r="LJE40"/>
      <c r="LJF40"/>
      <c r="LJG40"/>
      <c r="LJH40"/>
      <c r="LJI40"/>
      <c r="LJJ40"/>
      <c r="LJK40"/>
      <c r="LJL40"/>
      <c r="LJM40"/>
      <c r="LJN40"/>
      <c r="LJO40"/>
      <c r="LJP40"/>
      <c r="LJQ40"/>
      <c r="LJR40"/>
      <c r="LJS40"/>
      <c r="LJT40"/>
      <c r="LJU40"/>
      <c r="LJV40"/>
      <c r="LJW40"/>
      <c r="LJX40"/>
      <c r="LJY40"/>
      <c r="LJZ40"/>
      <c r="LKA40"/>
      <c r="LKB40"/>
      <c r="LKC40"/>
      <c r="LKD40"/>
      <c r="LKE40"/>
      <c r="LKF40"/>
      <c r="LKG40"/>
      <c r="LKH40"/>
      <c r="LKI40"/>
      <c r="LKJ40"/>
      <c r="LKK40"/>
      <c r="LKL40"/>
      <c r="LKM40"/>
      <c r="LKN40"/>
      <c r="LKO40"/>
      <c r="LKP40"/>
      <c r="LKQ40"/>
      <c r="LKR40"/>
      <c r="LKS40"/>
      <c r="LKT40"/>
      <c r="LKU40"/>
      <c r="LKV40"/>
      <c r="LKW40"/>
      <c r="LKX40"/>
      <c r="LKY40"/>
      <c r="LKZ40"/>
      <c r="LLA40"/>
      <c r="LLB40"/>
      <c r="LLC40"/>
      <c r="LLD40"/>
      <c r="LLE40"/>
      <c r="LLF40"/>
      <c r="LLG40"/>
      <c r="LLH40"/>
      <c r="LLI40"/>
      <c r="LLJ40"/>
      <c r="LLK40"/>
      <c r="LLL40"/>
      <c r="LLM40"/>
      <c r="LLN40"/>
      <c r="LLO40"/>
      <c r="LLP40"/>
      <c r="LLQ40"/>
      <c r="LLR40"/>
      <c r="LLS40"/>
      <c r="LLT40"/>
      <c r="LLU40"/>
      <c r="LLV40"/>
      <c r="LLW40"/>
      <c r="LLX40"/>
      <c r="LLY40"/>
      <c r="LLZ40"/>
      <c r="LMA40"/>
      <c r="LMB40"/>
      <c r="LMC40"/>
      <c r="LMD40"/>
      <c r="LME40"/>
      <c r="LMF40"/>
      <c r="LMG40"/>
      <c r="LMH40"/>
      <c r="LMI40"/>
      <c r="LMJ40"/>
      <c r="LMK40"/>
      <c r="LML40"/>
      <c r="LMM40"/>
      <c r="LMN40"/>
      <c r="LMO40"/>
      <c r="LMP40"/>
      <c r="LMQ40"/>
      <c r="LMR40"/>
      <c r="LMS40"/>
      <c r="LMT40"/>
      <c r="LMU40"/>
      <c r="LMV40"/>
      <c r="LMW40"/>
      <c r="LMX40"/>
      <c r="LMY40"/>
      <c r="LMZ40"/>
      <c r="LNA40"/>
      <c r="LNB40"/>
      <c r="LNC40"/>
      <c r="LND40"/>
      <c r="LNE40"/>
      <c r="LNF40"/>
      <c r="LNG40"/>
      <c r="LNH40"/>
      <c r="LNI40"/>
      <c r="LNJ40"/>
      <c r="LNK40"/>
      <c r="LNL40"/>
      <c r="LNM40"/>
      <c r="LNN40"/>
      <c r="LNO40"/>
      <c r="LNP40"/>
      <c r="LNQ40"/>
      <c r="LNR40"/>
      <c r="LNS40"/>
      <c r="LNT40"/>
      <c r="LNU40"/>
      <c r="LNV40"/>
      <c r="LNW40"/>
      <c r="LNX40"/>
      <c r="LNY40"/>
      <c r="LNZ40"/>
      <c r="LOA40"/>
      <c r="LOB40"/>
      <c r="LOC40"/>
      <c r="LOD40"/>
      <c r="LOE40"/>
      <c r="LOF40"/>
      <c r="LOG40"/>
      <c r="LOH40"/>
      <c r="LOI40"/>
      <c r="LOJ40"/>
      <c r="LOK40"/>
      <c r="LOL40"/>
      <c r="LOM40"/>
      <c r="LON40"/>
      <c r="LOO40"/>
      <c r="LOP40"/>
      <c r="LOQ40"/>
      <c r="LOR40"/>
      <c r="LOS40"/>
      <c r="LOT40"/>
      <c r="LOU40"/>
      <c r="LOV40"/>
      <c r="LOW40"/>
      <c r="LOX40"/>
      <c r="LOY40"/>
      <c r="LOZ40"/>
      <c r="LPA40"/>
      <c r="LPB40"/>
      <c r="LPC40"/>
      <c r="LPD40"/>
      <c r="LPE40"/>
      <c r="LPF40"/>
      <c r="LPG40"/>
      <c r="LPH40"/>
      <c r="LPI40"/>
      <c r="LPJ40"/>
      <c r="LPK40"/>
      <c r="LPL40"/>
      <c r="LPM40"/>
      <c r="LPN40"/>
      <c r="LPO40"/>
      <c r="LPP40"/>
      <c r="LPQ40"/>
      <c r="LPR40"/>
      <c r="LPS40"/>
      <c r="LPT40"/>
      <c r="LPU40"/>
      <c r="LPV40"/>
      <c r="LPW40"/>
      <c r="LPX40"/>
      <c r="LPY40"/>
      <c r="LPZ40"/>
      <c r="LQA40"/>
      <c r="LQB40"/>
      <c r="LQC40"/>
      <c r="LQD40"/>
      <c r="LQE40"/>
      <c r="LQF40"/>
      <c r="LQG40"/>
      <c r="LQH40"/>
      <c r="LQI40"/>
      <c r="LQJ40"/>
      <c r="LQK40"/>
      <c r="LQL40"/>
      <c r="LQM40"/>
      <c r="LQN40"/>
      <c r="LQO40"/>
      <c r="LQP40"/>
      <c r="LQQ40"/>
      <c r="LQR40"/>
      <c r="LQS40"/>
      <c r="LQT40"/>
      <c r="LQU40"/>
      <c r="LQV40"/>
      <c r="LQW40"/>
      <c r="LQX40"/>
      <c r="LQY40"/>
      <c r="LQZ40"/>
      <c r="LRA40"/>
      <c r="LRB40"/>
      <c r="LRC40"/>
      <c r="LRD40"/>
      <c r="LRE40"/>
      <c r="LRF40"/>
      <c r="LRG40"/>
      <c r="LRH40"/>
      <c r="LRI40"/>
      <c r="LRJ40"/>
      <c r="LRK40"/>
      <c r="LRL40"/>
      <c r="LRM40"/>
      <c r="LRN40"/>
      <c r="LRO40"/>
      <c r="LRP40"/>
      <c r="LRQ40"/>
      <c r="LRR40"/>
      <c r="LRS40"/>
      <c r="LRT40"/>
      <c r="LRU40"/>
      <c r="LRV40"/>
      <c r="LRW40"/>
      <c r="LRX40"/>
      <c r="LRY40"/>
      <c r="LRZ40"/>
      <c r="LSA40"/>
      <c r="LSB40"/>
      <c r="LSC40"/>
      <c r="LSD40"/>
      <c r="LSE40"/>
      <c r="LSF40"/>
      <c r="LSG40"/>
      <c r="LSH40"/>
      <c r="LSI40"/>
      <c r="LSJ40"/>
      <c r="LSK40"/>
      <c r="LSL40"/>
      <c r="LSM40"/>
      <c r="LSN40"/>
      <c r="LSO40"/>
      <c r="LSP40"/>
      <c r="LSQ40"/>
      <c r="LSR40"/>
      <c r="LSS40"/>
      <c r="LST40"/>
      <c r="LSU40"/>
      <c r="LSV40"/>
      <c r="LSW40"/>
      <c r="LSX40"/>
      <c r="LSY40"/>
      <c r="LSZ40"/>
      <c r="LTA40"/>
      <c r="LTB40"/>
      <c r="LTC40"/>
      <c r="LTD40"/>
      <c r="LTE40"/>
      <c r="LTF40"/>
      <c r="LTG40"/>
      <c r="LTH40"/>
      <c r="LTI40"/>
      <c r="LTJ40"/>
      <c r="LTK40"/>
      <c r="LTL40"/>
      <c r="LTM40"/>
      <c r="LTN40"/>
      <c r="LTO40"/>
      <c r="LTP40"/>
      <c r="LTQ40"/>
      <c r="LTR40"/>
      <c r="LTS40"/>
      <c r="LTT40"/>
      <c r="LTU40"/>
      <c r="LTV40"/>
      <c r="LTW40"/>
      <c r="LTX40"/>
      <c r="LTY40"/>
      <c r="LTZ40"/>
      <c r="LUA40"/>
      <c r="LUB40"/>
      <c r="LUC40"/>
      <c r="LUD40"/>
      <c r="LUE40"/>
      <c r="LUF40"/>
      <c r="LUG40"/>
      <c r="LUH40"/>
      <c r="LUI40"/>
      <c r="LUJ40"/>
      <c r="LUK40"/>
      <c r="LUL40"/>
      <c r="LUM40"/>
      <c r="LUN40"/>
      <c r="LUO40"/>
      <c r="LUP40"/>
      <c r="LUQ40"/>
      <c r="LUR40"/>
      <c r="LUS40"/>
      <c r="LUT40"/>
      <c r="LUU40"/>
      <c r="LUV40"/>
      <c r="LUW40"/>
      <c r="LUX40"/>
      <c r="LUY40"/>
      <c r="LUZ40"/>
      <c r="LVA40"/>
      <c r="LVB40"/>
      <c r="LVC40"/>
      <c r="LVD40"/>
      <c r="LVE40"/>
      <c r="LVF40"/>
      <c r="LVG40"/>
      <c r="LVH40"/>
      <c r="LVI40"/>
      <c r="LVJ40"/>
      <c r="LVK40"/>
      <c r="LVL40"/>
      <c r="LVM40"/>
      <c r="LVN40"/>
      <c r="LVO40"/>
      <c r="LVP40"/>
      <c r="LVQ40"/>
      <c r="LVR40"/>
      <c r="LVS40"/>
      <c r="LVT40"/>
      <c r="LVU40"/>
      <c r="LVV40"/>
      <c r="LVW40"/>
      <c r="LVX40"/>
      <c r="LVY40"/>
      <c r="LVZ40"/>
      <c r="LWA40"/>
      <c r="LWB40"/>
      <c r="LWC40"/>
      <c r="LWD40"/>
      <c r="LWE40"/>
      <c r="LWF40"/>
      <c r="LWG40"/>
      <c r="LWH40"/>
      <c r="LWI40"/>
      <c r="LWJ40"/>
      <c r="LWK40"/>
      <c r="LWL40"/>
      <c r="LWM40"/>
      <c r="LWN40"/>
      <c r="LWO40"/>
      <c r="LWP40"/>
      <c r="LWQ40"/>
      <c r="LWR40"/>
      <c r="LWS40"/>
      <c r="LWT40"/>
      <c r="LWU40"/>
      <c r="LWV40"/>
      <c r="LWW40"/>
      <c r="LWX40"/>
      <c r="LWY40"/>
      <c r="LWZ40"/>
      <c r="LXA40"/>
      <c r="LXB40"/>
      <c r="LXC40"/>
      <c r="LXD40"/>
      <c r="LXE40"/>
      <c r="LXF40"/>
      <c r="LXG40"/>
      <c r="LXH40"/>
      <c r="LXI40"/>
      <c r="LXJ40"/>
      <c r="LXK40"/>
      <c r="LXL40"/>
      <c r="LXM40"/>
      <c r="LXN40"/>
      <c r="LXO40"/>
      <c r="LXP40"/>
      <c r="LXQ40"/>
      <c r="LXR40"/>
      <c r="LXS40"/>
      <c r="LXT40"/>
      <c r="LXU40"/>
      <c r="LXV40"/>
      <c r="LXW40"/>
      <c r="LXX40"/>
      <c r="LXY40"/>
      <c r="LXZ40"/>
      <c r="LYA40"/>
      <c r="LYB40"/>
      <c r="LYC40"/>
      <c r="LYD40"/>
      <c r="LYE40"/>
      <c r="LYF40"/>
      <c r="LYG40"/>
      <c r="LYH40"/>
      <c r="LYI40"/>
      <c r="LYJ40"/>
      <c r="LYK40"/>
      <c r="LYL40"/>
      <c r="LYM40"/>
      <c r="LYN40"/>
      <c r="LYO40"/>
      <c r="LYP40"/>
      <c r="LYQ40"/>
      <c r="LYR40"/>
      <c r="LYS40"/>
      <c r="LYT40"/>
      <c r="LYU40"/>
      <c r="LYV40"/>
      <c r="LYW40"/>
      <c r="LYX40"/>
      <c r="LYY40"/>
      <c r="LYZ40"/>
      <c r="LZA40"/>
      <c r="LZB40"/>
      <c r="LZC40"/>
      <c r="LZD40"/>
      <c r="LZE40"/>
      <c r="LZF40"/>
      <c r="LZG40"/>
      <c r="LZH40"/>
      <c r="LZI40"/>
      <c r="LZJ40"/>
      <c r="LZK40"/>
      <c r="LZL40"/>
      <c r="LZM40"/>
      <c r="LZN40"/>
      <c r="LZO40"/>
      <c r="LZP40"/>
      <c r="LZQ40"/>
      <c r="LZR40"/>
      <c r="LZS40"/>
      <c r="LZT40"/>
      <c r="LZU40"/>
      <c r="LZV40"/>
      <c r="LZW40"/>
      <c r="LZX40"/>
      <c r="LZY40"/>
      <c r="LZZ40"/>
      <c r="MAA40"/>
      <c r="MAB40"/>
      <c r="MAC40"/>
      <c r="MAD40"/>
      <c r="MAE40"/>
      <c r="MAF40"/>
      <c r="MAG40"/>
      <c r="MAH40"/>
      <c r="MAI40"/>
      <c r="MAJ40"/>
      <c r="MAK40"/>
      <c r="MAL40"/>
      <c r="MAM40"/>
      <c r="MAN40"/>
      <c r="MAO40"/>
      <c r="MAP40"/>
      <c r="MAQ40"/>
      <c r="MAR40"/>
      <c r="MAS40"/>
      <c r="MAT40"/>
      <c r="MAU40"/>
      <c r="MAV40"/>
      <c r="MAW40"/>
      <c r="MAX40"/>
      <c r="MAY40"/>
      <c r="MAZ40"/>
      <c r="MBA40"/>
      <c r="MBB40"/>
      <c r="MBC40"/>
      <c r="MBD40"/>
      <c r="MBE40"/>
      <c r="MBF40"/>
      <c r="MBG40"/>
      <c r="MBH40"/>
      <c r="MBI40"/>
      <c r="MBJ40"/>
      <c r="MBK40"/>
      <c r="MBL40"/>
      <c r="MBM40"/>
      <c r="MBN40"/>
      <c r="MBO40"/>
      <c r="MBP40"/>
      <c r="MBQ40"/>
      <c r="MBR40"/>
      <c r="MBS40"/>
      <c r="MBT40"/>
      <c r="MBU40"/>
      <c r="MBV40"/>
      <c r="MBW40"/>
      <c r="MBX40"/>
      <c r="MBY40"/>
      <c r="MBZ40"/>
      <c r="MCA40"/>
      <c r="MCB40"/>
      <c r="MCC40"/>
      <c r="MCD40"/>
      <c r="MCE40"/>
      <c r="MCF40"/>
      <c r="MCG40"/>
      <c r="MCH40"/>
      <c r="MCI40"/>
      <c r="MCJ40"/>
      <c r="MCK40"/>
      <c r="MCL40"/>
      <c r="MCM40"/>
      <c r="MCN40"/>
      <c r="MCO40"/>
      <c r="MCP40"/>
      <c r="MCQ40"/>
      <c r="MCR40"/>
      <c r="MCS40"/>
      <c r="MCT40"/>
      <c r="MCU40"/>
      <c r="MCV40"/>
      <c r="MCW40"/>
      <c r="MCX40"/>
      <c r="MCY40"/>
      <c r="MCZ40"/>
      <c r="MDA40"/>
      <c r="MDB40"/>
      <c r="MDC40"/>
      <c r="MDD40"/>
      <c r="MDE40"/>
      <c r="MDF40"/>
      <c r="MDG40"/>
      <c r="MDH40"/>
      <c r="MDI40"/>
      <c r="MDJ40"/>
      <c r="MDK40"/>
      <c r="MDL40"/>
      <c r="MDM40"/>
      <c r="MDN40"/>
      <c r="MDO40"/>
      <c r="MDP40"/>
      <c r="MDQ40"/>
      <c r="MDR40"/>
      <c r="MDS40"/>
      <c r="MDT40"/>
      <c r="MDU40"/>
      <c r="MDV40"/>
      <c r="MDW40"/>
      <c r="MDX40"/>
      <c r="MDY40"/>
      <c r="MDZ40"/>
      <c r="MEA40"/>
      <c r="MEB40"/>
      <c r="MEC40"/>
      <c r="MED40"/>
      <c r="MEE40"/>
      <c r="MEF40"/>
      <c r="MEG40"/>
      <c r="MEH40"/>
      <c r="MEI40"/>
      <c r="MEJ40"/>
      <c r="MEK40"/>
      <c r="MEL40"/>
      <c r="MEM40"/>
      <c r="MEN40"/>
      <c r="MEO40"/>
      <c r="MEP40"/>
      <c r="MEQ40"/>
      <c r="MER40"/>
      <c r="MES40"/>
      <c r="MET40"/>
      <c r="MEU40"/>
      <c r="MEV40"/>
      <c r="MEW40"/>
      <c r="MEX40"/>
      <c r="MEY40"/>
      <c r="MEZ40"/>
      <c r="MFA40"/>
      <c r="MFB40"/>
      <c r="MFC40"/>
      <c r="MFD40"/>
      <c r="MFE40"/>
      <c r="MFF40"/>
      <c r="MFG40"/>
      <c r="MFH40"/>
      <c r="MFI40"/>
      <c r="MFJ40"/>
      <c r="MFK40"/>
      <c r="MFL40"/>
      <c r="MFM40"/>
      <c r="MFN40"/>
      <c r="MFO40"/>
      <c r="MFP40"/>
      <c r="MFQ40"/>
      <c r="MFR40"/>
      <c r="MFS40"/>
      <c r="MFT40"/>
      <c r="MFU40"/>
      <c r="MFV40"/>
      <c r="MFW40"/>
      <c r="MFX40"/>
      <c r="MFY40"/>
      <c r="MFZ40"/>
      <c r="MGA40"/>
      <c r="MGB40"/>
      <c r="MGC40"/>
      <c r="MGD40"/>
      <c r="MGE40"/>
      <c r="MGF40"/>
      <c r="MGG40"/>
      <c r="MGH40"/>
      <c r="MGI40"/>
      <c r="MGJ40"/>
      <c r="MGK40"/>
      <c r="MGL40"/>
      <c r="MGM40"/>
      <c r="MGN40"/>
      <c r="MGO40"/>
      <c r="MGP40"/>
      <c r="MGQ40"/>
      <c r="MGR40"/>
      <c r="MGS40"/>
      <c r="MGT40"/>
      <c r="MGU40"/>
      <c r="MGV40"/>
      <c r="MGW40"/>
      <c r="MGX40"/>
      <c r="MGY40"/>
      <c r="MGZ40"/>
      <c r="MHA40"/>
      <c r="MHB40"/>
      <c r="MHC40"/>
      <c r="MHD40"/>
      <c r="MHE40"/>
      <c r="MHF40"/>
      <c r="MHG40"/>
      <c r="MHH40"/>
      <c r="MHI40"/>
      <c r="MHJ40"/>
      <c r="MHK40"/>
      <c r="MHL40"/>
      <c r="MHM40"/>
      <c r="MHN40"/>
      <c r="MHO40"/>
      <c r="MHP40"/>
      <c r="MHQ40"/>
      <c r="MHR40"/>
      <c r="MHS40"/>
      <c r="MHT40"/>
      <c r="MHU40"/>
      <c r="MHV40"/>
      <c r="MHW40"/>
      <c r="MHX40"/>
      <c r="MHY40"/>
      <c r="MHZ40"/>
      <c r="MIA40"/>
      <c r="MIB40"/>
      <c r="MIC40"/>
      <c r="MID40"/>
      <c r="MIE40"/>
      <c r="MIF40"/>
      <c r="MIG40"/>
      <c r="MIH40"/>
      <c r="MII40"/>
      <c r="MIJ40"/>
      <c r="MIK40"/>
      <c r="MIL40"/>
      <c r="MIM40"/>
      <c r="MIN40"/>
      <c r="MIO40"/>
      <c r="MIP40"/>
      <c r="MIQ40"/>
      <c r="MIR40"/>
      <c r="MIS40"/>
      <c r="MIT40"/>
      <c r="MIU40"/>
      <c r="MIV40"/>
      <c r="MIW40"/>
      <c r="MIX40"/>
      <c r="MIY40"/>
      <c r="MIZ40"/>
      <c r="MJA40"/>
      <c r="MJB40"/>
      <c r="MJC40"/>
      <c r="MJD40"/>
      <c r="MJE40"/>
      <c r="MJF40"/>
      <c r="MJG40"/>
      <c r="MJH40"/>
      <c r="MJI40"/>
      <c r="MJJ40"/>
      <c r="MJK40"/>
      <c r="MJL40"/>
      <c r="MJM40"/>
      <c r="MJN40"/>
      <c r="MJO40"/>
      <c r="MJP40"/>
      <c r="MJQ40"/>
      <c r="MJR40"/>
      <c r="MJS40"/>
      <c r="MJT40"/>
      <c r="MJU40"/>
      <c r="MJV40"/>
      <c r="MJW40"/>
      <c r="MJX40"/>
      <c r="MJY40"/>
      <c r="MJZ40"/>
      <c r="MKA40"/>
      <c r="MKB40"/>
      <c r="MKC40"/>
      <c r="MKD40"/>
      <c r="MKE40"/>
      <c r="MKF40"/>
      <c r="MKG40"/>
      <c r="MKH40"/>
      <c r="MKI40"/>
      <c r="MKJ40"/>
      <c r="MKK40"/>
      <c r="MKL40"/>
      <c r="MKM40"/>
      <c r="MKN40"/>
      <c r="MKO40"/>
      <c r="MKP40"/>
      <c r="MKQ40"/>
      <c r="MKR40"/>
      <c r="MKS40"/>
      <c r="MKT40"/>
      <c r="MKU40"/>
      <c r="MKV40"/>
      <c r="MKW40"/>
      <c r="MKX40"/>
      <c r="MKY40"/>
      <c r="MKZ40"/>
      <c r="MLA40"/>
      <c r="MLB40"/>
      <c r="MLC40"/>
      <c r="MLD40"/>
      <c r="MLE40"/>
      <c r="MLF40"/>
      <c r="MLG40"/>
      <c r="MLH40"/>
      <c r="MLI40"/>
      <c r="MLJ40"/>
      <c r="MLK40"/>
      <c r="MLL40"/>
      <c r="MLM40"/>
      <c r="MLN40"/>
      <c r="MLO40"/>
      <c r="MLP40"/>
      <c r="MLQ40"/>
      <c r="MLR40"/>
      <c r="MLS40"/>
      <c r="MLT40"/>
      <c r="MLU40"/>
      <c r="MLV40"/>
      <c r="MLW40"/>
      <c r="MLX40"/>
      <c r="MLY40"/>
      <c r="MLZ40"/>
      <c r="MMA40"/>
      <c r="MMB40"/>
      <c r="MMC40"/>
      <c r="MMD40"/>
      <c r="MME40"/>
      <c r="MMF40"/>
      <c r="MMG40"/>
      <c r="MMH40"/>
      <c r="MMI40"/>
      <c r="MMJ40"/>
      <c r="MMK40"/>
      <c r="MML40"/>
      <c r="MMM40"/>
      <c r="MMN40"/>
      <c r="MMO40"/>
      <c r="MMP40"/>
      <c r="MMQ40"/>
      <c r="MMR40"/>
      <c r="MMS40"/>
      <c r="MMT40"/>
      <c r="MMU40"/>
      <c r="MMV40"/>
      <c r="MMW40"/>
      <c r="MMX40"/>
      <c r="MMY40"/>
      <c r="MMZ40"/>
      <c r="MNA40"/>
      <c r="MNB40"/>
      <c r="MNC40"/>
      <c r="MND40"/>
      <c r="MNE40"/>
      <c r="MNF40"/>
      <c r="MNG40"/>
      <c r="MNH40"/>
      <c r="MNI40"/>
      <c r="MNJ40"/>
      <c r="MNK40"/>
      <c r="MNL40"/>
      <c r="MNM40"/>
      <c r="MNN40"/>
      <c r="MNO40"/>
      <c r="MNP40"/>
      <c r="MNQ40"/>
      <c r="MNR40"/>
      <c r="MNS40"/>
      <c r="MNT40"/>
      <c r="MNU40"/>
      <c r="MNV40"/>
      <c r="MNW40"/>
      <c r="MNX40"/>
      <c r="MNY40"/>
      <c r="MNZ40"/>
      <c r="MOA40"/>
      <c r="MOB40"/>
      <c r="MOC40"/>
      <c r="MOD40"/>
      <c r="MOE40"/>
      <c r="MOF40"/>
      <c r="MOG40"/>
      <c r="MOH40"/>
      <c r="MOI40"/>
      <c r="MOJ40"/>
      <c r="MOK40"/>
      <c r="MOL40"/>
      <c r="MOM40"/>
      <c r="MON40"/>
      <c r="MOO40"/>
      <c r="MOP40"/>
      <c r="MOQ40"/>
      <c r="MOR40"/>
      <c r="MOS40"/>
      <c r="MOT40"/>
      <c r="MOU40"/>
      <c r="MOV40"/>
      <c r="MOW40"/>
      <c r="MOX40"/>
      <c r="MOY40"/>
      <c r="MOZ40"/>
      <c r="MPA40"/>
      <c r="MPB40"/>
      <c r="MPC40"/>
      <c r="MPD40"/>
      <c r="MPE40"/>
      <c r="MPF40"/>
      <c r="MPG40"/>
      <c r="MPH40"/>
      <c r="MPI40"/>
      <c r="MPJ40"/>
      <c r="MPK40"/>
      <c r="MPL40"/>
      <c r="MPM40"/>
      <c r="MPN40"/>
      <c r="MPO40"/>
      <c r="MPP40"/>
      <c r="MPQ40"/>
      <c r="MPR40"/>
      <c r="MPS40"/>
      <c r="MPT40"/>
      <c r="MPU40"/>
      <c r="MPV40"/>
      <c r="MPW40"/>
      <c r="MPX40"/>
      <c r="MPY40"/>
      <c r="MPZ40"/>
      <c r="MQA40"/>
      <c r="MQB40"/>
      <c r="MQC40"/>
      <c r="MQD40"/>
      <c r="MQE40"/>
      <c r="MQF40"/>
      <c r="MQG40"/>
      <c r="MQH40"/>
      <c r="MQI40"/>
      <c r="MQJ40"/>
      <c r="MQK40"/>
      <c r="MQL40"/>
      <c r="MQM40"/>
      <c r="MQN40"/>
      <c r="MQO40"/>
      <c r="MQP40"/>
      <c r="MQQ40"/>
      <c r="MQR40"/>
      <c r="MQS40"/>
      <c r="MQT40"/>
      <c r="MQU40"/>
      <c r="MQV40"/>
      <c r="MQW40"/>
      <c r="MQX40"/>
      <c r="MQY40"/>
      <c r="MQZ40"/>
      <c r="MRA40"/>
      <c r="MRB40"/>
      <c r="MRC40"/>
      <c r="MRD40"/>
      <c r="MRE40"/>
      <c r="MRF40"/>
      <c r="MRG40"/>
      <c r="MRH40"/>
      <c r="MRI40"/>
      <c r="MRJ40"/>
      <c r="MRK40"/>
      <c r="MRL40"/>
      <c r="MRM40"/>
      <c r="MRN40"/>
      <c r="MRO40"/>
      <c r="MRP40"/>
      <c r="MRQ40"/>
      <c r="MRR40"/>
      <c r="MRS40"/>
      <c r="MRT40"/>
      <c r="MRU40"/>
      <c r="MRV40"/>
      <c r="MRW40"/>
      <c r="MRX40"/>
      <c r="MRY40"/>
      <c r="MRZ40"/>
      <c r="MSA40"/>
      <c r="MSB40"/>
      <c r="MSC40"/>
      <c r="MSD40"/>
      <c r="MSE40"/>
      <c r="MSF40"/>
      <c r="MSG40"/>
      <c r="MSH40"/>
      <c r="MSI40"/>
      <c r="MSJ40"/>
      <c r="MSK40"/>
      <c r="MSL40"/>
      <c r="MSM40"/>
      <c r="MSN40"/>
      <c r="MSO40"/>
      <c r="MSP40"/>
      <c r="MSQ40"/>
      <c r="MSR40"/>
      <c r="MSS40"/>
      <c r="MST40"/>
      <c r="MSU40"/>
      <c r="MSV40"/>
      <c r="MSW40"/>
      <c r="MSX40"/>
      <c r="MSY40"/>
      <c r="MSZ40"/>
      <c r="MTA40"/>
      <c r="MTB40"/>
      <c r="MTC40"/>
      <c r="MTD40"/>
      <c r="MTE40"/>
      <c r="MTF40"/>
      <c r="MTG40"/>
      <c r="MTH40"/>
      <c r="MTI40"/>
      <c r="MTJ40"/>
      <c r="MTK40"/>
      <c r="MTL40"/>
      <c r="MTM40"/>
      <c r="MTN40"/>
      <c r="MTO40"/>
      <c r="MTP40"/>
      <c r="MTQ40"/>
      <c r="MTR40"/>
      <c r="MTS40"/>
      <c r="MTT40"/>
      <c r="MTU40"/>
      <c r="MTV40"/>
      <c r="MTW40"/>
      <c r="MTX40"/>
      <c r="MTY40"/>
      <c r="MTZ40"/>
      <c r="MUA40"/>
      <c r="MUB40"/>
      <c r="MUC40"/>
      <c r="MUD40"/>
      <c r="MUE40"/>
      <c r="MUF40"/>
      <c r="MUG40"/>
      <c r="MUH40"/>
      <c r="MUI40"/>
      <c r="MUJ40"/>
      <c r="MUK40"/>
      <c r="MUL40"/>
      <c r="MUM40"/>
      <c r="MUN40"/>
      <c r="MUO40"/>
      <c r="MUP40"/>
      <c r="MUQ40"/>
      <c r="MUR40"/>
      <c r="MUS40"/>
      <c r="MUT40"/>
      <c r="MUU40"/>
      <c r="MUV40"/>
      <c r="MUW40"/>
      <c r="MUX40"/>
      <c r="MUY40"/>
      <c r="MUZ40"/>
      <c r="MVA40"/>
      <c r="MVB40"/>
      <c r="MVC40"/>
      <c r="MVD40"/>
      <c r="MVE40"/>
      <c r="MVF40"/>
      <c r="MVG40"/>
      <c r="MVH40"/>
      <c r="MVI40"/>
      <c r="MVJ40"/>
      <c r="MVK40"/>
      <c r="MVL40"/>
      <c r="MVM40"/>
      <c r="MVN40"/>
      <c r="MVO40"/>
      <c r="MVP40"/>
      <c r="MVQ40"/>
      <c r="MVR40"/>
      <c r="MVS40"/>
      <c r="MVT40"/>
      <c r="MVU40"/>
      <c r="MVV40"/>
      <c r="MVW40"/>
      <c r="MVX40"/>
      <c r="MVY40"/>
      <c r="MVZ40"/>
      <c r="MWA40"/>
      <c r="MWB40"/>
      <c r="MWC40"/>
      <c r="MWD40"/>
      <c r="MWE40"/>
      <c r="MWF40"/>
      <c r="MWG40"/>
      <c r="MWH40"/>
      <c r="MWI40"/>
      <c r="MWJ40"/>
      <c r="MWK40"/>
      <c r="MWL40"/>
      <c r="MWM40"/>
      <c r="MWN40"/>
      <c r="MWO40"/>
      <c r="MWP40"/>
      <c r="MWQ40"/>
      <c r="MWR40"/>
      <c r="MWS40"/>
      <c r="MWT40"/>
      <c r="MWU40"/>
      <c r="MWV40"/>
      <c r="MWW40"/>
      <c r="MWX40"/>
      <c r="MWY40"/>
      <c r="MWZ40"/>
      <c r="MXA40"/>
      <c r="MXB40"/>
      <c r="MXC40"/>
      <c r="MXD40"/>
      <c r="MXE40"/>
      <c r="MXF40"/>
      <c r="MXG40"/>
      <c r="MXH40"/>
      <c r="MXI40"/>
      <c r="MXJ40"/>
      <c r="MXK40"/>
      <c r="MXL40"/>
      <c r="MXM40"/>
      <c r="MXN40"/>
      <c r="MXO40"/>
      <c r="MXP40"/>
      <c r="MXQ40"/>
      <c r="MXR40"/>
      <c r="MXS40"/>
      <c r="MXT40"/>
      <c r="MXU40"/>
      <c r="MXV40"/>
      <c r="MXW40"/>
      <c r="MXX40"/>
      <c r="MXY40"/>
      <c r="MXZ40"/>
      <c r="MYA40"/>
      <c r="MYB40"/>
      <c r="MYC40"/>
      <c r="MYD40"/>
      <c r="MYE40"/>
      <c r="MYF40"/>
      <c r="MYG40"/>
      <c r="MYH40"/>
      <c r="MYI40"/>
      <c r="MYJ40"/>
      <c r="MYK40"/>
      <c r="MYL40"/>
      <c r="MYM40"/>
      <c r="MYN40"/>
      <c r="MYO40"/>
      <c r="MYP40"/>
      <c r="MYQ40"/>
      <c r="MYR40"/>
      <c r="MYS40"/>
      <c r="MYT40"/>
      <c r="MYU40"/>
      <c r="MYV40"/>
      <c r="MYW40"/>
      <c r="MYX40"/>
      <c r="MYY40"/>
      <c r="MYZ40"/>
      <c r="MZA40"/>
      <c r="MZB40"/>
      <c r="MZC40"/>
      <c r="MZD40"/>
      <c r="MZE40"/>
      <c r="MZF40"/>
      <c r="MZG40"/>
      <c r="MZH40"/>
      <c r="MZI40"/>
      <c r="MZJ40"/>
      <c r="MZK40"/>
      <c r="MZL40"/>
      <c r="MZM40"/>
      <c r="MZN40"/>
      <c r="MZO40"/>
      <c r="MZP40"/>
      <c r="MZQ40"/>
      <c r="MZR40"/>
      <c r="MZS40"/>
      <c r="MZT40"/>
      <c r="MZU40"/>
      <c r="MZV40"/>
      <c r="MZW40"/>
      <c r="MZX40"/>
      <c r="MZY40"/>
      <c r="MZZ40"/>
      <c r="NAA40"/>
      <c r="NAB40"/>
      <c r="NAC40"/>
      <c r="NAD40"/>
      <c r="NAE40"/>
      <c r="NAF40"/>
      <c r="NAG40"/>
      <c r="NAH40"/>
      <c r="NAI40"/>
      <c r="NAJ40"/>
      <c r="NAK40"/>
      <c r="NAL40"/>
      <c r="NAM40"/>
      <c r="NAN40"/>
      <c r="NAO40"/>
      <c r="NAP40"/>
      <c r="NAQ40"/>
      <c r="NAR40"/>
      <c r="NAS40"/>
      <c r="NAT40"/>
      <c r="NAU40"/>
      <c r="NAV40"/>
      <c r="NAW40"/>
      <c r="NAX40"/>
      <c r="NAY40"/>
      <c r="NAZ40"/>
      <c r="NBA40"/>
      <c r="NBB40"/>
      <c r="NBC40"/>
      <c r="NBD40"/>
      <c r="NBE40"/>
      <c r="NBF40"/>
      <c r="NBG40"/>
      <c r="NBH40"/>
      <c r="NBI40"/>
      <c r="NBJ40"/>
      <c r="NBK40"/>
      <c r="NBL40"/>
      <c r="NBM40"/>
      <c r="NBN40"/>
      <c r="NBO40"/>
      <c r="NBP40"/>
      <c r="NBQ40"/>
      <c r="NBR40"/>
      <c r="NBS40"/>
      <c r="NBT40"/>
      <c r="NBU40"/>
      <c r="NBV40"/>
      <c r="NBW40"/>
      <c r="NBX40"/>
      <c r="NBY40"/>
      <c r="NBZ40"/>
      <c r="NCA40"/>
      <c r="NCB40"/>
      <c r="NCC40"/>
      <c r="NCD40"/>
      <c r="NCE40"/>
      <c r="NCF40"/>
      <c r="NCG40"/>
      <c r="NCH40"/>
      <c r="NCI40"/>
      <c r="NCJ40"/>
      <c r="NCK40"/>
      <c r="NCL40"/>
      <c r="NCM40"/>
      <c r="NCN40"/>
      <c r="NCO40"/>
      <c r="NCP40"/>
      <c r="NCQ40"/>
      <c r="NCR40"/>
      <c r="NCS40"/>
      <c r="NCT40"/>
      <c r="NCU40"/>
      <c r="NCV40"/>
      <c r="NCW40"/>
      <c r="NCX40"/>
      <c r="NCY40"/>
      <c r="NCZ40"/>
      <c r="NDA40"/>
      <c r="NDB40"/>
      <c r="NDC40"/>
      <c r="NDD40"/>
      <c r="NDE40"/>
      <c r="NDF40"/>
      <c r="NDG40"/>
      <c r="NDH40"/>
      <c r="NDI40"/>
      <c r="NDJ40"/>
      <c r="NDK40"/>
      <c r="NDL40"/>
      <c r="NDM40"/>
      <c r="NDN40"/>
      <c r="NDO40"/>
      <c r="NDP40"/>
      <c r="NDQ40"/>
      <c r="NDR40"/>
      <c r="NDS40"/>
      <c r="NDT40"/>
      <c r="NDU40"/>
      <c r="NDV40"/>
      <c r="NDW40"/>
      <c r="NDX40"/>
      <c r="NDY40"/>
      <c r="NDZ40"/>
      <c r="NEA40"/>
      <c r="NEB40"/>
      <c r="NEC40"/>
      <c r="NED40"/>
      <c r="NEE40"/>
      <c r="NEF40"/>
      <c r="NEG40"/>
      <c r="NEH40"/>
      <c r="NEI40"/>
      <c r="NEJ40"/>
      <c r="NEK40"/>
      <c r="NEL40"/>
      <c r="NEM40"/>
      <c r="NEN40"/>
      <c r="NEO40"/>
      <c r="NEP40"/>
      <c r="NEQ40"/>
      <c r="NER40"/>
      <c r="NES40"/>
      <c r="NET40"/>
      <c r="NEU40"/>
      <c r="NEV40"/>
      <c r="NEW40"/>
      <c r="NEX40"/>
      <c r="NEY40"/>
      <c r="NEZ40"/>
      <c r="NFA40"/>
      <c r="NFB40"/>
      <c r="NFC40"/>
      <c r="NFD40"/>
      <c r="NFE40"/>
      <c r="NFF40"/>
      <c r="NFG40"/>
      <c r="NFH40"/>
      <c r="NFI40"/>
      <c r="NFJ40"/>
      <c r="NFK40"/>
      <c r="NFL40"/>
      <c r="NFM40"/>
      <c r="NFN40"/>
      <c r="NFO40"/>
      <c r="NFP40"/>
      <c r="NFQ40"/>
      <c r="NFR40"/>
      <c r="NFS40"/>
      <c r="NFT40"/>
      <c r="NFU40"/>
      <c r="NFV40"/>
      <c r="NFW40"/>
      <c r="NFX40"/>
      <c r="NFY40"/>
      <c r="NFZ40"/>
      <c r="NGA40"/>
      <c r="NGB40"/>
      <c r="NGC40"/>
      <c r="NGD40"/>
      <c r="NGE40"/>
      <c r="NGF40"/>
      <c r="NGG40"/>
      <c r="NGH40"/>
      <c r="NGI40"/>
      <c r="NGJ40"/>
      <c r="NGK40"/>
      <c r="NGL40"/>
      <c r="NGM40"/>
      <c r="NGN40"/>
      <c r="NGO40"/>
      <c r="NGP40"/>
      <c r="NGQ40"/>
      <c r="NGR40"/>
      <c r="NGS40"/>
      <c r="NGT40"/>
      <c r="NGU40"/>
      <c r="NGV40"/>
      <c r="NGW40"/>
      <c r="NGX40"/>
      <c r="NGY40"/>
      <c r="NGZ40"/>
      <c r="NHA40"/>
      <c r="NHB40"/>
      <c r="NHC40"/>
      <c r="NHD40"/>
      <c r="NHE40"/>
      <c r="NHF40"/>
      <c r="NHG40"/>
      <c r="NHH40"/>
      <c r="NHI40"/>
      <c r="NHJ40"/>
      <c r="NHK40"/>
      <c r="NHL40"/>
      <c r="NHM40"/>
      <c r="NHN40"/>
      <c r="NHO40"/>
      <c r="NHP40"/>
      <c r="NHQ40"/>
      <c r="NHR40"/>
      <c r="NHS40"/>
      <c r="NHT40"/>
      <c r="NHU40"/>
      <c r="NHV40"/>
      <c r="NHW40"/>
      <c r="NHX40"/>
      <c r="NHY40"/>
      <c r="NHZ40"/>
      <c r="NIA40"/>
      <c r="NIB40"/>
      <c r="NIC40"/>
      <c r="NID40"/>
      <c r="NIE40"/>
      <c r="NIF40"/>
      <c r="NIG40"/>
      <c r="NIH40"/>
      <c r="NII40"/>
      <c r="NIJ40"/>
      <c r="NIK40"/>
      <c r="NIL40"/>
      <c r="NIM40"/>
      <c r="NIN40"/>
      <c r="NIO40"/>
      <c r="NIP40"/>
      <c r="NIQ40"/>
      <c r="NIR40"/>
      <c r="NIS40"/>
      <c r="NIT40"/>
      <c r="NIU40"/>
      <c r="NIV40"/>
      <c r="NIW40"/>
      <c r="NIX40"/>
      <c r="NIY40"/>
      <c r="NIZ40"/>
      <c r="NJA40"/>
      <c r="NJB40"/>
      <c r="NJC40"/>
      <c r="NJD40"/>
      <c r="NJE40"/>
      <c r="NJF40"/>
      <c r="NJG40"/>
      <c r="NJH40"/>
      <c r="NJI40"/>
      <c r="NJJ40"/>
      <c r="NJK40"/>
      <c r="NJL40"/>
      <c r="NJM40"/>
      <c r="NJN40"/>
      <c r="NJO40"/>
      <c r="NJP40"/>
      <c r="NJQ40"/>
      <c r="NJR40"/>
      <c r="NJS40"/>
      <c r="NJT40"/>
      <c r="NJU40"/>
      <c r="NJV40"/>
      <c r="NJW40"/>
      <c r="NJX40"/>
      <c r="NJY40"/>
      <c r="NJZ40"/>
      <c r="NKA40"/>
      <c r="NKB40"/>
      <c r="NKC40"/>
      <c r="NKD40"/>
      <c r="NKE40"/>
      <c r="NKF40"/>
      <c r="NKG40"/>
      <c r="NKH40"/>
      <c r="NKI40"/>
      <c r="NKJ40"/>
      <c r="NKK40"/>
      <c r="NKL40"/>
      <c r="NKM40"/>
      <c r="NKN40"/>
      <c r="NKO40"/>
      <c r="NKP40"/>
      <c r="NKQ40"/>
      <c r="NKR40"/>
      <c r="NKS40"/>
      <c r="NKT40"/>
      <c r="NKU40"/>
      <c r="NKV40"/>
      <c r="NKW40"/>
      <c r="NKX40"/>
      <c r="NKY40"/>
      <c r="NKZ40"/>
      <c r="NLA40"/>
      <c r="NLB40"/>
      <c r="NLC40"/>
      <c r="NLD40"/>
      <c r="NLE40"/>
      <c r="NLF40"/>
      <c r="NLG40"/>
      <c r="NLH40"/>
      <c r="NLI40"/>
      <c r="NLJ40"/>
      <c r="NLK40"/>
      <c r="NLL40"/>
      <c r="NLM40"/>
      <c r="NLN40"/>
      <c r="NLO40"/>
      <c r="NLP40"/>
      <c r="NLQ40"/>
      <c r="NLR40"/>
      <c r="NLS40"/>
      <c r="NLT40"/>
      <c r="NLU40"/>
      <c r="NLV40"/>
      <c r="NLW40"/>
      <c r="NLX40"/>
      <c r="NLY40"/>
      <c r="NLZ40"/>
      <c r="NMA40"/>
      <c r="NMB40"/>
      <c r="NMC40"/>
      <c r="NMD40"/>
      <c r="NME40"/>
      <c r="NMF40"/>
      <c r="NMG40"/>
      <c r="NMH40"/>
      <c r="NMI40"/>
      <c r="NMJ40"/>
      <c r="NMK40"/>
      <c r="NML40"/>
      <c r="NMM40"/>
      <c r="NMN40"/>
      <c r="NMO40"/>
      <c r="NMP40"/>
      <c r="NMQ40"/>
      <c r="NMR40"/>
      <c r="NMS40"/>
      <c r="NMT40"/>
      <c r="NMU40"/>
      <c r="NMV40"/>
      <c r="NMW40"/>
      <c r="NMX40"/>
      <c r="NMY40"/>
      <c r="NMZ40"/>
      <c r="NNA40"/>
      <c r="NNB40"/>
      <c r="NNC40"/>
      <c r="NND40"/>
      <c r="NNE40"/>
      <c r="NNF40"/>
      <c r="NNG40"/>
      <c r="NNH40"/>
      <c r="NNI40"/>
      <c r="NNJ40"/>
      <c r="NNK40"/>
      <c r="NNL40"/>
      <c r="NNM40"/>
      <c r="NNN40"/>
      <c r="NNO40"/>
      <c r="NNP40"/>
      <c r="NNQ40"/>
      <c r="NNR40"/>
      <c r="NNS40"/>
      <c r="NNT40"/>
      <c r="NNU40"/>
      <c r="NNV40"/>
      <c r="NNW40"/>
      <c r="NNX40"/>
      <c r="NNY40"/>
      <c r="NNZ40"/>
      <c r="NOA40"/>
      <c r="NOB40"/>
      <c r="NOC40"/>
      <c r="NOD40"/>
      <c r="NOE40"/>
      <c r="NOF40"/>
      <c r="NOG40"/>
      <c r="NOH40"/>
      <c r="NOI40"/>
      <c r="NOJ40"/>
      <c r="NOK40"/>
      <c r="NOL40"/>
      <c r="NOM40"/>
      <c r="NON40"/>
      <c r="NOO40"/>
      <c r="NOP40"/>
      <c r="NOQ40"/>
      <c r="NOR40"/>
      <c r="NOS40"/>
      <c r="NOT40"/>
      <c r="NOU40"/>
      <c r="NOV40"/>
      <c r="NOW40"/>
      <c r="NOX40"/>
      <c r="NOY40"/>
      <c r="NOZ40"/>
      <c r="NPA40"/>
      <c r="NPB40"/>
      <c r="NPC40"/>
      <c r="NPD40"/>
      <c r="NPE40"/>
      <c r="NPF40"/>
      <c r="NPG40"/>
      <c r="NPH40"/>
      <c r="NPI40"/>
      <c r="NPJ40"/>
      <c r="NPK40"/>
      <c r="NPL40"/>
      <c r="NPM40"/>
      <c r="NPN40"/>
      <c r="NPO40"/>
      <c r="NPP40"/>
      <c r="NPQ40"/>
      <c r="NPR40"/>
      <c r="NPS40"/>
      <c r="NPT40"/>
      <c r="NPU40"/>
      <c r="NPV40"/>
      <c r="NPW40"/>
      <c r="NPX40"/>
      <c r="NPY40"/>
      <c r="NPZ40"/>
      <c r="NQA40"/>
      <c r="NQB40"/>
      <c r="NQC40"/>
      <c r="NQD40"/>
      <c r="NQE40"/>
      <c r="NQF40"/>
      <c r="NQG40"/>
      <c r="NQH40"/>
      <c r="NQI40"/>
      <c r="NQJ40"/>
      <c r="NQK40"/>
      <c r="NQL40"/>
      <c r="NQM40"/>
      <c r="NQN40"/>
      <c r="NQO40"/>
      <c r="NQP40"/>
      <c r="NQQ40"/>
      <c r="NQR40"/>
      <c r="NQS40"/>
      <c r="NQT40"/>
      <c r="NQU40"/>
      <c r="NQV40"/>
      <c r="NQW40"/>
      <c r="NQX40"/>
      <c r="NQY40"/>
      <c r="NQZ40"/>
      <c r="NRA40"/>
      <c r="NRB40"/>
      <c r="NRC40"/>
      <c r="NRD40"/>
      <c r="NRE40"/>
      <c r="NRF40"/>
      <c r="NRG40"/>
      <c r="NRH40"/>
      <c r="NRI40"/>
      <c r="NRJ40"/>
      <c r="NRK40"/>
      <c r="NRL40"/>
      <c r="NRM40"/>
      <c r="NRN40"/>
      <c r="NRO40"/>
      <c r="NRP40"/>
      <c r="NRQ40"/>
      <c r="NRR40"/>
      <c r="NRS40"/>
      <c r="NRT40"/>
      <c r="NRU40"/>
      <c r="NRV40"/>
      <c r="NRW40"/>
      <c r="NRX40"/>
      <c r="NRY40"/>
      <c r="NRZ40"/>
      <c r="NSA40"/>
      <c r="NSB40"/>
      <c r="NSC40"/>
      <c r="NSD40"/>
      <c r="NSE40"/>
      <c r="NSF40"/>
      <c r="NSG40"/>
      <c r="NSH40"/>
      <c r="NSI40"/>
      <c r="NSJ40"/>
      <c r="NSK40"/>
      <c r="NSL40"/>
      <c r="NSM40"/>
      <c r="NSN40"/>
      <c r="NSO40"/>
      <c r="NSP40"/>
      <c r="NSQ40"/>
      <c r="NSR40"/>
      <c r="NSS40"/>
      <c r="NST40"/>
      <c r="NSU40"/>
      <c r="NSV40"/>
      <c r="NSW40"/>
      <c r="NSX40"/>
      <c r="NSY40"/>
      <c r="NSZ40"/>
      <c r="NTA40"/>
      <c r="NTB40"/>
      <c r="NTC40"/>
      <c r="NTD40"/>
      <c r="NTE40"/>
      <c r="NTF40"/>
      <c r="NTG40"/>
      <c r="NTH40"/>
      <c r="NTI40"/>
      <c r="NTJ40"/>
      <c r="NTK40"/>
      <c r="NTL40"/>
      <c r="NTM40"/>
      <c r="NTN40"/>
      <c r="NTO40"/>
      <c r="NTP40"/>
      <c r="NTQ40"/>
      <c r="NTR40"/>
      <c r="NTS40"/>
      <c r="NTT40"/>
      <c r="NTU40"/>
      <c r="NTV40"/>
      <c r="NTW40"/>
      <c r="NTX40"/>
      <c r="NTY40"/>
      <c r="NTZ40"/>
      <c r="NUA40"/>
      <c r="NUB40"/>
      <c r="NUC40"/>
      <c r="NUD40"/>
      <c r="NUE40"/>
      <c r="NUF40"/>
      <c r="NUG40"/>
      <c r="NUH40"/>
      <c r="NUI40"/>
      <c r="NUJ40"/>
      <c r="NUK40"/>
      <c r="NUL40"/>
      <c r="NUM40"/>
      <c r="NUN40"/>
      <c r="NUO40"/>
      <c r="NUP40"/>
      <c r="NUQ40"/>
      <c r="NUR40"/>
      <c r="NUS40"/>
      <c r="NUT40"/>
      <c r="NUU40"/>
      <c r="NUV40"/>
      <c r="NUW40"/>
      <c r="NUX40"/>
      <c r="NUY40"/>
      <c r="NUZ40"/>
      <c r="NVA40"/>
      <c r="NVB40"/>
      <c r="NVC40"/>
      <c r="NVD40"/>
      <c r="NVE40"/>
      <c r="NVF40"/>
      <c r="NVG40"/>
      <c r="NVH40"/>
      <c r="NVI40"/>
      <c r="NVJ40"/>
      <c r="NVK40"/>
      <c r="NVL40"/>
      <c r="NVM40"/>
      <c r="NVN40"/>
      <c r="NVO40"/>
      <c r="NVP40"/>
      <c r="NVQ40"/>
      <c r="NVR40"/>
      <c r="NVS40"/>
      <c r="NVT40"/>
      <c r="NVU40"/>
      <c r="NVV40"/>
      <c r="NVW40"/>
      <c r="NVX40"/>
      <c r="NVY40"/>
      <c r="NVZ40"/>
      <c r="NWA40"/>
      <c r="NWB40"/>
      <c r="NWC40"/>
      <c r="NWD40"/>
      <c r="NWE40"/>
      <c r="NWF40"/>
      <c r="NWG40"/>
      <c r="NWH40"/>
      <c r="NWI40"/>
      <c r="NWJ40"/>
      <c r="NWK40"/>
      <c r="NWL40"/>
      <c r="NWM40"/>
      <c r="NWN40"/>
      <c r="NWO40"/>
      <c r="NWP40"/>
      <c r="NWQ40"/>
      <c r="NWR40"/>
      <c r="NWS40"/>
      <c r="NWT40"/>
      <c r="NWU40"/>
      <c r="NWV40"/>
      <c r="NWW40"/>
      <c r="NWX40"/>
      <c r="NWY40"/>
      <c r="NWZ40"/>
      <c r="NXA40"/>
      <c r="NXB40"/>
      <c r="NXC40"/>
      <c r="NXD40"/>
      <c r="NXE40"/>
      <c r="NXF40"/>
      <c r="NXG40"/>
      <c r="NXH40"/>
      <c r="NXI40"/>
      <c r="NXJ40"/>
      <c r="NXK40"/>
      <c r="NXL40"/>
      <c r="NXM40"/>
      <c r="NXN40"/>
      <c r="NXO40"/>
      <c r="NXP40"/>
      <c r="NXQ40"/>
      <c r="NXR40"/>
      <c r="NXS40"/>
      <c r="NXT40"/>
      <c r="NXU40"/>
      <c r="NXV40"/>
      <c r="NXW40"/>
      <c r="NXX40"/>
      <c r="NXY40"/>
      <c r="NXZ40"/>
      <c r="NYA40"/>
      <c r="NYB40"/>
      <c r="NYC40"/>
      <c r="NYD40"/>
      <c r="NYE40"/>
      <c r="NYF40"/>
      <c r="NYG40"/>
      <c r="NYH40"/>
      <c r="NYI40"/>
      <c r="NYJ40"/>
      <c r="NYK40"/>
      <c r="NYL40"/>
      <c r="NYM40"/>
      <c r="NYN40"/>
      <c r="NYO40"/>
      <c r="NYP40"/>
      <c r="NYQ40"/>
      <c r="NYR40"/>
      <c r="NYS40"/>
      <c r="NYT40"/>
      <c r="NYU40"/>
      <c r="NYV40"/>
      <c r="NYW40"/>
      <c r="NYX40"/>
      <c r="NYY40"/>
      <c r="NYZ40"/>
      <c r="NZA40"/>
      <c r="NZB40"/>
      <c r="NZC40"/>
      <c r="NZD40"/>
      <c r="NZE40"/>
      <c r="NZF40"/>
      <c r="NZG40"/>
      <c r="NZH40"/>
      <c r="NZI40"/>
      <c r="NZJ40"/>
      <c r="NZK40"/>
      <c r="NZL40"/>
      <c r="NZM40"/>
      <c r="NZN40"/>
      <c r="NZO40"/>
      <c r="NZP40"/>
      <c r="NZQ40"/>
      <c r="NZR40"/>
      <c r="NZS40"/>
      <c r="NZT40"/>
      <c r="NZU40"/>
      <c r="NZV40"/>
      <c r="NZW40"/>
      <c r="NZX40"/>
      <c r="NZY40"/>
      <c r="NZZ40"/>
      <c r="OAA40"/>
      <c r="OAB40"/>
      <c r="OAC40"/>
      <c r="OAD40"/>
      <c r="OAE40"/>
      <c r="OAF40"/>
      <c r="OAG40"/>
      <c r="OAH40"/>
      <c r="OAI40"/>
      <c r="OAJ40"/>
      <c r="OAK40"/>
      <c r="OAL40"/>
      <c r="OAM40"/>
      <c r="OAN40"/>
      <c r="OAO40"/>
      <c r="OAP40"/>
      <c r="OAQ40"/>
      <c r="OAR40"/>
      <c r="OAS40"/>
      <c r="OAT40"/>
      <c r="OAU40"/>
      <c r="OAV40"/>
      <c r="OAW40"/>
      <c r="OAX40"/>
      <c r="OAY40"/>
      <c r="OAZ40"/>
      <c r="OBA40"/>
      <c r="OBB40"/>
      <c r="OBC40"/>
      <c r="OBD40"/>
      <c r="OBE40"/>
      <c r="OBF40"/>
      <c r="OBG40"/>
      <c r="OBH40"/>
      <c r="OBI40"/>
      <c r="OBJ40"/>
      <c r="OBK40"/>
      <c r="OBL40"/>
      <c r="OBM40"/>
      <c r="OBN40"/>
      <c r="OBO40"/>
      <c r="OBP40"/>
      <c r="OBQ40"/>
      <c r="OBR40"/>
      <c r="OBS40"/>
      <c r="OBT40"/>
      <c r="OBU40"/>
      <c r="OBV40"/>
      <c r="OBW40"/>
      <c r="OBX40"/>
      <c r="OBY40"/>
      <c r="OBZ40"/>
      <c r="OCA40"/>
      <c r="OCB40"/>
      <c r="OCC40"/>
      <c r="OCD40"/>
      <c r="OCE40"/>
      <c r="OCF40"/>
      <c r="OCG40"/>
      <c r="OCH40"/>
      <c r="OCI40"/>
      <c r="OCJ40"/>
      <c r="OCK40"/>
      <c r="OCL40"/>
      <c r="OCM40"/>
      <c r="OCN40"/>
      <c r="OCO40"/>
      <c r="OCP40"/>
      <c r="OCQ40"/>
      <c r="OCR40"/>
      <c r="OCS40"/>
      <c r="OCT40"/>
      <c r="OCU40"/>
      <c r="OCV40"/>
      <c r="OCW40"/>
      <c r="OCX40"/>
      <c r="OCY40"/>
      <c r="OCZ40"/>
      <c r="ODA40"/>
      <c r="ODB40"/>
      <c r="ODC40"/>
      <c r="ODD40"/>
      <c r="ODE40"/>
      <c r="ODF40"/>
      <c r="ODG40"/>
      <c r="ODH40"/>
      <c r="ODI40"/>
      <c r="ODJ40"/>
      <c r="ODK40"/>
      <c r="ODL40"/>
      <c r="ODM40"/>
      <c r="ODN40"/>
      <c r="ODO40"/>
      <c r="ODP40"/>
      <c r="ODQ40"/>
      <c r="ODR40"/>
      <c r="ODS40"/>
      <c r="ODT40"/>
      <c r="ODU40"/>
      <c r="ODV40"/>
      <c r="ODW40"/>
      <c r="ODX40"/>
      <c r="ODY40"/>
      <c r="ODZ40"/>
      <c r="OEA40"/>
      <c r="OEB40"/>
      <c r="OEC40"/>
      <c r="OED40"/>
      <c r="OEE40"/>
      <c r="OEF40"/>
      <c r="OEG40"/>
      <c r="OEH40"/>
      <c r="OEI40"/>
      <c r="OEJ40"/>
      <c r="OEK40"/>
      <c r="OEL40"/>
      <c r="OEM40"/>
      <c r="OEN40"/>
      <c r="OEO40"/>
      <c r="OEP40"/>
      <c r="OEQ40"/>
      <c r="OER40"/>
      <c r="OES40"/>
      <c r="OET40"/>
      <c r="OEU40"/>
      <c r="OEV40"/>
      <c r="OEW40"/>
      <c r="OEX40"/>
      <c r="OEY40"/>
      <c r="OEZ40"/>
      <c r="OFA40"/>
      <c r="OFB40"/>
      <c r="OFC40"/>
      <c r="OFD40"/>
      <c r="OFE40"/>
      <c r="OFF40"/>
      <c r="OFG40"/>
      <c r="OFH40"/>
      <c r="OFI40"/>
      <c r="OFJ40"/>
      <c r="OFK40"/>
      <c r="OFL40"/>
      <c r="OFM40"/>
      <c r="OFN40"/>
      <c r="OFO40"/>
      <c r="OFP40"/>
      <c r="OFQ40"/>
      <c r="OFR40"/>
      <c r="OFS40"/>
      <c r="OFT40"/>
      <c r="OFU40"/>
      <c r="OFV40"/>
      <c r="OFW40"/>
      <c r="OFX40"/>
      <c r="OFY40"/>
      <c r="OFZ40"/>
      <c r="OGA40"/>
      <c r="OGB40"/>
      <c r="OGC40"/>
      <c r="OGD40"/>
      <c r="OGE40"/>
      <c r="OGF40"/>
      <c r="OGG40"/>
      <c r="OGH40"/>
      <c r="OGI40"/>
      <c r="OGJ40"/>
      <c r="OGK40"/>
      <c r="OGL40"/>
      <c r="OGM40"/>
      <c r="OGN40"/>
      <c r="OGO40"/>
      <c r="OGP40"/>
      <c r="OGQ40"/>
      <c r="OGR40"/>
      <c r="OGS40"/>
      <c r="OGT40"/>
      <c r="OGU40"/>
      <c r="OGV40"/>
      <c r="OGW40"/>
      <c r="OGX40"/>
      <c r="OGY40"/>
      <c r="OGZ40"/>
      <c r="OHA40"/>
      <c r="OHB40"/>
      <c r="OHC40"/>
      <c r="OHD40"/>
      <c r="OHE40"/>
      <c r="OHF40"/>
      <c r="OHG40"/>
      <c r="OHH40"/>
      <c r="OHI40"/>
      <c r="OHJ40"/>
      <c r="OHK40"/>
      <c r="OHL40"/>
      <c r="OHM40"/>
      <c r="OHN40"/>
      <c r="OHO40"/>
      <c r="OHP40"/>
      <c r="OHQ40"/>
      <c r="OHR40"/>
      <c r="OHS40"/>
      <c r="OHT40"/>
      <c r="OHU40"/>
      <c r="OHV40"/>
      <c r="OHW40"/>
      <c r="OHX40"/>
      <c r="OHY40"/>
      <c r="OHZ40"/>
      <c r="OIA40"/>
      <c r="OIB40"/>
      <c r="OIC40"/>
      <c r="OID40"/>
      <c r="OIE40"/>
      <c r="OIF40"/>
      <c r="OIG40"/>
      <c r="OIH40"/>
      <c r="OII40"/>
      <c r="OIJ40"/>
      <c r="OIK40"/>
      <c r="OIL40"/>
      <c r="OIM40"/>
      <c r="OIN40"/>
      <c r="OIO40"/>
      <c r="OIP40"/>
      <c r="OIQ40"/>
      <c r="OIR40"/>
      <c r="OIS40"/>
      <c r="OIT40"/>
      <c r="OIU40"/>
      <c r="OIV40"/>
      <c r="OIW40"/>
      <c r="OIX40"/>
      <c r="OIY40"/>
      <c r="OIZ40"/>
      <c r="OJA40"/>
      <c r="OJB40"/>
      <c r="OJC40"/>
      <c r="OJD40"/>
      <c r="OJE40"/>
      <c r="OJF40"/>
      <c r="OJG40"/>
      <c r="OJH40"/>
      <c r="OJI40"/>
      <c r="OJJ40"/>
      <c r="OJK40"/>
      <c r="OJL40"/>
      <c r="OJM40"/>
      <c r="OJN40"/>
      <c r="OJO40"/>
      <c r="OJP40"/>
      <c r="OJQ40"/>
      <c r="OJR40"/>
      <c r="OJS40"/>
      <c r="OJT40"/>
      <c r="OJU40"/>
      <c r="OJV40"/>
      <c r="OJW40"/>
      <c r="OJX40"/>
      <c r="OJY40"/>
      <c r="OJZ40"/>
      <c r="OKA40"/>
      <c r="OKB40"/>
      <c r="OKC40"/>
      <c r="OKD40"/>
      <c r="OKE40"/>
      <c r="OKF40"/>
      <c r="OKG40"/>
      <c r="OKH40"/>
      <c r="OKI40"/>
      <c r="OKJ40"/>
      <c r="OKK40"/>
      <c r="OKL40"/>
      <c r="OKM40"/>
      <c r="OKN40"/>
      <c r="OKO40"/>
      <c r="OKP40"/>
      <c r="OKQ40"/>
      <c r="OKR40"/>
      <c r="OKS40"/>
      <c r="OKT40"/>
      <c r="OKU40"/>
      <c r="OKV40"/>
      <c r="OKW40"/>
      <c r="OKX40"/>
      <c r="OKY40"/>
      <c r="OKZ40"/>
      <c r="OLA40"/>
      <c r="OLB40"/>
      <c r="OLC40"/>
      <c r="OLD40"/>
      <c r="OLE40"/>
      <c r="OLF40"/>
      <c r="OLG40"/>
      <c r="OLH40"/>
      <c r="OLI40"/>
      <c r="OLJ40"/>
      <c r="OLK40"/>
      <c r="OLL40"/>
      <c r="OLM40"/>
      <c r="OLN40"/>
      <c r="OLO40"/>
      <c r="OLP40"/>
      <c r="OLQ40"/>
      <c r="OLR40"/>
      <c r="OLS40"/>
      <c r="OLT40"/>
      <c r="OLU40"/>
      <c r="OLV40"/>
      <c r="OLW40"/>
      <c r="OLX40"/>
      <c r="OLY40"/>
      <c r="OLZ40"/>
      <c r="OMA40"/>
      <c r="OMB40"/>
      <c r="OMC40"/>
      <c r="OMD40"/>
      <c r="OME40"/>
      <c r="OMF40"/>
      <c r="OMG40"/>
      <c r="OMH40"/>
      <c r="OMI40"/>
      <c r="OMJ40"/>
      <c r="OMK40"/>
      <c r="OML40"/>
      <c r="OMM40"/>
      <c r="OMN40"/>
      <c r="OMO40"/>
      <c r="OMP40"/>
      <c r="OMQ40"/>
      <c r="OMR40"/>
      <c r="OMS40"/>
      <c r="OMT40"/>
      <c r="OMU40"/>
      <c r="OMV40"/>
      <c r="OMW40"/>
      <c r="OMX40"/>
      <c r="OMY40"/>
      <c r="OMZ40"/>
      <c r="ONA40"/>
      <c r="ONB40"/>
      <c r="ONC40"/>
      <c r="OND40"/>
      <c r="ONE40"/>
      <c r="ONF40"/>
      <c r="ONG40"/>
      <c r="ONH40"/>
      <c r="ONI40"/>
      <c r="ONJ40"/>
      <c r="ONK40"/>
      <c r="ONL40"/>
      <c r="ONM40"/>
      <c r="ONN40"/>
      <c r="ONO40"/>
      <c r="ONP40"/>
      <c r="ONQ40"/>
      <c r="ONR40"/>
      <c r="ONS40"/>
      <c r="ONT40"/>
      <c r="ONU40"/>
      <c r="ONV40"/>
      <c r="ONW40"/>
      <c r="ONX40"/>
      <c r="ONY40"/>
      <c r="ONZ40"/>
      <c r="OOA40"/>
      <c r="OOB40"/>
      <c r="OOC40"/>
      <c r="OOD40"/>
      <c r="OOE40"/>
      <c r="OOF40"/>
      <c r="OOG40"/>
      <c r="OOH40"/>
      <c r="OOI40"/>
      <c r="OOJ40"/>
      <c r="OOK40"/>
      <c r="OOL40"/>
      <c r="OOM40"/>
      <c r="OON40"/>
      <c r="OOO40"/>
      <c r="OOP40"/>
      <c r="OOQ40"/>
      <c r="OOR40"/>
      <c r="OOS40"/>
      <c r="OOT40"/>
      <c r="OOU40"/>
      <c r="OOV40"/>
      <c r="OOW40"/>
      <c r="OOX40"/>
      <c r="OOY40"/>
      <c r="OOZ40"/>
      <c r="OPA40"/>
      <c r="OPB40"/>
      <c r="OPC40"/>
      <c r="OPD40"/>
      <c r="OPE40"/>
      <c r="OPF40"/>
      <c r="OPG40"/>
      <c r="OPH40"/>
      <c r="OPI40"/>
      <c r="OPJ40"/>
      <c r="OPK40"/>
      <c r="OPL40"/>
      <c r="OPM40"/>
      <c r="OPN40"/>
      <c r="OPO40"/>
      <c r="OPP40"/>
      <c r="OPQ40"/>
      <c r="OPR40"/>
      <c r="OPS40"/>
      <c r="OPT40"/>
      <c r="OPU40"/>
      <c r="OPV40"/>
      <c r="OPW40"/>
      <c r="OPX40"/>
      <c r="OPY40"/>
      <c r="OPZ40"/>
      <c r="OQA40"/>
      <c r="OQB40"/>
      <c r="OQC40"/>
      <c r="OQD40"/>
      <c r="OQE40"/>
      <c r="OQF40"/>
      <c r="OQG40"/>
      <c r="OQH40"/>
      <c r="OQI40"/>
      <c r="OQJ40"/>
      <c r="OQK40"/>
      <c r="OQL40"/>
      <c r="OQM40"/>
      <c r="OQN40"/>
      <c r="OQO40"/>
      <c r="OQP40"/>
      <c r="OQQ40"/>
      <c r="OQR40"/>
      <c r="OQS40"/>
      <c r="OQT40"/>
      <c r="OQU40"/>
      <c r="OQV40"/>
      <c r="OQW40"/>
      <c r="OQX40"/>
      <c r="OQY40"/>
      <c r="OQZ40"/>
      <c r="ORA40"/>
      <c r="ORB40"/>
      <c r="ORC40"/>
      <c r="ORD40"/>
      <c r="ORE40"/>
      <c r="ORF40"/>
      <c r="ORG40"/>
      <c r="ORH40"/>
      <c r="ORI40"/>
      <c r="ORJ40"/>
      <c r="ORK40"/>
      <c r="ORL40"/>
      <c r="ORM40"/>
      <c r="ORN40"/>
      <c r="ORO40"/>
      <c r="ORP40"/>
      <c r="ORQ40"/>
      <c r="ORR40"/>
      <c r="ORS40"/>
      <c r="ORT40"/>
      <c r="ORU40"/>
      <c r="ORV40"/>
      <c r="ORW40"/>
      <c r="ORX40"/>
      <c r="ORY40"/>
      <c r="ORZ40"/>
      <c r="OSA40"/>
      <c r="OSB40"/>
      <c r="OSC40"/>
      <c r="OSD40"/>
      <c r="OSE40"/>
      <c r="OSF40"/>
      <c r="OSG40"/>
      <c r="OSH40"/>
      <c r="OSI40"/>
      <c r="OSJ40"/>
      <c r="OSK40"/>
      <c r="OSL40"/>
      <c r="OSM40"/>
      <c r="OSN40"/>
      <c r="OSO40"/>
      <c r="OSP40"/>
      <c r="OSQ40"/>
      <c r="OSR40"/>
      <c r="OSS40"/>
      <c r="OST40"/>
      <c r="OSU40"/>
      <c r="OSV40"/>
      <c r="OSW40"/>
      <c r="OSX40"/>
      <c r="OSY40"/>
      <c r="OSZ40"/>
      <c r="OTA40"/>
      <c r="OTB40"/>
      <c r="OTC40"/>
      <c r="OTD40"/>
      <c r="OTE40"/>
      <c r="OTF40"/>
      <c r="OTG40"/>
      <c r="OTH40"/>
      <c r="OTI40"/>
      <c r="OTJ40"/>
      <c r="OTK40"/>
      <c r="OTL40"/>
      <c r="OTM40"/>
      <c r="OTN40"/>
      <c r="OTO40"/>
      <c r="OTP40"/>
      <c r="OTQ40"/>
      <c r="OTR40"/>
      <c r="OTS40"/>
      <c r="OTT40"/>
      <c r="OTU40"/>
      <c r="OTV40"/>
      <c r="OTW40"/>
      <c r="OTX40"/>
      <c r="OTY40"/>
      <c r="OTZ40"/>
      <c r="OUA40"/>
      <c r="OUB40"/>
      <c r="OUC40"/>
      <c r="OUD40"/>
      <c r="OUE40"/>
      <c r="OUF40"/>
      <c r="OUG40"/>
      <c r="OUH40"/>
      <c r="OUI40"/>
      <c r="OUJ40"/>
      <c r="OUK40"/>
      <c r="OUL40"/>
      <c r="OUM40"/>
      <c r="OUN40"/>
      <c r="OUO40"/>
      <c r="OUP40"/>
      <c r="OUQ40"/>
      <c r="OUR40"/>
      <c r="OUS40"/>
      <c r="OUT40"/>
      <c r="OUU40"/>
      <c r="OUV40"/>
      <c r="OUW40"/>
      <c r="OUX40"/>
      <c r="OUY40"/>
      <c r="OUZ40"/>
      <c r="OVA40"/>
      <c r="OVB40"/>
      <c r="OVC40"/>
      <c r="OVD40"/>
      <c r="OVE40"/>
      <c r="OVF40"/>
      <c r="OVG40"/>
      <c r="OVH40"/>
      <c r="OVI40"/>
      <c r="OVJ40"/>
      <c r="OVK40"/>
      <c r="OVL40"/>
      <c r="OVM40"/>
      <c r="OVN40"/>
      <c r="OVO40"/>
      <c r="OVP40"/>
      <c r="OVQ40"/>
      <c r="OVR40"/>
      <c r="OVS40"/>
      <c r="OVT40"/>
      <c r="OVU40"/>
      <c r="OVV40"/>
      <c r="OVW40"/>
      <c r="OVX40"/>
      <c r="OVY40"/>
      <c r="OVZ40"/>
      <c r="OWA40"/>
      <c r="OWB40"/>
      <c r="OWC40"/>
      <c r="OWD40"/>
      <c r="OWE40"/>
      <c r="OWF40"/>
      <c r="OWG40"/>
      <c r="OWH40"/>
      <c r="OWI40"/>
      <c r="OWJ40"/>
      <c r="OWK40"/>
      <c r="OWL40"/>
      <c r="OWM40"/>
      <c r="OWN40"/>
      <c r="OWO40"/>
      <c r="OWP40"/>
      <c r="OWQ40"/>
      <c r="OWR40"/>
      <c r="OWS40"/>
      <c r="OWT40"/>
      <c r="OWU40"/>
      <c r="OWV40"/>
      <c r="OWW40"/>
      <c r="OWX40"/>
      <c r="OWY40"/>
      <c r="OWZ40"/>
      <c r="OXA40"/>
      <c r="OXB40"/>
      <c r="OXC40"/>
      <c r="OXD40"/>
      <c r="OXE40"/>
      <c r="OXF40"/>
      <c r="OXG40"/>
      <c r="OXH40"/>
      <c r="OXI40"/>
      <c r="OXJ40"/>
      <c r="OXK40"/>
      <c r="OXL40"/>
      <c r="OXM40"/>
      <c r="OXN40"/>
      <c r="OXO40"/>
      <c r="OXP40"/>
      <c r="OXQ40"/>
      <c r="OXR40"/>
      <c r="OXS40"/>
      <c r="OXT40"/>
      <c r="OXU40"/>
      <c r="OXV40"/>
      <c r="OXW40"/>
      <c r="OXX40"/>
      <c r="OXY40"/>
      <c r="OXZ40"/>
      <c r="OYA40"/>
      <c r="OYB40"/>
      <c r="OYC40"/>
      <c r="OYD40"/>
      <c r="OYE40"/>
      <c r="OYF40"/>
      <c r="OYG40"/>
      <c r="OYH40"/>
      <c r="OYI40"/>
      <c r="OYJ40"/>
      <c r="OYK40"/>
      <c r="OYL40"/>
      <c r="OYM40"/>
      <c r="OYN40"/>
      <c r="OYO40"/>
      <c r="OYP40"/>
      <c r="OYQ40"/>
      <c r="OYR40"/>
      <c r="OYS40"/>
      <c r="OYT40"/>
      <c r="OYU40"/>
      <c r="OYV40"/>
      <c r="OYW40"/>
      <c r="OYX40"/>
      <c r="OYY40"/>
      <c r="OYZ40"/>
      <c r="OZA40"/>
      <c r="OZB40"/>
      <c r="OZC40"/>
      <c r="OZD40"/>
      <c r="OZE40"/>
      <c r="OZF40"/>
      <c r="OZG40"/>
      <c r="OZH40"/>
      <c r="OZI40"/>
      <c r="OZJ40"/>
      <c r="OZK40"/>
      <c r="OZL40"/>
      <c r="OZM40"/>
      <c r="OZN40"/>
      <c r="OZO40"/>
      <c r="OZP40"/>
      <c r="OZQ40"/>
      <c r="OZR40"/>
      <c r="OZS40"/>
      <c r="OZT40"/>
      <c r="OZU40"/>
      <c r="OZV40"/>
      <c r="OZW40"/>
      <c r="OZX40"/>
      <c r="OZY40"/>
      <c r="OZZ40"/>
      <c r="PAA40"/>
      <c r="PAB40"/>
      <c r="PAC40"/>
      <c r="PAD40"/>
      <c r="PAE40"/>
      <c r="PAF40"/>
      <c r="PAG40"/>
      <c r="PAH40"/>
      <c r="PAI40"/>
      <c r="PAJ40"/>
      <c r="PAK40"/>
      <c r="PAL40"/>
      <c r="PAM40"/>
      <c r="PAN40"/>
      <c r="PAO40"/>
      <c r="PAP40"/>
      <c r="PAQ40"/>
      <c r="PAR40"/>
      <c r="PAS40"/>
      <c r="PAT40"/>
      <c r="PAU40"/>
      <c r="PAV40"/>
      <c r="PAW40"/>
      <c r="PAX40"/>
      <c r="PAY40"/>
      <c r="PAZ40"/>
      <c r="PBA40"/>
      <c r="PBB40"/>
      <c r="PBC40"/>
      <c r="PBD40"/>
      <c r="PBE40"/>
      <c r="PBF40"/>
      <c r="PBG40"/>
      <c r="PBH40"/>
      <c r="PBI40"/>
      <c r="PBJ40"/>
      <c r="PBK40"/>
      <c r="PBL40"/>
      <c r="PBM40"/>
      <c r="PBN40"/>
      <c r="PBO40"/>
      <c r="PBP40"/>
      <c r="PBQ40"/>
      <c r="PBR40"/>
      <c r="PBS40"/>
      <c r="PBT40"/>
      <c r="PBU40"/>
      <c r="PBV40"/>
      <c r="PBW40"/>
      <c r="PBX40"/>
      <c r="PBY40"/>
      <c r="PBZ40"/>
      <c r="PCA40"/>
      <c r="PCB40"/>
      <c r="PCC40"/>
      <c r="PCD40"/>
      <c r="PCE40"/>
      <c r="PCF40"/>
      <c r="PCG40"/>
      <c r="PCH40"/>
      <c r="PCI40"/>
      <c r="PCJ40"/>
      <c r="PCK40"/>
      <c r="PCL40"/>
      <c r="PCM40"/>
      <c r="PCN40"/>
      <c r="PCO40"/>
      <c r="PCP40"/>
      <c r="PCQ40"/>
      <c r="PCR40"/>
      <c r="PCS40"/>
      <c r="PCT40"/>
      <c r="PCU40"/>
      <c r="PCV40"/>
      <c r="PCW40"/>
      <c r="PCX40"/>
      <c r="PCY40"/>
      <c r="PCZ40"/>
      <c r="PDA40"/>
      <c r="PDB40"/>
      <c r="PDC40"/>
      <c r="PDD40"/>
      <c r="PDE40"/>
      <c r="PDF40"/>
      <c r="PDG40"/>
      <c r="PDH40"/>
      <c r="PDI40"/>
      <c r="PDJ40"/>
      <c r="PDK40"/>
      <c r="PDL40"/>
      <c r="PDM40"/>
      <c r="PDN40"/>
      <c r="PDO40"/>
      <c r="PDP40"/>
      <c r="PDQ40"/>
      <c r="PDR40"/>
      <c r="PDS40"/>
      <c r="PDT40"/>
      <c r="PDU40"/>
      <c r="PDV40"/>
      <c r="PDW40"/>
      <c r="PDX40"/>
      <c r="PDY40"/>
      <c r="PDZ40"/>
      <c r="PEA40"/>
      <c r="PEB40"/>
      <c r="PEC40"/>
      <c r="PED40"/>
      <c r="PEE40"/>
      <c r="PEF40"/>
      <c r="PEG40"/>
      <c r="PEH40"/>
      <c r="PEI40"/>
      <c r="PEJ40"/>
      <c r="PEK40"/>
      <c r="PEL40"/>
      <c r="PEM40"/>
      <c r="PEN40"/>
      <c r="PEO40"/>
      <c r="PEP40"/>
      <c r="PEQ40"/>
      <c r="PER40"/>
      <c r="PES40"/>
      <c r="PET40"/>
      <c r="PEU40"/>
      <c r="PEV40"/>
      <c r="PEW40"/>
      <c r="PEX40"/>
      <c r="PEY40"/>
      <c r="PEZ40"/>
      <c r="PFA40"/>
      <c r="PFB40"/>
      <c r="PFC40"/>
      <c r="PFD40"/>
      <c r="PFE40"/>
      <c r="PFF40"/>
      <c r="PFG40"/>
      <c r="PFH40"/>
      <c r="PFI40"/>
      <c r="PFJ40"/>
      <c r="PFK40"/>
      <c r="PFL40"/>
      <c r="PFM40"/>
      <c r="PFN40"/>
      <c r="PFO40"/>
      <c r="PFP40"/>
      <c r="PFQ40"/>
      <c r="PFR40"/>
      <c r="PFS40"/>
      <c r="PFT40"/>
      <c r="PFU40"/>
      <c r="PFV40"/>
      <c r="PFW40"/>
      <c r="PFX40"/>
      <c r="PFY40"/>
      <c r="PFZ40"/>
      <c r="PGA40"/>
      <c r="PGB40"/>
      <c r="PGC40"/>
      <c r="PGD40"/>
      <c r="PGE40"/>
      <c r="PGF40"/>
      <c r="PGG40"/>
      <c r="PGH40"/>
      <c r="PGI40"/>
      <c r="PGJ40"/>
      <c r="PGK40"/>
      <c r="PGL40"/>
      <c r="PGM40"/>
      <c r="PGN40"/>
      <c r="PGO40"/>
      <c r="PGP40"/>
      <c r="PGQ40"/>
      <c r="PGR40"/>
      <c r="PGS40"/>
      <c r="PGT40"/>
      <c r="PGU40"/>
      <c r="PGV40"/>
      <c r="PGW40"/>
      <c r="PGX40"/>
      <c r="PGY40"/>
      <c r="PGZ40"/>
      <c r="PHA40"/>
      <c r="PHB40"/>
      <c r="PHC40"/>
      <c r="PHD40"/>
      <c r="PHE40"/>
      <c r="PHF40"/>
      <c r="PHG40"/>
      <c r="PHH40"/>
      <c r="PHI40"/>
      <c r="PHJ40"/>
      <c r="PHK40"/>
      <c r="PHL40"/>
      <c r="PHM40"/>
      <c r="PHN40"/>
      <c r="PHO40"/>
      <c r="PHP40"/>
      <c r="PHQ40"/>
      <c r="PHR40"/>
      <c r="PHS40"/>
      <c r="PHT40"/>
      <c r="PHU40"/>
      <c r="PHV40"/>
      <c r="PHW40"/>
      <c r="PHX40"/>
      <c r="PHY40"/>
      <c r="PHZ40"/>
      <c r="PIA40"/>
      <c r="PIB40"/>
      <c r="PIC40"/>
      <c r="PID40"/>
      <c r="PIE40"/>
      <c r="PIF40"/>
      <c r="PIG40"/>
      <c r="PIH40"/>
      <c r="PII40"/>
      <c r="PIJ40"/>
      <c r="PIK40"/>
      <c r="PIL40"/>
      <c r="PIM40"/>
      <c r="PIN40"/>
      <c r="PIO40"/>
      <c r="PIP40"/>
      <c r="PIQ40"/>
      <c r="PIR40"/>
      <c r="PIS40"/>
      <c r="PIT40"/>
      <c r="PIU40"/>
      <c r="PIV40"/>
      <c r="PIW40"/>
      <c r="PIX40"/>
      <c r="PIY40"/>
      <c r="PIZ40"/>
      <c r="PJA40"/>
      <c r="PJB40"/>
      <c r="PJC40"/>
      <c r="PJD40"/>
      <c r="PJE40"/>
      <c r="PJF40"/>
      <c r="PJG40"/>
      <c r="PJH40"/>
      <c r="PJI40"/>
      <c r="PJJ40"/>
      <c r="PJK40"/>
      <c r="PJL40"/>
      <c r="PJM40"/>
      <c r="PJN40"/>
      <c r="PJO40"/>
      <c r="PJP40"/>
      <c r="PJQ40"/>
      <c r="PJR40"/>
      <c r="PJS40"/>
      <c r="PJT40"/>
      <c r="PJU40"/>
      <c r="PJV40"/>
      <c r="PJW40"/>
      <c r="PJX40"/>
      <c r="PJY40"/>
      <c r="PJZ40"/>
      <c r="PKA40"/>
      <c r="PKB40"/>
      <c r="PKC40"/>
      <c r="PKD40"/>
      <c r="PKE40"/>
      <c r="PKF40"/>
      <c r="PKG40"/>
      <c r="PKH40"/>
      <c r="PKI40"/>
      <c r="PKJ40"/>
      <c r="PKK40"/>
      <c r="PKL40"/>
      <c r="PKM40"/>
      <c r="PKN40"/>
      <c r="PKO40"/>
      <c r="PKP40"/>
      <c r="PKQ40"/>
      <c r="PKR40"/>
      <c r="PKS40"/>
      <c r="PKT40"/>
      <c r="PKU40"/>
      <c r="PKV40"/>
      <c r="PKW40"/>
      <c r="PKX40"/>
      <c r="PKY40"/>
      <c r="PKZ40"/>
      <c r="PLA40"/>
      <c r="PLB40"/>
      <c r="PLC40"/>
      <c r="PLD40"/>
      <c r="PLE40"/>
      <c r="PLF40"/>
      <c r="PLG40"/>
      <c r="PLH40"/>
      <c r="PLI40"/>
      <c r="PLJ40"/>
      <c r="PLK40"/>
      <c r="PLL40"/>
      <c r="PLM40"/>
      <c r="PLN40"/>
      <c r="PLO40"/>
      <c r="PLP40"/>
      <c r="PLQ40"/>
      <c r="PLR40"/>
      <c r="PLS40"/>
      <c r="PLT40"/>
      <c r="PLU40"/>
      <c r="PLV40"/>
      <c r="PLW40"/>
      <c r="PLX40"/>
      <c r="PLY40"/>
      <c r="PLZ40"/>
      <c r="PMA40"/>
      <c r="PMB40"/>
      <c r="PMC40"/>
      <c r="PMD40"/>
      <c r="PME40"/>
      <c r="PMF40"/>
      <c r="PMG40"/>
      <c r="PMH40"/>
      <c r="PMI40"/>
      <c r="PMJ40"/>
      <c r="PMK40"/>
      <c r="PML40"/>
      <c r="PMM40"/>
      <c r="PMN40"/>
      <c r="PMO40"/>
      <c r="PMP40"/>
      <c r="PMQ40"/>
      <c r="PMR40"/>
      <c r="PMS40"/>
      <c r="PMT40"/>
      <c r="PMU40"/>
      <c r="PMV40"/>
      <c r="PMW40"/>
      <c r="PMX40"/>
      <c r="PMY40"/>
      <c r="PMZ40"/>
      <c r="PNA40"/>
      <c r="PNB40"/>
      <c r="PNC40"/>
      <c r="PND40"/>
      <c r="PNE40"/>
      <c r="PNF40"/>
      <c r="PNG40"/>
      <c r="PNH40"/>
      <c r="PNI40"/>
      <c r="PNJ40"/>
      <c r="PNK40"/>
      <c r="PNL40"/>
      <c r="PNM40"/>
      <c r="PNN40"/>
      <c r="PNO40"/>
      <c r="PNP40"/>
      <c r="PNQ40"/>
      <c r="PNR40"/>
      <c r="PNS40"/>
      <c r="PNT40"/>
      <c r="PNU40"/>
      <c r="PNV40"/>
      <c r="PNW40"/>
      <c r="PNX40"/>
      <c r="PNY40"/>
      <c r="PNZ40"/>
      <c r="POA40"/>
      <c r="POB40"/>
      <c r="POC40"/>
      <c r="POD40"/>
      <c r="POE40"/>
      <c r="POF40"/>
      <c r="POG40"/>
      <c r="POH40"/>
      <c r="POI40"/>
      <c r="POJ40"/>
      <c r="POK40"/>
      <c r="POL40"/>
      <c r="POM40"/>
      <c r="PON40"/>
      <c r="POO40"/>
      <c r="POP40"/>
      <c r="POQ40"/>
      <c r="POR40"/>
      <c r="POS40"/>
      <c r="POT40"/>
      <c r="POU40"/>
      <c r="POV40"/>
      <c r="POW40"/>
      <c r="POX40"/>
      <c r="POY40"/>
      <c r="POZ40"/>
      <c r="PPA40"/>
      <c r="PPB40"/>
      <c r="PPC40"/>
      <c r="PPD40"/>
      <c r="PPE40"/>
      <c r="PPF40"/>
      <c r="PPG40"/>
      <c r="PPH40"/>
      <c r="PPI40"/>
      <c r="PPJ40"/>
      <c r="PPK40"/>
      <c r="PPL40"/>
      <c r="PPM40"/>
      <c r="PPN40"/>
      <c r="PPO40"/>
      <c r="PPP40"/>
      <c r="PPQ40"/>
      <c r="PPR40"/>
      <c r="PPS40"/>
      <c r="PPT40"/>
      <c r="PPU40"/>
      <c r="PPV40"/>
      <c r="PPW40"/>
      <c r="PPX40"/>
      <c r="PPY40"/>
      <c r="PPZ40"/>
      <c r="PQA40"/>
      <c r="PQB40"/>
      <c r="PQC40"/>
      <c r="PQD40"/>
      <c r="PQE40"/>
      <c r="PQF40"/>
      <c r="PQG40"/>
      <c r="PQH40"/>
      <c r="PQI40"/>
      <c r="PQJ40"/>
      <c r="PQK40"/>
      <c r="PQL40"/>
      <c r="PQM40"/>
      <c r="PQN40"/>
      <c r="PQO40"/>
      <c r="PQP40"/>
      <c r="PQQ40"/>
      <c r="PQR40"/>
      <c r="PQS40"/>
      <c r="PQT40"/>
      <c r="PQU40"/>
      <c r="PQV40"/>
      <c r="PQW40"/>
      <c r="PQX40"/>
      <c r="PQY40"/>
      <c r="PQZ40"/>
      <c r="PRA40"/>
      <c r="PRB40"/>
      <c r="PRC40"/>
      <c r="PRD40"/>
      <c r="PRE40"/>
      <c r="PRF40"/>
      <c r="PRG40"/>
      <c r="PRH40"/>
      <c r="PRI40"/>
      <c r="PRJ40"/>
      <c r="PRK40"/>
      <c r="PRL40"/>
      <c r="PRM40"/>
      <c r="PRN40"/>
      <c r="PRO40"/>
      <c r="PRP40"/>
      <c r="PRQ40"/>
      <c r="PRR40"/>
      <c r="PRS40"/>
      <c r="PRT40"/>
      <c r="PRU40"/>
      <c r="PRV40"/>
      <c r="PRW40"/>
      <c r="PRX40"/>
      <c r="PRY40"/>
      <c r="PRZ40"/>
      <c r="PSA40"/>
      <c r="PSB40"/>
      <c r="PSC40"/>
      <c r="PSD40"/>
      <c r="PSE40"/>
      <c r="PSF40"/>
      <c r="PSG40"/>
      <c r="PSH40"/>
      <c r="PSI40"/>
      <c r="PSJ40"/>
      <c r="PSK40"/>
      <c r="PSL40"/>
      <c r="PSM40"/>
      <c r="PSN40"/>
      <c r="PSO40"/>
      <c r="PSP40"/>
      <c r="PSQ40"/>
      <c r="PSR40"/>
      <c r="PSS40"/>
      <c r="PST40"/>
      <c r="PSU40"/>
      <c r="PSV40"/>
      <c r="PSW40"/>
      <c r="PSX40"/>
      <c r="PSY40"/>
      <c r="PSZ40"/>
      <c r="PTA40"/>
      <c r="PTB40"/>
      <c r="PTC40"/>
      <c r="PTD40"/>
      <c r="PTE40"/>
      <c r="PTF40"/>
      <c r="PTG40"/>
      <c r="PTH40"/>
      <c r="PTI40"/>
      <c r="PTJ40"/>
      <c r="PTK40"/>
      <c r="PTL40"/>
      <c r="PTM40"/>
      <c r="PTN40"/>
      <c r="PTO40"/>
      <c r="PTP40"/>
      <c r="PTQ40"/>
      <c r="PTR40"/>
      <c r="PTS40"/>
      <c r="PTT40"/>
      <c r="PTU40"/>
      <c r="PTV40"/>
      <c r="PTW40"/>
      <c r="PTX40"/>
      <c r="PTY40"/>
      <c r="PTZ40"/>
      <c r="PUA40"/>
      <c r="PUB40"/>
      <c r="PUC40"/>
      <c r="PUD40"/>
      <c r="PUE40"/>
      <c r="PUF40"/>
      <c r="PUG40"/>
      <c r="PUH40"/>
      <c r="PUI40"/>
      <c r="PUJ40"/>
      <c r="PUK40"/>
      <c r="PUL40"/>
      <c r="PUM40"/>
      <c r="PUN40"/>
      <c r="PUO40"/>
      <c r="PUP40"/>
      <c r="PUQ40"/>
      <c r="PUR40"/>
      <c r="PUS40"/>
      <c r="PUT40"/>
      <c r="PUU40"/>
      <c r="PUV40"/>
      <c r="PUW40"/>
      <c r="PUX40"/>
      <c r="PUY40"/>
      <c r="PUZ40"/>
      <c r="PVA40"/>
      <c r="PVB40"/>
      <c r="PVC40"/>
      <c r="PVD40"/>
      <c r="PVE40"/>
      <c r="PVF40"/>
      <c r="PVG40"/>
      <c r="PVH40"/>
      <c r="PVI40"/>
      <c r="PVJ40"/>
      <c r="PVK40"/>
      <c r="PVL40"/>
      <c r="PVM40"/>
      <c r="PVN40"/>
      <c r="PVO40"/>
      <c r="PVP40"/>
      <c r="PVQ40"/>
      <c r="PVR40"/>
      <c r="PVS40"/>
      <c r="PVT40"/>
      <c r="PVU40"/>
      <c r="PVV40"/>
      <c r="PVW40"/>
      <c r="PVX40"/>
      <c r="PVY40"/>
      <c r="PVZ40"/>
      <c r="PWA40"/>
      <c r="PWB40"/>
      <c r="PWC40"/>
      <c r="PWD40"/>
      <c r="PWE40"/>
      <c r="PWF40"/>
      <c r="PWG40"/>
      <c r="PWH40"/>
      <c r="PWI40"/>
      <c r="PWJ40"/>
      <c r="PWK40"/>
      <c r="PWL40"/>
      <c r="PWM40"/>
      <c r="PWN40"/>
      <c r="PWO40"/>
      <c r="PWP40"/>
      <c r="PWQ40"/>
      <c r="PWR40"/>
      <c r="PWS40"/>
      <c r="PWT40"/>
      <c r="PWU40"/>
      <c r="PWV40"/>
      <c r="PWW40"/>
      <c r="PWX40"/>
      <c r="PWY40"/>
      <c r="PWZ40"/>
      <c r="PXA40"/>
      <c r="PXB40"/>
      <c r="PXC40"/>
      <c r="PXD40"/>
      <c r="PXE40"/>
      <c r="PXF40"/>
      <c r="PXG40"/>
      <c r="PXH40"/>
      <c r="PXI40"/>
      <c r="PXJ40"/>
      <c r="PXK40"/>
      <c r="PXL40"/>
      <c r="PXM40"/>
      <c r="PXN40"/>
      <c r="PXO40"/>
      <c r="PXP40"/>
      <c r="PXQ40"/>
      <c r="PXR40"/>
      <c r="PXS40"/>
      <c r="PXT40"/>
      <c r="PXU40"/>
      <c r="PXV40"/>
      <c r="PXW40"/>
      <c r="PXX40"/>
      <c r="PXY40"/>
      <c r="PXZ40"/>
      <c r="PYA40"/>
      <c r="PYB40"/>
      <c r="PYC40"/>
      <c r="PYD40"/>
      <c r="PYE40"/>
      <c r="PYF40"/>
      <c r="PYG40"/>
      <c r="PYH40"/>
      <c r="PYI40"/>
      <c r="PYJ40"/>
      <c r="PYK40"/>
      <c r="PYL40"/>
      <c r="PYM40"/>
      <c r="PYN40"/>
      <c r="PYO40"/>
      <c r="PYP40"/>
      <c r="PYQ40"/>
      <c r="PYR40"/>
      <c r="PYS40"/>
      <c r="PYT40"/>
      <c r="PYU40"/>
      <c r="PYV40"/>
      <c r="PYW40"/>
      <c r="PYX40"/>
      <c r="PYY40"/>
      <c r="PYZ40"/>
      <c r="PZA40"/>
      <c r="PZB40"/>
      <c r="PZC40"/>
      <c r="PZD40"/>
      <c r="PZE40"/>
      <c r="PZF40"/>
      <c r="PZG40"/>
      <c r="PZH40"/>
      <c r="PZI40"/>
      <c r="PZJ40"/>
      <c r="PZK40"/>
      <c r="PZL40"/>
      <c r="PZM40"/>
      <c r="PZN40"/>
      <c r="PZO40"/>
      <c r="PZP40"/>
      <c r="PZQ40"/>
      <c r="PZR40"/>
      <c r="PZS40"/>
      <c r="PZT40"/>
      <c r="PZU40"/>
      <c r="PZV40"/>
      <c r="PZW40"/>
      <c r="PZX40"/>
      <c r="PZY40"/>
      <c r="PZZ40"/>
      <c r="QAA40"/>
      <c r="QAB40"/>
      <c r="QAC40"/>
      <c r="QAD40"/>
      <c r="QAE40"/>
      <c r="QAF40"/>
      <c r="QAG40"/>
      <c r="QAH40"/>
      <c r="QAI40"/>
      <c r="QAJ40"/>
      <c r="QAK40"/>
      <c r="QAL40"/>
      <c r="QAM40"/>
      <c r="QAN40"/>
      <c r="QAO40"/>
      <c r="QAP40"/>
      <c r="QAQ40"/>
      <c r="QAR40"/>
      <c r="QAS40"/>
      <c r="QAT40"/>
      <c r="QAU40"/>
      <c r="QAV40"/>
      <c r="QAW40"/>
      <c r="QAX40"/>
      <c r="QAY40"/>
      <c r="QAZ40"/>
      <c r="QBA40"/>
      <c r="QBB40"/>
      <c r="QBC40"/>
      <c r="QBD40"/>
      <c r="QBE40"/>
      <c r="QBF40"/>
      <c r="QBG40"/>
      <c r="QBH40"/>
      <c r="QBI40"/>
      <c r="QBJ40"/>
      <c r="QBK40"/>
      <c r="QBL40"/>
      <c r="QBM40"/>
      <c r="QBN40"/>
      <c r="QBO40"/>
      <c r="QBP40"/>
      <c r="QBQ40"/>
      <c r="QBR40"/>
      <c r="QBS40"/>
      <c r="QBT40"/>
      <c r="QBU40"/>
      <c r="QBV40"/>
      <c r="QBW40"/>
      <c r="QBX40"/>
      <c r="QBY40"/>
      <c r="QBZ40"/>
      <c r="QCA40"/>
      <c r="QCB40"/>
      <c r="QCC40"/>
      <c r="QCD40"/>
      <c r="QCE40"/>
      <c r="QCF40"/>
      <c r="QCG40"/>
      <c r="QCH40"/>
      <c r="QCI40"/>
      <c r="QCJ40"/>
      <c r="QCK40"/>
      <c r="QCL40"/>
      <c r="QCM40"/>
      <c r="QCN40"/>
      <c r="QCO40"/>
      <c r="QCP40"/>
      <c r="QCQ40"/>
      <c r="QCR40"/>
      <c r="QCS40"/>
      <c r="QCT40"/>
      <c r="QCU40"/>
      <c r="QCV40"/>
      <c r="QCW40"/>
      <c r="QCX40"/>
      <c r="QCY40"/>
      <c r="QCZ40"/>
      <c r="QDA40"/>
      <c r="QDB40"/>
      <c r="QDC40"/>
      <c r="QDD40"/>
      <c r="QDE40"/>
      <c r="QDF40"/>
      <c r="QDG40"/>
      <c r="QDH40"/>
      <c r="QDI40"/>
      <c r="QDJ40"/>
      <c r="QDK40"/>
      <c r="QDL40"/>
      <c r="QDM40"/>
      <c r="QDN40"/>
      <c r="QDO40"/>
      <c r="QDP40"/>
      <c r="QDQ40"/>
      <c r="QDR40"/>
      <c r="QDS40"/>
      <c r="QDT40"/>
      <c r="QDU40"/>
      <c r="QDV40"/>
      <c r="QDW40"/>
      <c r="QDX40"/>
      <c r="QDY40"/>
      <c r="QDZ40"/>
      <c r="QEA40"/>
      <c r="QEB40"/>
      <c r="QEC40"/>
      <c r="QED40"/>
      <c r="QEE40"/>
      <c r="QEF40"/>
      <c r="QEG40"/>
      <c r="QEH40"/>
      <c r="QEI40"/>
      <c r="QEJ40"/>
      <c r="QEK40"/>
      <c r="QEL40"/>
      <c r="QEM40"/>
      <c r="QEN40"/>
      <c r="QEO40"/>
      <c r="QEP40"/>
      <c r="QEQ40"/>
      <c r="QER40"/>
      <c r="QES40"/>
      <c r="QET40"/>
      <c r="QEU40"/>
      <c r="QEV40"/>
      <c r="QEW40"/>
      <c r="QEX40"/>
      <c r="QEY40"/>
      <c r="QEZ40"/>
      <c r="QFA40"/>
      <c r="QFB40"/>
      <c r="QFC40"/>
      <c r="QFD40"/>
      <c r="QFE40"/>
      <c r="QFF40"/>
      <c r="QFG40"/>
      <c r="QFH40"/>
      <c r="QFI40"/>
      <c r="QFJ40"/>
      <c r="QFK40"/>
      <c r="QFL40"/>
      <c r="QFM40"/>
      <c r="QFN40"/>
      <c r="QFO40"/>
      <c r="QFP40"/>
      <c r="QFQ40"/>
      <c r="QFR40"/>
      <c r="QFS40"/>
      <c r="QFT40"/>
      <c r="QFU40"/>
      <c r="QFV40"/>
      <c r="QFW40"/>
      <c r="QFX40"/>
      <c r="QFY40"/>
      <c r="QFZ40"/>
      <c r="QGA40"/>
      <c r="QGB40"/>
      <c r="QGC40"/>
      <c r="QGD40"/>
      <c r="QGE40"/>
      <c r="QGF40"/>
      <c r="QGG40"/>
      <c r="QGH40"/>
      <c r="QGI40"/>
      <c r="QGJ40"/>
      <c r="QGK40"/>
      <c r="QGL40"/>
      <c r="QGM40"/>
      <c r="QGN40"/>
      <c r="QGO40"/>
      <c r="QGP40"/>
      <c r="QGQ40"/>
      <c r="QGR40"/>
      <c r="QGS40"/>
      <c r="QGT40"/>
      <c r="QGU40"/>
      <c r="QGV40"/>
      <c r="QGW40"/>
      <c r="QGX40"/>
      <c r="QGY40"/>
      <c r="QGZ40"/>
      <c r="QHA40"/>
      <c r="QHB40"/>
      <c r="QHC40"/>
      <c r="QHD40"/>
      <c r="QHE40"/>
      <c r="QHF40"/>
      <c r="QHG40"/>
      <c r="QHH40"/>
      <c r="QHI40"/>
      <c r="QHJ40"/>
      <c r="QHK40"/>
      <c r="QHL40"/>
      <c r="QHM40"/>
      <c r="QHN40"/>
      <c r="QHO40"/>
      <c r="QHP40"/>
      <c r="QHQ40"/>
      <c r="QHR40"/>
      <c r="QHS40"/>
      <c r="QHT40"/>
      <c r="QHU40"/>
      <c r="QHV40"/>
      <c r="QHW40"/>
      <c r="QHX40"/>
      <c r="QHY40"/>
      <c r="QHZ40"/>
      <c r="QIA40"/>
      <c r="QIB40"/>
      <c r="QIC40"/>
      <c r="QID40"/>
      <c r="QIE40"/>
      <c r="QIF40"/>
      <c r="QIG40"/>
      <c r="QIH40"/>
      <c r="QII40"/>
      <c r="QIJ40"/>
      <c r="QIK40"/>
      <c r="QIL40"/>
      <c r="QIM40"/>
      <c r="QIN40"/>
      <c r="QIO40"/>
      <c r="QIP40"/>
      <c r="QIQ40"/>
      <c r="QIR40"/>
      <c r="QIS40"/>
      <c r="QIT40"/>
      <c r="QIU40"/>
      <c r="QIV40"/>
      <c r="QIW40"/>
      <c r="QIX40"/>
      <c r="QIY40"/>
      <c r="QIZ40"/>
      <c r="QJA40"/>
      <c r="QJB40"/>
      <c r="QJC40"/>
      <c r="QJD40"/>
      <c r="QJE40"/>
      <c r="QJF40"/>
      <c r="QJG40"/>
      <c r="QJH40"/>
      <c r="QJI40"/>
      <c r="QJJ40"/>
      <c r="QJK40"/>
      <c r="QJL40"/>
      <c r="QJM40"/>
      <c r="QJN40"/>
      <c r="QJO40"/>
      <c r="QJP40"/>
      <c r="QJQ40"/>
      <c r="QJR40"/>
      <c r="QJS40"/>
      <c r="QJT40"/>
      <c r="QJU40"/>
      <c r="QJV40"/>
      <c r="QJW40"/>
      <c r="QJX40"/>
      <c r="QJY40"/>
      <c r="QJZ40"/>
      <c r="QKA40"/>
      <c r="QKB40"/>
      <c r="QKC40"/>
      <c r="QKD40"/>
      <c r="QKE40"/>
      <c r="QKF40"/>
      <c r="QKG40"/>
      <c r="QKH40"/>
      <c r="QKI40"/>
      <c r="QKJ40"/>
      <c r="QKK40"/>
      <c r="QKL40"/>
      <c r="QKM40"/>
      <c r="QKN40"/>
      <c r="QKO40"/>
      <c r="QKP40"/>
      <c r="QKQ40"/>
      <c r="QKR40"/>
      <c r="QKS40"/>
      <c r="QKT40"/>
      <c r="QKU40"/>
      <c r="QKV40"/>
      <c r="QKW40"/>
      <c r="QKX40"/>
      <c r="QKY40"/>
      <c r="QKZ40"/>
      <c r="QLA40"/>
      <c r="QLB40"/>
      <c r="QLC40"/>
      <c r="QLD40"/>
      <c r="QLE40"/>
      <c r="QLF40"/>
      <c r="QLG40"/>
      <c r="QLH40"/>
      <c r="QLI40"/>
      <c r="QLJ40"/>
      <c r="QLK40"/>
      <c r="QLL40"/>
      <c r="QLM40"/>
      <c r="QLN40"/>
      <c r="QLO40"/>
      <c r="QLP40"/>
      <c r="QLQ40"/>
      <c r="QLR40"/>
      <c r="QLS40"/>
      <c r="QLT40"/>
      <c r="QLU40"/>
      <c r="QLV40"/>
      <c r="QLW40"/>
      <c r="QLX40"/>
      <c r="QLY40"/>
      <c r="QLZ40"/>
      <c r="QMA40"/>
      <c r="QMB40"/>
      <c r="QMC40"/>
      <c r="QMD40"/>
      <c r="QME40"/>
      <c r="QMF40"/>
      <c r="QMG40"/>
      <c r="QMH40"/>
      <c r="QMI40"/>
      <c r="QMJ40"/>
      <c r="QMK40"/>
      <c r="QML40"/>
      <c r="QMM40"/>
      <c r="QMN40"/>
      <c r="QMO40"/>
      <c r="QMP40"/>
      <c r="QMQ40"/>
      <c r="QMR40"/>
      <c r="QMS40"/>
      <c r="QMT40"/>
      <c r="QMU40"/>
      <c r="QMV40"/>
      <c r="QMW40"/>
      <c r="QMX40"/>
      <c r="QMY40"/>
      <c r="QMZ40"/>
      <c r="QNA40"/>
      <c r="QNB40"/>
      <c r="QNC40"/>
      <c r="QND40"/>
      <c r="QNE40"/>
      <c r="QNF40"/>
      <c r="QNG40"/>
      <c r="QNH40"/>
      <c r="QNI40"/>
      <c r="QNJ40"/>
      <c r="QNK40"/>
      <c r="QNL40"/>
      <c r="QNM40"/>
      <c r="QNN40"/>
      <c r="QNO40"/>
      <c r="QNP40"/>
      <c r="QNQ40"/>
      <c r="QNR40"/>
      <c r="QNS40"/>
      <c r="QNT40"/>
      <c r="QNU40"/>
      <c r="QNV40"/>
      <c r="QNW40"/>
      <c r="QNX40"/>
      <c r="QNY40"/>
      <c r="QNZ40"/>
      <c r="QOA40"/>
      <c r="QOB40"/>
      <c r="QOC40"/>
      <c r="QOD40"/>
      <c r="QOE40"/>
      <c r="QOF40"/>
      <c r="QOG40"/>
      <c r="QOH40"/>
      <c r="QOI40"/>
      <c r="QOJ40"/>
      <c r="QOK40"/>
      <c r="QOL40"/>
      <c r="QOM40"/>
      <c r="QON40"/>
      <c r="QOO40"/>
      <c r="QOP40"/>
      <c r="QOQ40"/>
      <c r="QOR40"/>
      <c r="QOS40"/>
      <c r="QOT40"/>
      <c r="QOU40"/>
      <c r="QOV40"/>
      <c r="QOW40"/>
      <c r="QOX40"/>
      <c r="QOY40"/>
      <c r="QOZ40"/>
      <c r="QPA40"/>
      <c r="QPB40"/>
      <c r="QPC40"/>
      <c r="QPD40"/>
      <c r="QPE40"/>
      <c r="QPF40"/>
      <c r="QPG40"/>
      <c r="QPH40"/>
      <c r="QPI40"/>
      <c r="QPJ40"/>
      <c r="QPK40"/>
      <c r="QPL40"/>
      <c r="QPM40"/>
      <c r="QPN40"/>
      <c r="QPO40"/>
      <c r="QPP40"/>
      <c r="QPQ40"/>
      <c r="QPR40"/>
      <c r="QPS40"/>
      <c r="QPT40"/>
      <c r="QPU40"/>
      <c r="QPV40"/>
      <c r="QPW40"/>
      <c r="QPX40"/>
      <c r="QPY40"/>
      <c r="QPZ40"/>
      <c r="QQA40"/>
      <c r="QQB40"/>
      <c r="QQC40"/>
      <c r="QQD40"/>
      <c r="QQE40"/>
      <c r="QQF40"/>
      <c r="QQG40"/>
      <c r="QQH40"/>
      <c r="QQI40"/>
      <c r="QQJ40"/>
      <c r="QQK40"/>
      <c r="QQL40"/>
      <c r="QQM40"/>
      <c r="QQN40"/>
      <c r="QQO40"/>
      <c r="QQP40"/>
      <c r="QQQ40"/>
      <c r="QQR40"/>
      <c r="QQS40"/>
      <c r="QQT40"/>
      <c r="QQU40"/>
      <c r="QQV40"/>
      <c r="QQW40"/>
      <c r="QQX40"/>
      <c r="QQY40"/>
      <c r="QQZ40"/>
      <c r="QRA40"/>
      <c r="QRB40"/>
      <c r="QRC40"/>
      <c r="QRD40"/>
      <c r="QRE40"/>
      <c r="QRF40"/>
      <c r="QRG40"/>
      <c r="QRH40"/>
      <c r="QRI40"/>
      <c r="QRJ40"/>
      <c r="QRK40"/>
      <c r="QRL40"/>
      <c r="QRM40"/>
      <c r="QRN40"/>
      <c r="QRO40"/>
      <c r="QRP40"/>
      <c r="QRQ40"/>
      <c r="QRR40"/>
      <c r="QRS40"/>
      <c r="QRT40"/>
      <c r="QRU40"/>
      <c r="QRV40"/>
      <c r="QRW40"/>
      <c r="QRX40"/>
      <c r="QRY40"/>
      <c r="QRZ40"/>
      <c r="QSA40"/>
      <c r="QSB40"/>
      <c r="QSC40"/>
      <c r="QSD40"/>
      <c r="QSE40"/>
      <c r="QSF40"/>
      <c r="QSG40"/>
      <c r="QSH40"/>
      <c r="QSI40"/>
      <c r="QSJ40"/>
      <c r="QSK40"/>
      <c r="QSL40"/>
      <c r="QSM40"/>
      <c r="QSN40"/>
      <c r="QSO40"/>
      <c r="QSP40"/>
      <c r="QSQ40"/>
      <c r="QSR40"/>
      <c r="QSS40"/>
      <c r="QST40"/>
      <c r="QSU40"/>
      <c r="QSV40"/>
      <c r="QSW40"/>
      <c r="QSX40"/>
      <c r="QSY40"/>
      <c r="QSZ40"/>
      <c r="QTA40"/>
      <c r="QTB40"/>
      <c r="QTC40"/>
      <c r="QTD40"/>
      <c r="QTE40"/>
      <c r="QTF40"/>
      <c r="QTG40"/>
      <c r="QTH40"/>
      <c r="QTI40"/>
      <c r="QTJ40"/>
      <c r="QTK40"/>
      <c r="QTL40"/>
      <c r="QTM40"/>
      <c r="QTN40"/>
      <c r="QTO40"/>
      <c r="QTP40"/>
      <c r="QTQ40"/>
      <c r="QTR40"/>
      <c r="QTS40"/>
      <c r="QTT40"/>
      <c r="QTU40"/>
      <c r="QTV40"/>
      <c r="QTW40"/>
      <c r="QTX40"/>
      <c r="QTY40"/>
      <c r="QTZ40"/>
      <c r="QUA40"/>
      <c r="QUB40"/>
      <c r="QUC40"/>
      <c r="QUD40"/>
      <c r="QUE40"/>
      <c r="QUF40"/>
      <c r="QUG40"/>
      <c r="QUH40"/>
      <c r="QUI40"/>
      <c r="QUJ40"/>
      <c r="QUK40"/>
      <c r="QUL40"/>
      <c r="QUM40"/>
      <c r="QUN40"/>
      <c r="QUO40"/>
      <c r="QUP40"/>
      <c r="QUQ40"/>
      <c r="QUR40"/>
      <c r="QUS40"/>
      <c r="QUT40"/>
      <c r="QUU40"/>
      <c r="QUV40"/>
      <c r="QUW40"/>
      <c r="QUX40"/>
      <c r="QUY40"/>
      <c r="QUZ40"/>
      <c r="QVA40"/>
      <c r="QVB40"/>
      <c r="QVC40"/>
      <c r="QVD40"/>
      <c r="QVE40"/>
      <c r="QVF40"/>
      <c r="QVG40"/>
      <c r="QVH40"/>
      <c r="QVI40"/>
      <c r="QVJ40"/>
      <c r="QVK40"/>
      <c r="QVL40"/>
      <c r="QVM40"/>
      <c r="QVN40"/>
      <c r="QVO40"/>
      <c r="QVP40"/>
      <c r="QVQ40"/>
      <c r="QVR40"/>
      <c r="QVS40"/>
      <c r="QVT40"/>
      <c r="QVU40"/>
      <c r="QVV40"/>
      <c r="QVW40"/>
      <c r="QVX40"/>
      <c r="QVY40"/>
      <c r="QVZ40"/>
      <c r="QWA40"/>
      <c r="QWB40"/>
      <c r="QWC40"/>
      <c r="QWD40"/>
      <c r="QWE40"/>
      <c r="QWF40"/>
      <c r="QWG40"/>
      <c r="QWH40"/>
      <c r="QWI40"/>
      <c r="QWJ40"/>
      <c r="QWK40"/>
      <c r="QWL40"/>
      <c r="QWM40"/>
      <c r="QWN40"/>
      <c r="QWO40"/>
      <c r="QWP40"/>
      <c r="QWQ40"/>
      <c r="QWR40"/>
      <c r="QWS40"/>
      <c r="QWT40"/>
      <c r="QWU40"/>
      <c r="QWV40"/>
      <c r="QWW40"/>
      <c r="QWX40"/>
      <c r="QWY40"/>
      <c r="QWZ40"/>
      <c r="QXA40"/>
      <c r="QXB40"/>
      <c r="QXC40"/>
      <c r="QXD40"/>
      <c r="QXE40"/>
      <c r="QXF40"/>
      <c r="QXG40"/>
      <c r="QXH40"/>
      <c r="QXI40"/>
      <c r="QXJ40"/>
      <c r="QXK40"/>
      <c r="QXL40"/>
      <c r="QXM40"/>
      <c r="QXN40"/>
      <c r="QXO40"/>
      <c r="QXP40"/>
      <c r="QXQ40"/>
      <c r="QXR40"/>
      <c r="QXS40"/>
      <c r="QXT40"/>
      <c r="QXU40"/>
      <c r="QXV40"/>
      <c r="QXW40"/>
      <c r="QXX40"/>
      <c r="QXY40"/>
      <c r="QXZ40"/>
      <c r="QYA40"/>
      <c r="QYB40"/>
      <c r="QYC40"/>
      <c r="QYD40"/>
      <c r="QYE40"/>
      <c r="QYF40"/>
      <c r="QYG40"/>
      <c r="QYH40"/>
      <c r="QYI40"/>
      <c r="QYJ40"/>
      <c r="QYK40"/>
      <c r="QYL40"/>
      <c r="QYM40"/>
      <c r="QYN40"/>
      <c r="QYO40"/>
      <c r="QYP40"/>
      <c r="QYQ40"/>
      <c r="QYR40"/>
      <c r="QYS40"/>
      <c r="QYT40"/>
      <c r="QYU40"/>
      <c r="QYV40"/>
      <c r="QYW40"/>
      <c r="QYX40"/>
      <c r="QYY40"/>
      <c r="QYZ40"/>
      <c r="QZA40"/>
      <c r="QZB40"/>
      <c r="QZC40"/>
      <c r="QZD40"/>
      <c r="QZE40"/>
      <c r="QZF40"/>
      <c r="QZG40"/>
      <c r="QZH40"/>
      <c r="QZI40"/>
      <c r="QZJ40"/>
      <c r="QZK40"/>
      <c r="QZL40"/>
      <c r="QZM40"/>
      <c r="QZN40"/>
      <c r="QZO40"/>
      <c r="QZP40"/>
      <c r="QZQ40"/>
      <c r="QZR40"/>
      <c r="QZS40"/>
      <c r="QZT40"/>
      <c r="QZU40"/>
      <c r="QZV40"/>
      <c r="QZW40"/>
      <c r="QZX40"/>
      <c r="QZY40"/>
      <c r="QZZ40"/>
      <c r="RAA40"/>
      <c r="RAB40"/>
      <c r="RAC40"/>
      <c r="RAD40"/>
      <c r="RAE40"/>
      <c r="RAF40"/>
      <c r="RAG40"/>
      <c r="RAH40"/>
      <c r="RAI40"/>
      <c r="RAJ40"/>
      <c r="RAK40"/>
      <c r="RAL40"/>
      <c r="RAM40"/>
      <c r="RAN40"/>
      <c r="RAO40"/>
      <c r="RAP40"/>
      <c r="RAQ40"/>
      <c r="RAR40"/>
      <c r="RAS40"/>
      <c r="RAT40"/>
      <c r="RAU40"/>
      <c r="RAV40"/>
      <c r="RAW40"/>
      <c r="RAX40"/>
      <c r="RAY40"/>
      <c r="RAZ40"/>
      <c r="RBA40"/>
      <c r="RBB40"/>
      <c r="RBC40"/>
      <c r="RBD40"/>
      <c r="RBE40"/>
      <c r="RBF40"/>
      <c r="RBG40"/>
      <c r="RBH40"/>
      <c r="RBI40"/>
      <c r="RBJ40"/>
      <c r="RBK40"/>
      <c r="RBL40"/>
      <c r="RBM40"/>
      <c r="RBN40"/>
      <c r="RBO40"/>
      <c r="RBP40"/>
      <c r="RBQ40"/>
      <c r="RBR40"/>
      <c r="RBS40"/>
      <c r="RBT40"/>
      <c r="RBU40"/>
      <c r="RBV40"/>
      <c r="RBW40"/>
      <c r="RBX40"/>
      <c r="RBY40"/>
      <c r="RBZ40"/>
      <c r="RCA40"/>
      <c r="RCB40"/>
      <c r="RCC40"/>
      <c r="RCD40"/>
      <c r="RCE40"/>
      <c r="RCF40"/>
      <c r="RCG40"/>
      <c r="RCH40"/>
      <c r="RCI40"/>
      <c r="RCJ40"/>
      <c r="RCK40"/>
      <c r="RCL40"/>
      <c r="RCM40"/>
      <c r="RCN40"/>
      <c r="RCO40"/>
      <c r="RCP40"/>
      <c r="RCQ40"/>
      <c r="RCR40"/>
      <c r="RCS40"/>
      <c r="RCT40"/>
      <c r="RCU40"/>
      <c r="RCV40"/>
      <c r="RCW40"/>
      <c r="RCX40"/>
      <c r="RCY40"/>
      <c r="RCZ40"/>
      <c r="RDA40"/>
      <c r="RDB40"/>
      <c r="RDC40"/>
      <c r="RDD40"/>
      <c r="RDE40"/>
      <c r="RDF40"/>
      <c r="RDG40"/>
      <c r="RDH40"/>
      <c r="RDI40"/>
      <c r="RDJ40"/>
      <c r="RDK40"/>
      <c r="RDL40"/>
      <c r="RDM40"/>
      <c r="RDN40"/>
      <c r="RDO40"/>
      <c r="RDP40"/>
      <c r="RDQ40"/>
      <c r="RDR40"/>
      <c r="RDS40"/>
      <c r="RDT40"/>
      <c r="RDU40"/>
      <c r="RDV40"/>
      <c r="RDW40"/>
      <c r="RDX40"/>
      <c r="RDY40"/>
      <c r="RDZ40"/>
      <c r="REA40"/>
      <c r="REB40"/>
      <c r="REC40"/>
      <c r="RED40"/>
      <c r="REE40"/>
      <c r="REF40"/>
      <c r="REG40"/>
      <c r="REH40"/>
      <c r="REI40"/>
      <c r="REJ40"/>
      <c r="REK40"/>
      <c r="REL40"/>
      <c r="REM40"/>
      <c r="REN40"/>
      <c r="REO40"/>
      <c r="REP40"/>
      <c r="REQ40"/>
      <c r="RER40"/>
      <c r="RES40"/>
      <c r="RET40"/>
      <c r="REU40"/>
      <c r="REV40"/>
      <c r="REW40"/>
      <c r="REX40"/>
      <c r="REY40"/>
      <c r="REZ40"/>
      <c r="RFA40"/>
      <c r="RFB40"/>
      <c r="RFC40"/>
      <c r="RFD40"/>
      <c r="RFE40"/>
      <c r="RFF40"/>
      <c r="RFG40"/>
      <c r="RFH40"/>
      <c r="RFI40"/>
      <c r="RFJ40"/>
      <c r="RFK40"/>
      <c r="RFL40"/>
      <c r="RFM40"/>
      <c r="RFN40"/>
      <c r="RFO40"/>
      <c r="RFP40"/>
      <c r="RFQ40"/>
      <c r="RFR40"/>
      <c r="RFS40"/>
      <c r="RFT40"/>
      <c r="RFU40"/>
      <c r="RFV40"/>
      <c r="RFW40"/>
      <c r="RFX40"/>
      <c r="RFY40"/>
      <c r="RFZ40"/>
      <c r="RGA40"/>
      <c r="RGB40"/>
      <c r="RGC40"/>
      <c r="RGD40"/>
      <c r="RGE40"/>
      <c r="RGF40"/>
      <c r="RGG40"/>
      <c r="RGH40"/>
      <c r="RGI40"/>
      <c r="RGJ40"/>
      <c r="RGK40"/>
      <c r="RGL40"/>
      <c r="RGM40"/>
      <c r="RGN40"/>
      <c r="RGO40"/>
      <c r="RGP40"/>
      <c r="RGQ40"/>
      <c r="RGR40"/>
      <c r="RGS40"/>
      <c r="RGT40"/>
      <c r="RGU40"/>
      <c r="RGV40"/>
      <c r="RGW40"/>
      <c r="RGX40"/>
      <c r="RGY40"/>
      <c r="RGZ40"/>
      <c r="RHA40"/>
      <c r="RHB40"/>
      <c r="RHC40"/>
      <c r="RHD40"/>
      <c r="RHE40"/>
      <c r="RHF40"/>
      <c r="RHG40"/>
      <c r="RHH40"/>
      <c r="RHI40"/>
      <c r="RHJ40"/>
      <c r="RHK40"/>
      <c r="RHL40"/>
      <c r="RHM40"/>
      <c r="RHN40"/>
      <c r="RHO40"/>
      <c r="RHP40"/>
      <c r="RHQ40"/>
      <c r="RHR40"/>
      <c r="RHS40"/>
      <c r="RHT40"/>
      <c r="RHU40"/>
      <c r="RHV40"/>
      <c r="RHW40"/>
      <c r="RHX40"/>
      <c r="RHY40"/>
      <c r="RHZ40"/>
      <c r="RIA40"/>
      <c r="RIB40"/>
      <c r="RIC40"/>
      <c r="RID40"/>
      <c r="RIE40"/>
      <c r="RIF40"/>
      <c r="RIG40"/>
      <c r="RIH40"/>
      <c r="RII40"/>
      <c r="RIJ40"/>
      <c r="RIK40"/>
      <c r="RIL40"/>
      <c r="RIM40"/>
      <c r="RIN40"/>
      <c r="RIO40"/>
      <c r="RIP40"/>
      <c r="RIQ40"/>
      <c r="RIR40"/>
      <c r="RIS40"/>
      <c r="RIT40"/>
      <c r="RIU40"/>
      <c r="RIV40"/>
      <c r="RIW40"/>
      <c r="RIX40"/>
      <c r="RIY40"/>
      <c r="RIZ40"/>
      <c r="RJA40"/>
      <c r="RJB40"/>
      <c r="RJC40"/>
      <c r="RJD40"/>
      <c r="RJE40"/>
      <c r="RJF40"/>
      <c r="RJG40"/>
      <c r="RJH40"/>
      <c r="RJI40"/>
      <c r="RJJ40"/>
      <c r="RJK40"/>
      <c r="RJL40"/>
      <c r="RJM40"/>
      <c r="RJN40"/>
      <c r="RJO40"/>
      <c r="RJP40"/>
      <c r="RJQ40"/>
      <c r="RJR40"/>
      <c r="RJS40"/>
      <c r="RJT40"/>
      <c r="RJU40"/>
      <c r="RJV40"/>
      <c r="RJW40"/>
      <c r="RJX40"/>
      <c r="RJY40"/>
      <c r="RJZ40"/>
      <c r="RKA40"/>
      <c r="RKB40"/>
      <c r="RKC40"/>
      <c r="RKD40"/>
      <c r="RKE40"/>
      <c r="RKF40"/>
      <c r="RKG40"/>
      <c r="RKH40"/>
      <c r="RKI40"/>
      <c r="RKJ40"/>
      <c r="RKK40"/>
      <c r="RKL40"/>
      <c r="RKM40"/>
      <c r="RKN40"/>
      <c r="RKO40"/>
      <c r="RKP40"/>
      <c r="RKQ40"/>
      <c r="RKR40"/>
      <c r="RKS40"/>
      <c r="RKT40"/>
      <c r="RKU40"/>
      <c r="RKV40"/>
      <c r="RKW40"/>
      <c r="RKX40"/>
      <c r="RKY40"/>
      <c r="RKZ40"/>
      <c r="RLA40"/>
      <c r="RLB40"/>
      <c r="RLC40"/>
      <c r="RLD40"/>
      <c r="RLE40"/>
      <c r="RLF40"/>
      <c r="RLG40"/>
      <c r="RLH40"/>
      <c r="RLI40"/>
      <c r="RLJ40"/>
      <c r="RLK40"/>
      <c r="RLL40"/>
      <c r="RLM40"/>
      <c r="RLN40"/>
      <c r="RLO40"/>
      <c r="RLP40"/>
      <c r="RLQ40"/>
      <c r="RLR40"/>
      <c r="RLS40"/>
      <c r="RLT40"/>
      <c r="RLU40"/>
      <c r="RLV40"/>
      <c r="RLW40"/>
      <c r="RLX40"/>
      <c r="RLY40"/>
      <c r="RLZ40"/>
      <c r="RMA40"/>
      <c r="RMB40"/>
      <c r="RMC40"/>
      <c r="RMD40"/>
      <c r="RME40"/>
      <c r="RMF40"/>
      <c r="RMG40"/>
      <c r="RMH40"/>
      <c r="RMI40"/>
      <c r="RMJ40"/>
      <c r="RMK40"/>
      <c r="RML40"/>
      <c r="RMM40"/>
      <c r="RMN40"/>
      <c r="RMO40"/>
      <c r="RMP40"/>
      <c r="RMQ40"/>
      <c r="RMR40"/>
      <c r="RMS40"/>
      <c r="RMT40"/>
      <c r="RMU40"/>
      <c r="RMV40"/>
      <c r="RMW40"/>
      <c r="RMX40"/>
      <c r="RMY40"/>
      <c r="RMZ40"/>
      <c r="RNA40"/>
      <c r="RNB40"/>
      <c r="RNC40"/>
      <c r="RND40"/>
      <c r="RNE40"/>
      <c r="RNF40"/>
      <c r="RNG40"/>
      <c r="RNH40"/>
      <c r="RNI40"/>
      <c r="RNJ40"/>
      <c r="RNK40"/>
      <c r="RNL40"/>
      <c r="RNM40"/>
      <c r="RNN40"/>
      <c r="RNO40"/>
      <c r="RNP40"/>
      <c r="RNQ40"/>
      <c r="RNR40"/>
      <c r="RNS40"/>
      <c r="RNT40"/>
      <c r="RNU40"/>
      <c r="RNV40"/>
      <c r="RNW40"/>
      <c r="RNX40"/>
      <c r="RNY40"/>
      <c r="RNZ40"/>
      <c r="ROA40"/>
      <c r="ROB40"/>
      <c r="ROC40"/>
      <c r="ROD40"/>
      <c r="ROE40"/>
      <c r="ROF40"/>
      <c r="ROG40"/>
      <c r="ROH40"/>
      <c r="ROI40"/>
      <c r="ROJ40"/>
      <c r="ROK40"/>
      <c r="ROL40"/>
      <c r="ROM40"/>
      <c r="RON40"/>
      <c r="ROO40"/>
      <c r="ROP40"/>
      <c r="ROQ40"/>
      <c r="ROR40"/>
      <c r="ROS40"/>
      <c r="ROT40"/>
      <c r="ROU40"/>
      <c r="ROV40"/>
      <c r="ROW40"/>
      <c r="ROX40"/>
      <c r="ROY40"/>
      <c r="ROZ40"/>
      <c r="RPA40"/>
      <c r="RPB40"/>
      <c r="RPC40"/>
      <c r="RPD40"/>
      <c r="RPE40"/>
      <c r="RPF40"/>
      <c r="RPG40"/>
      <c r="RPH40"/>
      <c r="RPI40"/>
      <c r="RPJ40"/>
      <c r="RPK40"/>
      <c r="RPL40"/>
      <c r="RPM40"/>
      <c r="RPN40"/>
      <c r="RPO40"/>
      <c r="RPP40"/>
      <c r="RPQ40"/>
      <c r="RPR40"/>
      <c r="RPS40"/>
      <c r="RPT40"/>
      <c r="RPU40"/>
      <c r="RPV40"/>
      <c r="RPW40"/>
      <c r="RPX40"/>
      <c r="RPY40"/>
      <c r="RPZ40"/>
      <c r="RQA40"/>
      <c r="RQB40"/>
      <c r="RQC40"/>
      <c r="RQD40"/>
      <c r="RQE40"/>
      <c r="RQF40"/>
      <c r="RQG40"/>
      <c r="RQH40"/>
      <c r="RQI40"/>
      <c r="RQJ40"/>
      <c r="RQK40"/>
      <c r="RQL40"/>
      <c r="RQM40"/>
      <c r="RQN40"/>
      <c r="RQO40"/>
      <c r="RQP40"/>
      <c r="RQQ40"/>
      <c r="RQR40"/>
      <c r="RQS40"/>
      <c r="RQT40"/>
      <c r="RQU40"/>
      <c r="RQV40"/>
      <c r="RQW40"/>
      <c r="RQX40"/>
      <c r="RQY40"/>
      <c r="RQZ40"/>
      <c r="RRA40"/>
      <c r="RRB40"/>
      <c r="RRC40"/>
      <c r="RRD40"/>
      <c r="RRE40"/>
      <c r="RRF40"/>
      <c r="RRG40"/>
      <c r="RRH40"/>
      <c r="RRI40"/>
      <c r="RRJ40"/>
      <c r="RRK40"/>
      <c r="RRL40"/>
      <c r="RRM40"/>
      <c r="RRN40"/>
      <c r="RRO40"/>
      <c r="RRP40"/>
      <c r="RRQ40"/>
      <c r="RRR40"/>
      <c r="RRS40"/>
      <c r="RRT40"/>
      <c r="RRU40"/>
      <c r="RRV40"/>
      <c r="RRW40"/>
      <c r="RRX40"/>
      <c r="RRY40"/>
      <c r="RRZ40"/>
      <c r="RSA40"/>
      <c r="RSB40"/>
      <c r="RSC40"/>
      <c r="RSD40"/>
      <c r="RSE40"/>
      <c r="RSF40"/>
      <c r="RSG40"/>
      <c r="RSH40"/>
      <c r="RSI40"/>
      <c r="RSJ40"/>
      <c r="RSK40"/>
      <c r="RSL40"/>
      <c r="RSM40"/>
      <c r="RSN40"/>
      <c r="RSO40"/>
      <c r="RSP40"/>
      <c r="RSQ40"/>
      <c r="RSR40"/>
      <c r="RSS40"/>
      <c r="RST40"/>
      <c r="RSU40"/>
      <c r="RSV40"/>
      <c r="RSW40"/>
      <c r="RSX40"/>
      <c r="RSY40"/>
      <c r="RSZ40"/>
      <c r="RTA40"/>
      <c r="RTB40"/>
      <c r="RTC40"/>
      <c r="RTD40"/>
      <c r="RTE40"/>
      <c r="RTF40"/>
      <c r="RTG40"/>
      <c r="RTH40"/>
      <c r="RTI40"/>
      <c r="RTJ40"/>
      <c r="RTK40"/>
      <c r="RTL40"/>
      <c r="RTM40"/>
      <c r="RTN40"/>
      <c r="RTO40"/>
      <c r="RTP40"/>
      <c r="RTQ40"/>
      <c r="RTR40"/>
      <c r="RTS40"/>
      <c r="RTT40"/>
      <c r="RTU40"/>
      <c r="RTV40"/>
      <c r="RTW40"/>
      <c r="RTX40"/>
      <c r="RTY40"/>
      <c r="RTZ40"/>
      <c r="RUA40"/>
      <c r="RUB40"/>
      <c r="RUC40"/>
      <c r="RUD40"/>
      <c r="RUE40"/>
      <c r="RUF40"/>
      <c r="RUG40"/>
      <c r="RUH40"/>
      <c r="RUI40"/>
      <c r="RUJ40"/>
      <c r="RUK40"/>
      <c r="RUL40"/>
      <c r="RUM40"/>
      <c r="RUN40"/>
      <c r="RUO40"/>
      <c r="RUP40"/>
      <c r="RUQ40"/>
      <c r="RUR40"/>
      <c r="RUS40"/>
      <c r="RUT40"/>
      <c r="RUU40"/>
      <c r="RUV40"/>
      <c r="RUW40"/>
      <c r="RUX40"/>
      <c r="RUY40"/>
      <c r="RUZ40"/>
      <c r="RVA40"/>
      <c r="RVB40"/>
      <c r="RVC40"/>
      <c r="RVD40"/>
      <c r="RVE40"/>
      <c r="RVF40"/>
      <c r="RVG40"/>
      <c r="RVH40"/>
      <c r="RVI40"/>
      <c r="RVJ40"/>
      <c r="RVK40"/>
      <c r="RVL40"/>
      <c r="RVM40"/>
      <c r="RVN40"/>
      <c r="RVO40"/>
      <c r="RVP40"/>
      <c r="RVQ40"/>
      <c r="RVR40"/>
      <c r="RVS40"/>
      <c r="RVT40"/>
      <c r="RVU40"/>
      <c r="RVV40"/>
      <c r="RVW40"/>
      <c r="RVX40"/>
      <c r="RVY40"/>
      <c r="RVZ40"/>
      <c r="RWA40"/>
      <c r="RWB40"/>
      <c r="RWC40"/>
      <c r="RWD40"/>
      <c r="RWE40"/>
      <c r="RWF40"/>
      <c r="RWG40"/>
      <c r="RWH40"/>
      <c r="RWI40"/>
      <c r="RWJ40"/>
      <c r="RWK40"/>
      <c r="RWL40"/>
      <c r="RWM40"/>
      <c r="RWN40"/>
      <c r="RWO40"/>
      <c r="RWP40"/>
      <c r="RWQ40"/>
      <c r="RWR40"/>
      <c r="RWS40"/>
      <c r="RWT40"/>
      <c r="RWU40"/>
      <c r="RWV40"/>
      <c r="RWW40"/>
      <c r="RWX40"/>
      <c r="RWY40"/>
      <c r="RWZ40"/>
      <c r="RXA40"/>
      <c r="RXB40"/>
      <c r="RXC40"/>
      <c r="RXD40"/>
      <c r="RXE40"/>
      <c r="RXF40"/>
      <c r="RXG40"/>
      <c r="RXH40"/>
      <c r="RXI40"/>
      <c r="RXJ40"/>
      <c r="RXK40"/>
      <c r="RXL40"/>
      <c r="RXM40"/>
      <c r="RXN40"/>
      <c r="RXO40"/>
      <c r="RXP40"/>
      <c r="RXQ40"/>
      <c r="RXR40"/>
      <c r="RXS40"/>
      <c r="RXT40"/>
      <c r="RXU40"/>
      <c r="RXV40"/>
      <c r="RXW40"/>
      <c r="RXX40"/>
      <c r="RXY40"/>
      <c r="RXZ40"/>
      <c r="RYA40"/>
      <c r="RYB40"/>
      <c r="RYC40"/>
      <c r="RYD40"/>
      <c r="RYE40"/>
      <c r="RYF40"/>
      <c r="RYG40"/>
      <c r="RYH40"/>
      <c r="RYI40"/>
      <c r="RYJ40"/>
      <c r="RYK40"/>
      <c r="RYL40"/>
      <c r="RYM40"/>
      <c r="RYN40"/>
      <c r="RYO40"/>
      <c r="RYP40"/>
      <c r="RYQ40"/>
      <c r="RYR40"/>
      <c r="RYS40"/>
      <c r="RYT40"/>
      <c r="RYU40"/>
      <c r="RYV40"/>
      <c r="RYW40"/>
      <c r="RYX40"/>
      <c r="RYY40"/>
      <c r="RYZ40"/>
      <c r="RZA40"/>
      <c r="RZB40"/>
      <c r="RZC40"/>
      <c r="RZD40"/>
      <c r="RZE40"/>
      <c r="RZF40"/>
      <c r="RZG40"/>
      <c r="RZH40"/>
      <c r="RZI40"/>
      <c r="RZJ40"/>
      <c r="RZK40"/>
      <c r="RZL40"/>
      <c r="RZM40"/>
      <c r="RZN40"/>
      <c r="RZO40"/>
      <c r="RZP40"/>
      <c r="RZQ40"/>
      <c r="RZR40"/>
      <c r="RZS40"/>
      <c r="RZT40"/>
      <c r="RZU40"/>
      <c r="RZV40"/>
      <c r="RZW40"/>
      <c r="RZX40"/>
      <c r="RZY40"/>
      <c r="RZZ40"/>
      <c r="SAA40"/>
      <c r="SAB40"/>
      <c r="SAC40"/>
      <c r="SAD40"/>
      <c r="SAE40"/>
      <c r="SAF40"/>
      <c r="SAG40"/>
      <c r="SAH40"/>
      <c r="SAI40"/>
      <c r="SAJ40"/>
      <c r="SAK40"/>
      <c r="SAL40"/>
      <c r="SAM40"/>
      <c r="SAN40"/>
      <c r="SAO40"/>
      <c r="SAP40"/>
      <c r="SAQ40"/>
      <c r="SAR40"/>
      <c r="SAS40"/>
      <c r="SAT40"/>
      <c r="SAU40"/>
      <c r="SAV40"/>
      <c r="SAW40"/>
      <c r="SAX40"/>
      <c r="SAY40"/>
      <c r="SAZ40"/>
      <c r="SBA40"/>
      <c r="SBB40"/>
      <c r="SBC40"/>
      <c r="SBD40"/>
      <c r="SBE40"/>
      <c r="SBF40"/>
      <c r="SBG40"/>
      <c r="SBH40"/>
      <c r="SBI40"/>
      <c r="SBJ40"/>
      <c r="SBK40"/>
      <c r="SBL40"/>
      <c r="SBM40"/>
      <c r="SBN40"/>
      <c r="SBO40"/>
      <c r="SBP40"/>
      <c r="SBQ40"/>
      <c r="SBR40"/>
      <c r="SBS40"/>
      <c r="SBT40"/>
      <c r="SBU40"/>
      <c r="SBV40"/>
      <c r="SBW40"/>
      <c r="SBX40"/>
      <c r="SBY40"/>
      <c r="SBZ40"/>
      <c r="SCA40"/>
      <c r="SCB40"/>
      <c r="SCC40"/>
      <c r="SCD40"/>
      <c r="SCE40"/>
      <c r="SCF40"/>
      <c r="SCG40"/>
      <c r="SCH40"/>
      <c r="SCI40"/>
      <c r="SCJ40"/>
      <c r="SCK40"/>
      <c r="SCL40"/>
      <c r="SCM40"/>
      <c r="SCN40"/>
      <c r="SCO40"/>
      <c r="SCP40"/>
      <c r="SCQ40"/>
      <c r="SCR40"/>
      <c r="SCS40"/>
      <c r="SCT40"/>
      <c r="SCU40"/>
      <c r="SCV40"/>
      <c r="SCW40"/>
      <c r="SCX40"/>
      <c r="SCY40"/>
      <c r="SCZ40"/>
      <c r="SDA40"/>
      <c r="SDB40"/>
      <c r="SDC40"/>
      <c r="SDD40"/>
      <c r="SDE40"/>
      <c r="SDF40"/>
      <c r="SDG40"/>
      <c r="SDH40"/>
      <c r="SDI40"/>
      <c r="SDJ40"/>
      <c r="SDK40"/>
      <c r="SDL40"/>
      <c r="SDM40"/>
      <c r="SDN40"/>
      <c r="SDO40"/>
      <c r="SDP40"/>
      <c r="SDQ40"/>
      <c r="SDR40"/>
      <c r="SDS40"/>
      <c r="SDT40"/>
      <c r="SDU40"/>
      <c r="SDV40"/>
      <c r="SDW40"/>
      <c r="SDX40"/>
      <c r="SDY40"/>
      <c r="SDZ40"/>
      <c r="SEA40"/>
      <c r="SEB40"/>
      <c r="SEC40"/>
      <c r="SED40"/>
      <c r="SEE40"/>
      <c r="SEF40"/>
      <c r="SEG40"/>
      <c r="SEH40"/>
      <c r="SEI40"/>
      <c r="SEJ40"/>
      <c r="SEK40"/>
      <c r="SEL40"/>
      <c r="SEM40"/>
      <c r="SEN40"/>
      <c r="SEO40"/>
      <c r="SEP40"/>
      <c r="SEQ40"/>
      <c r="SER40"/>
      <c r="SES40"/>
      <c r="SET40"/>
      <c r="SEU40"/>
      <c r="SEV40"/>
      <c r="SEW40"/>
      <c r="SEX40"/>
      <c r="SEY40"/>
      <c r="SEZ40"/>
      <c r="SFA40"/>
      <c r="SFB40"/>
      <c r="SFC40"/>
      <c r="SFD40"/>
      <c r="SFE40"/>
      <c r="SFF40"/>
      <c r="SFG40"/>
      <c r="SFH40"/>
      <c r="SFI40"/>
      <c r="SFJ40"/>
      <c r="SFK40"/>
      <c r="SFL40"/>
      <c r="SFM40"/>
      <c r="SFN40"/>
      <c r="SFO40"/>
      <c r="SFP40"/>
      <c r="SFQ40"/>
      <c r="SFR40"/>
      <c r="SFS40"/>
      <c r="SFT40"/>
      <c r="SFU40"/>
      <c r="SFV40"/>
      <c r="SFW40"/>
      <c r="SFX40"/>
      <c r="SFY40"/>
      <c r="SFZ40"/>
      <c r="SGA40"/>
      <c r="SGB40"/>
      <c r="SGC40"/>
      <c r="SGD40"/>
      <c r="SGE40"/>
      <c r="SGF40"/>
      <c r="SGG40"/>
      <c r="SGH40"/>
      <c r="SGI40"/>
      <c r="SGJ40"/>
      <c r="SGK40"/>
      <c r="SGL40"/>
      <c r="SGM40"/>
      <c r="SGN40"/>
      <c r="SGO40"/>
      <c r="SGP40"/>
      <c r="SGQ40"/>
      <c r="SGR40"/>
      <c r="SGS40"/>
      <c r="SGT40"/>
      <c r="SGU40"/>
      <c r="SGV40"/>
      <c r="SGW40"/>
      <c r="SGX40"/>
      <c r="SGY40"/>
      <c r="SGZ40"/>
      <c r="SHA40"/>
      <c r="SHB40"/>
      <c r="SHC40"/>
      <c r="SHD40"/>
      <c r="SHE40"/>
      <c r="SHF40"/>
      <c r="SHG40"/>
      <c r="SHH40"/>
      <c r="SHI40"/>
      <c r="SHJ40"/>
      <c r="SHK40"/>
      <c r="SHL40"/>
      <c r="SHM40"/>
      <c r="SHN40"/>
      <c r="SHO40"/>
      <c r="SHP40"/>
      <c r="SHQ40"/>
      <c r="SHR40"/>
      <c r="SHS40"/>
      <c r="SHT40"/>
      <c r="SHU40"/>
      <c r="SHV40"/>
      <c r="SHW40"/>
      <c r="SHX40"/>
      <c r="SHY40"/>
      <c r="SHZ40"/>
      <c r="SIA40"/>
      <c r="SIB40"/>
      <c r="SIC40"/>
      <c r="SID40"/>
      <c r="SIE40"/>
      <c r="SIF40"/>
      <c r="SIG40"/>
      <c r="SIH40"/>
      <c r="SII40"/>
      <c r="SIJ40"/>
      <c r="SIK40"/>
      <c r="SIL40"/>
      <c r="SIM40"/>
      <c r="SIN40"/>
      <c r="SIO40"/>
      <c r="SIP40"/>
      <c r="SIQ40"/>
      <c r="SIR40"/>
      <c r="SIS40"/>
      <c r="SIT40"/>
      <c r="SIU40"/>
      <c r="SIV40"/>
      <c r="SIW40"/>
      <c r="SIX40"/>
      <c r="SIY40"/>
      <c r="SIZ40"/>
      <c r="SJA40"/>
      <c r="SJB40"/>
      <c r="SJC40"/>
      <c r="SJD40"/>
      <c r="SJE40"/>
      <c r="SJF40"/>
      <c r="SJG40"/>
      <c r="SJH40"/>
      <c r="SJI40"/>
      <c r="SJJ40"/>
      <c r="SJK40"/>
      <c r="SJL40"/>
      <c r="SJM40"/>
      <c r="SJN40"/>
      <c r="SJO40"/>
      <c r="SJP40"/>
      <c r="SJQ40"/>
      <c r="SJR40"/>
      <c r="SJS40"/>
      <c r="SJT40"/>
      <c r="SJU40"/>
      <c r="SJV40"/>
      <c r="SJW40"/>
      <c r="SJX40"/>
      <c r="SJY40"/>
      <c r="SJZ40"/>
      <c r="SKA40"/>
      <c r="SKB40"/>
      <c r="SKC40"/>
      <c r="SKD40"/>
      <c r="SKE40"/>
      <c r="SKF40"/>
      <c r="SKG40"/>
      <c r="SKH40"/>
      <c r="SKI40"/>
      <c r="SKJ40"/>
      <c r="SKK40"/>
      <c r="SKL40"/>
      <c r="SKM40"/>
      <c r="SKN40"/>
      <c r="SKO40"/>
      <c r="SKP40"/>
      <c r="SKQ40"/>
      <c r="SKR40"/>
      <c r="SKS40"/>
      <c r="SKT40"/>
      <c r="SKU40"/>
      <c r="SKV40"/>
      <c r="SKW40"/>
      <c r="SKX40"/>
      <c r="SKY40"/>
      <c r="SKZ40"/>
      <c r="SLA40"/>
      <c r="SLB40"/>
      <c r="SLC40"/>
      <c r="SLD40"/>
      <c r="SLE40"/>
      <c r="SLF40"/>
      <c r="SLG40"/>
      <c r="SLH40"/>
      <c r="SLI40"/>
      <c r="SLJ40"/>
      <c r="SLK40"/>
      <c r="SLL40"/>
      <c r="SLM40"/>
      <c r="SLN40"/>
      <c r="SLO40"/>
      <c r="SLP40"/>
      <c r="SLQ40"/>
      <c r="SLR40"/>
      <c r="SLS40"/>
      <c r="SLT40"/>
      <c r="SLU40"/>
      <c r="SLV40"/>
      <c r="SLW40"/>
      <c r="SLX40"/>
      <c r="SLY40"/>
      <c r="SLZ40"/>
      <c r="SMA40"/>
      <c r="SMB40"/>
      <c r="SMC40"/>
      <c r="SMD40"/>
      <c r="SME40"/>
      <c r="SMF40"/>
      <c r="SMG40"/>
      <c r="SMH40"/>
      <c r="SMI40"/>
      <c r="SMJ40"/>
      <c r="SMK40"/>
      <c r="SML40"/>
      <c r="SMM40"/>
      <c r="SMN40"/>
      <c r="SMO40"/>
      <c r="SMP40"/>
      <c r="SMQ40"/>
      <c r="SMR40"/>
      <c r="SMS40"/>
      <c r="SMT40"/>
      <c r="SMU40"/>
      <c r="SMV40"/>
      <c r="SMW40"/>
      <c r="SMX40"/>
      <c r="SMY40"/>
      <c r="SMZ40"/>
      <c r="SNA40"/>
      <c r="SNB40"/>
      <c r="SNC40"/>
      <c r="SND40"/>
      <c r="SNE40"/>
      <c r="SNF40"/>
      <c r="SNG40"/>
      <c r="SNH40"/>
      <c r="SNI40"/>
      <c r="SNJ40"/>
      <c r="SNK40"/>
      <c r="SNL40"/>
      <c r="SNM40"/>
      <c r="SNN40"/>
      <c r="SNO40"/>
      <c r="SNP40"/>
      <c r="SNQ40"/>
      <c r="SNR40"/>
      <c r="SNS40"/>
      <c r="SNT40"/>
      <c r="SNU40"/>
      <c r="SNV40"/>
      <c r="SNW40"/>
      <c r="SNX40"/>
      <c r="SNY40"/>
      <c r="SNZ40"/>
      <c r="SOA40"/>
      <c r="SOB40"/>
      <c r="SOC40"/>
      <c r="SOD40"/>
      <c r="SOE40"/>
      <c r="SOF40"/>
      <c r="SOG40"/>
      <c r="SOH40"/>
      <c r="SOI40"/>
      <c r="SOJ40"/>
      <c r="SOK40"/>
      <c r="SOL40"/>
      <c r="SOM40"/>
      <c r="SON40"/>
      <c r="SOO40"/>
      <c r="SOP40"/>
      <c r="SOQ40"/>
      <c r="SOR40"/>
      <c r="SOS40"/>
      <c r="SOT40"/>
      <c r="SOU40"/>
      <c r="SOV40"/>
      <c r="SOW40"/>
      <c r="SOX40"/>
      <c r="SOY40"/>
      <c r="SOZ40"/>
      <c r="SPA40"/>
      <c r="SPB40"/>
      <c r="SPC40"/>
      <c r="SPD40"/>
      <c r="SPE40"/>
      <c r="SPF40"/>
      <c r="SPG40"/>
      <c r="SPH40"/>
      <c r="SPI40"/>
      <c r="SPJ40"/>
      <c r="SPK40"/>
      <c r="SPL40"/>
      <c r="SPM40"/>
      <c r="SPN40"/>
      <c r="SPO40"/>
      <c r="SPP40"/>
      <c r="SPQ40"/>
      <c r="SPR40"/>
      <c r="SPS40"/>
      <c r="SPT40"/>
      <c r="SPU40"/>
      <c r="SPV40"/>
      <c r="SPW40"/>
      <c r="SPX40"/>
      <c r="SPY40"/>
      <c r="SPZ40"/>
      <c r="SQA40"/>
      <c r="SQB40"/>
      <c r="SQC40"/>
      <c r="SQD40"/>
      <c r="SQE40"/>
      <c r="SQF40"/>
      <c r="SQG40"/>
      <c r="SQH40"/>
      <c r="SQI40"/>
      <c r="SQJ40"/>
      <c r="SQK40"/>
      <c r="SQL40"/>
      <c r="SQM40"/>
      <c r="SQN40"/>
      <c r="SQO40"/>
      <c r="SQP40"/>
      <c r="SQQ40"/>
      <c r="SQR40"/>
      <c r="SQS40"/>
      <c r="SQT40"/>
      <c r="SQU40"/>
      <c r="SQV40"/>
      <c r="SQW40"/>
      <c r="SQX40"/>
      <c r="SQY40"/>
      <c r="SQZ40"/>
      <c r="SRA40"/>
      <c r="SRB40"/>
      <c r="SRC40"/>
      <c r="SRD40"/>
      <c r="SRE40"/>
      <c r="SRF40"/>
      <c r="SRG40"/>
      <c r="SRH40"/>
      <c r="SRI40"/>
      <c r="SRJ40"/>
      <c r="SRK40"/>
      <c r="SRL40"/>
      <c r="SRM40"/>
      <c r="SRN40"/>
      <c r="SRO40"/>
      <c r="SRP40"/>
      <c r="SRQ40"/>
      <c r="SRR40"/>
      <c r="SRS40"/>
      <c r="SRT40"/>
      <c r="SRU40"/>
      <c r="SRV40"/>
      <c r="SRW40"/>
      <c r="SRX40"/>
      <c r="SRY40"/>
      <c r="SRZ40"/>
      <c r="SSA40"/>
      <c r="SSB40"/>
      <c r="SSC40"/>
      <c r="SSD40"/>
      <c r="SSE40"/>
      <c r="SSF40"/>
      <c r="SSG40"/>
      <c r="SSH40"/>
      <c r="SSI40"/>
      <c r="SSJ40"/>
      <c r="SSK40"/>
      <c r="SSL40"/>
      <c r="SSM40"/>
      <c r="SSN40"/>
      <c r="SSO40"/>
      <c r="SSP40"/>
      <c r="SSQ40"/>
      <c r="SSR40"/>
      <c r="SSS40"/>
      <c r="SST40"/>
      <c r="SSU40"/>
      <c r="SSV40"/>
      <c r="SSW40"/>
      <c r="SSX40"/>
      <c r="SSY40"/>
      <c r="SSZ40"/>
      <c r="STA40"/>
      <c r="STB40"/>
      <c r="STC40"/>
      <c r="STD40"/>
      <c r="STE40"/>
      <c r="STF40"/>
      <c r="STG40"/>
      <c r="STH40"/>
      <c r="STI40"/>
      <c r="STJ40"/>
      <c r="STK40"/>
      <c r="STL40"/>
      <c r="STM40"/>
      <c r="STN40"/>
      <c r="STO40"/>
      <c r="STP40"/>
      <c r="STQ40"/>
      <c r="STR40"/>
      <c r="STS40"/>
      <c r="STT40"/>
      <c r="STU40"/>
      <c r="STV40"/>
      <c r="STW40"/>
      <c r="STX40"/>
      <c r="STY40"/>
      <c r="STZ40"/>
      <c r="SUA40"/>
      <c r="SUB40"/>
      <c r="SUC40"/>
      <c r="SUD40"/>
      <c r="SUE40"/>
      <c r="SUF40"/>
      <c r="SUG40"/>
      <c r="SUH40"/>
      <c r="SUI40"/>
      <c r="SUJ40"/>
      <c r="SUK40"/>
      <c r="SUL40"/>
      <c r="SUM40"/>
      <c r="SUN40"/>
      <c r="SUO40"/>
      <c r="SUP40"/>
      <c r="SUQ40"/>
      <c r="SUR40"/>
      <c r="SUS40"/>
      <c r="SUT40"/>
      <c r="SUU40"/>
      <c r="SUV40"/>
      <c r="SUW40"/>
      <c r="SUX40"/>
      <c r="SUY40"/>
      <c r="SUZ40"/>
      <c r="SVA40"/>
      <c r="SVB40"/>
      <c r="SVC40"/>
      <c r="SVD40"/>
      <c r="SVE40"/>
      <c r="SVF40"/>
      <c r="SVG40"/>
      <c r="SVH40"/>
      <c r="SVI40"/>
      <c r="SVJ40"/>
      <c r="SVK40"/>
      <c r="SVL40"/>
      <c r="SVM40"/>
      <c r="SVN40"/>
      <c r="SVO40"/>
      <c r="SVP40"/>
      <c r="SVQ40"/>
      <c r="SVR40"/>
      <c r="SVS40"/>
      <c r="SVT40"/>
      <c r="SVU40"/>
      <c r="SVV40"/>
      <c r="SVW40"/>
      <c r="SVX40"/>
      <c r="SVY40"/>
      <c r="SVZ40"/>
      <c r="SWA40"/>
      <c r="SWB40"/>
      <c r="SWC40"/>
      <c r="SWD40"/>
      <c r="SWE40"/>
      <c r="SWF40"/>
      <c r="SWG40"/>
      <c r="SWH40"/>
      <c r="SWI40"/>
      <c r="SWJ40"/>
      <c r="SWK40"/>
      <c r="SWL40"/>
      <c r="SWM40"/>
      <c r="SWN40"/>
      <c r="SWO40"/>
      <c r="SWP40"/>
      <c r="SWQ40"/>
      <c r="SWR40"/>
      <c r="SWS40"/>
      <c r="SWT40"/>
      <c r="SWU40"/>
      <c r="SWV40"/>
      <c r="SWW40"/>
      <c r="SWX40"/>
      <c r="SWY40"/>
      <c r="SWZ40"/>
      <c r="SXA40"/>
      <c r="SXB40"/>
      <c r="SXC40"/>
      <c r="SXD40"/>
      <c r="SXE40"/>
      <c r="SXF40"/>
      <c r="SXG40"/>
      <c r="SXH40"/>
      <c r="SXI40"/>
      <c r="SXJ40"/>
      <c r="SXK40"/>
      <c r="SXL40"/>
      <c r="SXM40"/>
      <c r="SXN40"/>
      <c r="SXO40"/>
      <c r="SXP40"/>
      <c r="SXQ40"/>
      <c r="SXR40"/>
      <c r="SXS40"/>
      <c r="SXT40"/>
      <c r="SXU40"/>
      <c r="SXV40"/>
      <c r="SXW40"/>
      <c r="SXX40"/>
      <c r="SXY40"/>
      <c r="SXZ40"/>
      <c r="SYA40"/>
      <c r="SYB40"/>
      <c r="SYC40"/>
      <c r="SYD40"/>
      <c r="SYE40"/>
      <c r="SYF40"/>
      <c r="SYG40"/>
      <c r="SYH40"/>
      <c r="SYI40"/>
      <c r="SYJ40"/>
      <c r="SYK40"/>
      <c r="SYL40"/>
      <c r="SYM40"/>
      <c r="SYN40"/>
      <c r="SYO40"/>
      <c r="SYP40"/>
      <c r="SYQ40"/>
      <c r="SYR40"/>
      <c r="SYS40"/>
      <c r="SYT40"/>
      <c r="SYU40"/>
      <c r="SYV40"/>
      <c r="SYW40"/>
      <c r="SYX40"/>
      <c r="SYY40"/>
      <c r="SYZ40"/>
      <c r="SZA40"/>
      <c r="SZB40"/>
      <c r="SZC40"/>
      <c r="SZD40"/>
      <c r="SZE40"/>
      <c r="SZF40"/>
      <c r="SZG40"/>
      <c r="SZH40"/>
      <c r="SZI40"/>
      <c r="SZJ40"/>
      <c r="SZK40"/>
      <c r="SZL40"/>
      <c r="SZM40"/>
      <c r="SZN40"/>
      <c r="SZO40"/>
      <c r="SZP40"/>
      <c r="SZQ40"/>
      <c r="SZR40"/>
      <c r="SZS40"/>
      <c r="SZT40"/>
      <c r="SZU40"/>
      <c r="SZV40"/>
      <c r="SZW40"/>
      <c r="SZX40"/>
      <c r="SZY40"/>
      <c r="SZZ40"/>
      <c r="TAA40"/>
      <c r="TAB40"/>
      <c r="TAC40"/>
      <c r="TAD40"/>
      <c r="TAE40"/>
      <c r="TAF40"/>
      <c r="TAG40"/>
      <c r="TAH40"/>
      <c r="TAI40"/>
      <c r="TAJ40"/>
      <c r="TAK40"/>
      <c r="TAL40"/>
      <c r="TAM40"/>
      <c r="TAN40"/>
      <c r="TAO40"/>
      <c r="TAP40"/>
      <c r="TAQ40"/>
      <c r="TAR40"/>
      <c r="TAS40"/>
      <c r="TAT40"/>
      <c r="TAU40"/>
      <c r="TAV40"/>
      <c r="TAW40"/>
      <c r="TAX40"/>
      <c r="TAY40"/>
      <c r="TAZ40"/>
      <c r="TBA40"/>
      <c r="TBB40"/>
      <c r="TBC40"/>
      <c r="TBD40"/>
      <c r="TBE40"/>
      <c r="TBF40"/>
      <c r="TBG40"/>
      <c r="TBH40"/>
      <c r="TBI40"/>
      <c r="TBJ40"/>
      <c r="TBK40"/>
      <c r="TBL40"/>
      <c r="TBM40"/>
      <c r="TBN40"/>
      <c r="TBO40"/>
      <c r="TBP40"/>
      <c r="TBQ40"/>
      <c r="TBR40"/>
      <c r="TBS40"/>
      <c r="TBT40"/>
      <c r="TBU40"/>
      <c r="TBV40"/>
      <c r="TBW40"/>
      <c r="TBX40"/>
      <c r="TBY40"/>
      <c r="TBZ40"/>
      <c r="TCA40"/>
      <c r="TCB40"/>
      <c r="TCC40"/>
      <c r="TCD40"/>
      <c r="TCE40"/>
      <c r="TCF40"/>
      <c r="TCG40"/>
      <c r="TCH40"/>
      <c r="TCI40"/>
      <c r="TCJ40"/>
      <c r="TCK40"/>
      <c r="TCL40"/>
      <c r="TCM40"/>
      <c r="TCN40"/>
      <c r="TCO40"/>
      <c r="TCP40"/>
      <c r="TCQ40"/>
      <c r="TCR40"/>
      <c r="TCS40"/>
      <c r="TCT40"/>
      <c r="TCU40"/>
      <c r="TCV40"/>
      <c r="TCW40"/>
      <c r="TCX40"/>
      <c r="TCY40"/>
      <c r="TCZ40"/>
      <c r="TDA40"/>
      <c r="TDB40"/>
      <c r="TDC40"/>
      <c r="TDD40"/>
      <c r="TDE40"/>
      <c r="TDF40"/>
      <c r="TDG40"/>
      <c r="TDH40"/>
      <c r="TDI40"/>
      <c r="TDJ40"/>
      <c r="TDK40"/>
      <c r="TDL40"/>
      <c r="TDM40"/>
      <c r="TDN40"/>
      <c r="TDO40"/>
      <c r="TDP40"/>
      <c r="TDQ40"/>
      <c r="TDR40"/>
      <c r="TDS40"/>
      <c r="TDT40"/>
      <c r="TDU40"/>
      <c r="TDV40"/>
      <c r="TDW40"/>
      <c r="TDX40"/>
      <c r="TDY40"/>
      <c r="TDZ40"/>
      <c r="TEA40"/>
      <c r="TEB40"/>
      <c r="TEC40"/>
      <c r="TED40"/>
      <c r="TEE40"/>
      <c r="TEF40"/>
      <c r="TEG40"/>
      <c r="TEH40"/>
      <c r="TEI40"/>
      <c r="TEJ40"/>
      <c r="TEK40"/>
      <c r="TEL40"/>
      <c r="TEM40"/>
      <c r="TEN40"/>
      <c r="TEO40"/>
      <c r="TEP40"/>
      <c r="TEQ40"/>
      <c r="TER40"/>
      <c r="TES40"/>
      <c r="TET40"/>
      <c r="TEU40"/>
      <c r="TEV40"/>
      <c r="TEW40"/>
      <c r="TEX40"/>
      <c r="TEY40"/>
      <c r="TEZ40"/>
      <c r="TFA40"/>
      <c r="TFB40"/>
      <c r="TFC40"/>
      <c r="TFD40"/>
      <c r="TFE40"/>
      <c r="TFF40"/>
      <c r="TFG40"/>
      <c r="TFH40"/>
      <c r="TFI40"/>
      <c r="TFJ40"/>
      <c r="TFK40"/>
      <c r="TFL40"/>
      <c r="TFM40"/>
      <c r="TFN40"/>
      <c r="TFO40"/>
      <c r="TFP40"/>
      <c r="TFQ40"/>
      <c r="TFR40"/>
      <c r="TFS40"/>
      <c r="TFT40"/>
      <c r="TFU40"/>
      <c r="TFV40"/>
      <c r="TFW40"/>
      <c r="TFX40"/>
      <c r="TFY40"/>
      <c r="TFZ40"/>
      <c r="TGA40"/>
      <c r="TGB40"/>
      <c r="TGC40"/>
      <c r="TGD40"/>
      <c r="TGE40"/>
      <c r="TGF40"/>
      <c r="TGG40"/>
      <c r="TGH40"/>
      <c r="TGI40"/>
      <c r="TGJ40"/>
      <c r="TGK40"/>
      <c r="TGL40"/>
      <c r="TGM40"/>
      <c r="TGN40"/>
      <c r="TGO40"/>
      <c r="TGP40"/>
      <c r="TGQ40"/>
      <c r="TGR40"/>
      <c r="TGS40"/>
      <c r="TGT40"/>
      <c r="TGU40"/>
      <c r="TGV40"/>
      <c r="TGW40"/>
      <c r="TGX40"/>
      <c r="TGY40"/>
      <c r="TGZ40"/>
      <c r="THA40"/>
      <c r="THB40"/>
      <c r="THC40"/>
      <c r="THD40"/>
      <c r="THE40"/>
      <c r="THF40"/>
      <c r="THG40"/>
      <c r="THH40"/>
      <c r="THI40"/>
      <c r="THJ40"/>
      <c r="THK40"/>
      <c r="THL40"/>
      <c r="THM40"/>
      <c r="THN40"/>
      <c r="THO40"/>
      <c r="THP40"/>
      <c r="THQ40"/>
      <c r="THR40"/>
      <c r="THS40"/>
      <c r="THT40"/>
      <c r="THU40"/>
      <c r="THV40"/>
      <c r="THW40"/>
      <c r="THX40"/>
      <c r="THY40"/>
      <c r="THZ40"/>
      <c r="TIA40"/>
      <c r="TIB40"/>
      <c r="TIC40"/>
      <c r="TID40"/>
      <c r="TIE40"/>
      <c r="TIF40"/>
      <c r="TIG40"/>
      <c r="TIH40"/>
      <c r="TII40"/>
      <c r="TIJ40"/>
      <c r="TIK40"/>
      <c r="TIL40"/>
      <c r="TIM40"/>
      <c r="TIN40"/>
      <c r="TIO40"/>
      <c r="TIP40"/>
      <c r="TIQ40"/>
      <c r="TIR40"/>
      <c r="TIS40"/>
      <c r="TIT40"/>
      <c r="TIU40"/>
      <c r="TIV40"/>
      <c r="TIW40"/>
      <c r="TIX40"/>
      <c r="TIY40"/>
      <c r="TIZ40"/>
      <c r="TJA40"/>
      <c r="TJB40"/>
      <c r="TJC40"/>
      <c r="TJD40"/>
      <c r="TJE40"/>
      <c r="TJF40"/>
      <c r="TJG40"/>
      <c r="TJH40"/>
      <c r="TJI40"/>
      <c r="TJJ40"/>
      <c r="TJK40"/>
      <c r="TJL40"/>
      <c r="TJM40"/>
      <c r="TJN40"/>
      <c r="TJO40"/>
      <c r="TJP40"/>
      <c r="TJQ40"/>
      <c r="TJR40"/>
      <c r="TJS40"/>
      <c r="TJT40"/>
      <c r="TJU40"/>
      <c r="TJV40"/>
      <c r="TJW40"/>
      <c r="TJX40"/>
      <c r="TJY40"/>
      <c r="TJZ40"/>
      <c r="TKA40"/>
      <c r="TKB40"/>
      <c r="TKC40"/>
      <c r="TKD40"/>
      <c r="TKE40"/>
      <c r="TKF40"/>
      <c r="TKG40"/>
      <c r="TKH40"/>
      <c r="TKI40"/>
      <c r="TKJ40"/>
      <c r="TKK40"/>
      <c r="TKL40"/>
      <c r="TKM40"/>
      <c r="TKN40"/>
      <c r="TKO40"/>
      <c r="TKP40"/>
      <c r="TKQ40"/>
      <c r="TKR40"/>
      <c r="TKS40"/>
      <c r="TKT40"/>
      <c r="TKU40"/>
      <c r="TKV40"/>
      <c r="TKW40"/>
      <c r="TKX40"/>
      <c r="TKY40"/>
      <c r="TKZ40"/>
      <c r="TLA40"/>
      <c r="TLB40"/>
      <c r="TLC40"/>
      <c r="TLD40"/>
      <c r="TLE40"/>
      <c r="TLF40"/>
      <c r="TLG40"/>
      <c r="TLH40"/>
      <c r="TLI40"/>
      <c r="TLJ40"/>
      <c r="TLK40"/>
      <c r="TLL40"/>
      <c r="TLM40"/>
      <c r="TLN40"/>
      <c r="TLO40"/>
      <c r="TLP40"/>
      <c r="TLQ40"/>
      <c r="TLR40"/>
      <c r="TLS40"/>
      <c r="TLT40"/>
      <c r="TLU40"/>
      <c r="TLV40"/>
      <c r="TLW40"/>
      <c r="TLX40"/>
      <c r="TLY40"/>
      <c r="TLZ40"/>
      <c r="TMA40"/>
      <c r="TMB40"/>
      <c r="TMC40"/>
      <c r="TMD40"/>
      <c r="TME40"/>
      <c r="TMF40"/>
      <c r="TMG40"/>
      <c r="TMH40"/>
      <c r="TMI40"/>
      <c r="TMJ40"/>
      <c r="TMK40"/>
      <c r="TML40"/>
      <c r="TMM40"/>
      <c r="TMN40"/>
      <c r="TMO40"/>
      <c r="TMP40"/>
      <c r="TMQ40"/>
      <c r="TMR40"/>
      <c r="TMS40"/>
      <c r="TMT40"/>
      <c r="TMU40"/>
      <c r="TMV40"/>
      <c r="TMW40"/>
      <c r="TMX40"/>
      <c r="TMY40"/>
      <c r="TMZ40"/>
      <c r="TNA40"/>
      <c r="TNB40"/>
      <c r="TNC40"/>
      <c r="TND40"/>
      <c r="TNE40"/>
      <c r="TNF40"/>
      <c r="TNG40"/>
      <c r="TNH40"/>
      <c r="TNI40"/>
      <c r="TNJ40"/>
      <c r="TNK40"/>
      <c r="TNL40"/>
      <c r="TNM40"/>
      <c r="TNN40"/>
      <c r="TNO40"/>
      <c r="TNP40"/>
      <c r="TNQ40"/>
      <c r="TNR40"/>
      <c r="TNS40"/>
      <c r="TNT40"/>
      <c r="TNU40"/>
      <c r="TNV40"/>
      <c r="TNW40"/>
      <c r="TNX40"/>
      <c r="TNY40"/>
      <c r="TNZ40"/>
      <c r="TOA40"/>
      <c r="TOB40"/>
      <c r="TOC40"/>
      <c r="TOD40"/>
      <c r="TOE40"/>
      <c r="TOF40"/>
      <c r="TOG40"/>
      <c r="TOH40"/>
      <c r="TOI40"/>
      <c r="TOJ40"/>
      <c r="TOK40"/>
      <c r="TOL40"/>
      <c r="TOM40"/>
      <c r="TON40"/>
      <c r="TOO40"/>
      <c r="TOP40"/>
      <c r="TOQ40"/>
      <c r="TOR40"/>
      <c r="TOS40"/>
      <c r="TOT40"/>
      <c r="TOU40"/>
      <c r="TOV40"/>
      <c r="TOW40"/>
      <c r="TOX40"/>
      <c r="TOY40"/>
      <c r="TOZ40"/>
      <c r="TPA40"/>
      <c r="TPB40"/>
      <c r="TPC40"/>
      <c r="TPD40"/>
      <c r="TPE40"/>
      <c r="TPF40"/>
      <c r="TPG40"/>
      <c r="TPH40"/>
      <c r="TPI40"/>
      <c r="TPJ40"/>
      <c r="TPK40"/>
      <c r="TPL40"/>
      <c r="TPM40"/>
      <c r="TPN40"/>
      <c r="TPO40"/>
      <c r="TPP40"/>
      <c r="TPQ40"/>
      <c r="TPR40"/>
      <c r="TPS40"/>
      <c r="TPT40"/>
      <c r="TPU40"/>
      <c r="TPV40"/>
      <c r="TPW40"/>
      <c r="TPX40"/>
      <c r="TPY40"/>
      <c r="TPZ40"/>
      <c r="TQA40"/>
      <c r="TQB40"/>
      <c r="TQC40"/>
      <c r="TQD40"/>
      <c r="TQE40"/>
      <c r="TQF40"/>
      <c r="TQG40"/>
      <c r="TQH40"/>
      <c r="TQI40"/>
      <c r="TQJ40"/>
      <c r="TQK40"/>
      <c r="TQL40"/>
      <c r="TQM40"/>
      <c r="TQN40"/>
      <c r="TQO40"/>
      <c r="TQP40"/>
      <c r="TQQ40"/>
      <c r="TQR40"/>
      <c r="TQS40"/>
      <c r="TQT40"/>
      <c r="TQU40"/>
      <c r="TQV40"/>
      <c r="TQW40"/>
      <c r="TQX40"/>
      <c r="TQY40"/>
      <c r="TQZ40"/>
      <c r="TRA40"/>
      <c r="TRB40"/>
      <c r="TRC40"/>
      <c r="TRD40"/>
      <c r="TRE40"/>
      <c r="TRF40"/>
      <c r="TRG40"/>
      <c r="TRH40"/>
      <c r="TRI40"/>
      <c r="TRJ40"/>
      <c r="TRK40"/>
      <c r="TRL40"/>
      <c r="TRM40"/>
      <c r="TRN40"/>
      <c r="TRO40"/>
      <c r="TRP40"/>
      <c r="TRQ40"/>
      <c r="TRR40"/>
      <c r="TRS40"/>
      <c r="TRT40"/>
      <c r="TRU40"/>
      <c r="TRV40"/>
      <c r="TRW40"/>
      <c r="TRX40"/>
      <c r="TRY40"/>
      <c r="TRZ40"/>
      <c r="TSA40"/>
      <c r="TSB40"/>
      <c r="TSC40"/>
      <c r="TSD40"/>
      <c r="TSE40"/>
      <c r="TSF40"/>
      <c r="TSG40"/>
      <c r="TSH40"/>
      <c r="TSI40"/>
      <c r="TSJ40"/>
      <c r="TSK40"/>
      <c r="TSL40"/>
      <c r="TSM40"/>
      <c r="TSN40"/>
      <c r="TSO40"/>
      <c r="TSP40"/>
      <c r="TSQ40"/>
      <c r="TSR40"/>
      <c r="TSS40"/>
      <c r="TST40"/>
      <c r="TSU40"/>
      <c r="TSV40"/>
      <c r="TSW40"/>
      <c r="TSX40"/>
      <c r="TSY40"/>
      <c r="TSZ40"/>
      <c r="TTA40"/>
      <c r="TTB40"/>
      <c r="TTC40"/>
      <c r="TTD40"/>
      <c r="TTE40"/>
      <c r="TTF40"/>
      <c r="TTG40"/>
      <c r="TTH40"/>
      <c r="TTI40"/>
      <c r="TTJ40"/>
      <c r="TTK40"/>
      <c r="TTL40"/>
      <c r="TTM40"/>
      <c r="TTN40"/>
      <c r="TTO40"/>
      <c r="TTP40"/>
      <c r="TTQ40"/>
      <c r="TTR40"/>
      <c r="TTS40"/>
      <c r="TTT40"/>
      <c r="TTU40"/>
      <c r="TTV40"/>
      <c r="TTW40"/>
      <c r="TTX40"/>
      <c r="TTY40"/>
      <c r="TTZ40"/>
      <c r="TUA40"/>
      <c r="TUB40"/>
      <c r="TUC40"/>
      <c r="TUD40"/>
      <c r="TUE40"/>
      <c r="TUF40"/>
      <c r="TUG40"/>
      <c r="TUH40"/>
      <c r="TUI40"/>
      <c r="TUJ40"/>
      <c r="TUK40"/>
      <c r="TUL40"/>
      <c r="TUM40"/>
      <c r="TUN40"/>
      <c r="TUO40"/>
      <c r="TUP40"/>
      <c r="TUQ40"/>
      <c r="TUR40"/>
      <c r="TUS40"/>
      <c r="TUT40"/>
      <c r="TUU40"/>
      <c r="TUV40"/>
      <c r="TUW40"/>
      <c r="TUX40"/>
      <c r="TUY40"/>
      <c r="TUZ40"/>
      <c r="TVA40"/>
      <c r="TVB40"/>
      <c r="TVC40"/>
      <c r="TVD40"/>
      <c r="TVE40"/>
      <c r="TVF40"/>
      <c r="TVG40"/>
      <c r="TVH40"/>
      <c r="TVI40"/>
      <c r="TVJ40"/>
      <c r="TVK40"/>
      <c r="TVL40"/>
      <c r="TVM40"/>
      <c r="TVN40"/>
      <c r="TVO40"/>
      <c r="TVP40"/>
      <c r="TVQ40"/>
      <c r="TVR40"/>
      <c r="TVS40"/>
      <c r="TVT40"/>
      <c r="TVU40"/>
      <c r="TVV40"/>
      <c r="TVW40"/>
      <c r="TVX40"/>
      <c r="TVY40"/>
      <c r="TVZ40"/>
      <c r="TWA40"/>
      <c r="TWB40"/>
      <c r="TWC40"/>
      <c r="TWD40"/>
      <c r="TWE40"/>
      <c r="TWF40"/>
      <c r="TWG40"/>
      <c r="TWH40"/>
      <c r="TWI40"/>
      <c r="TWJ40"/>
      <c r="TWK40"/>
      <c r="TWL40"/>
      <c r="TWM40"/>
      <c r="TWN40"/>
      <c r="TWO40"/>
      <c r="TWP40"/>
      <c r="TWQ40"/>
      <c r="TWR40"/>
      <c r="TWS40"/>
      <c r="TWT40"/>
      <c r="TWU40"/>
      <c r="TWV40"/>
      <c r="TWW40"/>
      <c r="TWX40"/>
      <c r="TWY40"/>
      <c r="TWZ40"/>
      <c r="TXA40"/>
      <c r="TXB40"/>
      <c r="TXC40"/>
      <c r="TXD40"/>
      <c r="TXE40"/>
      <c r="TXF40"/>
      <c r="TXG40"/>
      <c r="TXH40"/>
      <c r="TXI40"/>
      <c r="TXJ40"/>
      <c r="TXK40"/>
      <c r="TXL40"/>
      <c r="TXM40"/>
      <c r="TXN40"/>
      <c r="TXO40"/>
      <c r="TXP40"/>
      <c r="TXQ40"/>
      <c r="TXR40"/>
      <c r="TXS40"/>
      <c r="TXT40"/>
      <c r="TXU40"/>
      <c r="TXV40"/>
      <c r="TXW40"/>
      <c r="TXX40"/>
      <c r="TXY40"/>
      <c r="TXZ40"/>
      <c r="TYA40"/>
      <c r="TYB40"/>
      <c r="TYC40"/>
      <c r="TYD40"/>
      <c r="TYE40"/>
      <c r="TYF40"/>
      <c r="TYG40"/>
      <c r="TYH40"/>
      <c r="TYI40"/>
      <c r="TYJ40"/>
      <c r="TYK40"/>
      <c r="TYL40"/>
      <c r="TYM40"/>
      <c r="TYN40"/>
      <c r="TYO40"/>
      <c r="TYP40"/>
      <c r="TYQ40"/>
      <c r="TYR40"/>
      <c r="TYS40"/>
      <c r="TYT40"/>
      <c r="TYU40"/>
      <c r="TYV40"/>
      <c r="TYW40"/>
      <c r="TYX40"/>
      <c r="TYY40"/>
      <c r="TYZ40"/>
      <c r="TZA40"/>
      <c r="TZB40"/>
      <c r="TZC40"/>
      <c r="TZD40"/>
      <c r="TZE40"/>
      <c r="TZF40"/>
      <c r="TZG40"/>
      <c r="TZH40"/>
      <c r="TZI40"/>
      <c r="TZJ40"/>
      <c r="TZK40"/>
      <c r="TZL40"/>
      <c r="TZM40"/>
      <c r="TZN40"/>
      <c r="TZO40"/>
      <c r="TZP40"/>
      <c r="TZQ40"/>
      <c r="TZR40"/>
      <c r="TZS40"/>
      <c r="TZT40"/>
      <c r="TZU40"/>
      <c r="TZV40"/>
      <c r="TZW40"/>
      <c r="TZX40"/>
      <c r="TZY40"/>
      <c r="TZZ40"/>
      <c r="UAA40"/>
      <c r="UAB40"/>
      <c r="UAC40"/>
      <c r="UAD40"/>
      <c r="UAE40"/>
      <c r="UAF40"/>
      <c r="UAG40"/>
      <c r="UAH40"/>
      <c r="UAI40"/>
      <c r="UAJ40"/>
      <c r="UAK40"/>
      <c r="UAL40"/>
      <c r="UAM40"/>
      <c r="UAN40"/>
      <c r="UAO40"/>
      <c r="UAP40"/>
      <c r="UAQ40"/>
      <c r="UAR40"/>
      <c r="UAS40"/>
      <c r="UAT40"/>
      <c r="UAU40"/>
      <c r="UAV40"/>
      <c r="UAW40"/>
      <c r="UAX40"/>
      <c r="UAY40"/>
      <c r="UAZ40"/>
      <c r="UBA40"/>
      <c r="UBB40"/>
      <c r="UBC40"/>
      <c r="UBD40"/>
      <c r="UBE40"/>
      <c r="UBF40"/>
      <c r="UBG40"/>
      <c r="UBH40"/>
      <c r="UBI40"/>
      <c r="UBJ40"/>
      <c r="UBK40"/>
      <c r="UBL40"/>
      <c r="UBM40"/>
      <c r="UBN40"/>
      <c r="UBO40"/>
      <c r="UBP40"/>
      <c r="UBQ40"/>
      <c r="UBR40"/>
      <c r="UBS40"/>
      <c r="UBT40"/>
      <c r="UBU40"/>
      <c r="UBV40"/>
      <c r="UBW40"/>
      <c r="UBX40"/>
      <c r="UBY40"/>
      <c r="UBZ40"/>
      <c r="UCA40"/>
      <c r="UCB40"/>
      <c r="UCC40"/>
      <c r="UCD40"/>
      <c r="UCE40"/>
      <c r="UCF40"/>
      <c r="UCG40"/>
      <c r="UCH40"/>
      <c r="UCI40"/>
      <c r="UCJ40"/>
      <c r="UCK40"/>
      <c r="UCL40"/>
      <c r="UCM40"/>
      <c r="UCN40"/>
      <c r="UCO40"/>
      <c r="UCP40"/>
      <c r="UCQ40"/>
      <c r="UCR40"/>
      <c r="UCS40"/>
      <c r="UCT40"/>
      <c r="UCU40"/>
      <c r="UCV40"/>
      <c r="UCW40"/>
      <c r="UCX40"/>
      <c r="UCY40"/>
      <c r="UCZ40"/>
      <c r="UDA40"/>
      <c r="UDB40"/>
      <c r="UDC40"/>
      <c r="UDD40"/>
      <c r="UDE40"/>
      <c r="UDF40"/>
      <c r="UDG40"/>
      <c r="UDH40"/>
      <c r="UDI40"/>
      <c r="UDJ40"/>
      <c r="UDK40"/>
      <c r="UDL40"/>
      <c r="UDM40"/>
      <c r="UDN40"/>
      <c r="UDO40"/>
      <c r="UDP40"/>
      <c r="UDQ40"/>
      <c r="UDR40"/>
      <c r="UDS40"/>
      <c r="UDT40"/>
      <c r="UDU40"/>
      <c r="UDV40"/>
      <c r="UDW40"/>
      <c r="UDX40"/>
      <c r="UDY40"/>
      <c r="UDZ40"/>
      <c r="UEA40"/>
      <c r="UEB40"/>
      <c r="UEC40"/>
      <c r="UED40"/>
      <c r="UEE40"/>
      <c r="UEF40"/>
      <c r="UEG40"/>
      <c r="UEH40"/>
      <c r="UEI40"/>
      <c r="UEJ40"/>
      <c r="UEK40"/>
      <c r="UEL40"/>
      <c r="UEM40"/>
      <c r="UEN40"/>
      <c r="UEO40"/>
      <c r="UEP40"/>
      <c r="UEQ40"/>
      <c r="UER40"/>
      <c r="UES40"/>
      <c r="UET40"/>
      <c r="UEU40"/>
      <c r="UEV40"/>
      <c r="UEW40"/>
      <c r="UEX40"/>
      <c r="UEY40"/>
      <c r="UEZ40"/>
      <c r="UFA40"/>
      <c r="UFB40"/>
      <c r="UFC40"/>
      <c r="UFD40"/>
      <c r="UFE40"/>
      <c r="UFF40"/>
      <c r="UFG40"/>
      <c r="UFH40"/>
      <c r="UFI40"/>
      <c r="UFJ40"/>
      <c r="UFK40"/>
      <c r="UFL40"/>
      <c r="UFM40"/>
      <c r="UFN40"/>
      <c r="UFO40"/>
      <c r="UFP40"/>
      <c r="UFQ40"/>
      <c r="UFR40"/>
      <c r="UFS40"/>
      <c r="UFT40"/>
      <c r="UFU40"/>
      <c r="UFV40"/>
      <c r="UFW40"/>
      <c r="UFX40"/>
      <c r="UFY40"/>
      <c r="UFZ40"/>
      <c r="UGA40"/>
      <c r="UGB40"/>
      <c r="UGC40"/>
      <c r="UGD40"/>
      <c r="UGE40"/>
      <c r="UGF40"/>
      <c r="UGG40"/>
      <c r="UGH40"/>
      <c r="UGI40"/>
      <c r="UGJ40"/>
      <c r="UGK40"/>
      <c r="UGL40"/>
      <c r="UGM40"/>
      <c r="UGN40"/>
      <c r="UGO40"/>
      <c r="UGP40"/>
      <c r="UGQ40"/>
      <c r="UGR40"/>
      <c r="UGS40"/>
      <c r="UGT40"/>
      <c r="UGU40"/>
      <c r="UGV40"/>
      <c r="UGW40"/>
      <c r="UGX40"/>
      <c r="UGY40"/>
      <c r="UGZ40"/>
      <c r="UHA40"/>
      <c r="UHB40"/>
      <c r="UHC40"/>
      <c r="UHD40"/>
      <c r="UHE40"/>
      <c r="UHF40"/>
      <c r="UHG40"/>
      <c r="UHH40"/>
      <c r="UHI40"/>
      <c r="UHJ40"/>
      <c r="UHK40"/>
      <c r="UHL40"/>
      <c r="UHM40"/>
      <c r="UHN40"/>
      <c r="UHO40"/>
      <c r="UHP40"/>
      <c r="UHQ40"/>
      <c r="UHR40"/>
      <c r="UHS40"/>
      <c r="UHT40"/>
      <c r="UHU40"/>
      <c r="UHV40"/>
      <c r="UHW40"/>
      <c r="UHX40"/>
      <c r="UHY40"/>
      <c r="UHZ40"/>
      <c r="UIA40"/>
      <c r="UIB40"/>
      <c r="UIC40"/>
      <c r="UID40"/>
      <c r="UIE40"/>
      <c r="UIF40"/>
      <c r="UIG40"/>
      <c r="UIH40"/>
      <c r="UII40"/>
      <c r="UIJ40"/>
      <c r="UIK40"/>
      <c r="UIL40"/>
      <c r="UIM40"/>
      <c r="UIN40"/>
      <c r="UIO40"/>
      <c r="UIP40"/>
      <c r="UIQ40"/>
      <c r="UIR40"/>
      <c r="UIS40"/>
      <c r="UIT40"/>
      <c r="UIU40"/>
      <c r="UIV40"/>
      <c r="UIW40"/>
      <c r="UIX40"/>
      <c r="UIY40"/>
      <c r="UIZ40"/>
      <c r="UJA40"/>
      <c r="UJB40"/>
      <c r="UJC40"/>
      <c r="UJD40"/>
      <c r="UJE40"/>
      <c r="UJF40"/>
      <c r="UJG40"/>
      <c r="UJH40"/>
      <c r="UJI40"/>
      <c r="UJJ40"/>
      <c r="UJK40"/>
      <c r="UJL40"/>
      <c r="UJM40"/>
      <c r="UJN40"/>
      <c r="UJO40"/>
      <c r="UJP40"/>
      <c r="UJQ40"/>
      <c r="UJR40"/>
      <c r="UJS40"/>
      <c r="UJT40"/>
      <c r="UJU40"/>
      <c r="UJV40"/>
      <c r="UJW40"/>
      <c r="UJX40"/>
      <c r="UJY40"/>
      <c r="UJZ40"/>
      <c r="UKA40"/>
      <c r="UKB40"/>
      <c r="UKC40"/>
      <c r="UKD40"/>
      <c r="UKE40"/>
      <c r="UKF40"/>
      <c r="UKG40"/>
      <c r="UKH40"/>
      <c r="UKI40"/>
      <c r="UKJ40"/>
      <c r="UKK40"/>
      <c r="UKL40"/>
      <c r="UKM40"/>
      <c r="UKN40"/>
      <c r="UKO40"/>
      <c r="UKP40"/>
      <c r="UKQ40"/>
      <c r="UKR40"/>
      <c r="UKS40"/>
      <c r="UKT40"/>
      <c r="UKU40"/>
      <c r="UKV40"/>
      <c r="UKW40"/>
      <c r="UKX40"/>
      <c r="UKY40"/>
      <c r="UKZ40"/>
      <c r="ULA40"/>
      <c r="ULB40"/>
      <c r="ULC40"/>
      <c r="ULD40"/>
      <c r="ULE40"/>
      <c r="ULF40"/>
      <c r="ULG40"/>
      <c r="ULH40"/>
      <c r="ULI40"/>
      <c r="ULJ40"/>
      <c r="ULK40"/>
      <c r="ULL40"/>
      <c r="ULM40"/>
      <c r="ULN40"/>
      <c r="ULO40"/>
      <c r="ULP40"/>
      <c r="ULQ40"/>
      <c r="ULR40"/>
      <c r="ULS40"/>
      <c r="ULT40"/>
      <c r="ULU40"/>
      <c r="ULV40"/>
      <c r="ULW40"/>
      <c r="ULX40"/>
      <c r="ULY40"/>
      <c r="ULZ40"/>
      <c r="UMA40"/>
      <c r="UMB40"/>
      <c r="UMC40"/>
      <c r="UMD40"/>
      <c r="UME40"/>
      <c r="UMF40"/>
      <c r="UMG40"/>
      <c r="UMH40"/>
      <c r="UMI40"/>
      <c r="UMJ40"/>
      <c r="UMK40"/>
      <c r="UML40"/>
      <c r="UMM40"/>
      <c r="UMN40"/>
      <c r="UMO40"/>
      <c r="UMP40"/>
      <c r="UMQ40"/>
      <c r="UMR40"/>
      <c r="UMS40"/>
      <c r="UMT40"/>
      <c r="UMU40"/>
      <c r="UMV40"/>
      <c r="UMW40"/>
      <c r="UMX40"/>
      <c r="UMY40"/>
      <c r="UMZ40"/>
      <c r="UNA40"/>
      <c r="UNB40"/>
      <c r="UNC40"/>
      <c r="UND40"/>
      <c r="UNE40"/>
      <c r="UNF40"/>
      <c r="UNG40"/>
      <c r="UNH40"/>
      <c r="UNI40"/>
      <c r="UNJ40"/>
      <c r="UNK40"/>
      <c r="UNL40"/>
      <c r="UNM40"/>
      <c r="UNN40"/>
      <c r="UNO40"/>
      <c r="UNP40"/>
      <c r="UNQ40"/>
      <c r="UNR40"/>
      <c r="UNS40"/>
      <c r="UNT40"/>
      <c r="UNU40"/>
      <c r="UNV40"/>
      <c r="UNW40"/>
      <c r="UNX40"/>
      <c r="UNY40"/>
      <c r="UNZ40"/>
      <c r="UOA40"/>
      <c r="UOB40"/>
      <c r="UOC40"/>
      <c r="UOD40"/>
      <c r="UOE40"/>
      <c r="UOF40"/>
      <c r="UOG40"/>
      <c r="UOH40"/>
      <c r="UOI40"/>
      <c r="UOJ40"/>
      <c r="UOK40"/>
      <c r="UOL40"/>
      <c r="UOM40"/>
      <c r="UON40"/>
      <c r="UOO40"/>
      <c r="UOP40"/>
      <c r="UOQ40"/>
      <c r="UOR40"/>
      <c r="UOS40"/>
      <c r="UOT40"/>
      <c r="UOU40"/>
      <c r="UOV40"/>
      <c r="UOW40"/>
      <c r="UOX40"/>
      <c r="UOY40"/>
      <c r="UOZ40"/>
      <c r="UPA40"/>
      <c r="UPB40"/>
      <c r="UPC40"/>
      <c r="UPD40"/>
      <c r="UPE40"/>
      <c r="UPF40"/>
      <c r="UPG40"/>
      <c r="UPH40"/>
      <c r="UPI40"/>
      <c r="UPJ40"/>
      <c r="UPK40"/>
      <c r="UPL40"/>
      <c r="UPM40"/>
      <c r="UPN40"/>
      <c r="UPO40"/>
      <c r="UPP40"/>
      <c r="UPQ40"/>
      <c r="UPR40"/>
      <c r="UPS40"/>
      <c r="UPT40"/>
      <c r="UPU40"/>
      <c r="UPV40"/>
      <c r="UPW40"/>
      <c r="UPX40"/>
      <c r="UPY40"/>
      <c r="UPZ40"/>
      <c r="UQA40"/>
      <c r="UQB40"/>
      <c r="UQC40"/>
      <c r="UQD40"/>
      <c r="UQE40"/>
      <c r="UQF40"/>
      <c r="UQG40"/>
      <c r="UQH40"/>
      <c r="UQI40"/>
      <c r="UQJ40"/>
      <c r="UQK40"/>
      <c r="UQL40"/>
      <c r="UQM40"/>
      <c r="UQN40"/>
      <c r="UQO40"/>
      <c r="UQP40"/>
      <c r="UQQ40"/>
      <c r="UQR40"/>
      <c r="UQS40"/>
      <c r="UQT40"/>
      <c r="UQU40"/>
      <c r="UQV40"/>
      <c r="UQW40"/>
      <c r="UQX40"/>
      <c r="UQY40"/>
      <c r="UQZ40"/>
      <c r="URA40"/>
      <c r="URB40"/>
      <c r="URC40"/>
      <c r="URD40"/>
      <c r="URE40"/>
      <c r="URF40"/>
      <c r="URG40"/>
      <c r="URH40"/>
      <c r="URI40"/>
      <c r="URJ40"/>
      <c r="URK40"/>
      <c r="URL40"/>
      <c r="URM40"/>
      <c r="URN40"/>
      <c r="URO40"/>
      <c r="URP40"/>
      <c r="URQ40"/>
      <c r="URR40"/>
      <c r="URS40"/>
      <c r="URT40"/>
      <c r="URU40"/>
      <c r="URV40"/>
      <c r="URW40"/>
      <c r="URX40"/>
      <c r="URY40"/>
      <c r="URZ40"/>
      <c r="USA40"/>
      <c r="USB40"/>
      <c r="USC40"/>
      <c r="USD40"/>
      <c r="USE40"/>
      <c r="USF40"/>
      <c r="USG40"/>
      <c r="USH40"/>
      <c r="USI40"/>
      <c r="USJ40"/>
      <c r="USK40"/>
      <c r="USL40"/>
      <c r="USM40"/>
      <c r="USN40"/>
      <c r="USO40"/>
      <c r="USP40"/>
      <c r="USQ40"/>
      <c r="USR40"/>
      <c r="USS40"/>
      <c r="UST40"/>
      <c r="USU40"/>
      <c r="USV40"/>
      <c r="USW40"/>
      <c r="USX40"/>
      <c r="USY40"/>
      <c r="USZ40"/>
      <c r="UTA40"/>
      <c r="UTB40"/>
      <c r="UTC40"/>
      <c r="UTD40"/>
      <c r="UTE40"/>
      <c r="UTF40"/>
      <c r="UTG40"/>
      <c r="UTH40"/>
      <c r="UTI40"/>
      <c r="UTJ40"/>
      <c r="UTK40"/>
      <c r="UTL40"/>
      <c r="UTM40"/>
      <c r="UTN40"/>
      <c r="UTO40"/>
      <c r="UTP40"/>
      <c r="UTQ40"/>
      <c r="UTR40"/>
      <c r="UTS40"/>
      <c r="UTT40"/>
      <c r="UTU40"/>
      <c r="UTV40"/>
      <c r="UTW40"/>
      <c r="UTX40"/>
      <c r="UTY40"/>
      <c r="UTZ40"/>
      <c r="UUA40"/>
      <c r="UUB40"/>
      <c r="UUC40"/>
      <c r="UUD40"/>
      <c r="UUE40"/>
      <c r="UUF40"/>
      <c r="UUG40"/>
      <c r="UUH40"/>
      <c r="UUI40"/>
      <c r="UUJ40"/>
      <c r="UUK40"/>
      <c r="UUL40"/>
      <c r="UUM40"/>
      <c r="UUN40"/>
      <c r="UUO40"/>
      <c r="UUP40"/>
      <c r="UUQ40"/>
      <c r="UUR40"/>
      <c r="UUS40"/>
      <c r="UUT40"/>
      <c r="UUU40"/>
      <c r="UUV40"/>
      <c r="UUW40"/>
      <c r="UUX40"/>
      <c r="UUY40"/>
      <c r="UUZ40"/>
      <c r="UVA40"/>
      <c r="UVB40"/>
      <c r="UVC40"/>
      <c r="UVD40"/>
      <c r="UVE40"/>
      <c r="UVF40"/>
      <c r="UVG40"/>
      <c r="UVH40"/>
      <c r="UVI40"/>
      <c r="UVJ40"/>
      <c r="UVK40"/>
      <c r="UVL40"/>
      <c r="UVM40"/>
      <c r="UVN40"/>
      <c r="UVO40"/>
      <c r="UVP40"/>
      <c r="UVQ40"/>
      <c r="UVR40"/>
      <c r="UVS40"/>
      <c r="UVT40"/>
      <c r="UVU40"/>
      <c r="UVV40"/>
      <c r="UVW40"/>
      <c r="UVX40"/>
      <c r="UVY40"/>
      <c r="UVZ40"/>
      <c r="UWA40"/>
      <c r="UWB40"/>
      <c r="UWC40"/>
      <c r="UWD40"/>
      <c r="UWE40"/>
      <c r="UWF40"/>
      <c r="UWG40"/>
      <c r="UWH40"/>
      <c r="UWI40"/>
      <c r="UWJ40"/>
      <c r="UWK40"/>
      <c r="UWL40"/>
      <c r="UWM40"/>
      <c r="UWN40"/>
      <c r="UWO40"/>
      <c r="UWP40"/>
      <c r="UWQ40"/>
      <c r="UWR40"/>
      <c r="UWS40"/>
      <c r="UWT40"/>
      <c r="UWU40"/>
      <c r="UWV40"/>
      <c r="UWW40"/>
      <c r="UWX40"/>
      <c r="UWY40"/>
      <c r="UWZ40"/>
      <c r="UXA40"/>
      <c r="UXB40"/>
      <c r="UXC40"/>
      <c r="UXD40"/>
      <c r="UXE40"/>
      <c r="UXF40"/>
      <c r="UXG40"/>
      <c r="UXH40"/>
      <c r="UXI40"/>
      <c r="UXJ40"/>
      <c r="UXK40"/>
      <c r="UXL40"/>
      <c r="UXM40"/>
      <c r="UXN40"/>
      <c r="UXO40"/>
      <c r="UXP40"/>
      <c r="UXQ40"/>
      <c r="UXR40"/>
      <c r="UXS40"/>
      <c r="UXT40"/>
      <c r="UXU40"/>
      <c r="UXV40"/>
      <c r="UXW40"/>
      <c r="UXX40"/>
      <c r="UXY40"/>
      <c r="UXZ40"/>
      <c r="UYA40"/>
      <c r="UYB40"/>
      <c r="UYC40"/>
      <c r="UYD40"/>
      <c r="UYE40"/>
      <c r="UYF40"/>
      <c r="UYG40"/>
      <c r="UYH40"/>
      <c r="UYI40"/>
      <c r="UYJ40"/>
      <c r="UYK40"/>
      <c r="UYL40"/>
      <c r="UYM40"/>
      <c r="UYN40"/>
      <c r="UYO40"/>
      <c r="UYP40"/>
      <c r="UYQ40"/>
      <c r="UYR40"/>
      <c r="UYS40"/>
      <c r="UYT40"/>
      <c r="UYU40"/>
      <c r="UYV40"/>
      <c r="UYW40"/>
      <c r="UYX40"/>
      <c r="UYY40"/>
      <c r="UYZ40"/>
      <c r="UZA40"/>
      <c r="UZB40"/>
      <c r="UZC40"/>
      <c r="UZD40"/>
      <c r="UZE40"/>
      <c r="UZF40"/>
      <c r="UZG40"/>
      <c r="UZH40"/>
      <c r="UZI40"/>
      <c r="UZJ40"/>
      <c r="UZK40"/>
      <c r="UZL40"/>
      <c r="UZM40"/>
      <c r="UZN40"/>
      <c r="UZO40"/>
      <c r="UZP40"/>
      <c r="UZQ40"/>
      <c r="UZR40"/>
      <c r="UZS40"/>
      <c r="UZT40"/>
      <c r="UZU40"/>
      <c r="UZV40"/>
      <c r="UZW40"/>
      <c r="UZX40"/>
      <c r="UZY40"/>
      <c r="UZZ40"/>
      <c r="VAA40"/>
      <c r="VAB40"/>
      <c r="VAC40"/>
      <c r="VAD40"/>
      <c r="VAE40"/>
      <c r="VAF40"/>
      <c r="VAG40"/>
      <c r="VAH40"/>
      <c r="VAI40"/>
      <c r="VAJ40"/>
      <c r="VAK40"/>
      <c r="VAL40"/>
      <c r="VAM40"/>
      <c r="VAN40"/>
      <c r="VAO40"/>
      <c r="VAP40"/>
      <c r="VAQ40"/>
      <c r="VAR40"/>
      <c r="VAS40"/>
      <c r="VAT40"/>
      <c r="VAU40"/>
      <c r="VAV40"/>
      <c r="VAW40"/>
      <c r="VAX40"/>
      <c r="VAY40"/>
      <c r="VAZ40"/>
      <c r="VBA40"/>
      <c r="VBB40"/>
      <c r="VBC40"/>
      <c r="VBD40"/>
      <c r="VBE40"/>
      <c r="VBF40"/>
      <c r="VBG40"/>
      <c r="VBH40"/>
      <c r="VBI40"/>
      <c r="VBJ40"/>
      <c r="VBK40"/>
      <c r="VBL40"/>
      <c r="VBM40"/>
      <c r="VBN40"/>
      <c r="VBO40"/>
      <c r="VBP40"/>
      <c r="VBQ40"/>
      <c r="VBR40"/>
      <c r="VBS40"/>
      <c r="VBT40"/>
      <c r="VBU40"/>
      <c r="VBV40"/>
      <c r="VBW40"/>
      <c r="VBX40"/>
      <c r="VBY40"/>
      <c r="VBZ40"/>
      <c r="VCA40"/>
      <c r="VCB40"/>
      <c r="VCC40"/>
      <c r="VCD40"/>
      <c r="VCE40"/>
      <c r="VCF40"/>
      <c r="VCG40"/>
      <c r="VCH40"/>
      <c r="VCI40"/>
      <c r="VCJ40"/>
      <c r="VCK40"/>
      <c r="VCL40"/>
      <c r="VCM40"/>
      <c r="VCN40"/>
      <c r="VCO40"/>
      <c r="VCP40"/>
      <c r="VCQ40"/>
      <c r="VCR40"/>
      <c r="VCS40"/>
      <c r="VCT40"/>
      <c r="VCU40"/>
      <c r="VCV40"/>
      <c r="VCW40"/>
      <c r="VCX40"/>
      <c r="VCY40"/>
      <c r="VCZ40"/>
      <c r="VDA40"/>
      <c r="VDB40"/>
      <c r="VDC40"/>
      <c r="VDD40"/>
      <c r="VDE40"/>
      <c r="VDF40"/>
      <c r="VDG40"/>
      <c r="VDH40"/>
      <c r="VDI40"/>
      <c r="VDJ40"/>
      <c r="VDK40"/>
      <c r="VDL40"/>
      <c r="VDM40"/>
      <c r="VDN40"/>
      <c r="VDO40"/>
      <c r="VDP40"/>
      <c r="VDQ40"/>
      <c r="VDR40"/>
      <c r="VDS40"/>
      <c r="VDT40"/>
      <c r="VDU40"/>
      <c r="VDV40"/>
      <c r="VDW40"/>
      <c r="VDX40"/>
      <c r="VDY40"/>
      <c r="VDZ40"/>
      <c r="VEA40"/>
      <c r="VEB40"/>
      <c r="VEC40"/>
      <c r="VED40"/>
      <c r="VEE40"/>
      <c r="VEF40"/>
      <c r="VEG40"/>
      <c r="VEH40"/>
      <c r="VEI40"/>
      <c r="VEJ40"/>
      <c r="VEK40"/>
      <c r="VEL40"/>
      <c r="VEM40"/>
      <c r="VEN40"/>
      <c r="VEO40"/>
      <c r="VEP40"/>
      <c r="VEQ40"/>
      <c r="VER40"/>
      <c r="VES40"/>
      <c r="VET40"/>
      <c r="VEU40"/>
      <c r="VEV40"/>
      <c r="VEW40"/>
      <c r="VEX40"/>
      <c r="VEY40"/>
      <c r="VEZ40"/>
      <c r="VFA40"/>
      <c r="VFB40"/>
      <c r="VFC40"/>
      <c r="VFD40"/>
      <c r="VFE40"/>
      <c r="VFF40"/>
      <c r="VFG40"/>
      <c r="VFH40"/>
      <c r="VFI40"/>
      <c r="VFJ40"/>
      <c r="VFK40"/>
      <c r="VFL40"/>
      <c r="VFM40"/>
      <c r="VFN40"/>
      <c r="VFO40"/>
      <c r="VFP40"/>
      <c r="VFQ40"/>
      <c r="VFR40"/>
      <c r="VFS40"/>
      <c r="VFT40"/>
      <c r="VFU40"/>
      <c r="VFV40"/>
      <c r="VFW40"/>
      <c r="VFX40"/>
      <c r="VFY40"/>
      <c r="VFZ40"/>
      <c r="VGA40"/>
      <c r="VGB40"/>
      <c r="VGC40"/>
      <c r="VGD40"/>
      <c r="VGE40"/>
      <c r="VGF40"/>
      <c r="VGG40"/>
      <c r="VGH40"/>
      <c r="VGI40"/>
      <c r="VGJ40"/>
      <c r="VGK40"/>
      <c r="VGL40"/>
      <c r="VGM40"/>
      <c r="VGN40"/>
      <c r="VGO40"/>
      <c r="VGP40"/>
      <c r="VGQ40"/>
      <c r="VGR40"/>
      <c r="VGS40"/>
      <c r="VGT40"/>
      <c r="VGU40"/>
      <c r="VGV40"/>
      <c r="VGW40"/>
      <c r="VGX40"/>
      <c r="VGY40"/>
      <c r="VGZ40"/>
      <c r="VHA40"/>
      <c r="VHB40"/>
      <c r="VHC40"/>
      <c r="VHD40"/>
      <c r="VHE40"/>
      <c r="VHF40"/>
      <c r="VHG40"/>
      <c r="VHH40"/>
      <c r="VHI40"/>
      <c r="VHJ40"/>
      <c r="VHK40"/>
      <c r="VHL40"/>
      <c r="VHM40"/>
      <c r="VHN40"/>
      <c r="VHO40"/>
      <c r="VHP40"/>
      <c r="VHQ40"/>
      <c r="VHR40"/>
      <c r="VHS40"/>
      <c r="VHT40"/>
      <c r="VHU40"/>
      <c r="VHV40"/>
      <c r="VHW40"/>
      <c r="VHX40"/>
      <c r="VHY40"/>
      <c r="VHZ40"/>
      <c r="VIA40"/>
      <c r="VIB40"/>
      <c r="VIC40"/>
      <c r="VID40"/>
      <c r="VIE40"/>
      <c r="VIF40"/>
      <c r="VIG40"/>
      <c r="VIH40"/>
      <c r="VII40"/>
      <c r="VIJ40"/>
      <c r="VIK40"/>
      <c r="VIL40"/>
      <c r="VIM40"/>
      <c r="VIN40"/>
      <c r="VIO40"/>
      <c r="VIP40"/>
      <c r="VIQ40"/>
      <c r="VIR40"/>
      <c r="VIS40"/>
      <c r="VIT40"/>
      <c r="VIU40"/>
      <c r="VIV40"/>
      <c r="VIW40"/>
      <c r="VIX40"/>
      <c r="VIY40"/>
      <c r="VIZ40"/>
      <c r="VJA40"/>
      <c r="VJB40"/>
      <c r="VJC40"/>
      <c r="VJD40"/>
      <c r="VJE40"/>
      <c r="VJF40"/>
      <c r="VJG40"/>
      <c r="VJH40"/>
      <c r="VJI40"/>
      <c r="VJJ40"/>
      <c r="VJK40"/>
      <c r="VJL40"/>
      <c r="VJM40"/>
      <c r="VJN40"/>
      <c r="VJO40"/>
      <c r="VJP40"/>
      <c r="VJQ40"/>
      <c r="VJR40"/>
      <c r="VJS40"/>
      <c r="VJT40"/>
      <c r="VJU40"/>
      <c r="VJV40"/>
      <c r="VJW40"/>
      <c r="VJX40"/>
      <c r="VJY40"/>
      <c r="VJZ40"/>
      <c r="VKA40"/>
      <c r="VKB40"/>
      <c r="VKC40"/>
      <c r="VKD40"/>
      <c r="VKE40"/>
      <c r="VKF40"/>
      <c r="VKG40"/>
      <c r="VKH40"/>
      <c r="VKI40"/>
      <c r="VKJ40"/>
      <c r="VKK40"/>
      <c r="VKL40"/>
      <c r="VKM40"/>
      <c r="VKN40"/>
      <c r="VKO40"/>
      <c r="VKP40"/>
      <c r="VKQ40"/>
      <c r="VKR40"/>
      <c r="VKS40"/>
      <c r="VKT40"/>
      <c r="VKU40"/>
      <c r="VKV40"/>
      <c r="VKW40"/>
      <c r="VKX40"/>
      <c r="VKY40"/>
      <c r="VKZ40"/>
      <c r="VLA40"/>
      <c r="VLB40"/>
      <c r="VLC40"/>
      <c r="VLD40"/>
      <c r="VLE40"/>
      <c r="VLF40"/>
      <c r="VLG40"/>
      <c r="VLH40"/>
      <c r="VLI40"/>
      <c r="VLJ40"/>
      <c r="VLK40"/>
      <c r="VLL40"/>
      <c r="VLM40"/>
      <c r="VLN40"/>
      <c r="VLO40"/>
      <c r="VLP40"/>
      <c r="VLQ40"/>
      <c r="VLR40"/>
      <c r="VLS40"/>
      <c r="VLT40"/>
      <c r="VLU40"/>
      <c r="VLV40"/>
      <c r="VLW40"/>
      <c r="VLX40"/>
      <c r="VLY40"/>
      <c r="VLZ40"/>
      <c r="VMA40"/>
      <c r="VMB40"/>
      <c r="VMC40"/>
      <c r="VMD40"/>
      <c r="VME40"/>
      <c r="VMF40"/>
      <c r="VMG40"/>
      <c r="VMH40"/>
      <c r="VMI40"/>
      <c r="VMJ40"/>
      <c r="VMK40"/>
      <c r="VML40"/>
      <c r="VMM40"/>
      <c r="VMN40"/>
      <c r="VMO40"/>
      <c r="VMP40"/>
      <c r="VMQ40"/>
      <c r="VMR40"/>
      <c r="VMS40"/>
      <c r="VMT40"/>
      <c r="VMU40"/>
      <c r="VMV40"/>
      <c r="VMW40"/>
      <c r="VMX40"/>
      <c r="VMY40"/>
      <c r="VMZ40"/>
      <c r="VNA40"/>
      <c r="VNB40"/>
      <c r="VNC40"/>
      <c r="VND40"/>
      <c r="VNE40"/>
      <c r="VNF40"/>
      <c r="VNG40"/>
      <c r="VNH40"/>
      <c r="VNI40"/>
      <c r="VNJ40"/>
      <c r="VNK40"/>
      <c r="VNL40"/>
      <c r="VNM40"/>
      <c r="VNN40"/>
      <c r="VNO40"/>
      <c r="VNP40"/>
      <c r="VNQ40"/>
      <c r="VNR40"/>
      <c r="VNS40"/>
      <c r="VNT40"/>
      <c r="VNU40"/>
      <c r="VNV40"/>
      <c r="VNW40"/>
      <c r="VNX40"/>
      <c r="VNY40"/>
      <c r="VNZ40"/>
      <c r="VOA40"/>
      <c r="VOB40"/>
      <c r="VOC40"/>
      <c r="VOD40"/>
      <c r="VOE40"/>
      <c r="VOF40"/>
      <c r="VOG40"/>
      <c r="VOH40"/>
      <c r="VOI40"/>
      <c r="VOJ40"/>
      <c r="VOK40"/>
      <c r="VOL40"/>
      <c r="VOM40"/>
      <c r="VON40"/>
      <c r="VOO40"/>
      <c r="VOP40"/>
      <c r="VOQ40"/>
      <c r="VOR40"/>
      <c r="VOS40"/>
      <c r="VOT40"/>
      <c r="VOU40"/>
      <c r="VOV40"/>
      <c r="VOW40"/>
      <c r="VOX40"/>
      <c r="VOY40"/>
      <c r="VOZ40"/>
      <c r="VPA40"/>
      <c r="VPB40"/>
      <c r="VPC40"/>
      <c r="VPD40"/>
      <c r="VPE40"/>
      <c r="VPF40"/>
      <c r="VPG40"/>
      <c r="VPH40"/>
      <c r="VPI40"/>
      <c r="VPJ40"/>
      <c r="VPK40"/>
      <c r="VPL40"/>
      <c r="VPM40"/>
      <c r="VPN40"/>
      <c r="VPO40"/>
      <c r="VPP40"/>
      <c r="VPQ40"/>
      <c r="VPR40"/>
      <c r="VPS40"/>
      <c r="VPT40"/>
      <c r="VPU40"/>
      <c r="VPV40"/>
      <c r="VPW40"/>
      <c r="VPX40"/>
      <c r="VPY40"/>
      <c r="VPZ40"/>
      <c r="VQA40"/>
      <c r="VQB40"/>
      <c r="VQC40"/>
      <c r="VQD40"/>
      <c r="VQE40"/>
      <c r="VQF40"/>
      <c r="VQG40"/>
      <c r="VQH40"/>
      <c r="VQI40"/>
      <c r="VQJ40"/>
      <c r="VQK40"/>
      <c r="VQL40"/>
      <c r="VQM40"/>
      <c r="VQN40"/>
      <c r="VQO40"/>
      <c r="VQP40"/>
      <c r="VQQ40"/>
      <c r="VQR40"/>
      <c r="VQS40"/>
      <c r="VQT40"/>
      <c r="VQU40"/>
      <c r="VQV40"/>
      <c r="VQW40"/>
      <c r="VQX40"/>
      <c r="VQY40"/>
      <c r="VQZ40"/>
      <c r="VRA40"/>
      <c r="VRB40"/>
      <c r="VRC40"/>
      <c r="VRD40"/>
      <c r="VRE40"/>
      <c r="VRF40"/>
      <c r="VRG40"/>
      <c r="VRH40"/>
      <c r="VRI40"/>
      <c r="VRJ40"/>
      <c r="VRK40"/>
      <c r="VRL40"/>
      <c r="VRM40"/>
      <c r="VRN40"/>
      <c r="VRO40"/>
      <c r="VRP40"/>
      <c r="VRQ40"/>
      <c r="VRR40"/>
      <c r="VRS40"/>
      <c r="VRT40"/>
      <c r="VRU40"/>
      <c r="VRV40"/>
      <c r="VRW40"/>
      <c r="VRX40"/>
      <c r="VRY40"/>
      <c r="VRZ40"/>
      <c r="VSA40"/>
      <c r="VSB40"/>
      <c r="VSC40"/>
      <c r="VSD40"/>
      <c r="VSE40"/>
      <c r="VSF40"/>
      <c r="VSG40"/>
      <c r="VSH40"/>
      <c r="VSI40"/>
      <c r="VSJ40"/>
      <c r="VSK40"/>
      <c r="VSL40"/>
      <c r="VSM40"/>
      <c r="VSN40"/>
      <c r="VSO40"/>
      <c r="VSP40"/>
      <c r="VSQ40"/>
      <c r="VSR40"/>
      <c r="VSS40"/>
      <c r="VST40"/>
      <c r="VSU40"/>
      <c r="VSV40"/>
      <c r="VSW40"/>
      <c r="VSX40"/>
      <c r="VSY40"/>
      <c r="VSZ40"/>
      <c r="VTA40"/>
      <c r="VTB40"/>
      <c r="VTC40"/>
      <c r="VTD40"/>
      <c r="VTE40"/>
      <c r="VTF40"/>
      <c r="VTG40"/>
      <c r="VTH40"/>
      <c r="VTI40"/>
      <c r="VTJ40"/>
      <c r="VTK40"/>
      <c r="VTL40"/>
      <c r="VTM40"/>
      <c r="VTN40"/>
      <c r="VTO40"/>
      <c r="VTP40"/>
      <c r="VTQ40"/>
      <c r="VTR40"/>
      <c r="VTS40"/>
      <c r="VTT40"/>
      <c r="VTU40"/>
      <c r="VTV40"/>
      <c r="VTW40"/>
      <c r="VTX40"/>
      <c r="VTY40"/>
      <c r="VTZ40"/>
      <c r="VUA40"/>
      <c r="VUB40"/>
      <c r="VUC40"/>
      <c r="VUD40"/>
      <c r="VUE40"/>
      <c r="VUF40"/>
      <c r="VUG40"/>
      <c r="VUH40"/>
      <c r="VUI40"/>
      <c r="VUJ40"/>
      <c r="VUK40"/>
      <c r="VUL40"/>
      <c r="VUM40"/>
      <c r="VUN40"/>
      <c r="VUO40"/>
      <c r="VUP40"/>
      <c r="VUQ40"/>
      <c r="VUR40"/>
      <c r="VUS40"/>
      <c r="VUT40"/>
      <c r="VUU40"/>
      <c r="VUV40"/>
      <c r="VUW40"/>
      <c r="VUX40"/>
      <c r="VUY40"/>
      <c r="VUZ40"/>
      <c r="VVA40"/>
      <c r="VVB40"/>
      <c r="VVC40"/>
      <c r="VVD40"/>
      <c r="VVE40"/>
      <c r="VVF40"/>
      <c r="VVG40"/>
      <c r="VVH40"/>
      <c r="VVI40"/>
      <c r="VVJ40"/>
      <c r="VVK40"/>
      <c r="VVL40"/>
      <c r="VVM40"/>
      <c r="VVN40"/>
      <c r="VVO40"/>
      <c r="VVP40"/>
      <c r="VVQ40"/>
      <c r="VVR40"/>
      <c r="VVS40"/>
      <c r="VVT40"/>
      <c r="VVU40"/>
      <c r="VVV40"/>
      <c r="VVW40"/>
      <c r="VVX40"/>
      <c r="VVY40"/>
      <c r="VVZ40"/>
      <c r="VWA40"/>
      <c r="VWB40"/>
      <c r="VWC40"/>
      <c r="VWD40"/>
      <c r="VWE40"/>
      <c r="VWF40"/>
      <c r="VWG40"/>
      <c r="VWH40"/>
      <c r="VWI40"/>
      <c r="VWJ40"/>
      <c r="VWK40"/>
      <c r="VWL40"/>
      <c r="VWM40"/>
      <c r="VWN40"/>
      <c r="VWO40"/>
      <c r="VWP40"/>
      <c r="VWQ40"/>
      <c r="VWR40"/>
      <c r="VWS40"/>
      <c r="VWT40"/>
      <c r="VWU40"/>
      <c r="VWV40"/>
      <c r="VWW40"/>
      <c r="VWX40"/>
      <c r="VWY40"/>
      <c r="VWZ40"/>
      <c r="VXA40"/>
      <c r="VXB40"/>
      <c r="VXC40"/>
      <c r="VXD40"/>
      <c r="VXE40"/>
      <c r="VXF40"/>
      <c r="VXG40"/>
      <c r="VXH40"/>
      <c r="VXI40"/>
      <c r="VXJ40"/>
      <c r="VXK40"/>
      <c r="VXL40"/>
      <c r="VXM40"/>
      <c r="VXN40"/>
      <c r="VXO40"/>
      <c r="VXP40"/>
      <c r="VXQ40"/>
      <c r="VXR40"/>
      <c r="VXS40"/>
      <c r="VXT40"/>
      <c r="VXU40"/>
      <c r="VXV40"/>
      <c r="VXW40"/>
      <c r="VXX40"/>
      <c r="VXY40"/>
      <c r="VXZ40"/>
      <c r="VYA40"/>
      <c r="VYB40"/>
      <c r="VYC40"/>
      <c r="VYD40"/>
      <c r="VYE40"/>
      <c r="VYF40"/>
      <c r="VYG40"/>
      <c r="VYH40"/>
      <c r="VYI40"/>
      <c r="VYJ40"/>
      <c r="VYK40"/>
      <c r="VYL40"/>
      <c r="VYM40"/>
      <c r="VYN40"/>
      <c r="VYO40"/>
      <c r="VYP40"/>
      <c r="VYQ40"/>
      <c r="VYR40"/>
      <c r="VYS40"/>
      <c r="VYT40"/>
      <c r="VYU40"/>
      <c r="VYV40"/>
      <c r="VYW40"/>
      <c r="VYX40"/>
      <c r="VYY40"/>
      <c r="VYZ40"/>
      <c r="VZA40"/>
      <c r="VZB40"/>
      <c r="VZC40"/>
      <c r="VZD40"/>
      <c r="VZE40"/>
      <c r="VZF40"/>
      <c r="VZG40"/>
      <c r="VZH40"/>
      <c r="VZI40"/>
      <c r="VZJ40"/>
      <c r="VZK40"/>
      <c r="VZL40"/>
      <c r="VZM40"/>
      <c r="VZN40"/>
      <c r="VZO40"/>
      <c r="VZP40"/>
      <c r="VZQ40"/>
      <c r="VZR40"/>
      <c r="VZS40"/>
      <c r="VZT40"/>
      <c r="VZU40"/>
      <c r="VZV40"/>
      <c r="VZW40"/>
      <c r="VZX40"/>
      <c r="VZY40"/>
      <c r="VZZ40"/>
      <c r="WAA40"/>
      <c r="WAB40"/>
      <c r="WAC40"/>
      <c r="WAD40"/>
      <c r="WAE40"/>
      <c r="WAF40"/>
      <c r="WAG40"/>
      <c r="WAH40"/>
      <c r="WAI40"/>
      <c r="WAJ40"/>
      <c r="WAK40"/>
      <c r="WAL40"/>
      <c r="WAM40"/>
      <c r="WAN40"/>
      <c r="WAO40"/>
      <c r="WAP40"/>
      <c r="WAQ40"/>
      <c r="WAR40"/>
      <c r="WAS40"/>
      <c r="WAT40"/>
      <c r="WAU40"/>
      <c r="WAV40"/>
      <c r="WAW40"/>
      <c r="WAX40"/>
      <c r="WAY40"/>
      <c r="WAZ40"/>
      <c r="WBA40"/>
      <c r="WBB40"/>
      <c r="WBC40"/>
      <c r="WBD40"/>
      <c r="WBE40"/>
      <c r="WBF40"/>
      <c r="WBG40"/>
      <c r="WBH40"/>
      <c r="WBI40"/>
      <c r="WBJ40"/>
      <c r="WBK40"/>
      <c r="WBL40"/>
      <c r="WBM40"/>
      <c r="WBN40"/>
      <c r="WBO40"/>
      <c r="WBP40"/>
      <c r="WBQ40"/>
      <c r="WBR40"/>
      <c r="WBS40"/>
      <c r="WBT40"/>
      <c r="WBU40"/>
      <c r="WBV40"/>
      <c r="WBW40"/>
      <c r="WBX40"/>
      <c r="WBY40"/>
      <c r="WBZ40"/>
      <c r="WCA40"/>
      <c r="WCB40"/>
      <c r="WCC40"/>
      <c r="WCD40"/>
      <c r="WCE40"/>
      <c r="WCF40"/>
      <c r="WCG40"/>
      <c r="WCH40"/>
      <c r="WCI40"/>
      <c r="WCJ40"/>
      <c r="WCK40"/>
      <c r="WCL40"/>
      <c r="WCM40"/>
      <c r="WCN40"/>
      <c r="WCO40"/>
      <c r="WCP40"/>
      <c r="WCQ40"/>
      <c r="WCR40"/>
      <c r="WCS40"/>
      <c r="WCT40"/>
      <c r="WCU40"/>
      <c r="WCV40"/>
      <c r="WCW40"/>
      <c r="WCX40"/>
      <c r="WCY40"/>
      <c r="WCZ40"/>
      <c r="WDA40"/>
      <c r="WDB40"/>
      <c r="WDC40"/>
      <c r="WDD40"/>
      <c r="WDE40"/>
      <c r="WDF40"/>
      <c r="WDG40"/>
      <c r="WDH40"/>
      <c r="WDI40"/>
      <c r="WDJ40"/>
      <c r="WDK40"/>
      <c r="WDL40"/>
      <c r="WDM40"/>
      <c r="WDN40"/>
      <c r="WDO40"/>
      <c r="WDP40"/>
      <c r="WDQ40"/>
      <c r="WDR40"/>
      <c r="WDS40"/>
      <c r="WDT40"/>
      <c r="WDU40"/>
      <c r="WDV40"/>
      <c r="WDW40"/>
      <c r="WDX40"/>
      <c r="WDY40"/>
      <c r="WDZ40"/>
      <c r="WEA40"/>
      <c r="WEB40"/>
      <c r="WEC40"/>
      <c r="WED40"/>
      <c r="WEE40"/>
      <c r="WEF40"/>
      <c r="WEG40"/>
      <c r="WEH40"/>
      <c r="WEI40"/>
      <c r="WEJ40"/>
      <c r="WEK40"/>
      <c r="WEL40"/>
      <c r="WEM40"/>
      <c r="WEN40"/>
      <c r="WEO40"/>
      <c r="WEP40"/>
      <c r="WEQ40"/>
      <c r="WER40"/>
      <c r="WES40"/>
      <c r="WET40"/>
      <c r="WEU40"/>
      <c r="WEV40"/>
      <c r="WEW40"/>
      <c r="WEX40"/>
      <c r="WEY40"/>
      <c r="WEZ40"/>
      <c r="WFA40"/>
      <c r="WFB40"/>
      <c r="WFC40"/>
      <c r="WFD40"/>
      <c r="WFE40"/>
      <c r="WFF40"/>
      <c r="WFG40"/>
      <c r="WFH40"/>
      <c r="WFI40"/>
      <c r="WFJ40"/>
      <c r="WFK40"/>
      <c r="WFL40"/>
      <c r="WFM40"/>
      <c r="WFN40"/>
      <c r="WFO40"/>
      <c r="WFP40"/>
      <c r="WFQ40"/>
      <c r="WFR40"/>
      <c r="WFS40"/>
      <c r="WFT40"/>
      <c r="WFU40"/>
      <c r="WFV40"/>
      <c r="WFW40"/>
      <c r="WFX40"/>
      <c r="WFY40"/>
      <c r="WFZ40"/>
      <c r="WGA40"/>
      <c r="WGB40"/>
      <c r="WGC40"/>
      <c r="WGD40"/>
      <c r="WGE40"/>
      <c r="WGF40"/>
      <c r="WGG40"/>
      <c r="WGH40"/>
      <c r="WGI40"/>
      <c r="WGJ40"/>
      <c r="WGK40"/>
      <c r="WGL40"/>
      <c r="WGM40"/>
      <c r="WGN40"/>
      <c r="WGO40"/>
      <c r="WGP40"/>
      <c r="WGQ40"/>
      <c r="WGR40"/>
      <c r="WGS40"/>
      <c r="WGT40"/>
      <c r="WGU40"/>
      <c r="WGV40"/>
      <c r="WGW40"/>
      <c r="WGX40"/>
      <c r="WGY40"/>
      <c r="WGZ40"/>
      <c r="WHA40"/>
      <c r="WHB40"/>
      <c r="WHC40"/>
      <c r="WHD40"/>
      <c r="WHE40"/>
      <c r="WHF40"/>
      <c r="WHG40"/>
      <c r="WHH40"/>
      <c r="WHI40"/>
      <c r="WHJ40"/>
      <c r="WHK40"/>
      <c r="WHL40"/>
      <c r="WHM40"/>
      <c r="WHN40"/>
      <c r="WHO40"/>
      <c r="WHP40"/>
      <c r="WHQ40"/>
      <c r="WHR40"/>
      <c r="WHS40"/>
      <c r="WHT40"/>
      <c r="WHU40"/>
      <c r="WHV40"/>
      <c r="WHW40"/>
      <c r="WHX40"/>
      <c r="WHY40"/>
      <c r="WHZ40"/>
      <c r="WIA40"/>
      <c r="WIB40"/>
      <c r="WIC40"/>
      <c r="WID40"/>
      <c r="WIE40"/>
      <c r="WIF40"/>
      <c r="WIG40"/>
      <c r="WIH40"/>
      <c r="WII40"/>
      <c r="WIJ40"/>
      <c r="WIK40"/>
      <c r="WIL40"/>
      <c r="WIM40"/>
      <c r="WIN40"/>
      <c r="WIO40"/>
      <c r="WIP40"/>
      <c r="WIQ40"/>
      <c r="WIR40"/>
      <c r="WIS40"/>
      <c r="WIT40"/>
      <c r="WIU40"/>
      <c r="WIV40"/>
      <c r="WIW40"/>
      <c r="WIX40"/>
      <c r="WIY40"/>
      <c r="WIZ40"/>
      <c r="WJA40"/>
      <c r="WJB40"/>
      <c r="WJC40"/>
      <c r="WJD40"/>
      <c r="WJE40"/>
      <c r="WJF40"/>
      <c r="WJG40"/>
      <c r="WJH40"/>
      <c r="WJI40"/>
      <c r="WJJ40"/>
      <c r="WJK40"/>
      <c r="WJL40"/>
      <c r="WJM40"/>
      <c r="WJN40"/>
      <c r="WJO40"/>
      <c r="WJP40"/>
      <c r="WJQ40"/>
      <c r="WJR40"/>
      <c r="WJS40"/>
      <c r="WJT40"/>
      <c r="WJU40"/>
      <c r="WJV40"/>
      <c r="WJW40"/>
      <c r="WJX40"/>
      <c r="WJY40"/>
      <c r="WJZ40"/>
      <c r="WKA40"/>
      <c r="WKB40"/>
      <c r="WKC40"/>
      <c r="WKD40"/>
      <c r="WKE40"/>
      <c r="WKF40"/>
      <c r="WKG40"/>
      <c r="WKH40"/>
      <c r="WKI40"/>
      <c r="WKJ40"/>
      <c r="WKK40"/>
      <c r="WKL40"/>
      <c r="WKM40"/>
      <c r="WKN40"/>
      <c r="WKO40"/>
      <c r="WKP40"/>
      <c r="WKQ40"/>
      <c r="WKR40"/>
      <c r="WKS40"/>
      <c r="WKT40"/>
      <c r="WKU40"/>
      <c r="WKV40"/>
      <c r="WKW40"/>
      <c r="WKX40"/>
      <c r="WKY40"/>
      <c r="WKZ40"/>
      <c r="WLA40"/>
      <c r="WLB40"/>
      <c r="WLC40"/>
      <c r="WLD40"/>
      <c r="WLE40"/>
      <c r="WLF40"/>
      <c r="WLG40"/>
      <c r="WLH40"/>
      <c r="WLI40"/>
      <c r="WLJ40"/>
      <c r="WLK40"/>
      <c r="WLL40"/>
      <c r="WLM40"/>
      <c r="WLN40"/>
      <c r="WLO40"/>
      <c r="WLP40"/>
      <c r="WLQ40"/>
      <c r="WLR40"/>
      <c r="WLS40"/>
      <c r="WLT40"/>
      <c r="WLU40"/>
      <c r="WLV40"/>
      <c r="WLW40"/>
      <c r="WLX40"/>
      <c r="WLY40"/>
      <c r="WLZ40"/>
      <c r="WMA40"/>
      <c r="WMB40"/>
      <c r="WMC40"/>
      <c r="WMD40"/>
      <c r="WME40"/>
      <c r="WMF40"/>
      <c r="WMG40"/>
      <c r="WMH40"/>
      <c r="WMI40"/>
      <c r="WMJ40"/>
      <c r="WMK40"/>
      <c r="WML40"/>
      <c r="WMM40"/>
      <c r="WMN40"/>
      <c r="WMO40"/>
      <c r="WMP40"/>
      <c r="WMQ40"/>
      <c r="WMR40"/>
      <c r="WMS40"/>
      <c r="WMT40"/>
      <c r="WMU40"/>
      <c r="WMV40"/>
      <c r="WMW40"/>
      <c r="WMX40"/>
      <c r="WMY40"/>
      <c r="WMZ40"/>
      <c r="WNA40"/>
      <c r="WNB40"/>
      <c r="WNC40"/>
      <c r="WND40"/>
      <c r="WNE40"/>
      <c r="WNF40"/>
      <c r="WNG40"/>
      <c r="WNH40"/>
      <c r="WNI40"/>
      <c r="WNJ40"/>
      <c r="WNK40"/>
      <c r="WNL40"/>
      <c r="WNM40"/>
      <c r="WNN40"/>
      <c r="WNO40"/>
      <c r="WNP40"/>
      <c r="WNQ40"/>
      <c r="WNR40"/>
      <c r="WNS40"/>
      <c r="WNT40"/>
      <c r="WNU40"/>
      <c r="WNV40"/>
      <c r="WNW40"/>
      <c r="WNX40"/>
      <c r="WNY40"/>
      <c r="WNZ40"/>
      <c r="WOA40"/>
      <c r="WOB40"/>
      <c r="WOC40"/>
      <c r="WOD40"/>
      <c r="WOE40"/>
      <c r="WOF40"/>
      <c r="WOG40"/>
      <c r="WOH40"/>
      <c r="WOI40"/>
      <c r="WOJ40"/>
      <c r="WOK40"/>
      <c r="WOL40"/>
      <c r="WOM40"/>
      <c r="WON40"/>
      <c r="WOO40"/>
      <c r="WOP40"/>
      <c r="WOQ40"/>
      <c r="WOR40"/>
      <c r="WOS40"/>
      <c r="WOT40"/>
      <c r="WOU40"/>
      <c r="WOV40"/>
      <c r="WOW40"/>
      <c r="WOX40"/>
      <c r="WOY40"/>
      <c r="WOZ40"/>
      <c r="WPA40"/>
      <c r="WPB40"/>
      <c r="WPC40"/>
      <c r="WPD40"/>
      <c r="WPE40"/>
      <c r="WPF40"/>
      <c r="WPG40"/>
      <c r="WPH40"/>
      <c r="WPI40"/>
      <c r="WPJ40"/>
      <c r="WPK40"/>
      <c r="WPL40"/>
      <c r="WPM40"/>
      <c r="WPN40"/>
      <c r="WPO40"/>
      <c r="WPP40"/>
      <c r="WPQ40"/>
      <c r="WPR40"/>
      <c r="WPS40"/>
      <c r="WPT40"/>
      <c r="WPU40"/>
      <c r="WPV40"/>
      <c r="WPW40"/>
      <c r="WPX40"/>
      <c r="WPY40"/>
      <c r="WPZ40"/>
      <c r="WQA40"/>
      <c r="WQB40"/>
      <c r="WQC40"/>
      <c r="WQD40"/>
      <c r="WQE40"/>
      <c r="WQF40"/>
      <c r="WQG40"/>
      <c r="WQH40"/>
      <c r="WQI40"/>
      <c r="WQJ40"/>
      <c r="WQK40"/>
      <c r="WQL40"/>
      <c r="WQM40"/>
      <c r="WQN40"/>
      <c r="WQO40"/>
      <c r="WQP40"/>
      <c r="WQQ40"/>
      <c r="WQR40"/>
      <c r="WQS40"/>
      <c r="WQT40"/>
      <c r="WQU40"/>
      <c r="WQV40"/>
      <c r="WQW40"/>
      <c r="WQX40"/>
      <c r="WQY40"/>
      <c r="WQZ40"/>
      <c r="WRA40"/>
      <c r="WRB40"/>
      <c r="WRC40"/>
      <c r="WRD40"/>
      <c r="WRE40"/>
      <c r="WRF40"/>
      <c r="WRG40"/>
      <c r="WRH40"/>
      <c r="WRI40"/>
      <c r="WRJ40"/>
      <c r="WRK40"/>
      <c r="WRL40"/>
      <c r="WRM40"/>
      <c r="WRN40"/>
      <c r="WRO40"/>
      <c r="WRP40"/>
      <c r="WRQ40"/>
      <c r="WRR40"/>
      <c r="WRS40"/>
      <c r="WRT40"/>
      <c r="WRU40"/>
      <c r="WRV40"/>
      <c r="WRW40"/>
      <c r="WRX40"/>
      <c r="WRY40"/>
      <c r="WRZ40"/>
      <c r="WSA40"/>
      <c r="WSB40"/>
      <c r="WSC40"/>
      <c r="WSD40"/>
      <c r="WSE40"/>
      <c r="WSF40"/>
      <c r="WSG40"/>
      <c r="WSH40"/>
      <c r="WSI40"/>
      <c r="WSJ40"/>
      <c r="WSK40"/>
      <c r="WSL40"/>
      <c r="WSM40"/>
      <c r="WSN40"/>
      <c r="WSO40"/>
      <c r="WSP40"/>
      <c r="WSQ40"/>
      <c r="WSR40"/>
      <c r="WSS40"/>
      <c r="WST40"/>
      <c r="WSU40"/>
      <c r="WSV40"/>
      <c r="WSW40"/>
      <c r="WSX40"/>
      <c r="WSY40"/>
      <c r="WSZ40"/>
      <c r="WTA40"/>
      <c r="WTB40"/>
      <c r="WTC40"/>
      <c r="WTD40"/>
      <c r="WTE40"/>
      <c r="WTF40"/>
      <c r="WTG40"/>
      <c r="WTH40"/>
      <c r="WTI40"/>
      <c r="WTJ40"/>
      <c r="WTK40"/>
      <c r="WTL40"/>
      <c r="WTM40"/>
      <c r="WTN40"/>
      <c r="WTO40"/>
      <c r="WTP40"/>
      <c r="WTQ40"/>
      <c r="WTR40"/>
      <c r="WTS40"/>
      <c r="WTT40"/>
      <c r="WTU40"/>
      <c r="WTV40"/>
      <c r="WTW40"/>
      <c r="WTX40"/>
      <c r="WTY40"/>
      <c r="WTZ40"/>
      <c r="WUA40"/>
      <c r="WUB40"/>
      <c r="WUC40"/>
      <c r="WUD40"/>
      <c r="WUE40"/>
      <c r="WUF40"/>
      <c r="WUG40"/>
      <c r="WUH40"/>
      <c r="WUI40"/>
      <c r="WUJ40"/>
      <c r="WUK40"/>
      <c r="WUL40"/>
      <c r="WUM40"/>
      <c r="WUN40"/>
      <c r="WUO40"/>
      <c r="WUP40"/>
      <c r="WUQ40"/>
      <c r="WUR40"/>
      <c r="WUS40"/>
      <c r="WUT40"/>
      <c r="WUU40"/>
      <c r="WUV40"/>
      <c r="WUW40"/>
      <c r="WUX40"/>
      <c r="WUY40"/>
      <c r="WUZ40"/>
      <c r="WVA40"/>
      <c r="WVB40"/>
      <c r="WVC40"/>
      <c r="WVD40"/>
      <c r="WVE40"/>
      <c r="WVF40"/>
      <c r="WVG40"/>
      <c r="WVH40"/>
      <c r="WVI40"/>
      <c r="WVJ40"/>
      <c r="WVK40"/>
      <c r="WVL40"/>
      <c r="WVM40"/>
      <c r="WVN40"/>
      <c r="WVO40"/>
      <c r="WVP40"/>
      <c r="WVQ40"/>
      <c r="WVR40"/>
      <c r="WVS40"/>
      <c r="WVT40"/>
      <c r="WVU40"/>
      <c r="WVV40"/>
      <c r="WVW40"/>
      <c r="WVX40"/>
      <c r="WVY40"/>
      <c r="WVZ40"/>
      <c r="WWA40"/>
      <c r="WWB40"/>
      <c r="WWC40"/>
      <c r="WWD40"/>
      <c r="WWE40"/>
      <c r="WWF40"/>
      <c r="WWG40"/>
      <c r="WWH40"/>
      <c r="WWI40"/>
      <c r="WWJ40"/>
      <c r="WWK40"/>
      <c r="WWL40"/>
      <c r="WWM40"/>
      <c r="WWN40"/>
      <c r="WWO40"/>
      <c r="WWP40"/>
      <c r="WWQ40"/>
      <c r="WWR40"/>
      <c r="WWS40"/>
      <c r="WWT40"/>
      <c r="WWU40"/>
      <c r="WWV40"/>
      <c r="WWW40"/>
      <c r="WWX40"/>
      <c r="WWY40"/>
      <c r="WWZ40"/>
      <c r="WXA40"/>
      <c r="WXB40"/>
      <c r="WXC40"/>
      <c r="WXD40"/>
      <c r="WXE40"/>
      <c r="WXF40"/>
      <c r="WXG40"/>
      <c r="WXH40"/>
      <c r="WXI40"/>
      <c r="WXJ40"/>
      <c r="WXK40"/>
      <c r="WXL40"/>
      <c r="WXM40"/>
      <c r="WXN40"/>
      <c r="WXO40"/>
      <c r="WXP40"/>
      <c r="WXQ40"/>
      <c r="WXR40"/>
      <c r="WXS40"/>
      <c r="WXT40"/>
      <c r="WXU40"/>
      <c r="WXV40"/>
      <c r="WXW40"/>
      <c r="WXX40"/>
      <c r="WXY40"/>
      <c r="WXZ40"/>
      <c r="WYA40"/>
      <c r="WYB40"/>
      <c r="WYC40"/>
      <c r="WYD40"/>
      <c r="WYE40"/>
      <c r="WYF40"/>
      <c r="WYG40"/>
      <c r="WYH40"/>
      <c r="WYI40"/>
      <c r="WYJ40"/>
      <c r="WYK40"/>
      <c r="WYL40"/>
      <c r="WYM40"/>
      <c r="WYN40"/>
      <c r="WYO40"/>
      <c r="WYP40"/>
      <c r="WYQ40"/>
      <c r="WYR40"/>
      <c r="WYS40"/>
      <c r="WYT40"/>
      <c r="WYU40"/>
      <c r="WYV40"/>
      <c r="WYW40"/>
      <c r="WYX40"/>
      <c r="WYY40"/>
      <c r="WYZ40"/>
      <c r="WZA40"/>
      <c r="WZB40"/>
      <c r="WZC40"/>
      <c r="WZD40"/>
      <c r="WZE40"/>
      <c r="WZF40"/>
      <c r="WZG40"/>
      <c r="WZH40"/>
      <c r="WZI40"/>
      <c r="WZJ40"/>
      <c r="WZK40"/>
      <c r="WZL40"/>
      <c r="WZM40"/>
      <c r="WZN40"/>
      <c r="WZO40"/>
      <c r="WZP40"/>
      <c r="WZQ40"/>
      <c r="WZR40"/>
      <c r="WZS40"/>
      <c r="WZT40"/>
      <c r="WZU40"/>
      <c r="WZV40"/>
      <c r="WZW40"/>
      <c r="WZX40"/>
      <c r="WZY40"/>
      <c r="WZZ40"/>
      <c r="XAA40"/>
      <c r="XAB40"/>
      <c r="XAC40"/>
      <c r="XAD40"/>
      <c r="XAE40"/>
      <c r="XAF40"/>
      <c r="XAG40"/>
      <c r="XAH40"/>
      <c r="XAI40"/>
      <c r="XAJ40"/>
      <c r="XAK40"/>
      <c r="XAL40"/>
      <c r="XAM40"/>
      <c r="XAN40"/>
      <c r="XAO40"/>
      <c r="XAP40"/>
      <c r="XAQ40"/>
      <c r="XAR40"/>
      <c r="XAS40"/>
      <c r="XAT40"/>
      <c r="XAU40"/>
      <c r="XAV40"/>
      <c r="XAW40"/>
      <c r="XAX40"/>
      <c r="XAY40"/>
      <c r="XAZ40"/>
      <c r="XBA40"/>
      <c r="XBB40"/>
      <c r="XBC40"/>
      <c r="XBD40"/>
      <c r="XBE40"/>
      <c r="XBF40"/>
      <c r="XBG40"/>
      <c r="XBH40"/>
      <c r="XBI40"/>
      <c r="XBJ40"/>
      <c r="XBK40"/>
      <c r="XBL40"/>
      <c r="XBM40"/>
      <c r="XBN40"/>
      <c r="XBO40"/>
      <c r="XBP40"/>
      <c r="XBQ40"/>
      <c r="XBR40"/>
      <c r="XBS40"/>
      <c r="XBT40"/>
      <c r="XBU40"/>
      <c r="XBV40"/>
      <c r="XBW40"/>
      <c r="XBX40"/>
      <c r="XBY40"/>
      <c r="XBZ40"/>
      <c r="XCA40"/>
      <c r="XCB40"/>
      <c r="XCC40"/>
      <c r="XCD40"/>
      <c r="XCE40"/>
      <c r="XCF40"/>
      <c r="XCG40"/>
      <c r="XCH40"/>
      <c r="XCI40"/>
      <c r="XCJ40"/>
      <c r="XCK40"/>
      <c r="XCL40"/>
      <c r="XCM40"/>
      <c r="XCN40"/>
      <c r="XCO40"/>
      <c r="XCP40"/>
      <c r="XCQ40"/>
      <c r="XCR40"/>
      <c r="XCS40"/>
      <c r="XCT40"/>
      <c r="XCU40"/>
      <c r="XCV40"/>
      <c r="XCW40"/>
      <c r="XCX40"/>
      <c r="XCY40"/>
      <c r="XCZ40"/>
      <c r="XDA40"/>
      <c r="XDB40"/>
      <c r="XDC40"/>
      <c r="XDD40"/>
      <c r="XDE40"/>
      <c r="XDF40"/>
      <c r="XDG40"/>
      <c r="XDH40"/>
      <c r="XDI40"/>
      <c r="XDJ40"/>
      <c r="XDK40"/>
      <c r="XDL40"/>
      <c r="XDM40"/>
      <c r="XDN40"/>
      <c r="XDO40"/>
      <c r="XDP40"/>
      <c r="XDQ40"/>
      <c r="XDR40"/>
      <c r="XDS40"/>
      <c r="XDT40"/>
      <c r="XDU40"/>
      <c r="XDV40"/>
      <c r="XDW40"/>
      <c r="XDX40"/>
      <c r="XDY40"/>
      <c r="XDZ40"/>
      <c r="XEA40"/>
      <c r="XEB40"/>
      <c r="XEC40"/>
      <c r="XED40"/>
      <c r="XEE40"/>
      <c r="XEF40"/>
      <c r="XEG40"/>
      <c r="XEH40"/>
      <c r="XEI40"/>
      <c r="XEJ40"/>
      <c r="XEK40"/>
      <c r="XEL40"/>
      <c r="XEM40"/>
      <c r="XEN40"/>
      <c r="XEO40"/>
      <c r="XEP40"/>
      <c r="XEQ40"/>
      <c r="XER40"/>
      <c r="XES40"/>
      <c r="XET40"/>
      <c r="XEU40"/>
      <c r="XEV40"/>
      <c r="XEW40"/>
      <c r="XEX40"/>
      <c r="XEY40"/>
      <c r="XEZ40"/>
      <c r="XFA40"/>
      <c r="XFB40"/>
      <c r="XFC40"/>
      <c r="XFD40"/>
    </row>
    <row r="41" spans="1:16384">
      <c r="A41" s="24">
        <f t="shared" si="3"/>
        <v>406</v>
      </c>
      <c r="B41" s="67" t="s">
        <v>63</v>
      </c>
      <c r="C41" s="24" t="s">
        <v>10</v>
      </c>
      <c r="G41" s="24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  <c r="AML41"/>
      <c r="AMM41"/>
      <c r="AMN41"/>
      <c r="AMO41"/>
      <c r="AMP41"/>
      <c r="AMQ41"/>
      <c r="AMR41"/>
      <c r="AMS41"/>
      <c r="AMT41"/>
      <c r="AMU41"/>
      <c r="AMV41"/>
      <c r="AMW41"/>
      <c r="AMX41"/>
      <c r="AMY41"/>
      <c r="AMZ41"/>
      <c r="ANA41"/>
      <c r="ANB41"/>
      <c r="ANC41"/>
      <c r="AND41"/>
      <c r="ANE41"/>
      <c r="ANF41"/>
      <c r="ANG41"/>
      <c r="ANH41"/>
      <c r="ANI41"/>
      <c r="ANJ41"/>
      <c r="ANK41"/>
      <c r="ANL41"/>
      <c r="ANM41"/>
      <c r="ANN41"/>
      <c r="ANO41"/>
      <c r="ANP41"/>
      <c r="ANQ41"/>
      <c r="ANR41"/>
      <c r="ANS41"/>
      <c r="ANT41"/>
      <c r="ANU41"/>
      <c r="ANV41"/>
      <c r="ANW41"/>
      <c r="ANX41"/>
      <c r="ANY41"/>
      <c r="ANZ41"/>
      <c r="AOA41"/>
      <c r="AOB41"/>
      <c r="AOC41"/>
      <c r="AOD41"/>
      <c r="AOE41"/>
      <c r="AOF41"/>
      <c r="AOG41"/>
      <c r="AOH41"/>
      <c r="AOI41"/>
      <c r="AOJ41"/>
      <c r="AOK41"/>
      <c r="AOL41"/>
      <c r="AOM41"/>
      <c r="AON41"/>
      <c r="AOO41"/>
      <c r="AOP41"/>
      <c r="AOQ41"/>
      <c r="AOR41"/>
      <c r="AOS41"/>
      <c r="AOT41"/>
      <c r="AOU41"/>
      <c r="AOV41"/>
      <c r="AOW41"/>
      <c r="AOX41"/>
      <c r="AOY41"/>
      <c r="AOZ41"/>
      <c r="APA41"/>
      <c r="APB41"/>
      <c r="APC41"/>
      <c r="APD41"/>
      <c r="APE41"/>
      <c r="APF41"/>
      <c r="APG41"/>
      <c r="APH41"/>
      <c r="API41"/>
      <c r="APJ41"/>
      <c r="APK41"/>
      <c r="APL41"/>
      <c r="APM41"/>
      <c r="APN41"/>
      <c r="APO41"/>
      <c r="APP41"/>
      <c r="APQ41"/>
      <c r="APR41"/>
      <c r="APS41"/>
      <c r="APT41"/>
      <c r="APU41"/>
      <c r="APV41"/>
      <c r="APW41"/>
      <c r="APX41"/>
      <c r="APY41"/>
      <c r="APZ41"/>
      <c r="AQA41"/>
      <c r="AQB41"/>
      <c r="AQC41"/>
      <c r="AQD41"/>
      <c r="AQE41"/>
      <c r="AQF41"/>
      <c r="AQG41"/>
      <c r="AQH41"/>
      <c r="AQI41"/>
      <c r="AQJ41"/>
      <c r="AQK41"/>
      <c r="AQL41"/>
      <c r="AQM41"/>
      <c r="AQN41"/>
      <c r="AQO41"/>
      <c r="AQP41"/>
      <c r="AQQ41"/>
      <c r="AQR41"/>
      <c r="AQS41"/>
      <c r="AQT41"/>
      <c r="AQU41"/>
      <c r="AQV41"/>
      <c r="AQW41"/>
      <c r="AQX41"/>
      <c r="AQY41"/>
      <c r="AQZ41"/>
      <c r="ARA41"/>
      <c r="ARB41"/>
      <c r="ARC41"/>
      <c r="ARD41"/>
      <c r="ARE41"/>
      <c r="ARF41"/>
      <c r="ARG41"/>
      <c r="ARH41"/>
      <c r="ARI41"/>
      <c r="ARJ41"/>
      <c r="ARK41"/>
      <c r="ARL41"/>
      <c r="ARM41"/>
      <c r="ARN41"/>
      <c r="ARO41"/>
      <c r="ARP41"/>
      <c r="ARQ41"/>
      <c r="ARR41"/>
      <c r="ARS41"/>
      <c r="ART41"/>
      <c r="ARU41"/>
      <c r="ARV41"/>
      <c r="ARW41"/>
      <c r="ARX41"/>
      <c r="ARY41"/>
      <c r="ARZ41"/>
      <c r="ASA41"/>
      <c r="ASB41"/>
      <c r="ASC41"/>
      <c r="ASD41"/>
      <c r="ASE41"/>
      <c r="ASF41"/>
      <c r="ASG41"/>
      <c r="ASH41"/>
      <c r="ASI41"/>
      <c r="ASJ41"/>
      <c r="ASK41"/>
      <c r="ASL41"/>
      <c r="ASM41"/>
      <c r="ASN41"/>
      <c r="ASO41"/>
      <c r="ASP41"/>
      <c r="ASQ41"/>
      <c r="ASR41"/>
      <c r="ASS41"/>
      <c r="AST41"/>
      <c r="ASU41"/>
      <c r="ASV41"/>
      <c r="ASW41"/>
      <c r="ASX41"/>
      <c r="ASY41"/>
      <c r="ASZ41"/>
      <c r="ATA41"/>
      <c r="ATB41"/>
      <c r="ATC41"/>
      <c r="ATD41"/>
      <c r="ATE41"/>
      <c r="ATF41"/>
      <c r="ATG41"/>
      <c r="ATH41"/>
      <c r="ATI41"/>
      <c r="ATJ41"/>
      <c r="ATK41"/>
      <c r="ATL41"/>
      <c r="ATM41"/>
      <c r="ATN41"/>
      <c r="ATO41"/>
      <c r="ATP41"/>
      <c r="ATQ41"/>
      <c r="ATR41"/>
      <c r="ATS41"/>
      <c r="ATT41"/>
      <c r="ATU41"/>
      <c r="ATV41"/>
      <c r="ATW41"/>
      <c r="ATX41"/>
      <c r="ATY41"/>
      <c r="ATZ41"/>
      <c r="AUA41"/>
      <c r="AUB41"/>
      <c r="AUC41"/>
      <c r="AUD41"/>
      <c r="AUE41"/>
      <c r="AUF41"/>
      <c r="AUG41"/>
      <c r="AUH41"/>
      <c r="AUI41"/>
      <c r="AUJ41"/>
      <c r="AUK41"/>
      <c r="AUL41"/>
      <c r="AUM41"/>
      <c r="AUN41"/>
      <c r="AUO41"/>
      <c r="AUP41"/>
      <c r="AUQ41"/>
      <c r="AUR41"/>
      <c r="AUS41"/>
      <c r="AUT41"/>
      <c r="AUU41"/>
      <c r="AUV41"/>
      <c r="AUW41"/>
      <c r="AUX41"/>
      <c r="AUY41"/>
      <c r="AUZ41"/>
      <c r="AVA41"/>
      <c r="AVB41"/>
      <c r="AVC41"/>
      <c r="AVD41"/>
      <c r="AVE41"/>
      <c r="AVF41"/>
      <c r="AVG41"/>
      <c r="AVH41"/>
      <c r="AVI41"/>
      <c r="AVJ41"/>
      <c r="AVK41"/>
      <c r="AVL41"/>
      <c r="AVM41"/>
      <c r="AVN41"/>
      <c r="AVO41"/>
      <c r="AVP41"/>
      <c r="AVQ41"/>
      <c r="AVR41"/>
      <c r="AVS41"/>
      <c r="AVT41"/>
      <c r="AVU41"/>
      <c r="AVV41"/>
      <c r="AVW41"/>
      <c r="AVX41"/>
      <c r="AVY41"/>
      <c r="AVZ41"/>
      <c r="AWA41"/>
      <c r="AWB41"/>
      <c r="AWC41"/>
      <c r="AWD41"/>
      <c r="AWE41"/>
      <c r="AWF41"/>
      <c r="AWG41"/>
      <c r="AWH41"/>
      <c r="AWI41"/>
      <c r="AWJ41"/>
      <c r="AWK41"/>
      <c r="AWL41"/>
      <c r="AWM41"/>
      <c r="AWN41"/>
      <c r="AWO41"/>
      <c r="AWP41"/>
      <c r="AWQ41"/>
      <c r="AWR41"/>
      <c r="AWS41"/>
      <c r="AWT41"/>
      <c r="AWU41"/>
      <c r="AWV41"/>
      <c r="AWW41"/>
      <c r="AWX41"/>
      <c r="AWY41"/>
      <c r="AWZ41"/>
      <c r="AXA41"/>
      <c r="AXB41"/>
      <c r="AXC41"/>
      <c r="AXD41"/>
      <c r="AXE41"/>
      <c r="AXF41"/>
      <c r="AXG41"/>
      <c r="AXH41"/>
      <c r="AXI41"/>
      <c r="AXJ41"/>
      <c r="AXK41"/>
      <c r="AXL41"/>
      <c r="AXM41"/>
      <c r="AXN41"/>
      <c r="AXO41"/>
      <c r="AXP41"/>
      <c r="AXQ41"/>
      <c r="AXR41"/>
      <c r="AXS41"/>
      <c r="AXT41"/>
      <c r="AXU41"/>
      <c r="AXV41"/>
      <c r="AXW41"/>
      <c r="AXX41"/>
      <c r="AXY41"/>
      <c r="AXZ41"/>
      <c r="AYA41"/>
      <c r="AYB41"/>
      <c r="AYC41"/>
      <c r="AYD41"/>
      <c r="AYE41"/>
      <c r="AYF41"/>
      <c r="AYG41"/>
      <c r="AYH41"/>
      <c r="AYI41"/>
      <c r="AYJ41"/>
      <c r="AYK41"/>
      <c r="AYL41"/>
      <c r="AYM41"/>
      <c r="AYN41"/>
      <c r="AYO41"/>
      <c r="AYP41"/>
      <c r="AYQ41"/>
      <c r="AYR41"/>
      <c r="AYS41"/>
      <c r="AYT41"/>
      <c r="AYU41"/>
      <c r="AYV41"/>
      <c r="AYW41"/>
      <c r="AYX41"/>
      <c r="AYY41"/>
      <c r="AYZ41"/>
      <c r="AZA41"/>
      <c r="AZB41"/>
      <c r="AZC41"/>
      <c r="AZD41"/>
      <c r="AZE41"/>
      <c r="AZF41"/>
      <c r="AZG41"/>
      <c r="AZH41"/>
      <c r="AZI41"/>
      <c r="AZJ41"/>
      <c r="AZK41"/>
      <c r="AZL41"/>
      <c r="AZM41"/>
      <c r="AZN41"/>
      <c r="AZO41"/>
      <c r="AZP41"/>
      <c r="AZQ41"/>
      <c r="AZR41"/>
      <c r="AZS41"/>
      <c r="AZT41"/>
      <c r="AZU41"/>
      <c r="AZV41"/>
      <c r="AZW41"/>
      <c r="AZX41"/>
      <c r="AZY41"/>
      <c r="AZZ41"/>
      <c r="BAA41"/>
      <c r="BAB41"/>
      <c r="BAC41"/>
      <c r="BAD41"/>
      <c r="BAE41"/>
      <c r="BAF41"/>
      <c r="BAG41"/>
      <c r="BAH41"/>
      <c r="BAI41"/>
      <c r="BAJ41"/>
      <c r="BAK41"/>
      <c r="BAL41"/>
      <c r="BAM41"/>
      <c r="BAN41"/>
      <c r="BAO41"/>
      <c r="BAP41"/>
      <c r="BAQ41"/>
      <c r="BAR41"/>
      <c r="BAS41"/>
      <c r="BAT41"/>
      <c r="BAU41"/>
      <c r="BAV41"/>
      <c r="BAW41"/>
      <c r="BAX41"/>
      <c r="BAY41"/>
      <c r="BAZ41"/>
      <c r="BBA41"/>
      <c r="BBB41"/>
      <c r="BBC41"/>
      <c r="BBD41"/>
      <c r="BBE41"/>
      <c r="BBF41"/>
      <c r="BBG41"/>
      <c r="BBH41"/>
      <c r="BBI41"/>
      <c r="BBJ41"/>
      <c r="BBK41"/>
      <c r="BBL41"/>
      <c r="BBM41"/>
      <c r="BBN41"/>
      <c r="BBO41"/>
      <c r="BBP41"/>
      <c r="BBQ41"/>
      <c r="BBR41"/>
      <c r="BBS41"/>
      <c r="BBT41"/>
      <c r="BBU41"/>
      <c r="BBV41"/>
      <c r="BBW41"/>
      <c r="BBX41"/>
      <c r="BBY41"/>
      <c r="BBZ41"/>
      <c r="BCA41"/>
      <c r="BCB41"/>
      <c r="BCC41"/>
      <c r="BCD41"/>
      <c r="BCE41"/>
      <c r="BCF41"/>
      <c r="BCG41"/>
      <c r="BCH41"/>
      <c r="BCI41"/>
      <c r="BCJ41"/>
      <c r="BCK41"/>
      <c r="BCL41"/>
      <c r="BCM41"/>
      <c r="BCN41"/>
      <c r="BCO41"/>
      <c r="BCP41"/>
      <c r="BCQ41"/>
      <c r="BCR41"/>
      <c r="BCS41"/>
      <c r="BCT41"/>
      <c r="BCU41"/>
      <c r="BCV41"/>
      <c r="BCW41"/>
      <c r="BCX41"/>
      <c r="BCY41"/>
      <c r="BCZ41"/>
      <c r="BDA41"/>
      <c r="BDB41"/>
      <c r="BDC41"/>
      <c r="BDD41"/>
      <c r="BDE41"/>
      <c r="BDF41"/>
      <c r="BDG41"/>
      <c r="BDH41"/>
      <c r="BDI41"/>
      <c r="BDJ41"/>
      <c r="BDK41"/>
      <c r="BDL41"/>
      <c r="BDM41"/>
      <c r="BDN41"/>
      <c r="BDO41"/>
      <c r="BDP41"/>
      <c r="BDQ41"/>
      <c r="BDR41"/>
      <c r="BDS41"/>
      <c r="BDT41"/>
      <c r="BDU41"/>
      <c r="BDV41"/>
      <c r="BDW41"/>
      <c r="BDX41"/>
      <c r="BDY41"/>
      <c r="BDZ41"/>
      <c r="BEA41"/>
      <c r="BEB41"/>
      <c r="BEC41"/>
      <c r="BED41"/>
      <c r="BEE41"/>
      <c r="BEF41"/>
      <c r="BEG41"/>
      <c r="BEH41"/>
      <c r="BEI41"/>
      <c r="BEJ41"/>
      <c r="BEK41"/>
      <c r="BEL41"/>
      <c r="BEM41"/>
      <c r="BEN41"/>
      <c r="BEO41"/>
      <c r="BEP41"/>
      <c r="BEQ41"/>
      <c r="BER41"/>
      <c r="BES41"/>
      <c r="BET41"/>
      <c r="BEU41"/>
      <c r="BEV41"/>
      <c r="BEW41"/>
      <c r="BEX41"/>
      <c r="BEY41"/>
      <c r="BEZ41"/>
      <c r="BFA41"/>
      <c r="BFB41"/>
      <c r="BFC41"/>
      <c r="BFD41"/>
      <c r="BFE41"/>
      <c r="BFF41"/>
      <c r="BFG41"/>
      <c r="BFH41"/>
      <c r="BFI41"/>
      <c r="BFJ41"/>
      <c r="BFK41"/>
      <c r="BFL41"/>
      <c r="BFM41"/>
      <c r="BFN41"/>
      <c r="BFO41"/>
      <c r="BFP41"/>
      <c r="BFQ41"/>
      <c r="BFR41"/>
      <c r="BFS41"/>
      <c r="BFT41"/>
      <c r="BFU41"/>
      <c r="BFV41"/>
      <c r="BFW41"/>
      <c r="BFX41"/>
      <c r="BFY41"/>
      <c r="BFZ41"/>
      <c r="BGA41"/>
      <c r="BGB41"/>
      <c r="BGC41"/>
      <c r="BGD41"/>
      <c r="BGE41"/>
      <c r="BGF41"/>
      <c r="BGG41"/>
      <c r="BGH41"/>
      <c r="BGI41"/>
      <c r="BGJ41"/>
      <c r="BGK41"/>
      <c r="BGL41"/>
      <c r="BGM41"/>
      <c r="BGN41"/>
      <c r="BGO41"/>
      <c r="BGP41"/>
      <c r="BGQ41"/>
      <c r="BGR41"/>
      <c r="BGS41"/>
      <c r="BGT41"/>
      <c r="BGU41"/>
      <c r="BGV41"/>
      <c r="BGW41"/>
      <c r="BGX41"/>
      <c r="BGY41"/>
      <c r="BGZ41"/>
      <c r="BHA41"/>
      <c r="BHB41"/>
      <c r="BHC41"/>
      <c r="BHD41"/>
      <c r="BHE41"/>
      <c r="BHF41"/>
      <c r="BHG41"/>
      <c r="BHH41"/>
      <c r="BHI41"/>
      <c r="BHJ41"/>
      <c r="BHK41"/>
      <c r="BHL41"/>
      <c r="BHM41"/>
      <c r="BHN41"/>
      <c r="BHO41"/>
      <c r="BHP41"/>
      <c r="BHQ41"/>
      <c r="BHR41"/>
      <c r="BHS41"/>
      <c r="BHT41"/>
      <c r="BHU41"/>
      <c r="BHV41"/>
      <c r="BHW41"/>
      <c r="BHX41"/>
      <c r="BHY41"/>
      <c r="BHZ41"/>
      <c r="BIA41"/>
      <c r="BIB41"/>
      <c r="BIC41"/>
      <c r="BID41"/>
      <c r="BIE41"/>
      <c r="BIF41"/>
      <c r="BIG41"/>
      <c r="BIH41"/>
      <c r="BII41"/>
      <c r="BIJ41"/>
      <c r="BIK41"/>
      <c r="BIL41"/>
      <c r="BIM41"/>
      <c r="BIN41"/>
      <c r="BIO41"/>
      <c r="BIP41"/>
      <c r="BIQ41"/>
      <c r="BIR41"/>
      <c r="BIS41"/>
      <c r="BIT41"/>
      <c r="BIU41"/>
      <c r="BIV41"/>
      <c r="BIW41"/>
      <c r="BIX41"/>
      <c r="BIY41"/>
      <c r="BIZ41"/>
      <c r="BJA41"/>
      <c r="BJB41"/>
      <c r="BJC41"/>
      <c r="BJD41"/>
      <c r="BJE41"/>
      <c r="BJF41"/>
      <c r="BJG41"/>
      <c r="BJH41"/>
      <c r="BJI41"/>
      <c r="BJJ41"/>
      <c r="BJK41"/>
      <c r="BJL41"/>
      <c r="BJM41"/>
      <c r="BJN41"/>
      <c r="BJO41"/>
      <c r="BJP41"/>
      <c r="BJQ41"/>
      <c r="BJR41"/>
      <c r="BJS41"/>
      <c r="BJT41"/>
      <c r="BJU41"/>
      <c r="BJV41"/>
      <c r="BJW41"/>
      <c r="BJX41"/>
      <c r="BJY41"/>
      <c r="BJZ41"/>
      <c r="BKA41"/>
      <c r="BKB41"/>
      <c r="BKC41"/>
      <c r="BKD41"/>
      <c r="BKE41"/>
      <c r="BKF41"/>
      <c r="BKG41"/>
      <c r="BKH41"/>
      <c r="BKI41"/>
      <c r="BKJ41"/>
      <c r="BKK41"/>
      <c r="BKL41"/>
      <c r="BKM41"/>
      <c r="BKN41"/>
      <c r="BKO41"/>
      <c r="BKP41"/>
      <c r="BKQ41"/>
      <c r="BKR41"/>
      <c r="BKS41"/>
      <c r="BKT41"/>
      <c r="BKU41"/>
      <c r="BKV41"/>
      <c r="BKW41"/>
      <c r="BKX41"/>
      <c r="BKY41"/>
      <c r="BKZ41"/>
      <c r="BLA41"/>
      <c r="BLB41"/>
      <c r="BLC41"/>
      <c r="BLD41"/>
      <c r="BLE41"/>
      <c r="BLF41"/>
      <c r="BLG41"/>
      <c r="BLH41"/>
      <c r="BLI41"/>
      <c r="BLJ41"/>
      <c r="BLK41"/>
      <c r="BLL41"/>
      <c r="BLM41"/>
      <c r="BLN41"/>
      <c r="BLO41"/>
      <c r="BLP41"/>
      <c r="BLQ41"/>
      <c r="BLR41"/>
      <c r="BLS41"/>
      <c r="BLT41"/>
      <c r="BLU41"/>
      <c r="BLV41"/>
      <c r="BLW41"/>
      <c r="BLX41"/>
      <c r="BLY41"/>
      <c r="BLZ41"/>
      <c r="BMA41"/>
      <c r="BMB41"/>
      <c r="BMC41"/>
      <c r="BMD41"/>
      <c r="BME41"/>
      <c r="BMF41"/>
      <c r="BMG41"/>
      <c r="BMH41"/>
      <c r="BMI41"/>
      <c r="BMJ41"/>
      <c r="BMK41"/>
      <c r="BML41"/>
      <c r="BMM41"/>
      <c r="BMN41"/>
      <c r="BMO41"/>
      <c r="BMP41"/>
      <c r="BMQ41"/>
      <c r="BMR41"/>
      <c r="BMS41"/>
      <c r="BMT41"/>
      <c r="BMU41"/>
      <c r="BMV41"/>
      <c r="BMW41"/>
      <c r="BMX41"/>
      <c r="BMY41"/>
      <c r="BMZ41"/>
      <c r="BNA41"/>
      <c r="BNB41"/>
      <c r="BNC41"/>
      <c r="BND41"/>
      <c r="BNE41"/>
      <c r="BNF41"/>
      <c r="BNG41"/>
      <c r="BNH41"/>
      <c r="BNI41"/>
      <c r="BNJ41"/>
      <c r="BNK41"/>
      <c r="BNL41"/>
      <c r="BNM41"/>
      <c r="BNN41"/>
      <c r="BNO41"/>
      <c r="BNP41"/>
      <c r="BNQ41"/>
      <c r="BNR41"/>
      <c r="BNS41"/>
      <c r="BNT41"/>
      <c r="BNU41"/>
      <c r="BNV41"/>
      <c r="BNW41"/>
      <c r="BNX41"/>
      <c r="BNY41"/>
      <c r="BNZ41"/>
      <c r="BOA41"/>
      <c r="BOB41"/>
      <c r="BOC41"/>
      <c r="BOD41"/>
      <c r="BOE41"/>
      <c r="BOF41"/>
      <c r="BOG41"/>
      <c r="BOH41"/>
      <c r="BOI41"/>
      <c r="BOJ41"/>
      <c r="BOK41"/>
      <c r="BOL41"/>
      <c r="BOM41"/>
      <c r="BON41"/>
      <c r="BOO41"/>
      <c r="BOP41"/>
      <c r="BOQ41"/>
      <c r="BOR41"/>
      <c r="BOS41"/>
      <c r="BOT41"/>
      <c r="BOU41"/>
      <c r="BOV41"/>
      <c r="BOW41"/>
      <c r="BOX41"/>
      <c r="BOY41"/>
      <c r="BOZ41"/>
      <c r="BPA41"/>
      <c r="BPB41"/>
      <c r="BPC41"/>
      <c r="BPD41"/>
      <c r="BPE41"/>
      <c r="BPF41"/>
      <c r="BPG41"/>
      <c r="BPH41"/>
      <c r="BPI41"/>
      <c r="BPJ41"/>
      <c r="BPK41"/>
      <c r="BPL41"/>
      <c r="BPM41"/>
      <c r="BPN41"/>
      <c r="BPO41"/>
      <c r="BPP41"/>
      <c r="BPQ41"/>
      <c r="BPR41"/>
      <c r="BPS41"/>
      <c r="BPT41"/>
      <c r="BPU41"/>
      <c r="BPV41"/>
      <c r="BPW41"/>
      <c r="BPX41"/>
      <c r="BPY41"/>
      <c r="BPZ41"/>
      <c r="BQA41"/>
      <c r="BQB41"/>
      <c r="BQC41"/>
      <c r="BQD41"/>
      <c r="BQE41"/>
      <c r="BQF41"/>
      <c r="BQG41"/>
      <c r="BQH41"/>
      <c r="BQI41"/>
      <c r="BQJ41"/>
      <c r="BQK41"/>
      <c r="BQL41"/>
      <c r="BQM41"/>
      <c r="BQN41"/>
      <c r="BQO41"/>
      <c r="BQP41"/>
      <c r="BQQ41"/>
      <c r="BQR41"/>
      <c r="BQS41"/>
      <c r="BQT41"/>
      <c r="BQU41"/>
      <c r="BQV41"/>
      <c r="BQW41"/>
      <c r="BQX41"/>
      <c r="BQY41"/>
      <c r="BQZ41"/>
      <c r="BRA41"/>
      <c r="BRB41"/>
      <c r="BRC41"/>
      <c r="BRD41"/>
      <c r="BRE41"/>
      <c r="BRF41"/>
      <c r="BRG41"/>
      <c r="BRH41"/>
      <c r="BRI41"/>
      <c r="BRJ41"/>
      <c r="BRK41"/>
      <c r="BRL41"/>
      <c r="BRM41"/>
      <c r="BRN41"/>
      <c r="BRO41"/>
      <c r="BRP41"/>
      <c r="BRQ41"/>
      <c r="BRR41"/>
      <c r="BRS41"/>
      <c r="BRT41"/>
      <c r="BRU41"/>
      <c r="BRV41"/>
      <c r="BRW41"/>
      <c r="BRX41"/>
      <c r="BRY41"/>
      <c r="BRZ41"/>
      <c r="BSA41"/>
      <c r="BSB41"/>
      <c r="BSC41"/>
      <c r="BSD41"/>
      <c r="BSE41"/>
      <c r="BSF41"/>
      <c r="BSG41"/>
      <c r="BSH41"/>
      <c r="BSI41"/>
      <c r="BSJ41"/>
      <c r="BSK41"/>
      <c r="BSL41"/>
      <c r="BSM41"/>
      <c r="BSN41"/>
      <c r="BSO41"/>
      <c r="BSP41"/>
      <c r="BSQ41"/>
      <c r="BSR41"/>
      <c r="BSS41"/>
      <c r="BST41"/>
      <c r="BSU41"/>
      <c r="BSV41"/>
      <c r="BSW41"/>
      <c r="BSX41"/>
      <c r="BSY41"/>
      <c r="BSZ41"/>
      <c r="BTA41"/>
      <c r="BTB41"/>
      <c r="BTC41"/>
      <c r="BTD41"/>
      <c r="BTE41"/>
      <c r="BTF41"/>
      <c r="BTG41"/>
      <c r="BTH41"/>
      <c r="BTI41"/>
      <c r="BTJ41"/>
      <c r="BTK41"/>
      <c r="BTL41"/>
      <c r="BTM41"/>
      <c r="BTN41"/>
      <c r="BTO41"/>
      <c r="BTP41"/>
      <c r="BTQ41"/>
      <c r="BTR41"/>
      <c r="BTS41"/>
      <c r="BTT41"/>
      <c r="BTU41"/>
      <c r="BTV41"/>
      <c r="BTW41"/>
      <c r="BTX41"/>
      <c r="BTY41"/>
      <c r="BTZ41"/>
      <c r="BUA41"/>
      <c r="BUB41"/>
      <c r="BUC41"/>
      <c r="BUD41"/>
      <c r="BUE41"/>
      <c r="BUF41"/>
      <c r="BUG41"/>
      <c r="BUH41"/>
      <c r="BUI41"/>
      <c r="BUJ41"/>
      <c r="BUK41"/>
      <c r="BUL41"/>
      <c r="BUM41"/>
      <c r="BUN41"/>
      <c r="BUO41"/>
      <c r="BUP41"/>
      <c r="BUQ41"/>
      <c r="BUR41"/>
      <c r="BUS41"/>
      <c r="BUT41"/>
      <c r="BUU41"/>
      <c r="BUV41"/>
      <c r="BUW41"/>
      <c r="BUX41"/>
      <c r="BUY41"/>
      <c r="BUZ41"/>
      <c r="BVA41"/>
      <c r="BVB41"/>
      <c r="BVC41"/>
      <c r="BVD41"/>
      <c r="BVE41"/>
      <c r="BVF41"/>
      <c r="BVG41"/>
      <c r="BVH41"/>
      <c r="BVI41"/>
      <c r="BVJ41"/>
      <c r="BVK41"/>
      <c r="BVL41"/>
      <c r="BVM41"/>
      <c r="BVN41"/>
      <c r="BVO41"/>
      <c r="BVP41"/>
      <c r="BVQ41"/>
      <c r="BVR41"/>
      <c r="BVS41"/>
      <c r="BVT41"/>
      <c r="BVU41"/>
      <c r="BVV41"/>
      <c r="BVW41"/>
      <c r="BVX41"/>
      <c r="BVY41"/>
      <c r="BVZ41"/>
      <c r="BWA41"/>
      <c r="BWB41"/>
      <c r="BWC41"/>
      <c r="BWD41"/>
      <c r="BWE41"/>
      <c r="BWF41"/>
      <c r="BWG41"/>
      <c r="BWH41"/>
      <c r="BWI41"/>
      <c r="BWJ41"/>
      <c r="BWK41"/>
      <c r="BWL41"/>
      <c r="BWM41"/>
      <c r="BWN41"/>
      <c r="BWO41"/>
      <c r="BWP41"/>
      <c r="BWQ41"/>
      <c r="BWR41"/>
      <c r="BWS41"/>
      <c r="BWT41"/>
      <c r="BWU41"/>
      <c r="BWV41"/>
      <c r="BWW41"/>
      <c r="BWX41"/>
      <c r="BWY41"/>
      <c r="BWZ41"/>
      <c r="BXA41"/>
      <c r="BXB41"/>
      <c r="BXC41"/>
      <c r="BXD41"/>
      <c r="BXE41"/>
      <c r="BXF41"/>
      <c r="BXG41"/>
      <c r="BXH41"/>
      <c r="BXI41"/>
      <c r="BXJ41"/>
      <c r="BXK41"/>
      <c r="BXL41"/>
      <c r="BXM41"/>
      <c r="BXN41"/>
      <c r="BXO41"/>
      <c r="BXP41"/>
      <c r="BXQ41"/>
      <c r="BXR41"/>
      <c r="BXS41"/>
      <c r="BXT41"/>
      <c r="BXU41"/>
      <c r="BXV41"/>
      <c r="BXW41"/>
      <c r="BXX41"/>
      <c r="BXY41"/>
      <c r="BXZ41"/>
      <c r="BYA41"/>
      <c r="BYB41"/>
      <c r="BYC41"/>
      <c r="BYD41"/>
      <c r="BYE41"/>
      <c r="BYF41"/>
      <c r="BYG41"/>
      <c r="BYH41"/>
      <c r="BYI41"/>
      <c r="BYJ41"/>
      <c r="BYK41"/>
      <c r="BYL41"/>
      <c r="BYM41"/>
      <c r="BYN41"/>
      <c r="BYO41"/>
      <c r="BYP41"/>
      <c r="BYQ41"/>
      <c r="BYR41"/>
      <c r="BYS41"/>
      <c r="BYT41"/>
      <c r="BYU41"/>
      <c r="BYV41"/>
      <c r="BYW41"/>
      <c r="BYX41"/>
      <c r="BYY41"/>
      <c r="BYZ41"/>
      <c r="BZA41"/>
      <c r="BZB41"/>
      <c r="BZC41"/>
      <c r="BZD41"/>
      <c r="BZE41"/>
      <c r="BZF41"/>
      <c r="BZG41"/>
      <c r="BZH41"/>
      <c r="BZI41"/>
      <c r="BZJ41"/>
      <c r="BZK41"/>
      <c r="BZL41"/>
      <c r="BZM41"/>
      <c r="BZN41"/>
      <c r="BZO41"/>
      <c r="BZP41"/>
      <c r="BZQ41"/>
      <c r="BZR41"/>
      <c r="BZS41"/>
      <c r="BZT41"/>
      <c r="BZU41"/>
      <c r="BZV41"/>
      <c r="BZW41"/>
      <c r="BZX41"/>
      <c r="BZY41"/>
      <c r="BZZ41"/>
      <c r="CAA41"/>
      <c r="CAB41"/>
      <c r="CAC41"/>
      <c r="CAD41"/>
      <c r="CAE41"/>
      <c r="CAF41"/>
      <c r="CAG41"/>
      <c r="CAH41"/>
      <c r="CAI41"/>
      <c r="CAJ41"/>
      <c r="CAK41"/>
      <c r="CAL41"/>
      <c r="CAM41"/>
      <c r="CAN41"/>
      <c r="CAO41"/>
      <c r="CAP41"/>
      <c r="CAQ41"/>
      <c r="CAR41"/>
      <c r="CAS41"/>
      <c r="CAT41"/>
      <c r="CAU41"/>
      <c r="CAV41"/>
      <c r="CAW41"/>
      <c r="CAX41"/>
      <c r="CAY41"/>
      <c r="CAZ41"/>
      <c r="CBA41"/>
      <c r="CBB41"/>
      <c r="CBC41"/>
      <c r="CBD41"/>
      <c r="CBE41"/>
      <c r="CBF41"/>
      <c r="CBG41"/>
      <c r="CBH41"/>
      <c r="CBI41"/>
      <c r="CBJ41"/>
      <c r="CBK41"/>
      <c r="CBL41"/>
      <c r="CBM41"/>
      <c r="CBN41"/>
      <c r="CBO41"/>
      <c r="CBP41"/>
      <c r="CBQ41"/>
      <c r="CBR41"/>
      <c r="CBS41"/>
      <c r="CBT41"/>
      <c r="CBU41"/>
      <c r="CBV41"/>
      <c r="CBW41"/>
      <c r="CBX41"/>
      <c r="CBY41"/>
      <c r="CBZ41"/>
      <c r="CCA41"/>
      <c r="CCB41"/>
      <c r="CCC41"/>
      <c r="CCD41"/>
      <c r="CCE41"/>
      <c r="CCF41"/>
      <c r="CCG41"/>
      <c r="CCH41"/>
      <c r="CCI41"/>
      <c r="CCJ41"/>
      <c r="CCK41"/>
      <c r="CCL41"/>
      <c r="CCM41"/>
      <c r="CCN41"/>
      <c r="CCO41"/>
      <c r="CCP41"/>
      <c r="CCQ41"/>
      <c r="CCR41"/>
      <c r="CCS41"/>
      <c r="CCT41"/>
      <c r="CCU41"/>
      <c r="CCV41"/>
      <c r="CCW41"/>
      <c r="CCX41"/>
      <c r="CCY41"/>
      <c r="CCZ41"/>
      <c r="CDA41"/>
      <c r="CDB41"/>
      <c r="CDC41"/>
      <c r="CDD41"/>
      <c r="CDE41"/>
      <c r="CDF41"/>
      <c r="CDG41"/>
      <c r="CDH41"/>
      <c r="CDI41"/>
      <c r="CDJ41"/>
      <c r="CDK41"/>
      <c r="CDL41"/>
      <c r="CDM41"/>
      <c r="CDN41"/>
      <c r="CDO41"/>
      <c r="CDP41"/>
      <c r="CDQ41"/>
      <c r="CDR41"/>
      <c r="CDS41"/>
      <c r="CDT41"/>
      <c r="CDU41"/>
      <c r="CDV41"/>
      <c r="CDW41"/>
      <c r="CDX41"/>
      <c r="CDY41"/>
      <c r="CDZ41"/>
      <c r="CEA41"/>
      <c r="CEB41"/>
      <c r="CEC41"/>
      <c r="CED41"/>
      <c r="CEE41"/>
      <c r="CEF41"/>
      <c r="CEG41"/>
      <c r="CEH41"/>
      <c r="CEI41"/>
      <c r="CEJ41"/>
      <c r="CEK41"/>
      <c r="CEL41"/>
      <c r="CEM41"/>
      <c r="CEN41"/>
      <c r="CEO41"/>
      <c r="CEP41"/>
      <c r="CEQ41"/>
      <c r="CER41"/>
      <c r="CES41"/>
      <c r="CET41"/>
      <c r="CEU41"/>
      <c r="CEV41"/>
      <c r="CEW41"/>
      <c r="CEX41"/>
      <c r="CEY41"/>
      <c r="CEZ41"/>
      <c r="CFA41"/>
      <c r="CFB41"/>
      <c r="CFC41"/>
      <c r="CFD41"/>
      <c r="CFE41"/>
      <c r="CFF41"/>
      <c r="CFG41"/>
      <c r="CFH41"/>
      <c r="CFI41"/>
      <c r="CFJ41"/>
      <c r="CFK41"/>
      <c r="CFL41"/>
      <c r="CFM41"/>
      <c r="CFN41"/>
      <c r="CFO41"/>
      <c r="CFP41"/>
      <c r="CFQ41"/>
      <c r="CFR41"/>
      <c r="CFS41"/>
      <c r="CFT41"/>
      <c r="CFU41"/>
      <c r="CFV41"/>
      <c r="CFW41"/>
      <c r="CFX41"/>
      <c r="CFY41"/>
      <c r="CFZ41"/>
      <c r="CGA41"/>
      <c r="CGB41"/>
      <c r="CGC41"/>
      <c r="CGD41"/>
      <c r="CGE41"/>
      <c r="CGF41"/>
      <c r="CGG41"/>
      <c r="CGH41"/>
      <c r="CGI41"/>
      <c r="CGJ41"/>
      <c r="CGK41"/>
      <c r="CGL41"/>
      <c r="CGM41"/>
      <c r="CGN41"/>
      <c r="CGO41"/>
      <c r="CGP41"/>
      <c r="CGQ41"/>
      <c r="CGR41"/>
      <c r="CGS41"/>
      <c r="CGT41"/>
      <c r="CGU41"/>
      <c r="CGV41"/>
      <c r="CGW41"/>
      <c r="CGX41"/>
      <c r="CGY41"/>
      <c r="CGZ41"/>
      <c r="CHA41"/>
      <c r="CHB41"/>
      <c r="CHC41"/>
      <c r="CHD41"/>
      <c r="CHE41"/>
      <c r="CHF41"/>
      <c r="CHG41"/>
      <c r="CHH41"/>
      <c r="CHI41"/>
      <c r="CHJ41"/>
      <c r="CHK41"/>
      <c r="CHL41"/>
      <c r="CHM41"/>
      <c r="CHN41"/>
      <c r="CHO41"/>
      <c r="CHP41"/>
      <c r="CHQ41"/>
      <c r="CHR41"/>
      <c r="CHS41"/>
      <c r="CHT41"/>
      <c r="CHU41"/>
      <c r="CHV41"/>
      <c r="CHW41"/>
      <c r="CHX41"/>
      <c r="CHY41"/>
      <c r="CHZ41"/>
      <c r="CIA41"/>
      <c r="CIB41"/>
      <c r="CIC41"/>
      <c r="CID41"/>
      <c r="CIE41"/>
      <c r="CIF41"/>
      <c r="CIG41"/>
      <c r="CIH41"/>
      <c r="CII41"/>
      <c r="CIJ41"/>
      <c r="CIK41"/>
      <c r="CIL41"/>
      <c r="CIM41"/>
      <c r="CIN41"/>
      <c r="CIO41"/>
      <c r="CIP41"/>
      <c r="CIQ41"/>
      <c r="CIR41"/>
      <c r="CIS41"/>
      <c r="CIT41"/>
      <c r="CIU41"/>
      <c r="CIV41"/>
      <c r="CIW41"/>
      <c r="CIX41"/>
      <c r="CIY41"/>
      <c r="CIZ41"/>
      <c r="CJA41"/>
      <c r="CJB41"/>
      <c r="CJC41"/>
      <c r="CJD41"/>
      <c r="CJE41"/>
      <c r="CJF41"/>
      <c r="CJG41"/>
      <c r="CJH41"/>
      <c r="CJI41"/>
      <c r="CJJ41"/>
      <c r="CJK41"/>
      <c r="CJL41"/>
      <c r="CJM41"/>
      <c r="CJN41"/>
      <c r="CJO41"/>
      <c r="CJP41"/>
      <c r="CJQ41"/>
      <c r="CJR41"/>
      <c r="CJS41"/>
      <c r="CJT41"/>
      <c r="CJU41"/>
      <c r="CJV41"/>
      <c r="CJW41"/>
      <c r="CJX41"/>
      <c r="CJY41"/>
      <c r="CJZ41"/>
      <c r="CKA41"/>
      <c r="CKB41"/>
      <c r="CKC41"/>
      <c r="CKD41"/>
      <c r="CKE41"/>
      <c r="CKF41"/>
      <c r="CKG41"/>
      <c r="CKH41"/>
      <c r="CKI41"/>
      <c r="CKJ41"/>
      <c r="CKK41"/>
      <c r="CKL41"/>
      <c r="CKM41"/>
      <c r="CKN41"/>
      <c r="CKO41"/>
      <c r="CKP41"/>
      <c r="CKQ41"/>
      <c r="CKR41"/>
      <c r="CKS41"/>
      <c r="CKT41"/>
      <c r="CKU41"/>
      <c r="CKV41"/>
      <c r="CKW41"/>
      <c r="CKX41"/>
      <c r="CKY41"/>
      <c r="CKZ41"/>
      <c r="CLA41"/>
      <c r="CLB41"/>
      <c r="CLC41"/>
      <c r="CLD41"/>
      <c r="CLE41"/>
      <c r="CLF41"/>
      <c r="CLG41"/>
      <c r="CLH41"/>
      <c r="CLI41"/>
      <c r="CLJ41"/>
      <c r="CLK41"/>
      <c r="CLL41"/>
      <c r="CLM41"/>
      <c r="CLN41"/>
      <c r="CLO41"/>
      <c r="CLP41"/>
      <c r="CLQ41"/>
      <c r="CLR41"/>
      <c r="CLS41"/>
      <c r="CLT41"/>
      <c r="CLU41"/>
      <c r="CLV41"/>
      <c r="CLW41"/>
      <c r="CLX41"/>
      <c r="CLY41"/>
      <c r="CLZ41"/>
      <c r="CMA41"/>
      <c r="CMB41"/>
      <c r="CMC41"/>
      <c r="CMD41"/>
      <c r="CME41"/>
      <c r="CMF41"/>
      <c r="CMG41"/>
      <c r="CMH41"/>
      <c r="CMI41"/>
      <c r="CMJ41"/>
      <c r="CMK41"/>
      <c r="CML41"/>
      <c r="CMM41"/>
      <c r="CMN41"/>
      <c r="CMO41"/>
      <c r="CMP41"/>
      <c r="CMQ41"/>
      <c r="CMR41"/>
      <c r="CMS41"/>
      <c r="CMT41"/>
      <c r="CMU41"/>
      <c r="CMV41"/>
      <c r="CMW41"/>
      <c r="CMX41"/>
      <c r="CMY41"/>
      <c r="CMZ41"/>
      <c r="CNA41"/>
      <c r="CNB41"/>
      <c r="CNC41"/>
      <c r="CND41"/>
      <c r="CNE41"/>
      <c r="CNF41"/>
      <c r="CNG41"/>
      <c r="CNH41"/>
      <c r="CNI41"/>
      <c r="CNJ41"/>
      <c r="CNK41"/>
      <c r="CNL41"/>
      <c r="CNM41"/>
      <c r="CNN41"/>
      <c r="CNO41"/>
      <c r="CNP41"/>
      <c r="CNQ41"/>
      <c r="CNR41"/>
      <c r="CNS41"/>
      <c r="CNT41"/>
      <c r="CNU41"/>
      <c r="CNV41"/>
      <c r="CNW41"/>
      <c r="CNX41"/>
      <c r="CNY41"/>
      <c r="CNZ41"/>
      <c r="COA41"/>
      <c r="COB41"/>
      <c r="COC41"/>
      <c r="COD41"/>
      <c r="COE41"/>
      <c r="COF41"/>
      <c r="COG41"/>
      <c r="COH41"/>
      <c r="COI41"/>
      <c r="COJ41"/>
      <c r="COK41"/>
      <c r="COL41"/>
      <c r="COM41"/>
      <c r="CON41"/>
      <c r="COO41"/>
      <c r="COP41"/>
      <c r="COQ41"/>
      <c r="COR41"/>
      <c r="COS41"/>
      <c r="COT41"/>
      <c r="COU41"/>
      <c r="COV41"/>
      <c r="COW41"/>
      <c r="COX41"/>
      <c r="COY41"/>
      <c r="COZ41"/>
      <c r="CPA41"/>
      <c r="CPB41"/>
      <c r="CPC41"/>
      <c r="CPD41"/>
      <c r="CPE41"/>
      <c r="CPF41"/>
      <c r="CPG41"/>
      <c r="CPH41"/>
      <c r="CPI41"/>
      <c r="CPJ41"/>
      <c r="CPK41"/>
      <c r="CPL41"/>
      <c r="CPM41"/>
      <c r="CPN41"/>
      <c r="CPO41"/>
      <c r="CPP41"/>
      <c r="CPQ41"/>
      <c r="CPR41"/>
      <c r="CPS41"/>
      <c r="CPT41"/>
      <c r="CPU41"/>
      <c r="CPV41"/>
      <c r="CPW41"/>
      <c r="CPX41"/>
      <c r="CPY41"/>
      <c r="CPZ41"/>
      <c r="CQA41"/>
      <c r="CQB41"/>
      <c r="CQC41"/>
      <c r="CQD41"/>
      <c r="CQE41"/>
      <c r="CQF41"/>
      <c r="CQG41"/>
      <c r="CQH41"/>
      <c r="CQI41"/>
      <c r="CQJ41"/>
      <c r="CQK41"/>
      <c r="CQL41"/>
      <c r="CQM41"/>
      <c r="CQN41"/>
      <c r="CQO41"/>
      <c r="CQP41"/>
      <c r="CQQ41"/>
      <c r="CQR41"/>
      <c r="CQS41"/>
      <c r="CQT41"/>
      <c r="CQU41"/>
      <c r="CQV41"/>
      <c r="CQW41"/>
      <c r="CQX41"/>
      <c r="CQY41"/>
      <c r="CQZ41"/>
      <c r="CRA41"/>
      <c r="CRB41"/>
      <c r="CRC41"/>
      <c r="CRD41"/>
      <c r="CRE41"/>
      <c r="CRF41"/>
      <c r="CRG41"/>
      <c r="CRH41"/>
      <c r="CRI41"/>
      <c r="CRJ41"/>
      <c r="CRK41"/>
      <c r="CRL41"/>
      <c r="CRM41"/>
      <c r="CRN41"/>
      <c r="CRO41"/>
      <c r="CRP41"/>
      <c r="CRQ41"/>
      <c r="CRR41"/>
      <c r="CRS41"/>
      <c r="CRT41"/>
      <c r="CRU41"/>
      <c r="CRV41"/>
      <c r="CRW41"/>
      <c r="CRX41"/>
      <c r="CRY41"/>
      <c r="CRZ41"/>
      <c r="CSA41"/>
      <c r="CSB41"/>
      <c r="CSC41"/>
      <c r="CSD41"/>
      <c r="CSE41"/>
      <c r="CSF41"/>
      <c r="CSG41"/>
      <c r="CSH41"/>
      <c r="CSI41"/>
      <c r="CSJ41"/>
      <c r="CSK41"/>
      <c r="CSL41"/>
      <c r="CSM41"/>
      <c r="CSN41"/>
      <c r="CSO41"/>
      <c r="CSP41"/>
      <c r="CSQ41"/>
      <c r="CSR41"/>
      <c r="CSS41"/>
      <c r="CST41"/>
      <c r="CSU41"/>
      <c r="CSV41"/>
      <c r="CSW41"/>
      <c r="CSX41"/>
      <c r="CSY41"/>
      <c r="CSZ41"/>
      <c r="CTA41"/>
      <c r="CTB41"/>
      <c r="CTC41"/>
      <c r="CTD41"/>
      <c r="CTE41"/>
      <c r="CTF41"/>
      <c r="CTG41"/>
      <c r="CTH41"/>
      <c r="CTI41"/>
      <c r="CTJ41"/>
      <c r="CTK41"/>
      <c r="CTL41"/>
      <c r="CTM41"/>
      <c r="CTN41"/>
      <c r="CTO41"/>
      <c r="CTP41"/>
      <c r="CTQ41"/>
      <c r="CTR41"/>
      <c r="CTS41"/>
      <c r="CTT41"/>
      <c r="CTU41"/>
      <c r="CTV41"/>
      <c r="CTW41"/>
      <c r="CTX41"/>
      <c r="CTY41"/>
      <c r="CTZ41"/>
      <c r="CUA41"/>
      <c r="CUB41"/>
      <c r="CUC41"/>
      <c r="CUD41"/>
      <c r="CUE41"/>
      <c r="CUF41"/>
      <c r="CUG41"/>
      <c r="CUH41"/>
      <c r="CUI41"/>
      <c r="CUJ41"/>
      <c r="CUK41"/>
      <c r="CUL41"/>
      <c r="CUM41"/>
      <c r="CUN41"/>
      <c r="CUO41"/>
      <c r="CUP41"/>
      <c r="CUQ41"/>
      <c r="CUR41"/>
      <c r="CUS41"/>
      <c r="CUT41"/>
      <c r="CUU41"/>
      <c r="CUV41"/>
      <c r="CUW41"/>
      <c r="CUX41"/>
      <c r="CUY41"/>
      <c r="CUZ41"/>
      <c r="CVA41"/>
      <c r="CVB41"/>
      <c r="CVC41"/>
      <c r="CVD41"/>
      <c r="CVE41"/>
      <c r="CVF41"/>
      <c r="CVG41"/>
      <c r="CVH41"/>
      <c r="CVI41"/>
      <c r="CVJ41"/>
      <c r="CVK41"/>
      <c r="CVL41"/>
      <c r="CVM41"/>
      <c r="CVN41"/>
      <c r="CVO41"/>
      <c r="CVP41"/>
      <c r="CVQ41"/>
      <c r="CVR41"/>
      <c r="CVS41"/>
      <c r="CVT41"/>
      <c r="CVU41"/>
      <c r="CVV41"/>
      <c r="CVW41"/>
      <c r="CVX41"/>
      <c r="CVY41"/>
      <c r="CVZ41"/>
      <c r="CWA41"/>
      <c r="CWB41"/>
      <c r="CWC41"/>
      <c r="CWD41"/>
      <c r="CWE41"/>
      <c r="CWF41"/>
      <c r="CWG41"/>
      <c r="CWH41"/>
      <c r="CWI41"/>
      <c r="CWJ41"/>
      <c r="CWK41"/>
      <c r="CWL41"/>
      <c r="CWM41"/>
      <c r="CWN41"/>
      <c r="CWO41"/>
      <c r="CWP41"/>
      <c r="CWQ41"/>
      <c r="CWR41"/>
      <c r="CWS41"/>
      <c r="CWT41"/>
      <c r="CWU41"/>
      <c r="CWV41"/>
      <c r="CWW41"/>
      <c r="CWX41"/>
      <c r="CWY41"/>
      <c r="CWZ41"/>
      <c r="CXA41"/>
      <c r="CXB41"/>
      <c r="CXC41"/>
      <c r="CXD41"/>
      <c r="CXE41"/>
      <c r="CXF41"/>
      <c r="CXG41"/>
      <c r="CXH41"/>
      <c r="CXI41"/>
      <c r="CXJ41"/>
      <c r="CXK41"/>
      <c r="CXL41"/>
      <c r="CXM41"/>
      <c r="CXN41"/>
      <c r="CXO41"/>
      <c r="CXP41"/>
      <c r="CXQ41"/>
      <c r="CXR41"/>
      <c r="CXS41"/>
      <c r="CXT41"/>
      <c r="CXU41"/>
      <c r="CXV41"/>
      <c r="CXW41"/>
      <c r="CXX41"/>
      <c r="CXY41"/>
      <c r="CXZ41"/>
      <c r="CYA41"/>
      <c r="CYB41"/>
      <c r="CYC41"/>
      <c r="CYD41"/>
      <c r="CYE41"/>
      <c r="CYF41"/>
      <c r="CYG41"/>
      <c r="CYH41"/>
      <c r="CYI41"/>
      <c r="CYJ41"/>
      <c r="CYK41"/>
      <c r="CYL41"/>
      <c r="CYM41"/>
      <c r="CYN41"/>
      <c r="CYO41"/>
      <c r="CYP41"/>
      <c r="CYQ41"/>
      <c r="CYR41"/>
      <c r="CYS41"/>
      <c r="CYT41"/>
      <c r="CYU41"/>
      <c r="CYV41"/>
      <c r="CYW41"/>
      <c r="CYX41"/>
      <c r="CYY41"/>
      <c r="CYZ41"/>
      <c r="CZA41"/>
      <c r="CZB41"/>
      <c r="CZC41"/>
      <c r="CZD41"/>
      <c r="CZE41"/>
      <c r="CZF41"/>
      <c r="CZG41"/>
      <c r="CZH41"/>
      <c r="CZI41"/>
      <c r="CZJ41"/>
      <c r="CZK41"/>
      <c r="CZL41"/>
      <c r="CZM41"/>
      <c r="CZN41"/>
      <c r="CZO41"/>
      <c r="CZP41"/>
      <c r="CZQ41"/>
      <c r="CZR41"/>
      <c r="CZS41"/>
      <c r="CZT41"/>
      <c r="CZU41"/>
      <c r="CZV41"/>
      <c r="CZW41"/>
      <c r="CZX41"/>
      <c r="CZY41"/>
      <c r="CZZ41"/>
      <c r="DAA41"/>
      <c r="DAB41"/>
      <c r="DAC41"/>
      <c r="DAD41"/>
      <c r="DAE41"/>
      <c r="DAF41"/>
      <c r="DAG41"/>
      <c r="DAH41"/>
      <c r="DAI41"/>
      <c r="DAJ41"/>
      <c r="DAK41"/>
      <c r="DAL41"/>
      <c r="DAM41"/>
      <c r="DAN41"/>
      <c r="DAO41"/>
      <c r="DAP41"/>
      <c r="DAQ41"/>
      <c r="DAR41"/>
      <c r="DAS41"/>
      <c r="DAT41"/>
      <c r="DAU41"/>
      <c r="DAV41"/>
      <c r="DAW41"/>
      <c r="DAX41"/>
      <c r="DAY41"/>
      <c r="DAZ41"/>
      <c r="DBA41"/>
      <c r="DBB41"/>
      <c r="DBC41"/>
      <c r="DBD41"/>
      <c r="DBE41"/>
      <c r="DBF41"/>
      <c r="DBG41"/>
      <c r="DBH41"/>
      <c r="DBI41"/>
      <c r="DBJ41"/>
      <c r="DBK41"/>
      <c r="DBL41"/>
      <c r="DBM41"/>
      <c r="DBN41"/>
      <c r="DBO41"/>
      <c r="DBP41"/>
      <c r="DBQ41"/>
      <c r="DBR41"/>
      <c r="DBS41"/>
      <c r="DBT41"/>
      <c r="DBU41"/>
      <c r="DBV41"/>
      <c r="DBW41"/>
      <c r="DBX41"/>
      <c r="DBY41"/>
      <c r="DBZ41"/>
      <c r="DCA41"/>
      <c r="DCB41"/>
      <c r="DCC41"/>
      <c r="DCD41"/>
      <c r="DCE41"/>
      <c r="DCF41"/>
      <c r="DCG41"/>
      <c r="DCH41"/>
      <c r="DCI41"/>
      <c r="DCJ41"/>
      <c r="DCK41"/>
      <c r="DCL41"/>
      <c r="DCM41"/>
      <c r="DCN41"/>
      <c r="DCO41"/>
      <c r="DCP41"/>
      <c r="DCQ41"/>
      <c r="DCR41"/>
      <c r="DCS41"/>
      <c r="DCT41"/>
      <c r="DCU41"/>
      <c r="DCV41"/>
      <c r="DCW41"/>
      <c r="DCX41"/>
      <c r="DCY41"/>
      <c r="DCZ41"/>
      <c r="DDA41"/>
      <c r="DDB41"/>
      <c r="DDC41"/>
      <c r="DDD41"/>
      <c r="DDE41"/>
      <c r="DDF41"/>
      <c r="DDG41"/>
      <c r="DDH41"/>
      <c r="DDI41"/>
      <c r="DDJ41"/>
      <c r="DDK41"/>
      <c r="DDL41"/>
      <c r="DDM41"/>
      <c r="DDN41"/>
      <c r="DDO41"/>
      <c r="DDP41"/>
      <c r="DDQ41"/>
      <c r="DDR41"/>
      <c r="DDS41"/>
      <c r="DDT41"/>
      <c r="DDU41"/>
      <c r="DDV41"/>
      <c r="DDW41"/>
      <c r="DDX41"/>
      <c r="DDY41"/>
      <c r="DDZ41"/>
      <c r="DEA41"/>
      <c r="DEB41"/>
      <c r="DEC41"/>
      <c r="DED41"/>
      <c r="DEE41"/>
      <c r="DEF41"/>
      <c r="DEG41"/>
      <c r="DEH41"/>
      <c r="DEI41"/>
      <c r="DEJ41"/>
      <c r="DEK41"/>
      <c r="DEL41"/>
      <c r="DEM41"/>
      <c r="DEN41"/>
      <c r="DEO41"/>
      <c r="DEP41"/>
      <c r="DEQ41"/>
      <c r="DER41"/>
      <c r="DES41"/>
      <c r="DET41"/>
      <c r="DEU41"/>
      <c r="DEV41"/>
      <c r="DEW41"/>
      <c r="DEX41"/>
      <c r="DEY41"/>
      <c r="DEZ41"/>
      <c r="DFA41"/>
      <c r="DFB41"/>
      <c r="DFC41"/>
      <c r="DFD41"/>
      <c r="DFE41"/>
      <c r="DFF41"/>
      <c r="DFG41"/>
      <c r="DFH41"/>
      <c r="DFI41"/>
      <c r="DFJ41"/>
      <c r="DFK41"/>
      <c r="DFL41"/>
      <c r="DFM41"/>
      <c r="DFN41"/>
      <c r="DFO41"/>
      <c r="DFP41"/>
      <c r="DFQ41"/>
      <c r="DFR41"/>
      <c r="DFS41"/>
      <c r="DFT41"/>
      <c r="DFU41"/>
      <c r="DFV41"/>
      <c r="DFW41"/>
      <c r="DFX41"/>
      <c r="DFY41"/>
      <c r="DFZ41"/>
      <c r="DGA41"/>
      <c r="DGB41"/>
      <c r="DGC41"/>
      <c r="DGD41"/>
      <c r="DGE41"/>
      <c r="DGF41"/>
      <c r="DGG41"/>
      <c r="DGH41"/>
      <c r="DGI41"/>
      <c r="DGJ41"/>
      <c r="DGK41"/>
      <c r="DGL41"/>
      <c r="DGM41"/>
      <c r="DGN41"/>
      <c r="DGO41"/>
      <c r="DGP41"/>
      <c r="DGQ41"/>
      <c r="DGR41"/>
      <c r="DGS41"/>
      <c r="DGT41"/>
      <c r="DGU41"/>
      <c r="DGV41"/>
      <c r="DGW41"/>
      <c r="DGX41"/>
      <c r="DGY41"/>
      <c r="DGZ41"/>
      <c r="DHA41"/>
      <c r="DHB41"/>
      <c r="DHC41"/>
      <c r="DHD41"/>
      <c r="DHE41"/>
      <c r="DHF41"/>
      <c r="DHG41"/>
      <c r="DHH41"/>
      <c r="DHI41"/>
      <c r="DHJ41"/>
      <c r="DHK41"/>
      <c r="DHL41"/>
      <c r="DHM41"/>
      <c r="DHN41"/>
      <c r="DHO41"/>
      <c r="DHP41"/>
      <c r="DHQ41"/>
      <c r="DHR41"/>
      <c r="DHS41"/>
      <c r="DHT41"/>
      <c r="DHU41"/>
      <c r="DHV41"/>
      <c r="DHW41"/>
      <c r="DHX41"/>
      <c r="DHY41"/>
      <c r="DHZ41"/>
      <c r="DIA41"/>
      <c r="DIB41"/>
      <c r="DIC41"/>
      <c r="DID41"/>
      <c r="DIE41"/>
      <c r="DIF41"/>
      <c r="DIG41"/>
      <c r="DIH41"/>
      <c r="DII41"/>
      <c r="DIJ41"/>
      <c r="DIK41"/>
      <c r="DIL41"/>
      <c r="DIM41"/>
      <c r="DIN41"/>
      <c r="DIO41"/>
      <c r="DIP41"/>
      <c r="DIQ41"/>
      <c r="DIR41"/>
      <c r="DIS41"/>
      <c r="DIT41"/>
      <c r="DIU41"/>
      <c r="DIV41"/>
      <c r="DIW41"/>
      <c r="DIX41"/>
      <c r="DIY41"/>
      <c r="DIZ41"/>
      <c r="DJA41"/>
      <c r="DJB41"/>
      <c r="DJC41"/>
      <c r="DJD41"/>
      <c r="DJE41"/>
      <c r="DJF41"/>
      <c r="DJG41"/>
      <c r="DJH41"/>
      <c r="DJI41"/>
      <c r="DJJ41"/>
      <c r="DJK41"/>
      <c r="DJL41"/>
      <c r="DJM41"/>
      <c r="DJN41"/>
      <c r="DJO41"/>
      <c r="DJP41"/>
      <c r="DJQ41"/>
      <c r="DJR41"/>
      <c r="DJS41"/>
      <c r="DJT41"/>
      <c r="DJU41"/>
      <c r="DJV41"/>
      <c r="DJW41"/>
      <c r="DJX41"/>
      <c r="DJY41"/>
      <c r="DJZ41"/>
      <c r="DKA41"/>
      <c r="DKB41"/>
      <c r="DKC41"/>
      <c r="DKD41"/>
      <c r="DKE41"/>
      <c r="DKF41"/>
      <c r="DKG41"/>
      <c r="DKH41"/>
      <c r="DKI41"/>
      <c r="DKJ41"/>
      <c r="DKK41"/>
      <c r="DKL41"/>
      <c r="DKM41"/>
      <c r="DKN41"/>
      <c r="DKO41"/>
      <c r="DKP41"/>
      <c r="DKQ41"/>
      <c r="DKR41"/>
      <c r="DKS41"/>
      <c r="DKT41"/>
      <c r="DKU41"/>
      <c r="DKV41"/>
      <c r="DKW41"/>
      <c r="DKX41"/>
      <c r="DKY41"/>
      <c r="DKZ41"/>
      <c r="DLA41"/>
      <c r="DLB41"/>
      <c r="DLC41"/>
      <c r="DLD41"/>
      <c r="DLE41"/>
      <c r="DLF41"/>
      <c r="DLG41"/>
      <c r="DLH41"/>
      <c r="DLI41"/>
      <c r="DLJ41"/>
      <c r="DLK41"/>
      <c r="DLL41"/>
      <c r="DLM41"/>
      <c r="DLN41"/>
      <c r="DLO41"/>
      <c r="DLP41"/>
      <c r="DLQ41"/>
      <c r="DLR41"/>
      <c r="DLS41"/>
      <c r="DLT41"/>
      <c r="DLU41"/>
      <c r="DLV41"/>
      <c r="DLW41"/>
      <c r="DLX41"/>
      <c r="DLY41"/>
      <c r="DLZ41"/>
      <c r="DMA41"/>
      <c r="DMB41"/>
      <c r="DMC41"/>
      <c r="DMD41"/>
      <c r="DME41"/>
      <c r="DMF41"/>
      <c r="DMG41"/>
      <c r="DMH41"/>
      <c r="DMI41"/>
      <c r="DMJ41"/>
      <c r="DMK41"/>
      <c r="DML41"/>
      <c r="DMM41"/>
      <c r="DMN41"/>
      <c r="DMO41"/>
      <c r="DMP41"/>
      <c r="DMQ41"/>
      <c r="DMR41"/>
      <c r="DMS41"/>
      <c r="DMT41"/>
      <c r="DMU41"/>
      <c r="DMV41"/>
      <c r="DMW41"/>
      <c r="DMX41"/>
      <c r="DMY41"/>
      <c r="DMZ41"/>
      <c r="DNA41"/>
      <c r="DNB41"/>
      <c r="DNC41"/>
      <c r="DND41"/>
      <c r="DNE41"/>
      <c r="DNF41"/>
      <c r="DNG41"/>
      <c r="DNH41"/>
      <c r="DNI41"/>
      <c r="DNJ41"/>
      <c r="DNK41"/>
      <c r="DNL41"/>
      <c r="DNM41"/>
      <c r="DNN41"/>
      <c r="DNO41"/>
      <c r="DNP41"/>
      <c r="DNQ41"/>
      <c r="DNR41"/>
      <c r="DNS41"/>
      <c r="DNT41"/>
      <c r="DNU41"/>
      <c r="DNV41"/>
      <c r="DNW41"/>
      <c r="DNX41"/>
      <c r="DNY41"/>
      <c r="DNZ41"/>
      <c r="DOA41"/>
      <c r="DOB41"/>
      <c r="DOC41"/>
      <c r="DOD41"/>
      <c r="DOE41"/>
      <c r="DOF41"/>
      <c r="DOG41"/>
      <c r="DOH41"/>
      <c r="DOI41"/>
      <c r="DOJ41"/>
      <c r="DOK41"/>
      <c r="DOL41"/>
      <c r="DOM41"/>
      <c r="DON41"/>
      <c r="DOO41"/>
      <c r="DOP41"/>
      <c r="DOQ41"/>
      <c r="DOR41"/>
      <c r="DOS41"/>
      <c r="DOT41"/>
      <c r="DOU41"/>
      <c r="DOV41"/>
      <c r="DOW41"/>
      <c r="DOX41"/>
      <c r="DOY41"/>
      <c r="DOZ41"/>
      <c r="DPA41"/>
      <c r="DPB41"/>
      <c r="DPC41"/>
      <c r="DPD41"/>
      <c r="DPE41"/>
      <c r="DPF41"/>
      <c r="DPG41"/>
      <c r="DPH41"/>
      <c r="DPI41"/>
      <c r="DPJ41"/>
      <c r="DPK41"/>
      <c r="DPL41"/>
      <c r="DPM41"/>
      <c r="DPN41"/>
      <c r="DPO41"/>
      <c r="DPP41"/>
      <c r="DPQ41"/>
      <c r="DPR41"/>
      <c r="DPS41"/>
      <c r="DPT41"/>
      <c r="DPU41"/>
      <c r="DPV41"/>
      <c r="DPW41"/>
      <c r="DPX41"/>
      <c r="DPY41"/>
      <c r="DPZ41"/>
      <c r="DQA41"/>
      <c r="DQB41"/>
      <c r="DQC41"/>
      <c r="DQD41"/>
      <c r="DQE41"/>
      <c r="DQF41"/>
      <c r="DQG41"/>
      <c r="DQH41"/>
      <c r="DQI41"/>
      <c r="DQJ41"/>
      <c r="DQK41"/>
      <c r="DQL41"/>
      <c r="DQM41"/>
      <c r="DQN41"/>
      <c r="DQO41"/>
      <c r="DQP41"/>
      <c r="DQQ41"/>
      <c r="DQR41"/>
      <c r="DQS41"/>
      <c r="DQT41"/>
      <c r="DQU41"/>
      <c r="DQV41"/>
      <c r="DQW41"/>
      <c r="DQX41"/>
      <c r="DQY41"/>
      <c r="DQZ41"/>
      <c r="DRA41"/>
      <c r="DRB41"/>
      <c r="DRC41"/>
      <c r="DRD41"/>
      <c r="DRE41"/>
      <c r="DRF41"/>
      <c r="DRG41"/>
      <c r="DRH41"/>
      <c r="DRI41"/>
      <c r="DRJ41"/>
      <c r="DRK41"/>
      <c r="DRL41"/>
      <c r="DRM41"/>
      <c r="DRN41"/>
      <c r="DRO41"/>
      <c r="DRP41"/>
      <c r="DRQ41"/>
      <c r="DRR41"/>
      <c r="DRS41"/>
      <c r="DRT41"/>
      <c r="DRU41"/>
      <c r="DRV41"/>
      <c r="DRW41"/>
      <c r="DRX41"/>
      <c r="DRY41"/>
      <c r="DRZ41"/>
      <c r="DSA41"/>
      <c r="DSB41"/>
      <c r="DSC41"/>
      <c r="DSD41"/>
      <c r="DSE41"/>
      <c r="DSF41"/>
      <c r="DSG41"/>
      <c r="DSH41"/>
      <c r="DSI41"/>
      <c r="DSJ41"/>
      <c r="DSK41"/>
      <c r="DSL41"/>
      <c r="DSM41"/>
      <c r="DSN41"/>
      <c r="DSO41"/>
      <c r="DSP41"/>
      <c r="DSQ41"/>
      <c r="DSR41"/>
      <c r="DSS41"/>
      <c r="DST41"/>
      <c r="DSU41"/>
      <c r="DSV41"/>
      <c r="DSW41"/>
      <c r="DSX41"/>
      <c r="DSY41"/>
      <c r="DSZ41"/>
      <c r="DTA41"/>
      <c r="DTB41"/>
      <c r="DTC41"/>
      <c r="DTD41"/>
      <c r="DTE41"/>
      <c r="DTF41"/>
      <c r="DTG41"/>
      <c r="DTH41"/>
      <c r="DTI41"/>
      <c r="DTJ41"/>
      <c r="DTK41"/>
      <c r="DTL41"/>
      <c r="DTM41"/>
      <c r="DTN41"/>
      <c r="DTO41"/>
      <c r="DTP41"/>
      <c r="DTQ41"/>
      <c r="DTR41"/>
      <c r="DTS41"/>
      <c r="DTT41"/>
      <c r="DTU41"/>
      <c r="DTV41"/>
      <c r="DTW41"/>
      <c r="DTX41"/>
      <c r="DTY41"/>
      <c r="DTZ41"/>
      <c r="DUA41"/>
      <c r="DUB41"/>
      <c r="DUC41"/>
      <c r="DUD41"/>
      <c r="DUE41"/>
      <c r="DUF41"/>
      <c r="DUG41"/>
      <c r="DUH41"/>
      <c r="DUI41"/>
      <c r="DUJ41"/>
      <c r="DUK41"/>
      <c r="DUL41"/>
      <c r="DUM41"/>
      <c r="DUN41"/>
      <c r="DUO41"/>
      <c r="DUP41"/>
      <c r="DUQ41"/>
      <c r="DUR41"/>
      <c r="DUS41"/>
      <c r="DUT41"/>
      <c r="DUU41"/>
      <c r="DUV41"/>
      <c r="DUW41"/>
      <c r="DUX41"/>
      <c r="DUY41"/>
      <c r="DUZ41"/>
      <c r="DVA41"/>
      <c r="DVB41"/>
      <c r="DVC41"/>
      <c r="DVD41"/>
      <c r="DVE41"/>
      <c r="DVF41"/>
      <c r="DVG41"/>
      <c r="DVH41"/>
      <c r="DVI41"/>
      <c r="DVJ41"/>
      <c r="DVK41"/>
      <c r="DVL41"/>
      <c r="DVM41"/>
      <c r="DVN41"/>
      <c r="DVO41"/>
      <c r="DVP41"/>
      <c r="DVQ41"/>
      <c r="DVR41"/>
      <c r="DVS41"/>
      <c r="DVT41"/>
      <c r="DVU41"/>
      <c r="DVV41"/>
      <c r="DVW41"/>
      <c r="DVX41"/>
      <c r="DVY41"/>
      <c r="DVZ41"/>
      <c r="DWA41"/>
      <c r="DWB41"/>
      <c r="DWC41"/>
      <c r="DWD41"/>
      <c r="DWE41"/>
      <c r="DWF41"/>
      <c r="DWG41"/>
      <c r="DWH41"/>
      <c r="DWI41"/>
      <c r="DWJ41"/>
      <c r="DWK41"/>
      <c r="DWL41"/>
      <c r="DWM41"/>
      <c r="DWN41"/>
      <c r="DWO41"/>
      <c r="DWP41"/>
      <c r="DWQ41"/>
      <c r="DWR41"/>
      <c r="DWS41"/>
      <c r="DWT41"/>
      <c r="DWU41"/>
      <c r="DWV41"/>
      <c r="DWW41"/>
      <c r="DWX41"/>
      <c r="DWY41"/>
      <c r="DWZ41"/>
      <c r="DXA41"/>
      <c r="DXB41"/>
      <c r="DXC41"/>
      <c r="DXD41"/>
      <c r="DXE41"/>
      <c r="DXF41"/>
      <c r="DXG41"/>
      <c r="DXH41"/>
      <c r="DXI41"/>
      <c r="DXJ41"/>
      <c r="DXK41"/>
      <c r="DXL41"/>
      <c r="DXM41"/>
      <c r="DXN41"/>
      <c r="DXO41"/>
      <c r="DXP41"/>
      <c r="DXQ41"/>
      <c r="DXR41"/>
      <c r="DXS41"/>
      <c r="DXT41"/>
      <c r="DXU41"/>
      <c r="DXV41"/>
      <c r="DXW41"/>
      <c r="DXX41"/>
      <c r="DXY41"/>
      <c r="DXZ41"/>
      <c r="DYA41"/>
      <c r="DYB41"/>
      <c r="DYC41"/>
      <c r="DYD41"/>
      <c r="DYE41"/>
      <c r="DYF41"/>
      <c r="DYG41"/>
      <c r="DYH41"/>
      <c r="DYI41"/>
      <c r="DYJ41"/>
      <c r="DYK41"/>
      <c r="DYL41"/>
      <c r="DYM41"/>
      <c r="DYN41"/>
      <c r="DYO41"/>
      <c r="DYP41"/>
      <c r="DYQ41"/>
      <c r="DYR41"/>
      <c r="DYS41"/>
      <c r="DYT41"/>
      <c r="DYU41"/>
      <c r="DYV41"/>
      <c r="DYW41"/>
      <c r="DYX41"/>
      <c r="DYY41"/>
      <c r="DYZ41"/>
      <c r="DZA41"/>
      <c r="DZB41"/>
      <c r="DZC41"/>
      <c r="DZD41"/>
      <c r="DZE41"/>
      <c r="DZF41"/>
      <c r="DZG41"/>
      <c r="DZH41"/>
      <c r="DZI41"/>
      <c r="DZJ41"/>
      <c r="DZK41"/>
      <c r="DZL41"/>
      <c r="DZM41"/>
      <c r="DZN41"/>
      <c r="DZO41"/>
      <c r="DZP41"/>
      <c r="DZQ41"/>
      <c r="DZR41"/>
      <c r="DZS41"/>
      <c r="DZT41"/>
      <c r="DZU41"/>
      <c r="DZV41"/>
      <c r="DZW41"/>
      <c r="DZX41"/>
      <c r="DZY41"/>
      <c r="DZZ41"/>
      <c r="EAA41"/>
      <c r="EAB41"/>
      <c r="EAC41"/>
      <c r="EAD41"/>
      <c r="EAE41"/>
      <c r="EAF41"/>
      <c r="EAG41"/>
      <c r="EAH41"/>
      <c r="EAI41"/>
      <c r="EAJ41"/>
      <c r="EAK41"/>
      <c r="EAL41"/>
      <c r="EAM41"/>
      <c r="EAN41"/>
      <c r="EAO41"/>
      <c r="EAP41"/>
      <c r="EAQ41"/>
      <c r="EAR41"/>
      <c r="EAS41"/>
      <c r="EAT41"/>
      <c r="EAU41"/>
      <c r="EAV41"/>
      <c r="EAW41"/>
      <c r="EAX41"/>
      <c r="EAY41"/>
      <c r="EAZ41"/>
      <c r="EBA41"/>
      <c r="EBB41"/>
      <c r="EBC41"/>
      <c r="EBD41"/>
      <c r="EBE41"/>
      <c r="EBF41"/>
      <c r="EBG41"/>
      <c r="EBH41"/>
      <c r="EBI41"/>
      <c r="EBJ41"/>
      <c r="EBK41"/>
      <c r="EBL41"/>
      <c r="EBM41"/>
      <c r="EBN41"/>
      <c r="EBO41"/>
      <c r="EBP41"/>
      <c r="EBQ41"/>
      <c r="EBR41"/>
      <c r="EBS41"/>
      <c r="EBT41"/>
      <c r="EBU41"/>
      <c r="EBV41"/>
      <c r="EBW41"/>
      <c r="EBX41"/>
      <c r="EBY41"/>
      <c r="EBZ41"/>
      <c r="ECA41"/>
      <c r="ECB41"/>
      <c r="ECC41"/>
      <c r="ECD41"/>
      <c r="ECE41"/>
      <c r="ECF41"/>
      <c r="ECG41"/>
      <c r="ECH41"/>
      <c r="ECI41"/>
      <c r="ECJ41"/>
      <c r="ECK41"/>
      <c r="ECL41"/>
      <c r="ECM41"/>
      <c r="ECN41"/>
      <c r="ECO41"/>
      <c r="ECP41"/>
      <c r="ECQ41"/>
      <c r="ECR41"/>
      <c r="ECS41"/>
      <c r="ECT41"/>
      <c r="ECU41"/>
      <c r="ECV41"/>
      <c r="ECW41"/>
      <c r="ECX41"/>
      <c r="ECY41"/>
      <c r="ECZ41"/>
      <c r="EDA41"/>
      <c r="EDB41"/>
      <c r="EDC41"/>
      <c r="EDD41"/>
      <c r="EDE41"/>
      <c r="EDF41"/>
      <c r="EDG41"/>
      <c r="EDH41"/>
      <c r="EDI41"/>
      <c r="EDJ41"/>
      <c r="EDK41"/>
      <c r="EDL41"/>
      <c r="EDM41"/>
      <c r="EDN41"/>
      <c r="EDO41"/>
      <c r="EDP41"/>
      <c r="EDQ41"/>
      <c r="EDR41"/>
      <c r="EDS41"/>
      <c r="EDT41"/>
      <c r="EDU41"/>
      <c r="EDV41"/>
      <c r="EDW41"/>
      <c r="EDX41"/>
      <c r="EDY41"/>
      <c r="EDZ41"/>
      <c r="EEA41"/>
      <c r="EEB41"/>
      <c r="EEC41"/>
      <c r="EED41"/>
      <c r="EEE41"/>
      <c r="EEF41"/>
      <c r="EEG41"/>
      <c r="EEH41"/>
      <c r="EEI41"/>
      <c r="EEJ41"/>
      <c r="EEK41"/>
      <c r="EEL41"/>
      <c r="EEM41"/>
      <c r="EEN41"/>
      <c r="EEO41"/>
      <c r="EEP41"/>
      <c r="EEQ41"/>
      <c r="EER41"/>
      <c r="EES41"/>
      <c r="EET41"/>
      <c r="EEU41"/>
      <c r="EEV41"/>
      <c r="EEW41"/>
      <c r="EEX41"/>
      <c r="EEY41"/>
      <c r="EEZ41"/>
      <c r="EFA41"/>
      <c r="EFB41"/>
      <c r="EFC41"/>
      <c r="EFD41"/>
      <c r="EFE41"/>
      <c r="EFF41"/>
      <c r="EFG41"/>
      <c r="EFH41"/>
      <c r="EFI41"/>
      <c r="EFJ41"/>
      <c r="EFK41"/>
      <c r="EFL41"/>
      <c r="EFM41"/>
      <c r="EFN41"/>
      <c r="EFO41"/>
      <c r="EFP41"/>
      <c r="EFQ41"/>
      <c r="EFR41"/>
      <c r="EFS41"/>
      <c r="EFT41"/>
      <c r="EFU41"/>
      <c r="EFV41"/>
      <c r="EFW41"/>
      <c r="EFX41"/>
      <c r="EFY41"/>
      <c r="EFZ41"/>
      <c r="EGA41"/>
      <c r="EGB41"/>
      <c r="EGC41"/>
      <c r="EGD41"/>
      <c r="EGE41"/>
      <c r="EGF41"/>
      <c r="EGG41"/>
      <c r="EGH41"/>
      <c r="EGI41"/>
      <c r="EGJ41"/>
      <c r="EGK41"/>
      <c r="EGL41"/>
      <c r="EGM41"/>
      <c r="EGN41"/>
      <c r="EGO41"/>
      <c r="EGP41"/>
      <c r="EGQ41"/>
      <c r="EGR41"/>
      <c r="EGS41"/>
      <c r="EGT41"/>
      <c r="EGU41"/>
      <c r="EGV41"/>
      <c r="EGW41"/>
      <c r="EGX41"/>
      <c r="EGY41"/>
      <c r="EGZ41"/>
      <c r="EHA41"/>
      <c r="EHB41"/>
      <c r="EHC41"/>
      <c r="EHD41"/>
      <c r="EHE41"/>
      <c r="EHF41"/>
      <c r="EHG41"/>
      <c r="EHH41"/>
      <c r="EHI41"/>
      <c r="EHJ41"/>
      <c r="EHK41"/>
      <c r="EHL41"/>
      <c r="EHM41"/>
      <c r="EHN41"/>
      <c r="EHO41"/>
      <c r="EHP41"/>
      <c r="EHQ41"/>
      <c r="EHR41"/>
      <c r="EHS41"/>
      <c r="EHT41"/>
      <c r="EHU41"/>
      <c r="EHV41"/>
      <c r="EHW41"/>
      <c r="EHX41"/>
      <c r="EHY41"/>
      <c r="EHZ41"/>
      <c r="EIA41"/>
      <c r="EIB41"/>
      <c r="EIC41"/>
      <c r="EID41"/>
      <c r="EIE41"/>
      <c r="EIF41"/>
      <c r="EIG41"/>
      <c r="EIH41"/>
      <c r="EII41"/>
      <c r="EIJ41"/>
      <c r="EIK41"/>
      <c r="EIL41"/>
      <c r="EIM41"/>
      <c r="EIN41"/>
      <c r="EIO41"/>
      <c r="EIP41"/>
      <c r="EIQ41"/>
      <c r="EIR41"/>
      <c r="EIS41"/>
      <c r="EIT41"/>
      <c r="EIU41"/>
      <c r="EIV41"/>
      <c r="EIW41"/>
      <c r="EIX41"/>
      <c r="EIY41"/>
      <c r="EIZ41"/>
      <c r="EJA41"/>
      <c r="EJB41"/>
      <c r="EJC41"/>
      <c r="EJD41"/>
      <c r="EJE41"/>
      <c r="EJF41"/>
      <c r="EJG41"/>
      <c r="EJH41"/>
      <c r="EJI41"/>
      <c r="EJJ41"/>
      <c r="EJK41"/>
      <c r="EJL41"/>
      <c r="EJM41"/>
      <c r="EJN41"/>
      <c r="EJO41"/>
      <c r="EJP41"/>
      <c r="EJQ41"/>
      <c r="EJR41"/>
      <c r="EJS41"/>
      <c r="EJT41"/>
      <c r="EJU41"/>
      <c r="EJV41"/>
      <c r="EJW41"/>
      <c r="EJX41"/>
      <c r="EJY41"/>
      <c r="EJZ41"/>
      <c r="EKA41"/>
      <c r="EKB41"/>
      <c r="EKC41"/>
      <c r="EKD41"/>
      <c r="EKE41"/>
      <c r="EKF41"/>
      <c r="EKG41"/>
      <c r="EKH41"/>
      <c r="EKI41"/>
      <c r="EKJ41"/>
      <c r="EKK41"/>
      <c r="EKL41"/>
      <c r="EKM41"/>
      <c r="EKN41"/>
      <c r="EKO41"/>
      <c r="EKP41"/>
      <c r="EKQ41"/>
      <c r="EKR41"/>
      <c r="EKS41"/>
      <c r="EKT41"/>
      <c r="EKU41"/>
      <c r="EKV41"/>
      <c r="EKW41"/>
      <c r="EKX41"/>
      <c r="EKY41"/>
      <c r="EKZ41"/>
      <c r="ELA41"/>
      <c r="ELB41"/>
      <c r="ELC41"/>
      <c r="ELD41"/>
      <c r="ELE41"/>
      <c r="ELF41"/>
      <c r="ELG41"/>
      <c r="ELH41"/>
      <c r="ELI41"/>
      <c r="ELJ41"/>
      <c r="ELK41"/>
      <c r="ELL41"/>
      <c r="ELM41"/>
      <c r="ELN41"/>
      <c r="ELO41"/>
      <c r="ELP41"/>
      <c r="ELQ41"/>
      <c r="ELR41"/>
      <c r="ELS41"/>
      <c r="ELT41"/>
      <c r="ELU41"/>
      <c r="ELV41"/>
      <c r="ELW41"/>
      <c r="ELX41"/>
      <c r="ELY41"/>
      <c r="ELZ41"/>
      <c r="EMA41"/>
      <c r="EMB41"/>
      <c r="EMC41"/>
      <c r="EMD41"/>
      <c r="EME41"/>
      <c r="EMF41"/>
      <c r="EMG41"/>
      <c r="EMH41"/>
      <c r="EMI41"/>
      <c r="EMJ41"/>
      <c r="EMK41"/>
      <c r="EML41"/>
      <c r="EMM41"/>
      <c r="EMN41"/>
      <c r="EMO41"/>
      <c r="EMP41"/>
      <c r="EMQ41"/>
      <c r="EMR41"/>
      <c r="EMS41"/>
      <c r="EMT41"/>
      <c r="EMU41"/>
      <c r="EMV41"/>
      <c r="EMW41"/>
      <c r="EMX41"/>
      <c r="EMY41"/>
      <c r="EMZ41"/>
      <c r="ENA41"/>
      <c r="ENB41"/>
      <c r="ENC41"/>
      <c r="END41"/>
      <c r="ENE41"/>
      <c r="ENF41"/>
      <c r="ENG41"/>
      <c r="ENH41"/>
      <c r="ENI41"/>
      <c r="ENJ41"/>
      <c r="ENK41"/>
      <c r="ENL41"/>
      <c r="ENM41"/>
      <c r="ENN41"/>
      <c r="ENO41"/>
      <c r="ENP41"/>
      <c r="ENQ41"/>
      <c r="ENR41"/>
      <c r="ENS41"/>
      <c r="ENT41"/>
      <c r="ENU41"/>
      <c r="ENV41"/>
      <c r="ENW41"/>
      <c r="ENX41"/>
      <c r="ENY41"/>
      <c r="ENZ41"/>
      <c r="EOA41"/>
      <c r="EOB41"/>
      <c r="EOC41"/>
      <c r="EOD41"/>
      <c r="EOE41"/>
      <c r="EOF41"/>
      <c r="EOG41"/>
      <c r="EOH41"/>
      <c r="EOI41"/>
      <c r="EOJ41"/>
      <c r="EOK41"/>
      <c r="EOL41"/>
      <c r="EOM41"/>
      <c r="EON41"/>
      <c r="EOO41"/>
      <c r="EOP41"/>
      <c r="EOQ41"/>
      <c r="EOR41"/>
      <c r="EOS41"/>
      <c r="EOT41"/>
      <c r="EOU41"/>
      <c r="EOV41"/>
      <c r="EOW41"/>
      <c r="EOX41"/>
      <c r="EOY41"/>
      <c r="EOZ41"/>
      <c r="EPA41"/>
      <c r="EPB41"/>
      <c r="EPC41"/>
      <c r="EPD41"/>
      <c r="EPE41"/>
      <c r="EPF41"/>
      <c r="EPG41"/>
      <c r="EPH41"/>
      <c r="EPI41"/>
      <c r="EPJ41"/>
      <c r="EPK41"/>
      <c r="EPL41"/>
      <c r="EPM41"/>
      <c r="EPN41"/>
      <c r="EPO41"/>
      <c r="EPP41"/>
      <c r="EPQ41"/>
      <c r="EPR41"/>
      <c r="EPS41"/>
      <c r="EPT41"/>
      <c r="EPU41"/>
      <c r="EPV41"/>
      <c r="EPW41"/>
      <c r="EPX41"/>
      <c r="EPY41"/>
      <c r="EPZ41"/>
      <c r="EQA41"/>
      <c r="EQB41"/>
      <c r="EQC41"/>
      <c r="EQD41"/>
      <c r="EQE41"/>
      <c r="EQF41"/>
      <c r="EQG41"/>
      <c r="EQH41"/>
      <c r="EQI41"/>
      <c r="EQJ41"/>
      <c r="EQK41"/>
      <c r="EQL41"/>
      <c r="EQM41"/>
      <c r="EQN41"/>
      <c r="EQO41"/>
      <c r="EQP41"/>
      <c r="EQQ41"/>
      <c r="EQR41"/>
      <c r="EQS41"/>
      <c r="EQT41"/>
      <c r="EQU41"/>
      <c r="EQV41"/>
      <c r="EQW41"/>
      <c r="EQX41"/>
      <c r="EQY41"/>
      <c r="EQZ41"/>
      <c r="ERA41"/>
      <c r="ERB41"/>
      <c r="ERC41"/>
      <c r="ERD41"/>
      <c r="ERE41"/>
      <c r="ERF41"/>
      <c r="ERG41"/>
      <c r="ERH41"/>
      <c r="ERI41"/>
      <c r="ERJ41"/>
      <c r="ERK41"/>
      <c r="ERL41"/>
      <c r="ERM41"/>
      <c r="ERN41"/>
      <c r="ERO41"/>
      <c r="ERP41"/>
      <c r="ERQ41"/>
      <c r="ERR41"/>
      <c r="ERS41"/>
      <c r="ERT41"/>
      <c r="ERU41"/>
      <c r="ERV41"/>
      <c r="ERW41"/>
      <c r="ERX41"/>
      <c r="ERY41"/>
      <c r="ERZ41"/>
      <c r="ESA41"/>
      <c r="ESB41"/>
      <c r="ESC41"/>
      <c r="ESD41"/>
      <c r="ESE41"/>
      <c r="ESF41"/>
      <c r="ESG41"/>
      <c r="ESH41"/>
      <c r="ESI41"/>
      <c r="ESJ41"/>
      <c r="ESK41"/>
      <c r="ESL41"/>
      <c r="ESM41"/>
      <c r="ESN41"/>
      <c r="ESO41"/>
      <c r="ESP41"/>
      <c r="ESQ41"/>
      <c r="ESR41"/>
      <c r="ESS41"/>
      <c r="EST41"/>
      <c r="ESU41"/>
      <c r="ESV41"/>
      <c r="ESW41"/>
      <c r="ESX41"/>
      <c r="ESY41"/>
      <c r="ESZ41"/>
      <c r="ETA41"/>
      <c r="ETB41"/>
      <c r="ETC41"/>
      <c r="ETD41"/>
      <c r="ETE41"/>
      <c r="ETF41"/>
      <c r="ETG41"/>
      <c r="ETH41"/>
      <c r="ETI41"/>
      <c r="ETJ41"/>
      <c r="ETK41"/>
      <c r="ETL41"/>
      <c r="ETM41"/>
      <c r="ETN41"/>
      <c r="ETO41"/>
      <c r="ETP41"/>
      <c r="ETQ41"/>
      <c r="ETR41"/>
      <c r="ETS41"/>
      <c r="ETT41"/>
      <c r="ETU41"/>
      <c r="ETV41"/>
      <c r="ETW41"/>
      <c r="ETX41"/>
      <c r="ETY41"/>
      <c r="ETZ41"/>
      <c r="EUA41"/>
      <c r="EUB41"/>
      <c r="EUC41"/>
      <c r="EUD41"/>
      <c r="EUE41"/>
      <c r="EUF41"/>
      <c r="EUG41"/>
      <c r="EUH41"/>
      <c r="EUI41"/>
      <c r="EUJ41"/>
      <c r="EUK41"/>
      <c r="EUL41"/>
      <c r="EUM41"/>
      <c r="EUN41"/>
      <c r="EUO41"/>
      <c r="EUP41"/>
      <c r="EUQ41"/>
      <c r="EUR41"/>
      <c r="EUS41"/>
      <c r="EUT41"/>
      <c r="EUU41"/>
      <c r="EUV41"/>
      <c r="EUW41"/>
      <c r="EUX41"/>
      <c r="EUY41"/>
      <c r="EUZ41"/>
      <c r="EVA41"/>
      <c r="EVB41"/>
      <c r="EVC41"/>
      <c r="EVD41"/>
      <c r="EVE41"/>
      <c r="EVF41"/>
      <c r="EVG41"/>
      <c r="EVH41"/>
      <c r="EVI41"/>
      <c r="EVJ41"/>
      <c r="EVK41"/>
      <c r="EVL41"/>
      <c r="EVM41"/>
      <c r="EVN41"/>
      <c r="EVO41"/>
      <c r="EVP41"/>
      <c r="EVQ41"/>
      <c r="EVR41"/>
      <c r="EVS41"/>
      <c r="EVT41"/>
      <c r="EVU41"/>
      <c r="EVV41"/>
      <c r="EVW41"/>
      <c r="EVX41"/>
      <c r="EVY41"/>
      <c r="EVZ41"/>
      <c r="EWA41"/>
      <c r="EWB41"/>
      <c r="EWC41"/>
      <c r="EWD41"/>
      <c r="EWE41"/>
      <c r="EWF41"/>
      <c r="EWG41"/>
      <c r="EWH41"/>
      <c r="EWI41"/>
      <c r="EWJ41"/>
      <c r="EWK41"/>
      <c r="EWL41"/>
      <c r="EWM41"/>
      <c r="EWN41"/>
      <c r="EWO41"/>
      <c r="EWP41"/>
      <c r="EWQ41"/>
      <c r="EWR41"/>
      <c r="EWS41"/>
      <c r="EWT41"/>
      <c r="EWU41"/>
      <c r="EWV41"/>
      <c r="EWW41"/>
      <c r="EWX41"/>
      <c r="EWY41"/>
      <c r="EWZ41"/>
      <c r="EXA41"/>
      <c r="EXB41"/>
      <c r="EXC41"/>
      <c r="EXD41"/>
      <c r="EXE41"/>
      <c r="EXF41"/>
      <c r="EXG41"/>
      <c r="EXH41"/>
      <c r="EXI41"/>
      <c r="EXJ41"/>
      <c r="EXK41"/>
      <c r="EXL41"/>
      <c r="EXM41"/>
      <c r="EXN41"/>
      <c r="EXO41"/>
      <c r="EXP41"/>
      <c r="EXQ41"/>
      <c r="EXR41"/>
      <c r="EXS41"/>
      <c r="EXT41"/>
      <c r="EXU41"/>
      <c r="EXV41"/>
      <c r="EXW41"/>
      <c r="EXX41"/>
      <c r="EXY41"/>
      <c r="EXZ41"/>
      <c r="EYA41"/>
      <c r="EYB41"/>
      <c r="EYC41"/>
      <c r="EYD41"/>
      <c r="EYE41"/>
      <c r="EYF41"/>
      <c r="EYG41"/>
      <c r="EYH41"/>
      <c r="EYI41"/>
      <c r="EYJ41"/>
      <c r="EYK41"/>
      <c r="EYL41"/>
      <c r="EYM41"/>
      <c r="EYN41"/>
      <c r="EYO41"/>
      <c r="EYP41"/>
      <c r="EYQ41"/>
      <c r="EYR41"/>
      <c r="EYS41"/>
      <c r="EYT41"/>
      <c r="EYU41"/>
      <c r="EYV41"/>
      <c r="EYW41"/>
      <c r="EYX41"/>
      <c r="EYY41"/>
      <c r="EYZ41"/>
      <c r="EZA41"/>
      <c r="EZB41"/>
      <c r="EZC41"/>
      <c r="EZD41"/>
      <c r="EZE41"/>
      <c r="EZF41"/>
      <c r="EZG41"/>
      <c r="EZH41"/>
      <c r="EZI41"/>
      <c r="EZJ41"/>
      <c r="EZK41"/>
      <c r="EZL41"/>
      <c r="EZM41"/>
      <c r="EZN41"/>
      <c r="EZO41"/>
      <c r="EZP41"/>
      <c r="EZQ41"/>
      <c r="EZR41"/>
      <c r="EZS41"/>
      <c r="EZT41"/>
      <c r="EZU41"/>
      <c r="EZV41"/>
      <c r="EZW41"/>
      <c r="EZX41"/>
      <c r="EZY41"/>
      <c r="EZZ41"/>
      <c r="FAA41"/>
      <c r="FAB41"/>
      <c r="FAC41"/>
      <c r="FAD41"/>
      <c r="FAE41"/>
      <c r="FAF41"/>
      <c r="FAG41"/>
      <c r="FAH41"/>
      <c r="FAI41"/>
      <c r="FAJ41"/>
      <c r="FAK41"/>
      <c r="FAL41"/>
      <c r="FAM41"/>
      <c r="FAN41"/>
      <c r="FAO41"/>
      <c r="FAP41"/>
      <c r="FAQ41"/>
      <c r="FAR41"/>
      <c r="FAS41"/>
      <c r="FAT41"/>
      <c r="FAU41"/>
      <c r="FAV41"/>
      <c r="FAW41"/>
      <c r="FAX41"/>
      <c r="FAY41"/>
      <c r="FAZ41"/>
      <c r="FBA41"/>
      <c r="FBB41"/>
      <c r="FBC41"/>
      <c r="FBD41"/>
      <c r="FBE41"/>
      <c r="FBF41"/>
      <c r="FBG41"/>
      <c r="FBH41"/>
      <c r="FBI41"/>
      <c r="FBJ41"/>
      <c r="FBK41"/>
      <c r="FBL41"/>
      <c r="FBM41"/>
      <c r="FBN41"/>
      <c r="FBO41"/>
      <c r="FBP41"/>
      <c r="FBQ41"/>
      <c r="FBR41"/>
      <c r="FBS41"/>
      <c r="FBT41"/>
      <c r="FBU41"/>
      <c r="FBV41"/>
      <c r="FBW41"/>
      <c r="FBX41"/>
      <c r="FBY41"/>
      <c r="FBZ41"/>
      <c r="FCA41"/>
      <c r="FCB41"/>
      <c r="FCC41"/>
      <c r="FCD41"/>
      <c r="FCE41"/>
      <c r="FCF41"/>
      <c r="FCG41"/>
      <c r="FCH41"/>
      <c r="FCI41"/>
      <c r="FCJ41"/>
      <c r="FCK41"/>
      <c r="FCL41"/>
      <c r="FCM41"/>
      <c r="FCN41"/>
      <c r="FCO41"/>
      <c r="FCP41"/>
      <c r="FCQ41"/>
      <c r="FCR41"/>
      <c r="FCS41"/>
      <c r="FCT41"/>
      <c r="FCU41"/>
      <c r="FCV41"/>
      <c r="FCW41"/>
      <c r="FCX41"/>
      <c r="FCY41"/>
      <c r="FCZ41"/>
      <c r="FDA41"/>
      <c r="FDB41"/>
      <c r="FDC41"/>
      <c r="FDD41"/>
      <c r="FDE41"/>
      <c r="FDF41"/>
      <c r="FDG41"/>
      <c r="FDH41"/>
      <c r="FDI41"/>
      <c r="FDJ41"/>
      <c r="FDK41"/>
      <c r="FDL41"/>
      <c r="FDM41"/>
      <c r="FDN41"/>
      <c r="FDO41"/>
      <c r="FDP41"/>
      <c r="FDQ41"/>
      <c r="FDR41"/>
      <c r="FDS41"/>
      <c r="FDT41"/>
      <c r="FDU41"/>
      <c r="FDV41"/>
      <c r="FDW41"/>
      <c r="FDX41"/>
      <c r="FDY41"/>
      <c r="FDZ41"/>
      <c r="FEA41"/>
      <c r="FEB41"/>
      <c r="FEC41"/>
      <c r="FED41"/>
      <c r="FEE41"/>
      <c r="FEF41"/>
      <c r="FEG41"/>
      <c r="FEH41"/>
      <c r="FEI41"/>
      <c r="FEJ41"/>
      <c r="FEK41"/>
      <c r="FEL41"/>
      <c r="FEM41"/>
      <c r="FEN41"/>
      <c r="FEO41"/>
      <c r="FEP41"/>
      <c r="FEQ41"/>
      <c r="FER41"/>
      <c r="FES41"/>
      <c r="FET41"/>
      <c r="FEU41"/>
      <c r="FEV41"/>
      <c r="FEW41"/>
      <c r="FEX41"/>
      <c r="FEY41"/>
      <c r="FEZ41"/>
      <c r="FFA41"/>
      <c r="FFB41"/>
      <c r="FFC41"/>
      <c r="FFD41"/>
      <c r="FFE41"/>
      <c r="FFF41"/>
      <c r="FFG41"/>
      <c r="FFH41"/>
      <c r="FFI41"/>
      <c r="FFJ41"/>
      <c r="FFK41"/>
      <c r="FFL41"/>
      <c r="FFM41"/>
      <c r="FFN41"/>
      <c r="FFO41"/>
      <c r="FFP41"/>
      <c r="FFQ41"/>
      <c r="FFR41"/>
      <c r="FFS41"/>
      <c r="FFT41"/>
      <c r="FFU41"/>
      <c r="FFV41"/>
      <c r="FFW41"/>
      <c r="FFX41"/>
      <c r="FFY41"/>
      <c r="FFZ41"/>
      <c r="FGA41"/>
      <c r="FGB41"/>
      <c r="FGC41"/>
      <c r="FGD41"/>
      <c r="FGE41"/>
      <c r="FGF41"/>
      <c r="FGG41"/>
      <c r="FGH41"/>
      <c r="FGI41"/>
      <c r="FGJ41"/>
      <c r="FGK41"/>
      <c r="FGL41"/>
      <c r="FGM41"/>
      <c r="FGN41"/>
      <c r="FGO41"/>
      <c r="FGP41"/>
      <c r="FGQ41"/>
      <c r="FGR41"/>
      <c r="FGS41"/>
      <c r="FGT41"/>
      <c r="FGU41"/>
      <c r="FGV41"/>
      <c r="FGW41"/>
      <c r="FGX41"/>
      <c r="FGY41"/>
      <c r="FGZ41"/>
      <c r="FHA41"/>
      <c r="FHB41"/>
      <c r="FHC41"/>
      <c r="FHD41"/>
      <c r="FHE41"/>
      <c r="FHF41"/>
      <c r="FHG41"/>
      <c r="FHH41"/>
      <c r="FHI41"/>
      <c r="FHJ41"/>
      <c r="FHK41"/>
      <c r="FHL41"/>
      <c r="FHM41"/>
      <c r="FHN41"/>
      <c r="FHO41"/>
      <c r="FHP41"/>
      <c r="FHQ41"/>
      <c r="FHR41"/>
      <c r="FHS41"/>
      <c r="FHT41"/>
      <c r="FHU41"/>
      <c r="FHV41"/>
      <c r="FHW41"/>
      <c r="FHX41"/>
      <c r="FHY41"/>
      <c r="FHZ41"/>
      <c r="FIA41"/>
      <c r="FIB41"/>
      <c r="FIC41"/>
      <c r="FID41"/>
      <c r="FIE41"/>
      <c r="FIF41"/>
      <c r="FIG41"/>
      <c r="FIH41"/>
      <c r="FII41"/>
      <c r="FIJ41"/>
      <c r="FIK41"/>
      <c r="FIL41"/>
      <c r="FIM41"/>
      <c r="FIN41"/>
      <c r="FIO41"/>
      <c r="FIP41"/>
      <c r="FIQ41"/>
      <c r="FIR41"/>
      <c r="FIS41"/>
      <c r="FIT41"/>
      <c r="FIU41"/>
      <c r="FIV41"/>
      <c r="FIW41"/>
      <c r="FIX41"/>
      <c r="FIY41"/>
      <c r="FIZ41"/>
      <c r="FJA41"/>
      <c r="FJB41"/>
      <c r="FJC41"/>
      <c r="FJD41"/>
      <c r="FJE41"/>
      <c r="FJF41"/>
      <c r="FJG41"/>
      <c r="FJH41"/>
      <c r="FJI41"/>
      <c r="FJJ41"/>
      <c r="FJK41"/>
      <c r="FJL41"/>
      <c r="FJM41"/>
      <c r="FJN41"/>
      <c r="FJO41"/>
      <c r="FJP41"/>
      <c r="FJQ41"/>
      <c r="FJR41"/>
      <c r="FJS41"/>
      <c r="FJT41"/>
      <c r="FJU41"/>
      <c r="FJV41"/>
      <c r="FJW41"/>
      <c r="FJX41"/>
      <c r="FJY41"/>
      <c r="FJZ41"/>
      <c r="FKA41"/>
      <c r="FKB41"/>
      <c r="FKC41"/>
      <c r="FKD41"/>
      <c r="FKE41"/>
      <c r="FKF41"/>
      <c r="FKG41"/>
      <c r="FKH41"/>
      <c r="FKI41"/>
      <c r="FKJ41"/>
      <c r="FKK41"/>
      <c r="FKL41"/>
      <c r="FKM41"/>
      <c r="FKN41"/>
      <c r="FKO41"/>
      <c r="FKP41"/>
      <c r="FKQ41"/>
      <c r="FKR41"/>
      <c r="FKS41"/>
      <c r="FKT41"/>
      <c r="FKU41"/>
      <c r="FKV41"/>
      <c r="FKW41"/>
      <c r="FKX41"/>
      <c r="FKY41"/>
      <c r="FKZ41"/>
      <c r="FLA41"/>
      <c r="FLB41"/>
      <c r="FLC41"/>
      <c r="FLD41"/>
      <c r="FLE41"/>
      <c r="FLF41"/>
      <c r="FLG41"/>
      <c r="FLH41"/>
      <c r="FLI41"/>
      <c r="FLJ41"/>
      <c r="FLK41"/>
      <c r="FLL41"/>
      <c r="FLM41"/>
      <c r="FLN41"/>
      <c r="FLO41"/>
      <c r="FLP41"/>
      <c r="FLQ41"/>
      <c r="FLR41"/>
      <c r="FLS41"/>
      <c r="FLT41"/>
      <c r="FLU41"/>
      <c r="FLV41"/>
      <c r="FLW41"/>
      <c r="FLX41"/>
      <c r="FLY41"/>
      <c r="FLZ41"/>
      <c r="FMA41"/>
      <c r="FMB41"/>
      <c r="FMC41"/>
      <c r="FMD41"/>
      <c r="FME41"/>
      <c r="FMF41"/>
      <c r="FMG41"/>
      <c r="FMH41"/>
      <c r="FMI41"/>
      <c r="FMJ41"/>
      <c r="FMK41"/>
      <c r="FML41"/>
      <c r="FMM41"/>
      <c r="FMN41"/>
      <c r="FMO41"/>
      <c r="FMP41"/>
      <c r="FMQ41"/>
      <c r="FMR41"/>
      <c r="FMS41"/>
      <c r="FMT41"/>
      <c r="FMU41"/>
      <c r="FMV41"/>
      <c r="FMW41"/>
      <c r="FMX41"/>
      <c r="FMY41"/>
      <c r="FMZ41"/>
      <c r="FNA41"/>
      <c r="FNB41"/>
      <c r="FNC41"/>
      <c r="FND41"/>
      <c r="FNE41"/>
      <c r="FNF41"/>
      <c r="FNG41"/>
      <c r="FNH41"/>
      <c r="FNI41"/>
      <c r="FNJ41"/>
      <c r="FNK41"/>
      <c r="FNL41"/>
      <c r="FNM41"/>
      <c r="FNN41"/>
      <c r="FNO41"/>
      <c r="FNP41"/>
      <c r="FNQ41"/>
      <c r="FNR41"/>
      <c r="FNS41"/>
      <c r="FNT41"/>
      <c r="FNU41"/>
      <c r="FNV41"/>
      <c r="FNW41"/>
      <c r="FNX41"/>
      <c r="FNY41"/>
      <c r="FNZ41"/>
      <c r="FOA41"/>
      <c r="FOB41"/>
      <c r="FOC41"/>
      <c r="FOD41"/>
      <c r="FOE41"/>
      <c r="FOF41"/>
      <c r="FOG41"/>
      <c r="FOH41"/>
      <c r="FOI41"/>
      <c r="FOJ41"/>
      <c r="FOK41"/>
      <c r="FOL41"/>
      <c r="FOM41"/>
      <c r="FON41"/>
      <c r="FOO41"/>
      <c r="FOP41"/>
      <c r="FOQ41"/>
      <c r="FOR41"/>
      <c r="FOS41"/>
      <c r="FOT41"/>
      <c r="FOU41"/>
      <c r="FOV41"/>
      <c r="FOW41"/>
      <c r="FOX41"/>
      <c r="FOY41"/>
      <c r="FOZ41"/>
      <c r="FPA41"/>
      <c r="FPB41"/>
      <c r="FPC41"/>
      <c r="FPD41"/>
      <c r="FPE41"/>
      <c r="FPF41"/>
      <c r="FPG41"/>
      <c r="FPH41"/>
      <c r="FPI41"/>
      <c r="FPJ41"/>
      <c r="FPK41"/>
      <c r="FPL41"/>
      <c r="FPM41"/>
      <c r="FPN41"/>
      <c r="FPO41"/>
      <c r="FPP41"/>
      <c r="FPQ41"/>
      <c r="FPR41"/>
      <c r="FPS41"/>
      <c r="FPT41"/>
      <c r="FPU41"/>
      <c r="FPV41"/>
      <c r="FPW41"/>
      <c r="FPX41"/>
      <c r="FPY41"/>
      <c r="FPZ41"/>
      <c r="FQA41"/>
      <c r="FQB41"/>
      <c r="FQC41"/>
      <c r="FQD41"/>
      <c r="FQE41"/>
      <c r="FQF41"/>
      <c r="FQG41"/>
      <c r="FQH41"/>
      <c r="FQI41"/>
      <c r="FQJ41"/>
      <c r="FQK41"/>
      <c r="FQL41"/>
      <c r="FQM41"/>
      <c r="FQN41"/>
      <c r="FQO41"/>
      <c r="FQP41"/>
      <c r="FQQ41"/>
      <c r="FQR41"/>
      <c r="FQS41"/>
      <c r="FQT41"/>
      <c r="FQU41"/>
      <c r="FQV41"/>
      <c r="FQW41"/>
      <c r="FQX41"/>
      <c r="FQY41"/>
      <c r="FQZ41"/>
      <c r="FRA41"/>
      <c r="FRB41"/>
      <c r="FRC41"/>
      <c r="FRD41"/>
      <c r="FRE41"/>
      <c r="FRF41"/>
      <c r="FRG41"/>
      <c r="FRH41"/>
      <c r="FRI41"/>
      <c r="FRJ41"/>
      <c r="FRK41"/>
      <c r="FRL41"/>
      <c r="FRM41"/>
      <c r="FRN41"/>
      <c r="FRO41"/>
      <c r="FRP41"/>
      <c r="FRQ41"/>
      <c r="FRR41"/>
      <c r="FRS41"/>
      <c r="FRT41"/>
      <c r="FRU41"/>
      <c r="FRV41"/>
      <c r="FRW41"/>
      <c r="FRX41"/>
      <c r="FRY41"/>
      <c r="FRZ41"/>
      <c r="FSA41"/>
      <c r="FSB41"/>
      <c r="FSC41"/>
      <c r="FSD41"/>
      <c r="FSE41"/>
      <c r="FSF41"/>
      <c r="FSG41"/>
      <c r="FSH41"/>
      <c r="FSI41"/>
      <c r="FSJ41"/>
      <c r="FSK41"/>
      <c r="FSL41"/>
      <c r="FSM41"/>
      <c r="FSN41"/>
      <c r="FSO41"/>
      <c r="FSP41"/>
      <c r="FSQ41"/>
      <c r="FSR41"/>
      <c r="FSS41"/>
      <c r="FST41"/>
      <c r="FSU41"/>
      <c r="FSV41"/>
      <c r="FSW41"/>
      <c r="FSX41"/>
      <c r="FSY41"/>
      <c r="FSZ41"/>
      <c r="FTA41"/>
      <c r="FTB41"/>
      <c r="FTC41"/>
      <c r="FTD41"/>
      <c r="FTE41"/>
      <c r="FTF41"/>
      <c r="FTG41"/>
      <c r="FTH41"/>
      <c r="FTI41"/>
      <c r="FTJ41"/>
      <c r="FTK41"/>
      <c r="FTL41"/>
      <c r="FTM41"/>
      <c r="FTN41"/>
      <c r="FTO41"/>
      <c r="FTP41"/>
      <c r="FTQ41"/>
      <c r="FTR41"/>
      <c r="FTS41"/>
      <c r="FTT41"/>
      <c r="FTU41"/>
      <c r="FTV41"/>
      <c r="FTW41"/>
      <c r="FTX41"/>
      <c r="FTY41"/>
      <c r="FTZ41"/>
      <c r="FUA41"/>
      <c r="FUB41"/>
      <c r="FUC41"/>
      <c r="FUD41"/>
      <c r="FUE41"/>
      <c r="FUF41"/>
      <c r="FUG41"/>
      <c r="FUH41"/>
      <c r="FUI41"/>
      <c r="FUJ41"/>
      <c r="FUK41"/>
      <c r="FUL41"/>
      <c r="FUM41"/>
      <c r="FUN41"/>
      <c r="FUO41"/>
      <c r="FUP41"/>
      <c r="FUQ41"/>
      <c r="FUR41"/>
      <c r="FUS41"/>
      <c r="FUT41"/>
      <c r="FUU41"/>
      <c r="FUV41"/>
      <c r="FUW41"/>
      <c r="FUX41"/>
      <c r="FUY41"/>
      <c r="FUZ41"/>
      <c r="FVA41"/>
      <c r="FVB41"/>
      <c r="FVC41"/>
      <c r="FVD41"/>
      <c r="FVE41"/>
      <c r="FVF41"/>
      <c r="FVG41"/>
      <c r="FVH41"/>
      <c r="FVI41"/>
      <c r="FVJ41"/>
      <c r="FVK41"/>
      <c r="FVL41"/>
      <c r="FVM41"/>
      <c r="FVN41"/>
      <c r="FVO41"/>
      <c r="FVP41"/>
      <c r="FVQ41"/>
      <c r="FVR41"/>
      <c r="FVS41"/>
      <c r="FVT41"/>
      <c r="FVU41"/>
      <c r="FVV41"/>
      <c r="FVW41"/>
      <c r="FVX41"/>
      <c r="FVY41"/>
      <c r="FVZ41"/>
      <c r="FWA41"/>
      <c r="FWB41"/>
      <c r="FWC41"/>
      <c r="FWD41"/>
      <c r="FWE41"/>
      <c r="FWF41"/>
      <c r="FWG41"/>
      <c r="FWH41"/>
      <c r="FWI41"/>
      <c r="FWJ41"/>
      <c r="FWK41"/>
      <c r="FWL41"/>
      <c r="FWM41"/>
      <c r="FWN41"/>
      <c r="FWO41"/>
      <c r="FWP41"/>
      <c r="FWQ41"/>
      <c r="FWR41"/>
      <c r="FWS41"/>
      <c r="FWT41"/>
      <c r="FWU41"/>
      <c r="FWV41"/>
      <c r="FWW41"/>
      <c r="FWX41"/>
      <c r="FWY41"/>
      <c r="FWZ41"/>
      <c r="FXA41"/>
      <c r="FXB41"/>
      <c r="FXC41"/>
      <c r="FXD41"/>
      <c r="FXE41"/>
      <c r="FXF41"/>
      <c r="FXG41"/>
      <c r="FXH41"/>
      <c r="FXI41"/>
      <c r="FXJ41"/>
      <c r="FXK41"/>
      <c r="FXL41"/>
      <c r="FXM41"/>
      <c r="FXN41"/>
      <c r="FXO41"/>
      <c r="FXP41"/>
      <c r="FXQ41"/>
      <c r="FXR41"/>
      <c r="FXS41"/>
      <c r="FXT41"/>
      <c r="FXU41"/>
      <c r="FXV41"/>
      <c r="FXW41"/>
      <c r="FXX41"/>
      <c r="FXY41"/>
      <c r="FXZ41"/>
      <c r="FYA41"/>
      <c r="FYB41"/>
      <c r="FYC41"/>
      <c r="FYD41"/>
      <c r="FYE41"/>
      <c r="FYF41"/>
      <c r="FYG41"/>
      <c r="FYH41"/>
      <c r="FYI41"/>
      <c r="FYJ41"/>
      <c r="FYK41"/>
      <c r="FYL41"/>
      <c r="FYM41"/>
      <c r="FYN41"/>
      <c r="FYO41"/>
      <c r="FYP41"/>
      <c r="FYQ41"/>
      <c r="FYR41"/>
      <c r="FYS41"/>
      <c r="FYT41"/>
      <c r="FYU41"/>
      <c r="FYV41"/>
      <c r="FYW41"/>
      <c r="FYX41"/>
      <c r="FYY41"/>
      <c r="FYZ41"/>
      <c r="FZA41"/>
      <c r="FZB41"/>
      <c r="FZC41"/>
      <c r="FZD41"/>
      <c r="FZE41"/>
      <c r="FZF41"/>
      <c r="FZG41"/>
      <c r="FZH41"/>
      <c r="FZI41"/>
      <c r="FZJ41"/>
      <c r="FZK41"/>
      <c r="FZL41"/>
      <c r="FZM41"/>
      <c r="FZN41"/>
      <c r="FZO41"/>
      <c r="FZP41"/>
      <c r="FZQ41"/>
      <c r="FZR41"/>
      <c r="FZS41"/>
      <c r="FZT41"/>
      <c r="FZU41"/>
      <c r="FZV41"/>
      <c r="FZW41"/>
      <c r="FZX41"/>
      <c r="FZY41"/>
      <c r="FZZ41"/>
      <c r="GAA41"/>
      <c r="GAB41"/>
      <c r="GAC41"/>
      <c r="GAD41"/>
      <c r="GAE41"/>
      <c r="GAF41"/>
      <c r="GAG41"/>
      <c r="GAH41"/>
      <c r="GAI41"/>
      <c r="GAJ41"/>
      <c r="GAK41"/>
      <c r="GAL41"/>
      <c r="GAM41"/>
      <c r="GAN41"/>
      <c r="GAO41"/>
      <c r="GAP41"/>
      <c r="GAQ41"/>
      <c r="GAR41"/>
      <c r="GAS41"/>
      <c r="GAT41"/>
      <c r="GAU41"/>
      <c r="GAV41"/>
      <c r="GAW41"/>
      <c r="GAX41"/>
      <c r="GAY41"/>
      <c r="GAZ41"/>
      <c r="GBA41"/>
      <c r="GBB41"/>
      <c r="GBC41"/>
      <c r="GBD41"/>
      <c r="GBE41"/>
      <c r="GBF41"/>
      <c r="GBG41"/>
      <c r="GBH41"/>
      <c r="GBI41"/>
      <c r="GBJ41"/>
      <c r="GBK41"/>
      <c r="GBL41"/>
      <c r="GBM41"/>
      <c r="GBN41"/>
      <c r="GBO41"/>
      <c r="GBP41"/>
      <c r="GBQ41"/>
      <c r="GBR41"/>
      <c r="GBS41"/>
      <c r="GBT41"/>
      <c r="GBU41"/>
      <c r="GBV41"/>
      <c r="GBW41"/>
      <c r="GBX41"/>
      <c r="GBY41"/>
      <c r="GBZ41"/>
      <c r="GCA41"/>
      <c r="GCB41"/>
      <c r="GCC41"/>
      <c r="GCD41"/>
      <c r="GCE41"/>
      <c r="GCF41"/>
      <c r="GCG41"/>
      <c r="GCH41"/>
      <c r="GCI41"/>
      <c r="GCJ41"/>
      <c r="GCK41"/>
      <c r="GCL41"/>
      <c r="GCM41"/>
      <c r="GCN41"/>
      <c r="GCO41"/>
      <c r="GCP41"/>
      <c r="GCQ41"/>
      <c r="GCR41"/>
      <c r="GCS41"/>
      <c r="GCT41"/>
      <c r="GCU41"/>
      <c r="GCV41"/>
      <c r="GCW41"/>
      <c r="GCX41"/>
      <c r="GCY41"/>
      <c r="GCZ41"/>
      <c r="GDA41"/>
      <c r="GDB41"/>
      <c r="GDC41"/>
      <c r="GDD41"/>
      <c r="GDE41"/>
      <c r="GDF41"/>
      <c r="GDG41"/>
      <c r="GDH41"/>
      <c r="GDI41"/>
      <c r="GDJ41"/>
      <c r="GDK41"/>
      <c r="GDL41"/>
      <c r="GDM41"/>
      <c r="GDN41"/>
      <c r="GDO41"/>
      <c r="GDP41"/>
      <c r="GDQ41"/>
      <c r="GDR41"/>
      <c r="GDS41"/>
      <c r="GDT41"/>
      <c r="GDU41"/>
      <c r="GDV41"/>
      <c r="GDW41"/>
      <c r="GDX41"/>
      <c r="GDY41"/>
      <c r="GDZ41"/>
      <c r="GEA41"/>
      <c r="GEB41"/>
      <c r="GEC41"/>
      <c r="GED41"/>
      <c r="GEE41"/>
      <c r="GEF41"/>
      <c r="GEG41"/>
      <c r="GEH41"/>
      <c r="GEI41"/>
      <c r="GEJ41"/>
      <c r="GEK41"/>
      <c r="GEL41"/>
      <c r="GEM41"/>
      <c r="GEN41"/>
      <c r="GEO41"/>
      <c r="GEP41"/>
      <c r="GEQ41"/>
      <c r="GER41"/>
      <c r="GES41"/>
      <c r="GET41"/>
      <c r="GEU41"/>
      <c r="GEV41"/>
      <c r="GEW41"/>
      <c r="GEX41"/>
      <c r="GEY41"/>
      <c r="GEZ41"/>
      <c r="GFA41"/>
      <c r="GFB41"/>
      <c r="GFC41"/>
      <c r="GFD41"/>
      <c r="GFE41"/>
      <c r="GFF41"/>
      <c r="GFG41"/>
      <c r="GFH41"/>
      <c r="GFI41"/>
      <c r="GFJ41"/>
      <c r="GFK41"/>
      <c r="GFL41"/>
      <c r="GFM41"/>
      <c r="GFN41"/>
      <c r="GFO41"/>
      <c r="GFP41"/>
      <c r="GFQ41"/>
      <c r="GFR41"/>
      <c r="GFS41"/>
      <c r="GFT41"/>
      <c r="GFU41"/>
      <c r="GFV41"/>
      <c r="GFW41"/>
      <c r="GFX41"/>
      <c r="GFY41"/>
      <c r="GFZ41"/>
      <c r="GGA41"/>
      <c r="GGB41"/>
      <c r="GGC41"/>
      <c r="GGD41"/>
      <c r="GGE41"/>
      <c r="GGF41"/>
      <c r="GGG41"/>
      <c r="GGH41"/>
      <c r="GGI41"/>
      <c r="GGJ41"/>
      <c r="GGK41"/>
      <c r="GGL41"/>
      <c r="GGM41"/>
      <c r="GGN41"/>
      <c r="GGO41"/>
      <c r="GGP41"/>
      <c r="GGQ41"/>
      <c r="GGR41"/>
      <c r="GGS41"/>
      <c r="GGT41"/>
      <c r="GGU41"/>
      <c r="GGV41"/>
      <c r="GGW41"/>
      <c r="GGX41"/>
      <c r="GGY41"/>
      <c r="GGZ41"/>
      <c r="GHA41"/>
      <c r="GHB41"/>
      <c r="GHC41"/>
      <c r="GHD41"/>
      <c r="GHE41"/>
      <c r="GHF41"/>
      <c r="GHG41"/>
      <c r="GHH41"/>
      <c r="GHI41"/>
      <c r="GHJ41"/>
      <c r="GHK41"/>
      <c r="GHL41"/>
      <c r="GHM41"/>
      <c r="GHN41"/>
      <c r="GHO41"/>
      <c r="GHP41"/>
      <c r="GHQ41"/>
      <c r="GHR41"/>
      <c r="GHS41"/>
      <c r="GHT41"/>
      <c r="GHU41"/>
      <c r="GHV41"/>
      <c r="GHW41"/>
      <c r="GHX41"/>
      <c r="GHY41"/>
      <c r="GHZ41"/>
      <c r="GIA41"/>
      <c r="GIB41"/>
      <c r="GIC41"/>
      <c r="GID41"/>
      <c r="GIE41"/>
      <c r="GIF41"/>
      <c r="GIG41"/>
      <c r="GIH41"/>
      <c r="GII41"/>
      <c r="GIJ41"/>
      <c r="GIK41"/>
      <c r="GIL41"/>
      <c r="GIM41"/>
      <c r="GIN41"/>
      <c r="GIO41"/>
      <c r="GIP41"/>
      <c r="GIQ41"/>
      <c r="GIR41"/>
      <c r="GIS41"/>
      <c r="GIT41"/>
      <c r="GIU41"/>
      <c r="GIV41"/>
      <c r="GIW41"/>
      <c r="GIX41"/>
      <c r="GIY41"/>
      <c r="GIZ41"/>
      <c r="GJA41"/>
      <c r="GJB41"/>
      <c r="GJC41"/>
      <c r="GJD41"/>
      <c r="GJE41"/>
      <c r="GJF41"/>
      <c r="GJG41"/>
      <c r="GJH41"/>
      <c r="GJI41"/>
      <c r="GJJ41"/>
      <c r="GJK41"/>
      <c r="GJL41"/>
      <c r="GJM41"/>
      <c r="GJN41"/>
      <c r="GJO41"/>
      <c r="GJP41"/>
      <c r="GJQ41"/>
      <c r="GJR41"/>
      <c r="GJS41"/>
      <c r="GJT41"/>
      <c r="GJU41"/>
      <c r="GJV41"/>
      <c r="GJW41"/>
      <c r="GJX41"/>
      <c r="GJY41"/>
      <c r="GJZ41"/>
      <c r="GKA41"/>
      <c r="GKB41"/>
      <c r="GKC41"/>
      <c r="GKD41"/>
      <c r="GKE41"/>
      <c r="GKF41"/>
      <c r="GKG41"/>
      <c r="GKH41"/>
      <c r="GKI41"/>
      <c r="GKJ41"/>
      <c r="GKK41"/>
      <c r="GKL41"/>
      <c r="GKM41"/>
      <c r="GKN41"/>
      <c r="GKO41"/>
      <c r="GKP41"/>
      <c r="GKQ41"/>
      <c r="GKR41"/>
      <c r="GKS41"/>
      <c r="GKT41"/>
      <c r="GKU41"/>
      <c r="GKV41"/>
      <c r="GKW41"/>
      <c r="GKX41"/>
      <c r="GKY41"/>
      <c r="GKZ41"/>
      <c r="GLA41"/>
      <c r="GLB41"/>
      <c r="GLC41"/>
      <c r="GLD41"/>
      <c r="GLE41"/>
      <c r="GLF41"/>
      <c r="GLG41"/>
      <c r="GLH41"/>
      <c r="GLI41"/>
      <c r="GLJ41"/>
      <c r="GLK41"/>
      <c r="GLL41"/>
      <c r="GLM41"/>
      <c r="GLN41"/>
      <c r="GLO41"/>
      <c r="GLP41"/>
      <c r="GLQ41"/>
      <c r="GLR41"/>
      <c r="GLS41"/>
      <c r="GLT41"/>
      <c r="GLU41"/>
      <c r="GLV41"/>
      <c r="GLW41"/>
      <c r="GLX41"/>
      <c r="GLY41"/>
      <c r="GLZ41"/>
      <c r="GMA41"/>
      <c r="GMB41"/>
      <c r="GMC41"/>
      <c r="GMD41"/>
      <c r="GME41"/>
      <c r="GMF41"/>
      <c r="GMG41"/>
      <c r="GMH41"/>
      <c r="GMI41"/>
      <c r="GMJ41"/>
      <c r="GMK41"/>
      <c r="GML41"/>
      <c r="GMM41"/>
      <c r="GMN41"/>
      <c r="GMO41"/>
      <c r="GMP41"/>
      <c r="GMQ41"/>
      <c r="GMR41"/>
      <c r="GMS41"/>
      <c r="GMT41"/>
      <c r="GMU41"/>
      <c r="GMV41"/>
      <c r="GMW41"/>
      <c r="GMX41"/>
      <c r="GMY41"/>
      <c r="GMZ41"/>
      <c r="GNA41"/>
      <c r="GNB41"/>
      <c r="GNC41"/>
      <c r="GND41"/>
      <c r="GNE41"/>
      <c r="GNF41"/>
      <c r="GNG41"/>
      <c r="GNH41"/>
      <c r="GNI41"/>
      <c r="GNJ41"/>
      <c r="GNK41"/>
      <c r="GNL41"/>
      <c r="GNM41"/>
      <c r="GNN41"/>
      <c r="GNO41"/>
      <c r="GNP41"/>
      <c r="GNQ41"/>
      <c r="GNR41"/>
      <c r="GNS41"/>
      <c r="GNT41"/>
      <c r="GNU41"/>
      <c r="GNV41"/>
      <c r="GNW41"/>
      <c r="GNX41"/>
      <c r="GNY41"/>
      <c r="GNZ41"/>
      <c r="GOA41"/>
      <c r="GOB41"/>
      <c r="GOC41"/>
      <c r="GOD41"/>
      <c r="GOE41"/>
      <c r="GOF41"/>
      <c r="GOG41"/>
      <c r="GOH41"/>
      <c r="GOI41"/>
      <c r="GOJ41"/>
      <c r="GOK41"/>
      <c r="GOL41"/>
      <c r="GOM41"/>
      <c r="GON41"/>
      <c r="GOO41"/>
      <c r="GOP41"/>
      <c r="GOQ41"/>
      <c r="GOR41"/>
      <c r="GOS41"/>
      <c r="GOT41"/>
      <c r="GOU41"/>
      <c r="GOV41"/>
      <c r="GOW41"/>
      <c r="GOX41"/>
      <c r="GOY41"/>
      <c r="GOZ41"/>
      <c r="GPA41"/>
      <c r="GPB41"/>
      <c r="GPC41"/>
      <c r="GPD41"/>
      <c r="GPE41"/>
      <c r="GPF41"/>
      <c r="GPG41"/>
      <c r="GPH41"/>
      <c r="GPI41"/>
      <c r="GPJ41"/>
      <c r="GPK41"/>
      <c r="GPL41"/>
      <c r="GPM41"/>
      <c r="GPN41"/>
      <c r="GPO41"/>
      <c r="GPP41"/>
      <c r="GPQ41"/>
      <c r="GPR41"/>
      <c r="GPS41"/>
      <c r="GPT41"/>
      <c r="GPU41"/>
      <c r="GPV41"/>
      <c r="GPW41"/>
      <c r="GPX41"/>
      <c r="GPY41"/>
      <c r="GPZ41"/>
      <c r="GQA41"/>
      <c r="GQB41"/>
      <c r="GQC41"/>
      <c r="GQD41"/>
      <c r="GQE41"/>
      <c r="GQF41"/>
      <c r="GQG41"/>
      <c r="GQH41"/>
      <c r="GQI41"/>
      <c r="GQJ41"/>
      <c r="GQK41"/>
      <c r="GQL41"/>
      <c r="GQM41"/>
      <c r="GQN41"/>
      <c r="GQO41"/>
      <c r="GQP41"/>
      <c r="GQQ41"/>
      <c r="GQR41"/>
      <c r="GQS41"/>
      <c r="GQT41"/>
      <c r="GQU41"/>
      <c r="GQV41"/>
      <c r="GQW41"/>
      <c r="GQX41"/>
      <c r="GQY41"/>
      <c r="GQZ41"/>
      <c r="GRA41"/>
      <c r="GRB41"/>
      <c r="GRC41"/>
      <c r="GRD41"/>
      <c r="GRE41"/>
      <c r="GRF41"/>
      <c r="GRG41"/>
      <c r="GRH41"/>
      <c r="GRI41"/>
      <c r="GRJ41"/>
      <c r="GRK41"/>
      <c r="GRL41"/>
      <c r="GRM41"/>
      <c r="GRN41"/>
      <c r="GRO41"/>
      <c r="GRP41"/>
      <c r="GRQ41"/>
      <c r="GRR41"/>
      <c r="GRS41"/>
      <c r="GRT41"/>
      <c r="GRU41"/>
      <c r="GRV41"/>
      <c r="GRW41"/>
      <c r="GRX41"/>
      <c r="GRY41"/>
      <c r="GRZ41"/>
      <c r="GSA41"/>
      <c r="GSB41"/>
      <c r="GSC41"/>
      <c r="GSD41"/>
      <c r="GSE41"/>
      <c r="GSF41"/>
      <c r="GSG41"/>
      <c r="GSH41"/>
      <c r="GSI41"/>
      <c r="GSJ41"/>
      <c r="GSK41"/>
      <c r="GSL41"/>
      <c r="GSM41"/>
      <c r="GSN41"/>
      <c r="GSO41"/>
      <c r="GSP41"/>
      <c r="GSQ41"/>
      <c r="GSR41"/>
      <c r="GSS41"/>
      <c r="GST41"/>
      <c r="GSU41"/>
      <c r="GSV41"/>
      <c r="GSW41"/>
      <c r="GSX41"/>
      <c r="GSY41"/>
      <c r="GSZ41"/>
      <c r="GTA41"/>
      <c r="GTB41"/>
      <c r="GTC41"/>
      <c r="GTD41"/>
      <c r="GTE41"/>
      <c r="GTF41"/>
      <c r="GTG41"/>
      <c r="GTH41"/>
      <c r="GTI41"/>
      <c r="GTJ41"/>
      <c r="GTK41"/>
      <c r="GTL41"/>
      <c r="GTM41"/>
      <c r="GTN41"/>
      <c r="GTO41"/>
      <c r="GTP41"/>
      <c r="GTQ41"/>
      <c r="GTR41"/>
      <c r="GTS41"/>
      <c r="GTT41"/>
      <c r="GTU41"/>
      <c r="GTV41"/>
      <c r="GTW41"/>
      <c r="GTX41"/>
      <c r="GTY41"/>
      <c r="GTZ41"/>
      <c r="GUA41"/>
      <c r="GUB41"/>
      <c r="GUC41"/>
      <c r="GUD41"/>
      <c r="GUE41"/>
      <c r="GUF41"/>
      <c r="GUG41"/>
      <c r="GUH41"/>
      <c r="GUI41"/>
      <c r="GUJ41"/>
      <c r="GUK41"/>
      <c r="GUL41"/>
      <c r="GUM41"/>
      <c r="GUN41"/>
      <c r="GUO41"/>
      <c r="GUP41"/>
      <c r="GUQ41"/>
      <c r="GUR41"/>
      <c r="GUS41"/>
      <c r="GUT41"/>
      <c r="GUU41"/>
      <c r="GUV41"/>
      <c r="GUW41"/>
      <c r="GUX41"/>
      <c r="GUY41"/>
      <c r="GUZ41"/>
      <c r="GVA41"/>
      <c r="GVB41"/>
      <c r="GVC41"/>
      <c r="GVD41"/>
      <c r="GVE41"/>
      <c r="GVF41"/>
      <c r="GVG41"/>
      <c r="GVH41"/>
      <c r="GVI41"/>
      <c r="GVJ41"/>
      <c r="GVK41"/>
      <c r="GVL41"/>
      <c r="GVM41"/>
      <c r="GVN41"/>
      <c r="GVO41"/>
      <c r="GVP41"/>
      <c r="GVQ41"/>
      <c r="GVR41"/>
      <c r="GVS41"/>
      <c r="GVT41"/>
      <c r="GVU41"/>
      <c r="GVV41"/>
      <c r="GVW41"/>
      <c r="GVX41"/>
      <c r="GVY41"/>
      <c r="GVZ41"/>
      <c r="GWA41"/>
      <c r="GWB41"/>
      <c r="GWC41"/>
      <c r="GWD41"/>
      <c r="GWE41"/>
      <c r="GWF41"/>
      <c r="GWG41"/>
      <c r="GWH41"/>
      <c r="GWI41"/>
      <c r="GWJ41"/>
      <c r="GWK41"/>
      <c r="GWL41"/>
      <c r="GWM41"/>
      <c r="GWN41"/>
      <c r="GWO41"/>
      <c r="GWP41"/>
      <c r="GWQ41"/>
      <c r="GWR41"/>
      <c r="GWS41"/>
      <c r="GWT41"/>
      <c r="GWU41"/>
      <c r="GWV41"/>
      <c r="GWW41"/>
      <c r="GWX41"/>
      <c r="GWY41"/>
      <c r="GWZ41"/>
      <c r="GXA41"/>
      <c r="GXB41"/>
      <c r="GXC41"/>
      <c r="GXD41"/>
      <c r="GXE41"/>
      <c r="GXF41"/>
      <c r="GXG41"/>
      <c r="GXH41"/>
      <c r="GXI41"/>
      <c r="GXJ41"/>
      <c r="GXK41"/>
      <c r="GXL41"/>
      <c r="GXM41"/>
      <c r="GXN41"/>
      <c r="GXO41"/>
      <c r="GXP41"/>
      <c r="GXQ41"/>
      <c r="GXR41"/>
      <c r="GXS41"/>
      <c r="GXT41"/>
      <c r="GXU41"/>
      <c r="GXV41"/>
      <c r="GXW41"/>
      <c r="GXX41"/>
      <c r="GXY41"/>
      <c r="GXZ41"/>
      <c r="GYA41"/>
      <c r="GYB41"/>
      <c r="GYC41"/>
      <c r="GYD41"/>
      <c r="GYE41"/>
      <c r="GYF41"/>
      <c r="GYG41"/>
      <c r="GYH41"/>
      <c r="GYI41"/>
      <c r="GYJ41"/>
      <c r="GYK41"/>
      <c r="GYL41"/>
      <c r="GYM41"/>
      <c r="GYN41"/>
      <c r="GYO41"/>
      <c r="GYP41"/>
      <c r="GYQ41"/>
      <c r="GYR41"/>
      <c r="GYS41"/>
      <c r="GYT41"/>
      <c r="GYU41"/>
      <c r="GYV41"/>
      <c r="GYW41"/>
      <c r="GYX41"/>
      <c r="GYY41"/>
      <c r="GYZ41"/>
      <c r="GZA41"/>
      <c r="GZB41"/>
      <c r="GZC41"/>
      <c r="GZD41"/>
      <c r="GZE41"/>
      <c r="GZF41"/>
      <c r="GZG41"/>
      <c r="GZH41"/>
      <c r="GZI41"/>
      <c r="GZJ41"/>
      <c r="GZK41"/>
      <c r="GZL41"/>
      <c r="GZM41"/>
      <c r="GZN41"/>
      <c r="GZO41"/>
      <c r="GZP41"/>
      <c r="GZQ41"/>
      <c r="GZR41"/>
      <c r="GZS41"/>
      <c r="GZT41"/>
      <c r="GZU41"/>
      <c r="GZV41"/>
      <c r="GZW41"/>
      <c r="GZX41"/>
      <c r="GZY41"/>
      <c r="GZZ41"/>
      <c r="HAA41"/>
      <c r="HAB41"/>
      <c r="HAC41"/>
      <c r="HAD41"/>
      <c r="HAE41"/>
      <c r="HAF41"/>
      <c r="HAG41"/>
      <c r="HAH41"/>
      <c r="HAI41"/>
      <c r="HAJ41"/>
      <c r="HAK41"/>
      <c r="HAL41"/>
      <c r="HAM41"/>
      <c r="HAN41"/>
      <c r="HAO41"/>
      <c r="HAP41"/>
      <c r="HAQ41"/>
      <c r="HAR41"/>
      <c r="HAS41"/>
      <c r="HAT41"/>
      <c r="HAU41"/>
      <c r="HAV41"/>
      <c r="HAW41"/>
      <c r="HAX41"/>
      <c r="HAY41"/>
      <c r="HAZ41"/>
      <c r="HBA41"/>
      <c r="HBB41"/>
      <c r="HBC41"/>
      <c r="HBD41"/>
      <c r="HBE41"/>
      <c r="HBF41"/>
      <c r="HBG41"/>
      <c r="HBH41"/>
      <c r="HBI41"/>
      <c r="HBJ41"/>
      <c r="HBK41"/>
      <c r="HBL41"/>
      <c r="HBM41"/>
      <c r="HBN41"/>
      <c r="HBO41"/>
      <c r="HBP41"/>
      <c r="HBQ41"/>
      <c r="HBR41"/>
      <c r="HBS41"/>
      <c r="HBT41"/>
      <c r="HBU41"/>
      <c r="HBV41"/>
      <c r="HBW41"/>
      <c r="HBX41"/>
      <c r="HBY41"/>
      <c r="HBZ41"/>
      <c r="HCA41"/>
      <c r="HCB41"/>
      <c r="HCC41"/>
      <c r="HCD41"/>
      <c r="HCE41"/>
      <c r="HCF41"/>
      <c r="HCG41"/>
      <c r="HCH41"/>
      <c r="HCI41"/>
      <c r="HCJ41"/>
      <c r="HCK41"/>
      <c r="HCL41"/>
      <c r="HCM41"/>
      <c r="HCN41"/>
      <c r="HCO41"/>
      <c r="HCP41"/>
      <c r="HCQ41"/>
      <c r="HCR41"/>
      <c r="HCS41"/>
      <c r="HCT41"/>
      <c r="HCU41"/>
      <c r="HCV41"/>
      <c r="HCW41"/>
      <c r="HCX41"/>
      <c r="HCY41"/>
      <c r="HCZ41"/>
      <c r="HDA41"/>
      <c r="HDB41"/>
      <c r="HDC41"/>
      <c r="HDD41"/>
      <c r="HDE41"/>
      <c r="HDF41"/>
      <c r="HDG41"/>
      <c r="HDH41"/>
      <c r="HDI41"/>
      <c r="HDJ41"/>
      <c r="HDK41"/>
      <c r="HDL41"/>
      <c r="HDM41"/>
      <c r="HDN41"/>
      <c r="HDO41"/>
      <c r="HDP41"/>
      <c r="HDQ41"/>
      <c r="HDR41"/>
      <c r="HDS41"/>
      <c r="HDT41"/>
      <c r="HDU41"/>
      <c r="HDV41"/>
      <c r="HDW41"/>
      <c r="HDX41"/>
      <c r="HDY41"/>
      <c r="HDZ41"/>
      <c r="HEA41"/>
      <c r="HEB41"/>
      <c r="HEC41"/>
      <c r="HED41"/>
      <c r="HEE41"/>
      <c r="HEF41"/>
      <c r="HEG41"/>
      <c r="HEH41"/>
      <c r="HEI41"/>
      <c r="HEJ41"/>
      <c r="HEK41"/>
      <c r="HEL41"/>
      <c r="HEM41"/>
      <c r="HEN41"/>
      <c r="HEO41"/>
      <c r="HEP41"/>
      <c r="HEQ41"/>
      <c r="HER41"/>
      <c r="HES41"/>
      <c r="HET41"/>
      <c r="HEU41"/>
      <c r="HEV41"/>
      <c r="HEW41"/>
      <c r="HEX41"/>
      <c r="HEY41"/>
      <c r="HEZ41"/>
      <c r="HFA41"/>
      <c r="HFB41"/>
      <c r="HFC41"/>
      <c r="HFD41"/>
      <c r="HFE41"/>
      <c r="HFF41"/>
      <c r="HFG41"/>
      <c r="HFH41"/>
      <c r="HFI41"/>
      <c r="HFJ41"/>
      <c r="HFK41"/>
      <c r="HFL41"/>
      <c r="HFM41"/>
      <c r="HFN41"/>
      <c r="HFO41"/>
      <c r="HFP41"/>
      <c r="HFQ41"/>
      <c r="HFR41"/>
      <c r="HFS41"/>
      <c r="HFT41"/>
      <c r="HFU41"/>
      <c r="HFV41"/>
      <c r="HFW41"/>
      <c r="HFX41"/>
      <c r="HFY41"/>
      <c r="HFZ41"/>
      <c r="HGA41"/>
      <c r="HGB41"/>
      <c r="HGC41"/>
      <c r="HGD41"/>
      <c r="HGE41"/>
      <c r="HGF41"/>
      <c r="HGG41"/>
      <c r="HGH41"/>
      <c r="HGI41"/>
      <c r="HGJ41"/>
      <c r="HGK41"/>
      <c r="HGL41"/>
      <c r="HGM41"/>
      <c r="HGN41"/>
      <c r="HGO41"/>
      <c r="HGP41"/>
      <c r="HGQ41"/>
      <c r="HGR41"/>
      <c r="HGS41"/>
      <c r="HGT41"/>
      <c r="HGU41"/>
      <c r="HGV41"/>
      <c r="HGW41"/>
      <c r="HGX41"/>
      <c r="HGY41"/>
      <c r="HGZ41"/>
      <c r="HHA41"/>
      <c r="HHB41"/>
      <c r="HHC41"/>
      <c r="HHD41"/>
      <c r="HHE41"/>
      <c r="HHF41"/>
      <c r="HHG41"/>
      <c r="HHH41"/>
      <c r="HHI41"/>
      <c r="HHJ41"/>
      <c r="HHK41"/>
      <c r="HHL41"/>
      <c r="HHM41"/>
      <c r="HHN41"/>
      <c r="HHO41"/>
      <c r="HHP41"/>
      <c r="HHQ41"/>
      <c r="HHR41"/>
      <c r="HHS41"/>
      <c r="HHT41"/>
      <c r="HHU41"/>
      <c r="HHV41"/>
      <c r="HHW41"/>
      <c r="HHX41"/>
      <c r="HHY41"/>
      <c r="HHZ41"/>
      <c r="HIA41"/>
      <c r="HIB41"/>
      <c r="HIC41"/>
      <c r="HID41"/>
      <c r="HIE41"/>
      <c r="HIF41"/>
      <c r="HIG41"/>
      <c r="HIH41"/>
      <c r="HII41"/>
      <c r="HIJ41"/>
      <c r="HIK41"/>
      <c r="HIL41"/>
      <c r="HIM41"/>
      <c r="HIN41"/>
      <c r="HIO41"/>
      <c r="HIP41"/>
      <c r="HIQ41"/>
      <c r="HIR41"/>
      <c r="HIS41"/>
      <c r="HIT41"/>
      <c r="HIU41"/>
      <c r="HIV41"/>
      <c r="HIW41"/>
      <c r="HIX41"/>
      <c r="HIY41"/>
      <c r="HIZ41"/>
      <c r="HJA41"/>
      <c r="HJB41"/>
      <c r="HJC41"/>
      <c r="HJD41"/>
      <c r="HJE41"/>
      <c r="HJF41"/>
      <c r="HJG41"/>
      <c r="HJH41"/>
      <c r="HJI41"/>
      <c r="HJJ41"/>
      <c r="HJK41"/>
      <c r="HJL41"/>
      <c r="HJM41"/>
      <c r="HJN41"/>
      <c r="HJO41"/>
      <c r="HJP41"/>
      <c r="HJQ41"/>
      <c r="HJR41"/>
      <c r="HJS41"/>
      <c r="HJT41"/>
      <c r="HJU41"/>
      <c r="HJV41"/>
      <c r="HJW41"/>
      <c r="HJX41"/>
      <c r="HJY41"/>
      <c r="HJZ41"/>
      <c r="HKA41"/>
      <c r="HKB41"/>
      <c r="HKC41"/>
      <c r="HKD41"/>
      <c r="HKE41"/>
      <c r="HKF41"/>
      <c r="HKG41"/>
      <c r="HKH41"/>
      <c r="HKI41"/>
      <c r="HKJ41"/>
      <c r="HKK41"/>
      <c r="HKL41"/>
      <c r="HKM41"/>
      <c r="HKN41"/>
      <c r="HKO41"/>
      <c r="HKP41"/>
      <c r="HKQ41"/>
      <c r="HKR41"/>
      <c r="HKS41"/>
      <c r="HKT41"/>
      <c r="HKU41"/>
      <c r="HKV41"/>
      <c r="HKW41"/>
      <c r="HKX41"/>
      <c r="HKY41"/>
      <c r="HKZ41"/>
      <c r="HLA41"/>
      <c r="HLB41"/>
      <c r="HLC41"/>
      <c r="HLD41"/>
      <c r="HLE41"/>
      <c r="HLF41"/>
      <c r="HLG41"/>
      <c r="HLH41"/>
      <c r="HLI41"/>
      <c r="HLJ41"/>
      <c r="HLK41"/>
      <c r="HLL41"/>
      <c r="HLM41"/>
      <c r="HLN41"/>
      <c r="HLO41"/>
      <c r="HLP41"/>
      <c r="HLQ41"/>
      <c r="HLR41"/>
      <c r="HLS41"/>
      <c r="HLT41"/>
      <c r="HLU41"/>
      <c r="HLV41"/>
      <c r="HLW41"/>
      <c r="HLX41"/>
      <c r="HLY41"/>
      <c r="HLZ41"/>
      <c r="HMA41"/>
      <c r="HMB41"/>
      <c r="HMC41"/>
      <c r="HMD41"/>
      <c r="HME41"/>
      <c r="HMF41"/>
      <c r="HMG41"/>
      <c r="HMH41"/>
      <c r="HMI41"/>
      <c r="HMJ41"/>
      <c r="HMK41"/>
      <c r="HML41"/>
      <c r="HMM41"/>
      <c r="HMN41"/>
      <c r="HMO41"/>
      <c r="HMP41"/>
      <c r="HMQ41"/>
      <c r="HMR41"/>
      <c r="HMS41"/>
      <c r="HMT41"/>
      <c r="HMU41"/>
      <c r="HMV41"/>
      <c r="HMW41"/>
      <c r="HMX41"/>
      <c r="HMY41"/>
      <c r="HMZ41"/>
      <c r="HNA41"/>
      <c r="HNB41"/>
      <c r="HNC41"/>
      <c r="HND41"/>
      <c r="HNE41"/>
      <c r="HNF41"/>
      <c r="HNG41"/>
      <c r="HNH41"/>
      <c r="HNI41"/>
      <c r="HNJ41"/>
      <c r="HNK41"/>
      <c r="HNL41"/>
      <c r="HNM41"/>
      <c r="HNN41"/>
      <c r="HNO41"/>
      <c r="HNP41"/>
      <c r="HNQ41"/>
      <c r="HNR41"/>
      <c r="HNS41"/>
      <c r="HNT41"/>
      <c r="HNU41"/>
      <c r="HNV41"/>
      <c r="HNW41"/>
      <c r="HNX41"/>
      <c r="HNY41"/>
      <c r="HNZ41"/>
      <c r="HOA41"/>
      <c r="HOB41"/>
      <c r="HOC41"/>
      <c r="HOD41"/>
      <c r="HOE41"/>
      <c r="HOF41"/>
      <c r="HOG41"/>
      <c r="HOH41"/>
      <c r="HOI41"/>
      <c r="HOJ41"/>
      <c r="HOK41"/>
      <c r="HOL41"/>
      <c r="HOM41"/>
      <c r="HON41"/>
      <c r="HOO41"/>
      <c r="HOP41"/>
      <c r="HOQ41"/>
      <c r="HOR41"/>
      <c r="HOS41"/>
      <c r="HOT41"/>
      <c r="HOU41"/>
      <c r="HOV41"/>
      <c r="HOW41"/>
      <c r="HOX41"/>
      <c r="HOY41"/>
      <c r="HOZ41"/>
      <c r="HPA41"/>
      <c r="HPB41"/>
      <c r="HPC41"/>
      <c r="HPD41"/>
      <c r="HPE41"/>
      <c r="HPF41"/>
      <c r="HPG41"/>
      <c r="HPH41"/>
      <c r="HPI41"/>
      <c r="HPJ41"/>
      <c r="HPK41"/>
      <c r="HPL41"/>
      <c r="HPM41"/>
      <c r="HPN41"/>
      <c r="HPO41"/>
      <c r="HPP41"/>
      <c r="HPQ41"/>
      <c r="HPR41"/>
      <c r="HPS41"/>
      <c r="HPT41"/>
      <c r="HPU41"/>
      <c r="HPV41"/>
      <c r="HPW41"/>
      <c r="HPX41"/>
      <c r="HPY41"/>
      <c r="HPZ41"/>
      <c r="HQA41"/>
      <c r="HQB41"/>
      <c r="HQC41"/>
      <c r="HQD41"/>
      <c r="HQE41"/>
      <c r="HQF41"/>
      <c r="HQG41"/>
      <c r="HQH41"/>
      <c r="HQI41"/>
      <c r="HQJ41"/>
      <c r="HQK41"/>
      <c r="HQL41"/>
      <c r="HQM41"/>
      <c r="HQN41"/>
      <c r="HQO41"/>
      <c r="HQP41"/>
      <c r="HQQ41"/>
      <c r="HQR41"/>
      <c r="HQS41"/>
      <c r="HQT41"/>
      <c r="HQU41"/>
      <c r="HQV41"/>
      <c r="HQW41"/>
      <c r="HQX41"/>
      <c r="HQY41"/>
      <c r="HQZ41"/>
      <c r="HRA41"/>
      <c r="HRB41"/>
      <c r="HRC41"/>
      <c r="HRD41"/>
      <c r="HRE41"/>
      <c r="HRF41"/>
      <c r="HRG41"/>
      <c r="HRH41"/>
      <c r="HRI41"/>
      <c r="HRJ41"/>
      <c r="HRK41"/>
      <c r="HRL41"/>
      <c r="HRM41"/>
      <c r="HRN41"/>
      <c r="HRO41"/>
      <c r="HRP41"/>
      <c r="HRQ41"/>
      <c r="HRR41"/>
      <c r="HRS41"/>
      <c r="HRT41"/>
      <c r="HRU41"/>
      <c r="HRV41"/>
      <c r="HRW41"/>
      <c r="HRX41"/>
      <c r="HRY41"/>
      <c r="HRZ41"/>
      <c r="HSA41"/>
      <c r="HSB41"/>
      <c r="HSC41"/>
      <c r="HSD41"/>
      <c r="HSE41"/>
      <c r="HSF41"/>
      <c r="HSG41"/>
      <c r="HSH41"/>
      <c r="HSI41"/>
      <c r="HSJ41"/>
      <c r="HSK41"/>
      <c r="HSL41"/>
      <c r="HSM41"/>
      <c r="HSN41"/>
      <c r="HSO41"/>
      <c r="HSP41"/>
      <c r="HSQ41"/>
      <c r="HSR41"/>
      <c r="HSS41"/>
      <c r="HST41"/>
      <c r="HSU41"/>
      <c r="HSV41"/>
      <c r="HSW41"/>
      <c r="HSX41"/>
      <c r="HSY41"/>
      <c r="HSZ41"/>
      <c r="HTA41"/>
      <c r="HTB41"/>
      <c r="HTC41"/>
      <c r="HTD41"/>
      <c r="HTE41"/>
      <c r="HTF41"/>
      <c r="HTG41"/>
      <c r="HTH41"/>
      <c r="HTI41"/>
      <c r="HTJ41"/>
      <c r="HTK41"/>
      <c r="HTL41"/>
      <c r="HTM41"/>
      <c r="HTN41"/>
      <c r="HTO41"/>
      <c r="HTP41"/>
      <c r="HTQ41"/>
      <c r="HTR41"/>
      <c r="HTS41"/>
      <c r="HTT41"/>
      <c r="HTU41"/>
      <c r="HTV41"/>
      <c r="HTW41"/>
      <c r="HTX41"/>
      <c r="HTY41"/>
      <c r="HTZ41"/>
      <c r="HUA41"/>
      <c r="HUB41"/>
      <c r="HUC41"/>
      <c r="HUD41"/>
      <c r="HUE41"/>
      <c r="HUF41"/>
      <c r="HUG41"/>
      <c r="HUH41"/>
      <c r="HUI41"/>
      <c r="HUJ41"/>
      <c r="HUK41"/>
      <c r="HUL41"/>
      <c r="HUM41"/>
      <c r="HUN41"/>
      <c r="HUO41"/>
      <c r="HUP41"/>
      <c r="HUQ41"/>
      <c r="HUR41"/>
      <c r="HUS41"/>
      <c r="HUT41"/>
      <c r="HUU41"/>
      <c r="HUV41"/>
      <c r="HUW41"/>
      <c r="HUX41"/>
      <c r="HUY41"/>
      <c r="HUZ41"/>
      <c r="HVA41"/>
      <c r="HVB41"/>
      <c r="HVC41"/>
      <c r="HVD41"/>
      <c r="HVE41"/>
      <c r="HVF41"/>
      <c r="HVG41"/>
      <c r="HVH41"/>
      <c r="HVI41"/>
      <c r="HVJ41"/>
      <c r="HVK41"/>
      <c r="HVL41"/>
      <c r="HVM41"/>
      <c r="HVN41"/>
      <c r="HVO41"/>
      <c r="HVP41"/>
      <c r="HVQ41"/>
      <c r="HVR41"/>
      <c r="HVS41"/>
      <c r="HVT41"/>
      <c r="HVU41"/>
      <c r="HVV41"/>
      <c r="HVW41"/>
      <c r="HVX41"/>
      <c r="HVY41"/>
      <c r="HVZ41"/>
      <c r="HWA41"/>
      <c r="HWB41"/>
      <c r="HWC41"/>
      <c r="HWD41"/>
      <c r="HWE41"/>
      <c r="HWF41"/>
      <c r="HWG41"/>
      <c r="HWH41"/>
      <c r="HWI41"/>
      <c r="HWJ41"/>
      <c r="HWK41"/>
      <c r="HWL41"/>
      <c r="HWM41"/>
      <c r="HWN41"/>
      <c r="HWO41"/>
      <c r="HWP41"/>
      <c r="HWQ41"/>
      <c r="HWR41"/>
      <c r="HWS41"/>
      <c r="HWT41"/>
      <c r="HWU41"/>
      <c r="HWV41"/>
      <c r="HWW41"/>
      <c r="HWX41"/>
      <c r="HWY41"/>
      <c r="HWZ41"/>
      <c r="HXA41"/>
      <c r="HXB41"/>
      <c r="HXC41"/>
      <c r="HXD41"/>
      <c r="HXE41"/>
      <c r="HXF41"/>
      <c r="HXG41"/>
      <c r="HXH41"/>
      <c r="HXI41"/>
      <c r="HXJ41"/>
      <c r="HXK41"/>
      <c r="HXL41"/>
      <c r="HXM41"/>
      <c r="HXN41"/>
      <c r="HXO41"/>
      <c r="HXP41"/>
      <c r="HXQ41"/>
      <c r="HXR41"/>
      <c r="HXS41"/>
      <c r="HXT41"/>
      <c r="HXU41"/>
      <c r="HXV41"/>
      <c r="HXW41"/>
      <c r="HXX41"/>
      <c r="HXY41"/>
      <c r="HXZ41"/>
      <c r="HYA41"/>
      <c r="HYB41"/>
      <c r="HYC41"/>
      <c r="HYD41"/>
      <c r="HYE41"/>
      <c r="HYF41"/>
      <c r="HYG41"/>
      <c r="HYH41"/>
      <c r="HYI41"/>
      <c r="HYJ41"/>
      <c r="HYK41"/>
      <c r="HYL41"/>
      <c r="HYM41"/>
      <c r="HYN41"/>
      <c r="HYO41"/>
      <c r="HYP41"/>
      <c r="HYQ41"/>
      <c r="HYR41"/>
      <c r="HYS41"/>
      <c r="HYT41"/>
      <c r="HYU41"/>
      <c r="HYV41"/>
      <c r="HYW41"/>
      <c r="HYX41"/>
      <c r="HYY41"/>
      <c r="HYZ41"/>
      <c r="HZA41"/>
      <c r="HZB41"/>
      <c r="HZC41"/>
      <c r="HZD41"/>
      <c r="HZE41"/>
      <c r="HZF41"/>
      <c r="HZG41"/>
      <c r="HZH41"/>
      <c r="HZI41"/>
      <c r="HZJ41"/>
      <c r="HZK41"/>
      <c r="HZL41"/>
      <c r="HZM41"/>
      <c r="HZN41"/>
      <c r="HZO41"/>
      <c r="HZP41"/>
      <c r="HZQ41"/>
      <c r="HZR41"/>
      <c r="HZS41"/>
      <c r="HZT41"/>
      <c r="HZU41"/>
      <c r="HZV41"/>
      <c r="HZW41"/>
      <c r="HZX41"/>
      <c r="HZY41"/>
      <c r="HZZ41"/>
      <c r="IAA41"/>
      <c r="IAB41"/>
      <c r="IAC41"/>
      <c r="IAD41"/>
      <c r="IAE41"/>
      <c r="IAF41"/>
      <c r="IAG41"/>
      <c r="IAH41"/>
      <c r="IAI41"/>
      <c r="IAJ41"/>
      <c r="IAK41"/>
      <c r="IAL41"/>
      <c r="IAM41"/>
      <c r="IAN41"/>
      <c r="IAO41"/>
      <c r="IAP41"/>
      <c r="IAQ41"/>
      <c r="IAR41"/>
      <c r="IAS41"/>
      <c r="IAT41"/>
      <c r="IAU41"/>
      <c r="IAV41"/>
      <c r="IAW41"/>
      <c r="IAX41"/>
      <c r="IAY41"/>
      <c r="IAZ41"/>
      <c r="IBA41"/>
      <c r="IBB41"/>
      <c r="IBC41"/>
      <c r="IBD41"/>
      <c r="IBE41"/>
      <c r="IBF41"/>
      <c r="IBG41"/>
      <c r="IBH41"/>
      <c r="IBI41"/>
      <c r="IBJ41"/>
      <c r="IBK41"/>
      <c r="IBL41"/>
      <c r="IBM41"/>
      <c r="IBN41"/>
      <c r="IBO41"/>
      <c r="IBP41"/>
      <c r="IBQ41"/>
      <c r="IBR41"/>
      <c r="IBS41"/>
      <c r="IBT41"/>
      <c r="IBU41"/>
      <c r="IBV41"/>
      <c r="IBW41"/>
      <c r="IBX41"/>
      <c r="IBY41"/>
      <c r="IBZ41"/>
      <c r="ICA41"/>
      <c r="ICB41"/>
      <c r="ICC41"/>
      <c r="ICD41"/>
      <c r="ICE41"/>
      <c r="ICF41"/>
      <c r="ICG41"/>
      <c r="ICH41"/>
      <c r="ICI41"/>
      <c r="ICJ41"/>
      <c r="ICK41"/>
      <c r="ICL41"/>
      <c r="ICM41"/>
      <c r="ICN41"/>
      <c r="ICO41"/>
      <c r="ICP41"/>
      <c r="ICQ41"/>
      <c r="ICR41"/>
      <c r="ICS41"/>
      <c r="ICT41"/>
      <c r="ICU41"/>
      <c r="ICV41"/>
      <c r="ICW41"/>
      <c r="ICX41"/>
      <c r="ICY41"/>
      <c r="ICZ41"/>
      <c r="IDA41"/>
      <c r="IDB41"/>
      <c r="IDC41"/>
      <c r="IDD41"/>
      <c r="IDE41"/>
      <c r="IDF41"/>
      <c r="IDG41"/>
      <c r="IDH41"/>
      <c r="IDI41"/>
      <c r="IDJ41"/>
      <c r="IDK41"/>
      <c r="IDL41"/>
      <c r="IDM41"/>
      <c r="IDN41"/>
      <c r="IDO41"/>
      <c r="IDP41"/>
      <c r="IDQ41"/>
      <c r="IDR41"/>
      <c r="IDS41"/>
      <c r="IDT41"/>
      <c r="IDU41"/>
      <c r="IDV41"/>
      <c r="IDW41"/>
      <c r="IDX41"/>
      <c r="IDY41"/>
      <c r="IDZ41"/>
      <c r="IEA41"/>
      <c r="IEB41"/>
      <c r="IEC41"/>
      <c r="IED41"/>
      <c r="IEE41"/>
      <c r="IEF41"/>
      <c r="IEG41"/>
      <c r="IEH41"/>
      <c r="IEI41"/>
      <c r="IEJ41"/>
      <c r="IEK41"/>
      <c r="IEL41"/>
      <c r="IEM41"/>
      <c r="IEN41"/>
      <c r="IEO41"/>
      <c r="IEP41"/>
      <c r="IEQ41"/>
      <c r="IER41"/>
      <c r="IES41"/>
      <c r="IET41"/>
      <c r="IEU41"/>
      <c r="IEV41"/>
      <c r="IEW41"/>
      <c r="IEX41"/>
      <c r="IEY41"/>
      <c r="IEZ41"/>
      <c r="IFA41"/>
      <c r="IFB41"/>
      <c r="IFC41"/>
      <c r="IFD41"/>
      <c r="IFE41"/>
      <c r="IFF41"/>
      <c r="IFG41"/>
      <c r="IFH41"/>
      <c r="IFI41"/>
      <c r="IFJ41"/>
      <c r="IFK41"/>
      <c r="IFL41"/>
      <c r="IFM41"/>
      <c r="IFN41"/>
      <c r="IFO41"/>
      <c r="IFP41"/>
      <c r="IFQ41"/>
      <c r="IFR41"/>
      <c r="IFS41"/>
      <c r="IFT41"/>
      <c r="IFU41"/>
      <c r="IFV41"/>
      <c r="IFW41"/>
      <c r="IFX41"/>
      <c r="IFY41"/>
      <c r="IFZ41"/>
      <c r="IGA41"/>
      <c r="IGB41"/>
      <c r="IGC41"/>
      <c r="IGD41"/>
      <c r="IGE41"/>
      <c r="IGF41"/>
      <c r="IGG41"/>
      <c r="IGH41"/>
      <c r="IGI41"/>
      <c r="IGJ41"/>
      <c r="IGK41"/>
      <c r="IGL41"/>
      <c r="IGM41"/>
      <c r="IGN41"/>
      <c r="IGO41"/>
      <c r="IGP41"/>
      <c r="IGQ41"/>
      <c r="IGR41"/>
      <c r="IGS41"/>
      <c r="IGT41"/>
      <c r="IGU41"/>
      <c r="IGV41"/>
      <c r="IGW41"/>
      <c r="IGX41"/>
      <c r="IGY41"/>
      <c r="IGZ41"/>
      <c r="IHA41"/>
      <c r="IHB41"/>
      <c r="IHC41"/>
      <c r="IHD41"/>
      <c r="IHE41"/>
      <c r="IHF41"/>
      <c r="IHG41"/>
      <c r="IHH41"/>
      <c r="IHI41"/>
      <c r="IHJ41"/>
      <c r="IHK41"/>
      <c r="IHL41"/>
      <c r="IHM41"/>
      <c r="IHN41"/>
      <c r="IHO41"/>
      <c r="IHP41"/>
      <c r="IHQ41"/>
      <c r="IHR41"/>
      <c r="IHS41"/>
      <c r="IHT41"/>
      <c r="IHU41"/>
      <c r="IHV41"/>
      <c r="IHW41"/>
      <c r="IHX41"/>
      <c r="IHY41"/>
      <c r="IHZ41"/>
      <c r="IIA41"/>
      <c r="IIB41"/>
      <c r="IIC41"/>
      <c r="IID41"/>
      <c r="IIE41"/>
      <c r="IIF41"/>
      <c r="IIG41"/>
      <c r="IIH41"/>
      <c r="III41"/>
      <c r="IIJ41"/>
      <c r="IIK41"/>
      <c r="IIL41"/>
      <c r="IIM41"/>
      <c r="IIN41"/>
      <c r="IIO41"/>
      <c r="IIP41"/>
      <c r="IIQ41"/>
      <c r="IIR41"/>
      <c r="IIS41"/>
      <c r="IIT41"/>
      <c r="IIU41"/>
      <c r="IIV41"/>
      <c r="IIW41"/>
      <c r="IIX41"/>
      <c r="IIY41"/>
      <c r="IIZ41"/>
      <c r="IJA41"/>
      <c r="IJB41"/>
      <c r="IJC41"/>
      <c r="IJD41"/>
      <c r="IJE41"/>
      <c r="IJF41"/>
      <c r="IJG41"/>
      <c r="IJH41"/>
      <c r="IJI41"/>
      <c r="IJJ41"/>
      <c r="IJK41"/>
      <c r="IJL41"/>
      <c r="IJM41"/>
      <c r="IJN41"/>
      <c r="IJO41"/>
      <c r="IJP41"/>
      <c r="IJQ41"/>
      <c r="IJR41"/>
      <c r="IJS41"/>
      <c r="IJT41"/>
      <c r="IJU41"/>
      <c r="IJV41"/>
      <c r="IJW41"/>
      <c r="IJX41"/>
      <c r="IJY41"/>
      <c r="IJZ41"/>
      <c r="IKA41"/>
      <c r="IKB41"/>
      <c r="IKC41"/>
      <c r="IKD41"/>
      <c r="IKE41"/>
      <c r="IKF41"/>
      <c r="IKG41"/>
      <c r="IKH41"/>
      <c r="IKI41"/>
      <c r="IKJ41"/>
      <c r="IKK41"/>
      <c r="IKL41"/>
      <c r="IKM41"/>
      <c r="IKN41"/>
      <c r="IKO41"/>
      <c r="IKP41"/>
      <c r="IKQ41"/>
      <c r="IKR41"/>
      <c r="IKS41"/>
      <c r="IKT41"/>
      <c r="IKU41"/>
      <c r="IKV41"/>
      <c r="IKW41"/>
      <c r="IKX41"/>
      <c r="IKY41"/>
      <c r="IKZ41"/>
      <c r="ILA41"/>
      <c r="ILB41"/>
      <c r="ILC41"/>
      <c r="ILD41"/>
      <c r="ILE41"/>
      <c r="ILF41"/>
      <c r="ILG41"/>
      <c r="ILH41"/>
      <c r="ILI41"/>
      <c r="ILJ41"/>
      <c r="ILK41"/>
      <c r="ILL41"/>
      <c r="ILM41"/>
      <c r="ILN41"/>
      <c r="ILO41"/>
      <c r="ILP41"/>
      <c r="ILQ41"/>
      <c r="ILR41"/>
      <c r="ILS41"/>
      <c r="ILT41"/>
      <c r="ILU41"/>
      <c r="ILV41"/>
      <c r="ILW41"/>
      <c r="ILX41"/>
      <c r="ILY41"/>
      <c r="ILZ41"/>
      <c r="IMA41"/>
      <c r="IMB41"/>
      <c r="IMC41"/>
      <c r="IMD41"/>
      <c r="IME41"/>
      <c r="IMF41"/>
      <c r="IMG41"/>
      <c r="IMH41"/>
      <c r="IMI41"/>
      <c r="IMJ41"/>
      <c r="IMK41"/>
      <c r="IML41"/>
      <c r="IMM41"/>
      <c r="IMN41"/>
      <c r="IMO41"/>
      <c r="IMP41"/>
      <c r="IMQ41"/>
      <c r="IMR41"/>
      <c r="IMS41"/>
      <c r="IMT41"/>
      <c r="IMU41"/>
      <c r="IMV41"/>
      <c r="IMW41"/>
      <c r="IMX41"/>
      <c r="IMY41"/>
      <c r="IMZ41"/>
      <c r="INA41"/>
      <c r="INB41"/>
      <c r="INC41"/>
      <c r="IND41"/>
      <c r="INE41"/>
      <c r="INF41"/>
      <c r="ING41"/>
      <c r="INH41"/>
      <c r="INI41"/>
      <c r="INJ41"/>
      <c r="INK41"/>
      <c r="INL41"/>
      <c r="INM41"/>
      <c r="INN41"/>
      <c r="INO41"/>
      <c r="INP41"/>
      <c r="INQ41"/>
      <c r="INR41"/>
      <c r="INS41"/>
      <c r="INT41"/>
      <c r="INU41"/>
      <c r="INV41"/>
      <c r="INW41"/>
      <c r="INX41"/>
      <c r="INY41"/>
      <c r="INZ41"/>
      <c r="IOA41"/>
      <c r="IOB41"/>
      <c r="IOC41"/>
      <c r="IOD41"/>
      <c r="IOE41"/>
      <c r="IOF41"/>
      <c r="IOG41"/>
      <c r="IOH41"/>
      <c r="IOI41"/>
      <c r="IOJ41"/>
      <c r="IOK41"/>
      <c r="IOL41"/>
      <c r="IOM41"/>
      <c r="ION41"/>
      <c r="IOO41"/>
      <c r="IOP41"/>
      <c r="IOQ41"/>
      <c r="IOR41"/>
      <c r="IOS41"/>
      <c r="IOT41"/>
      <c r="IOU41"/>
      <c r="IOV41"/>
      <c r="IOW41"/>
      <c r="IOX41"/>
      <c r="IOY41"/>
      <c r="IOZ41"/>
      <c r="IPA41"/>
      <c r="IPB41"/>
      <c r="IPC41"/>
      <c r="IPD41"/>
      <c r="IPE41"/>
      <c r="IPF41"/>
      <c r="IPG41"/>
      <c r="IPH41"/>
      <c r="IPI41"/>
      <c r="IPJ41"/>
      <c r="IPK41"/>
      <c r="IPL41"/>
      <c r="IPM41"/>
      <c r="IPN41"/>
      <c r="IPO41"/>
      <c r="IPP41"/>
      <c r="IPQ41"/>
      <c r="IPR41"/>
      <c r="IPS41"/>
      <c r="IPT41"/>
      <c r="IPU41"/>
      <c r="IPV41"/>
      <c r="IPW41"/>
      <c r="IPX41"/>
      <c r="IPY41"/>
      <c r="IPZ41"/>
      <c r="IQA41"/>
      <c r="IQB41"/>
      <c r="IQC41"/>
      <c r="IQD41"/>
      <c r="IQE41"/>
      <c r="IQF41"/>
      <c r="IQG41"/>
      <c r="IQH41"/>
      <c r="IQI41"/>
      <c r="IQJ41"/>
      <c r="IQK41"/>
      <c r="IQL41"/>
      <c r="IQM41"/>
      <c r="IQN41"/>
      <c r="IQO41"/>
      <c r="IQP41"/>
      <c r="IQQ41"/>
      <c r="IQR41"/>
      <c r="IQS41"/>
      <c r="IQT41"/>
      <c r="IQU41"/>
      <c r="IQV41"/>
      <c r="IQW41"/>
      <c r="IQX41"/>
      <c r="IQY41"/>
      <c r="IQZ41"/>
      <c r="IRA41"/>
      <c r="IRB41"/>
      <c r="IRC41"/>
      <c r="IRD41"/>
      <c r="IRE41"/>
      <c r="IRF41"/>
      <c r="IRG41"/>
      <c r="IRH41"/>
      <c r="IRI41"/>
      <c r="IRJ41"/>
      <c r="IRK41"/>
      <c r="IRL41"/>
      <c r="IRM41"/>
      <c r="IRN41"/>
      <c r="IRO41"/>
      <c r="IRP41"/>
      <c r="IRQ41"/>
      <c r="IRR41"/>
      <c r="IRS41"/>
      <c r="IRT41"/>
      <c r="IRU41"/>
      <c r="IRV41"/>
      <c r="IRW41"/>
      <c r="IRX41"/>
      <c r="IRY41"/>
      <c r="IRZ41"/>
      <c r="ISA41"/>
      <c r="ISB41"/>
      <c r="ISC41"/>
      <c r="ISD41"/>
      <c r="ISE41"/>
      <c r="ISF41"/>
      <c r="ISG41"/>
      <c r="ISH41"/>
      <c r="ISI41"/>
      <c r="ISJ41"/>
      <c r="ISK41"/>
      <c r="ISL41"/>
      <c r="ISM41"/>
      <c r="ISN41"/>
      <c r="ISO41"/>
      <c r="ISP41"/>
      <c r="ISQ41"/>
      <c r="ISR41"/>
      <c r="ISS41"/>
      <c r="IST41"/>
      <c r="ISU41"/>
      <c r="ISV41"/>
      <c r="ISW41"/>
      <c r="ISX41"/>
      <c r="ISY41"/>
      <c r="ISZ41"/>
      <c r="ITA41"/>
      <c r="ITB41"/>
      <c r="ITC41"/>
      <c r="ITD41"/>
      <c r="ITE41"/>
      <c r="ITF41"/>
      <c r="ITG41"/>
      <c r="ITH41"/>
      <c r="ITI41"/>
      <c r="ITJ41"/>
      <c r="ITK41"/>
      <c r="ITL41"/>
      <c r="ITM41"/>
      <c r="ITN41"/>
      <c r="ITO41"/>
      <c r="ITP41"/>
      <c r="ITQ41"/>
      <c r="ITR41"/>
      <c r="ITS41"/>
      <c r="ITT41"/>
      <c r="ITU41"/>
      <c r="ITV41"/>
      <c r="ITW41"/>
      <c r="ITX41"/>
      <c r="ITY41"/>
      <c r="ITZ41"/>
      <c r="IUA41"/>
      <c r="IUB41"/>
      <c r="IUC41"/>
      <c r="IUD41"/>
      <c r="IUE41"/>
      <c r="IUF41"/>
      <c r="IUG41"/>
      <c r="IUH41"/>
      <c r="IUI41"/>
      <c r="IUJ41"/>
      <c r="IUK41"/>
      <c r="IUL41"/>
      <c r="IUM41"/>
      <c r="IUN41"/>
      <c r="IUO41"/>
      <c r="IUP41"/>
      <c r="IUQ41"/>
      <c r="IUR41"/>
      <c r="IUS41"/>
      <c r="IUT41"/>
      <c r="IUU41"/>
      <c r="IUV41"/>
      <c r="IUW41"/>
      <c r="IUX41"/>
      <c r="IUY41"/>
      <c r="IUZ41"/>
      <c r="IVA41"/>
      <c r="IVB41"/>
      <c r="IVC41"/>
      <c r="IVD41"/>
      <c r="IVE41"/>
      <c r="IVF41"/>
      <c r="IVG41"/>
      <c r="IVH41"/>
      <c r="IVI41"/>
      <c r="IVJ41"/>
      <c r="IVK41"/>
      <c r="IVL41"/>
      <c r="IVM41"/>
      <c r="IVN41"/>
      <c r="IVO41"/>
      <c r="IVP41"/>
      <c r="IVQ41"/>
      <c r="IVR41"/>
      <c r="IVS41"/>
      <c r="IVT41"/>
      <c r="IVU41"/>
      <c r="IVV41"/>
      <c r="IVW41"/>
      <c r="IVX41"/>
      <c r="IVY41"/>
      <c r="IVZ41"/>
      <c r="IWA41"/>
      <c r="IWB41"/>
      <c r="IWC41"/>
      <c r="IWD41"/>
      <c r="IWE41"/>
      <c r="IWF41"/>
      <c r="IWG41"/>
      <c r="IWH41"/>
      <c r="IWI41"/>
      <c r="IWJ41"/>
      <c r="IWK41"/>
      <c r="IWL41"/>
      <c r="IWM41"/>
      <c r="IWN41"/>
      <c r="IWO41"/>
      <c r="IWP41"/>
      <c r="IWQ41"/>
      <c r="IWR41"/>
      <c r="IWS41"/>
      <c r="IWT41"/>
      <c r="IWU41"/>
      <c r="IWV41"/>
      <c r="IWW41"/>
      <c r="IWX41"/>
      <c r="IWY41"/>
      <c r="IWZ41"/>
      <c r="IXA41"/>
      <c r="IXB41"/>
      <c r="IXC41"/>
      <c r="IXD41"/>
      <c r="IXE41"/>
      <c r="IXF41"/>
      <c r="IXG41"/>
      <c r="IXH41"/>
      <c r="IXI41"/>
      <c r="IXJ41"/>
      <c r="IXK41"/>
      <c r="IXL41"/>
      <c r="IXM41"/>
      <c r="IXN41"/>
      <c r="IXO41"/>
      <c r="IXP41"/>
      <c r="IXQ41"/>
      <c r="IXR41"/>
      <c r="IXS41"/>
      <c r="IXT41"/>
      <c r="IXU41"/>
      <c r="IXV41"/>
      <c r="IXW41"/>
      <c r="IXX41"/>
      <c r="IXY41"/>
      <c r="IXZ41"/>
      <c r="IYA41"/>
      <c r="IYB41"/>
      <c r="IYC41"/>
      <c r="IYD41"/>
      <c r="IYE41"/>
      <c r="IYF41"/>
      <c r="IYG41"/>
      <c r="IYH41"/>
      <c r="IYI41"/>
      <c r="IYJ41"/>
      <c r="IYK41"/>
      <c r="IYL41"/>
      <c r="IYM41"/>
      <c r="IYN41"/>
      <c r="IYO41"/>
      <c r="IYP41"/>
      <c r="IYQ41"/>
      <c r="IYR41"/>
      <c r="IYS41"/>
      <c r="IYT41"/>
      <c r="IYU41"/>
      <c r="IYV41"/>
      <c r="IYW41"/>
      <c r="IYX41"/>
      <c r="IYY41"/>
      <c r="IYZ41"/>
      <c r="IZA41"/>
      <c r="IZB41"/>
      <c r="IZC41"/>
      <c r="IZD41"/>
      <c r="IZE41"/>
      <c r="IZF41"/>
      <c r="IZG41"/>
      <c r="IZH41"/>
      <c r="IZI41"/>
      <c r="IZJ41"/>
      <c r="IZK41"/>
      <c r="IZL41"/>
      <c r="IZM41"/>
      <c r="IZN41"/>
      <c r="IZO41"/>
      <c r="IZP41"/>
      <c r="IZQ41"/>
      <c r="IZR41"/>
      <c r="IZS41"/>
      <c r="IZT41"/>
      <c r="IZU41"/>
      <c r="IZV41"/>
      <c r="IZW41"/>
      <c r="IZX41"/>
      <c r="IZY41"/>
      <c r="IZZ41"/>
      <c r="JAA41"/>
      <c r="JAB41"/>
      <c r="JAC41"/>
      <c r="JAD41"/>
      <c r="JAE41"/>
      <c r="JAF41"/>
      <c r="JAG41"/>
      <c r="JAH41"/>
      <c r="JAI41"/>
      <c r="JAJ41"/>
      <c r="JAK41"/>
      <c r="JAL41"/>
      <c r="JAM41"/>
      <c r="JAN41"/>
      <c r="JAO41"/>
      <c r="JAP41"/>
      <c r="JAQ41"/>
      <c r="JAR41"/>
      <c r="JAS41"/>
      <c r="JAT41"/>
      <c r="JAU41"/>
      <c r="JAV41"/>
      <c r="JAW41"/>
      <c r="JAX41"/>
      <c r="JAY41"/>
      <c r="JAZ41"/>
      <c r="JBA41"/>
      <c r="JBB41"/>
      <c r="JBC41"/>
      <c r="JBD41"/>
      <c r="JBE41"/>
      <c r="JBF41"/>
      <c r="JBG41"/>
      <c r="JBH41"/>
      <c r="JBI41"/>
      <c r="JBJ41"/>
      <c r="JBK41"/>
      <c r="JBL41"/>
      <c r="JBM41"/>
      <c r="JBN41"/>
      <c r="JBO41"/>
      <c r="JBP41"/>
      <c r="JBQ41"/>
      <c r="JBR41"/>
      <c r="JBS41"/>
      <c r="JBT41"/>
      <c r="JBU41"/>
      <c r="JBV41"/>
      <c r="JBW41"/>
      <c r="JBX41"/>
      <c r="JBY41"/>
      <c r="JBZ41"/>
      <c r="JCA41"/>
      <c r="JCB41"/>
      <c r="JCC41"/>
      <c r="JCD41"/>
      <c r="JCE41"/>
      <c r="JCF41"/>
      <c r="JCG41"/>
      <c r="JCH41"/>
      <c r="JCI41"/>
      <c r="JCJ41"/>
      <c r="JCK41"/>
      <c r="JCL41"/>
      <c r="JCM41"/>
      <c r="JCN41"/>
      <c r="JCO41"/>
      <c r="JCP41"/>
      <c r="JCQ41"/>
      <c r="JCR41"/>
      <c r="JCS41"/>
      <c r="JCT41"/>
      <c r="JCU41"/>
      <c r="JCV41"/>
      <c r="JCW41"/>
      <c r="JCX41"/>
      <c r="JCY41"/>
      <c r="JCZ41"/>
      <c r="JDA41"/>
      <c r="JDB41"/>
      <c r="JDC41"/>
      <c r="JDD41"/>
      <c r="JDE41"/>
      <c r="JDF41"/>
      <c r="JDG41"/>
      <c r="JDH41"/>
      <c r="JDI41"/>
      <c r="JDJ41"/>
      <c r="JDK41"/>
      <c r="JDL41"/>
      <c r="JDM41"/>
      <c r="JDN41"/>
      <c r="JDO41"/>
      <c r="JDP41"/>
      <c r="JDQ41"/>
      <c r="JDR41"/>
      <c r="JDS41"/>
      <c r="JDT41"/>
      <c r="JDU41"/>
      <c r="JDV41"/>
      <c r="JDW41"/>
      <c r="JDX41"/>
      <c r="JDY41"/>
      <c r="JDZ41"/>
      <c r="JEA41"/>
      <c r="JEB41"/>
      <c r="JEC41"/>
      <c r="JED41"/>
      <c r="JEE41"/>
      <c r="JEF41"/>
      <c r="JEG41"/>
      <c r="JEH41"/>
      <c r="JEI41"/>
      <c r="JEJ41"/>
      <c r="JEK41"/>
      <c r="JEL41"/>
      <c r="JEM41"/>
      <c r="JEN41"/>
      <c r="JEO41"/>
      <c r="JEP41"/>
      <c r="JEQ41"/>
      <c r="JER41"/>
      <c r="JES41"/>
      <c r="JET41"/>
      <c r="JEU41"/>
      <c r="JEV41"/>
      <c r="JEW41"/>
      <c r="JEX41"/>
      <c r="JEY41"/>
      <c r="JEZ41"/>
      <c r="JFA41"/>
      <c r="JFB41"/>
      <c r="JFC41"/>
      <c r="JFD41"/>
      <c r="JFE41"/>
      <c r="JFF41"/>
      <c r="JFG41"/>
      <c r="JFH41"/>
      <c r="JFI41"/>
      <c r="JFJ41"/>
      <c r="JFK41"/>
      <c r="JFL41"/>
      <c r="JFM41"/>
      <c r="JFN41"/>
      <c r="JFO41"/>
      <c r="JFP41"/>
      <c r="JFQ41"/>
      <c r="JFR41"/>
      <c r="JFS41"/>
      <c r="JFT41"/>
      <c r="JFU41"/>
      <c r="JFV41"/>
      <c r="JFW41"/>
      <c r="JFX41"/>
      <c r="JFY41"/>
      <c r="JFZ41"/>
      <c r="JGA41"/>
      <c r="JGB41"/>
      <c r="JGC41"/>
      <c r="JGD41"/>
      <c r="JGE41"/>
      <c r="JGF41"/>
      <c r="JGG41"/>
      <c r="JGH41"/>
      <c r="JGI41"/>
      <c r="JGJ41"/>
      <c r="JGK41"/>
      <c r="JGL41"/>
      <c r="JGM41"/>
      <c r="JGN41"/>
      <c r="JGO41"/>
      <c r="JGP41"/>
      <c r="JGQ41"/>
      <c r="JGR41"/>
      <c r="JGS41"/>
      <c r="JGT41"/>
      <c r="JGU41"/>
      <c r="JGV41"/>
      <c r="JGW41"/>
      <c r="JGX41"/>
      <c r="JGY41"/>
      <c r="JGZ41"/>
      <c r="JHA41"/>
      <c r="JHB41"/>
      <c r="JHC41"/>
      <c r="JHD41"/>
      <c r="JHE41"/>
      <c r="JHF41"/>
      <c r="JHG41"/>
      <c r="JHH41"/>
      <c r="JHI41"/>
      <c r="JHJ41"/>
      <c r="JHK41"/>
      <c r="JHL41"/>
      <c r="JHM41"/>
      <c r="JHN41"/>
      <c r="JHO41"/>
      <c r="JHP41"/>
      <c r="JHQ41"/>
      <c r="JHR41"/>
      <c r="JHS41"/>
      <c r="JHT41"/>
      <c r="JHU41"/>
      <c r="JHV41"/>
      <c r="JHW41"/>
      <c r="JHX41"/>
      <c r="JHY41"/>
      <c r="JHZ41"/>
      <c r="JIA41"/>
      <c r="JIB41"/>
      <c r="JIC41"/>
      <c r="JID41"/>
      <c r="JIE41"/>
      <c r="JIF41"/>
      <c r="JIG41"/>
      <c r="JIH41"/>
      <c r="JII41"/>
      <c r="JIJ41"/>
      <c r="JIK41"/>
      <c r="JIL41"/>
      <c r="JIM41"/>
      <c r="JIN41"/>
      <c r="JIO41"/>
      <c r="JIP41"/>
      <c r="JIQ41"/>
      <c r="JIR41"/>
      <c r="JIS41"/>
      <c r="JIT41"/>
      <c r="JIU41"/>
      <c r="JIV41"/>
      <c r="JIW41"/>
      <c r="JIX41"/>
      <c r="JIY41"/>
      <c r="JIZ41"/>
      <c r="JJA41"/>
      <c r="JJB41"/>
      <c r="JJC41"/>
      <c r="JJD41"/>
      <c r="JJE41"/>
      <c r="JJF41"/>
      <c r="JJG41"/>
      <c r="JJH41"/>
      <c r="JJI41"/>
      <c r="JJJ41"/>
      <c r="JJK41"/>
      <c r="JJL41"/>
      <c r="JJM41"/>
      <c r="JJN41"/>
      <c r="JJO41"/>
      <c r="JJP41"/>
      <c r="JJQ41"/>
      <c r="JJR41"/>
      <c r="JJS41"/>
      <c r="JJT41"/>
      <c r="JJU41"/>
      <c r="JJV41"/>
      <c r="JJW41"/>
      <c r="JJX41"/>
      <c r="JJY41"/>
      <c r="JJZ41"/>
      <c r="JKA41"/>
      <c r="JKB41"/>
      <c r="JKC41"/>
      <c r="JKD41"/>
      <c r="JKE41"/>
      <c r="JKF41"/>
      <c r="JKG41"/>
      <c r="JKH41"/>
      <c r="JKI41"/>
      <c r="JKJ41"/>
      <c r="JKK41"/>
      <c r="JKL41"/>
      <c r="JKM41"/>
      <c r="JKN41"/>
      <c r="JKO41"/>
      <c r="JKP41"/>
      <c r="JKQ41"/>
      <c r="JKR41"/>
      <c r="JKS41"/>
      <c r="JKT41"/>
      <c r="JKU41"/>
      <c r="JKV41"/>
      <c r="JKW41"/>
      <c r="JKX41"/>
      <c r="JKY41"/>
      <c r="JKZ41"/>
      <c r="JLA41"/>
      <c r="JLB41"/>
      <c r="JLC41"/>
      <c r="JLD41"/>
      <c r="JLE41"/>
      <c r="JLF41"/>
      <c r="JLG41"/>
      <c r="JLH41"/>
      <c r="JLI41"/>
      <c r="JLJ41"/>
      <c r="JLK41"/>
      <c r="JLL41"/>
      <c r="JLM41"/>
      <c r="JLN41"/>
      <c r="JLO41"/>
      <c r="JLP41"/>
      <c r="JLQ41"/>
      <c r="JLR41"/>
      <c r="JLS41"/>
      <c r="JLT41"/>
      <c r="JLU41"/>
      <c r="JLV41"/>
      <c r="JLW41"/>
      <c r="JLX41"/>
      <c r="JLY41"/>
      <c r="JLZ41"/>
      <c r="JMA41"/>
      <c r="JMB41"/>
      <c r="JMC41"/>
      <c r="JMD41"/>
      <c r="JME41"/>
      <c r="JMF41"/>
      <c r="JMG41"/>
      <c r="JMH41"/>
      <c r="JMI41"/>
      <c r="JMJ41"/>
      <c r="JMK41"/>
      <c r="JML41"/>
      <c r="JMM41"/>
      <c r="JMN41"/>
      <c r="JMO41"/>
      <c r="JMP41"/>
      <c r="JMQ41"/>
      <c r="JMR41"/>
      <c r="JMS41"/>
      <c r="JMT41"/>
      <c r="JMU41"/>
      <c r="JMV41"/>
      <c r="JMW41"/>
      <c r="JMX41"/>
      <c r="JMY41"/>
      <c r="JMZ41"/>
      <c r="JNA41"/>
      <c r="JNB41"/>
      <c r="JNC41"/>
      <c r="JND41"/>
      <c r="JNE41"/>
      <c r="JNF41"/>
      <c r="JNG41"/>
      <c r="JNH41"/>
      <c r="JNI41"/>
      <c r="JNJ41"/>
      <c r="JNK41"/>
      <c r="JNL41"/>
      <c r="JNM41"/>
      <c r="JNN41"/>
      <c r="JNO41"/>
      <c r="JNP41"/>
      <c r="JNQ41"/>
      <c r="JNR41"/>
      <c r="JNS41"/>
      <c r="JNT41"/>
      <c r="JNU41"/>
      <c r="JNV41"/>
      <c r="JNW41"/>
      <c r="JNX41"/>
      <c r="JNY41"/>
      <c r="JNZ41"/>
      <c r="JOA41"/>
      <c r="JOB41"/>
      <c r="JOC41"/>
      <c r="JOD41"/>
      <c r="JOE41"/>
      <c r="JOF41"/>
      <c r="JOG41"/>
      <c r="JOH41"/>
      <c r="JOI41"/>
      <c r="JOJ41"/>
      <c r="JOK41"/>
      <c r="JOL41"/>
      <c r="JOM41"/>
      <c r="JON41"/>
      <c r="JOO41"/>
      <c r="JOP41"/>
      <c r="JOQ41"/>
      <c r="JOR41"/>
      <c r="JOS41"/>
      <c r="JOT41"/>
      <c r="JOU41"/>
      <c r="JOV41"/>
      <c r="JOW41"/>
      <c r="JOX41"/>
      <c r="JOY41"/>
      <c r="JOZ41"/>
      <c r="JPA41"/>
      <c r="JPB41"/>
      <c r="JPC41"/>
      <c r="JPD41"/>
      <c r="JPE41"/>
      <c r="JPF41"/>
      <c r="JPG41"/>
      <c r="JPH41"/>
      <c r="JPI41"/>
      <c r="JPJ41"/>
      <c r="JPK41"/>
      <c r="JPL41"/>
      <c r="JPM41"/>
      <c r="JPN41"/>
      <c r="JPO41"/>
      <c r="JPP41"/>
      <c r="JPQ41"/>
      <c r="JPR41"/>
      <c r="JPS41"/>
      <c r="JPT41"/>
      <c r="JPU41"/>
      <c r="JPV41"/>
      <c r="JPW41"/>
      <c r="JPX41"/>
      <c r="JPY41"/>
      <c r="JPZ41"/>
      <c r="JQA41"/>
      <c r="JQB41"/>
      <c r="JQC41"/>
      <c r="JQD41"/>
      <c r="JQE41"/>
      <c r="JQF41"/>
      <c r="JQG41"/>
      <c r="JQH41"/>
      <c r="JQI41"/>
      <c r="JQJ41"/>
      <c r="JQK41"/>
      <c r="JQL41"/>
      <c r="JQM41"/>
      <c r="JQN41"/>
      <c r="JQO41"/>
      <c r="JQP41"/>
      <c r="JQQ41"/>
      <c r="JQR41"/>
      <c r="JQS41"/>
      <c r="JQT41"/>
      <c r="JQU41"/>
      <c r="JQV41"/>
      <c r="JQW41"/>
      <c r="JQX41"/>
      <c r="JQY41"/>
      <c r="JQZ41"/>
      <c r="JRA41"/>
      <c r="JRB41"/>
      <c r="JRC41"/>
      <c r="JRD41"/>
      <c r="JRE41"/>
      <c r="JRF41"/>
      <c r="JRG41"/>
      <c r="JRH41"/>
      <c r="JRI41"/>
      <c r="JRJ41"/>
      <c r="JRK41"/>
      <c r="JRL41"/>
      <c r="JRM41"/>
      <c r="JRN41"/>
      <c r="JRO41"/>
      <c r="JRP41"/>
      <c r="JRQ41"/>
      <c r="JRR41"/>
      <c r="JRS41"/>
      <c r="JRT41"/>
      <c r="JRU41"/>
      <c r="JRV41"/>
      <c r="JRW41"/>
      <c r="JRX41"/>
      <c r="JRY41"/>
      <c r="JRZ41"/>
      <c r="JSA41"/>
      <c r="JSB41"/>
      <c r="JSC41"/>
      <c r="JSD41"/>
      <c r="JSE41"/>
      <c r="JSF41"/>
      <c r="JSG41"/>
      <c r="JSH41"/>
      <c r="JSI41"/>
      <c r="JSJ41"/>
      <c r="JSK41"/>
      <c r="JSL41"/>
      <c r="JSM41"/>
      <c r="JSN41"/>
      <c r="JSO41"/>
      <c r="JSP41"/>
      <c r="JSQ41"/>
      <c r="JSR41"/>
      <c r="JSS41"/>
      <c r="JST41"/>
      <c r="JSU41"/>
      <c r="JSV41"/>
      <c r="JSW41"/>
      <c r="JSX41"/>
      <c r="JSY41"/>
      <c r="JSZ41"/>
      <c r="JTA41"/>
      <c r="JTB41"/>
      <c r="JTC41"/>
      <c r="JTD41"/>
      <c r="JTE41"/>
      <c r="JTF41"/>
      <c r="JTG41"/>
      <c r="JTH41"/>
      <c r="JTI41"/>
      <c r="JTJ41"/>
      <c r="JTK41"/>
      <c r="JTL41"/>
      <c r="JTM41"/>
      <c r="JTN41"/>
      <c r="JTO41"/>
      <c r="JTP41"/>
      <c r="JTQ41"/>
      <c r="JTR41"/>
      <c r="JTS41"/>
      <c r="JTT41"/>
      <c r="JTU41"/>
      <c r="JTV41"/>
      <c r="JTW41"/>
      <c r="JTX41"/>
      <c r="JTY41"/>
      <c r="JTZ41"/>
      <c r="JUA41"/>
      <c r="JUB41"/>
      <c r="JUC41"/>
      <c r="JUD41"/>
      <c r="JUE41"/>
      <c r="JUF41"/>
      <c r="JUG41"/>
      <c r="JUH41"/>
      <c r="JUI41"/>
      <c r="JUJ41"/>
      <c r="JUK41"/>
      <c r="JUL41"/>
      <c r="JUM41"/>
      <c r="JUN41"/>
      <c r="JUO41"/>
      <c r="JUP41"/>
      <c r="JUQ41"/>
      <c r="JUR41"/>
      <c r="JUS41"/>
      <c r="JUT41"/>
      <c r="JUU41"/>
      <c r="JUV41"/>
      <c r="JUW41"/>
      <c r="JUX41"/>
      <c r="JUY41"/>
      <c r="JUZ41"/>
      <c r="JVA41"/>
      <c r="JVB41"/>
      <c r="JVC41"/>
      <c r="JVD41"/>
      <c r="JVE41"/>
      <c r="JVF41"/>
      <c r="JVG41"/>
      <c r="JVH41"/>
      <c r="JVI41"/>
      <c r="JVJ41"/>
      <c r="JVK41"/>
      <c r="JVL41"/>
      <c r="JVM41"/>
      <c r="JVN41"/>
      <c r="JVO41"/>
      <c r="JVP41"/>
      <c r="JVQ41"/>
      <c r="JVR41"/>
      <c r="JVS41"/>
      <c r="JVT41"/>
      <c r="JVU41"/>
      <c r="JVV41"/>
      <c r="JVW41"/>
      <c r="JVX41"/>
      <c r="JVY41"/>
      <c r="JVZ41"/>
      <c r="JWA41"/>
      <c r="JWB41"/>
      <c r="JWC41"/>
      <c r="JWD41"/>
      <c r="JWE41"/>
      <c r="JWF41"/>
      <c r="JWG41"/>
      <c r="JWH41"/>
      <c r="JWI41"/>
      <c r="JWJ41"/>
      <c r="JWK41"/>
      <c r="JWL41"/>
      <c r="JWM41"/>
      <c r="JWN41"/>
      <c r="JWO41"/>
      <c r="JWP41"/>
      <c r="JWQ41"/>
      <c r="JWR41"/>
      <c r="JWS41"/>
      <c r="JWT41"/>
      <c r="JWU41"/>
      <c r="JWV41"/>
      <c r="JWW41"/>
      <c r="JWX41"/>
      <c r="JWY41"/>
      <c r="JWZ41"/>
      <c r="JXA41"/>
      <c r="JXB41"/>
      <c r="JXC41"/>
      <c r="JXD41"/>
      <c r="JXE41"/>
      <c r="JXF41"/>
      <c r="JXG41"/>
      <c r="JXH41"/>
      <c r="JXI41"/>
      <c r="JXJ41"/>
      <c r="JXK41"/>
      <c r="JXL41"/>
      <c r="JXM41"/>
      <c r="JXN41"/>
      <c r="JXO41"/>
      <c r="JXP41"/>
      <c r="JXQ41"/>
      <c r="JXR41"/>
      <c r="JXS41"/>
      <c r="JXT41"/>
      <c r="JXU41"/>
      <c r="JXV41"/>
      <c r="JXW41"/>
      <c r="JXX41"/>
      <c r="JXY41"/>
      <c r="JXZ41"/>
      <c r="JYA41"/>
      <c r="JYB41"/>
      <c r="JYC41"/>
      <c r="JYD41"/>
      <c r="JYE41"/>
      <c r="JYF41"/>
      <c r="JYG41"/>
      <c r="JYH41"/>
      <c r="JYI41"/>
      <c r="JYJ41"/>
      <c r="JYK41"/>
      <c r="JYL41"/>
      <c r="JYM41"/>
      <c r="JYN41"/>
      <c r="JYO41"/>
      <c r="JYP41"/>
      <c r="JYQ41"/>
      <c r="JYR41"/>
      <c r="JYS41"/>
      <c r="JYT41"/>
      <c r="JYU41"/>
      <c r="JYV41"/>
      <c r="JYW41"/>
      <c r="JYX41"/>
      <c r="JYY41"/>
      <c r="JYZ41"/>
      <c r="JZA41"/>
      <c r="JZB41"/>
      <c r="JZC41"/>
      <c r="JZD41"/>
      <c r="JZE41"/>
      <c r="JZF41"/>
      <c r="JZG41"/>
      <c r="JZH41"/>
      <c r="JZI41"/>
      <c r="JZJ41"/>
      <c r="JZK41"/>
      <c r="JZL41"/>
      <c r="JZM41"/>
      <c r="JZN41"/>
      <c r="JZO41"/>
      <c r="JZP41"/>
      <c r="JZQ41"/>
      <c r="JZR41"/>
      <c r="JZS41"/>
      <c r="JZT41"/>
      <c r="JZU41"/>
      <c r="JZV41"/>
      <c r="JZW41"/>
      <c r="JZX41"/>
      <c r="JZY41"/>
      <c r="JZZ41"/>
      <c r="KAA41"/>
      <c r="KAB41"/>
      <c r="KAC41"/>
      <c r="KAD41"/>
      <c r="KAE41"/>
      <c r="KAF41"/>
      <c r="KAG41"/>
      <c r="KAH41"/>
      <c r="KAI41"/>
      <c r="KAJ41"/>
      <c r="KAK41"/>
      <c r="KAL41"/>
      <c r="KAM41"/>
      <c r="KAN41"/>
      <c r="KAO41"/>
      <c r="KAP41"/>
      <c r="KAQ41"/>
      <c r="KAR41"/>
      <c r="KAS41"/>
      <c r="KAT41"/>
      <c r="KAU41"/>
      <c r="KAV41"/>
      <c r="KAW41"/>
      <c r="KAX41"/>
      <c r="KAY41"/>
      <c r="KAZ41"/>
      <c r="KBA41"/>
      <c r="KBB41"/>
      <c r="KBC41"/>
      <c r="KBD41"/>
      <c r="KBE41"/>
      <c r="KBF41"/>
      <c r="KBG41"/>
      <c r="KBH41"/>
      <c r="KBI41"/>
      <c r="KBJ41"/>
      <c r="KBK41"/>
      <c r="KBL41"/>
      <c r="KBM41"/>
      <c r="KBN41"/>
      <c r="KBO41"/>
      <c r="KBP41"/>
      <c r="KBQ41"/>
      <c r="KBR41"/>
      <c r="KBS41"/>
      <c r="KBT41"/>
      <c r="KBU41"/>
      <c r="KBV41"/>
      <c r="KBW41"/>
      <c r="KBX41"/>
      <c r="KBY41"/>
      <c r="KBZ41"/>
      <c r="KCA41"/>
      <c r="KCB41"/>
      <c r="KCC41"/>
      <c r="KCD41"/>
      <c r="KCE41"/>
      <c r="KCF41"/>
      <c r="KCG41"/>
      <c r="KCH41"/>
      <c r="KCI41"/>
      <c r="KCJ41"/>
      <c r="KCK41"/>
      <c r="KCL41"/>
      <c r="KCM41"/>
      <c r="KCN41"/>
      <c r="KCO41"/>
      <c r="KCP41"/>
      <c r="KCQ41"/>
      <c r="KCR41"/>
      <c r="KCS41"/>
      <c r="KCT41"/>
      <c r="KCU41"/>
      <c r="KCV41"/>
      <c r="KCW41"/>
      <c r="KCX41"/>
      <c r="KCY41"/>
      <c r="KCZ41"/>
      <c r="KDA41"/>
      <c r="KDB41"/>
      <c r="KDC41"/>
      <c r="KDD41"/>
      <c r="KDE41"/>
      <c r="KDF41"/>
      <c r="KDG41"/>
      <c r="KDH41"/>
      <c r="KDI41"/>
      <c r="KDJ41"/>
      <c r="KDK41"/>
      <c r="KDL41"/>
      <c r="KDM41"/>
      <c r="KDN41"/>
      <c r="KDO41"/>
      <c r="KDP41"/>
      <c r="KDQ41"/>
      <c r="KDR41"/>
      <c r="KDS41"/>
      <c r="KDT41"/>
      <c r="KDU41"/>
      <c r="KDV41"/>
      <c r="KDW41"/>
      <c r="KDX41"/>
      <c r="KDY41"/>
      <c r="KDZ41"/>
      <c r="KEA41"/>
      <c r="KEB41"/>
      <c r="KEC41"/>
      <c r="KED41"/>
      <c r="KEE41"/>
      <c r="KEF41"/>
      <c r="KEG41"/>
      <c r="KEH41"/>
      <c r="KEI41"/>
      <c r="KEJ41"/>
      <c r="KEK41"/>
      <c r="KEL41"/>
      <c r="KEM41"/>
      <c r="KEN41"/>
      <c r="KEO41"/>
      <c r="KEP41"/>
      <c r="KEQ41"/>
      <c r="KER41"/>
      <c r="KES41"/>
      <c r="KET41"/>
      <c r="KEU41"/>
      <c r="KEV41"/>
      <c r="KEW41"/>
      <c r="KEX41"/>
      <c r="KEY41"/>
      <c r="KEZ41"/>
      <c r="KFA41"/>
      <c r="KFB41"/>
      <c r="KFC41"/>
      <c r="KFD41"/>
      <c r="KFE41"/>
      <c r="KFF41"/>
      <c r="KFG41"/>
      <c r="KFH41"/>
      <c r="KFI41"/>
      <c r="KFJ41"/>
      <c r="KFK41"/>
      <c r="KFL41"/>
      <c r="KFM41"/>
      <c r="KFN41"/>
      <c r="KFO41"/>
      <c r="KFP41"/>
      <c r="KFQ41"/>
      <c r="KFR41"/>
      <c r="KFS41"/>
      <c r="KFT41"/>
      <c r="KFU41"/>
      <c r="KFV41"/>
      <c r="KFW41"/>
      <c r="KFX41"/>
      <c r="KFY41"/>
      <c r="KFZ41"/>
      <c r="KGA41"/>
      <c r="KGB41"/>
      <c r="KGC41"/>
      <c r="KGD41"/>
      <c r="KGE41"/>
      <c r="KGF41"/>
      <c r="KGG41"/>
      <c r="KGH41"/>
      <c r="KGI41"/>
      <c r="KGJ41"/>
      <c r="KGK41"/>
      <c r="KGL41"/>
      <c r="KGM41"/>
      <c r="KGN41"/>
      <c r="KGO41"/>
      <c r="KGP41"/>
      <c r="KGQ41"/>
      <c r="KGR41"/>
      <c r="KGS41"/>
      <c r="KGT41"/>
      <c r="KGU41"/>
      <c r="KGV41"/>
      <c r="KGW41"/>
      <c r="KGX41"/>
      <c r="KGY41"/>
      <c r="KGZ41"/>
      <c r="KHA41"/>
      <c r="KHB41"/>
      <c r="KHC41"/>
      <c r="KHD41"/>
      <c r="KHE41"/>
      <c r="KHF41"/>
      <c r="KHG41"/>
      <c r="KHH41"/>
      <c r="KHI41"/>
      <c r="KHJ41"/>
      <c r="KHK41"/>
      <c r="KHL41"/>
      <c r="KHM41"/>
      <c r="KHN41"/>
      <c r="KHO41"/>
      <c r="KHP41"/>
      <c r="KHQ41"/>
      <c r="KHR41"/>
      <c r="KHS41"/>
      <c r="KHT41"/>
      <c r="KHU41"/>
      <c r="KHV41"/>
      <c r="KHW41"/>
      <c r="KHX41"/>
      <c r="KHY41"/>
      <c r="KHZ41"/>
      <c r="KIA41"/>
      <c r="KIB41"/>
      <c r="KIC41"/>
      <c r="KID41"/>
      <c r="KIE41"/>
      <c r="KIF41"/>
      <c r="KIG41"/>
      <c r="KIH41"/>
      <c r="KII41"/>
      <c r="KIJ41"/>
      <c r="KIK41"/>
      <c r="KIL41"/>
      <c r="KIM41"/>
      <c r="KIN41"/>
      <c r="KIO41"/>
      <c r="KIP41"/>
      <c r="KIQ41"/>
      <c r="KIR41"/>
      <c r="KIS41"/>
      <c r="KIT41"/>
      <c r="KIU41"/>
      <c r="KIV41"/>
      <c r="KIW41"/>
      <c r="KIX41"/>
      <c r="KIY41"/>
      <c r="KIZ41"/>
      <c r="KJA41"/>
      <c r="KJB41"/>
      <c r="KJC41"/>
      <c r="KJD41"/>
      <c r="KJE41"/>
      <c r="KJF41"/>
      <c r="KJG41"/>
      <c r="KJH41"/>
      <c r="KJI41"/>
      <c r="KJJ41"/>
      <c r="KJK41"/>
      <c r="KJL41"/>
      <c r="KJM41"/>
      <c r="KJN41"/>
      <c r="KJO41"/>
      <c r="KJP41"/>
      <c r="KJQ41"/>
      <c r="KJR41"/>
      <c r="KJS41"/>
      <c r="KJT41"/>
      <c r="KJU41"/>
      <c r="KJV41"/>
      <c r="KJW41"/>
      <c r="KJX41"/>
      <c r="KJY41"/>
      <c r="KJZ41"/>
      <c r="KKA41"/>
      <c r="KKB41"/>
      <c r="KKC41"/>
      <c r="KKD41"/>
      <c r="KKE41"/>
      <c r="KKF41"/>
      <c r="KKG41"/>
      <c r="KKH41"/>
      <c r="KKI41"/>
      <c r="KKJ41"/>
      <c r="KKK41"/>
      <c r="KKL41"/>
      <c r="KKM41"/>
      <c r="KKN41"/>
      <c r="KKO41"/>
      <c r="KKP41"/>
      <c r="KKQ41"/>
      <c r="KKR41"/>
      <c r="KKS41"/>
      <c r="KKT41"/>
      <c r="KKU41"/>
      <c r="KKV41"/>
      <c r="KKW41"/>
      <c r="KKX41"/>
      <c r="KKY41"/>
      <c r="KKZ41"/>
      <c r="KLA41"/>
      <c r="KLB41"/>
      <c r="KLC41"/>
      <c r="KLD41"/>
      <c r="KLE41"/>
      <c r="KLF41"/>
      <c r="KLG41"/>
      <c r="KLH41"/>
      <c r="KLI41"/>
      <c r="KLJ41"/>
      <c r="KLK41"/>
      <c r="KLL41"/>
      <c r="KLM41"/>
      <c r="KLN41"/>
      <c r="KLO41"/>
      <c r="KLP41"/>
      <c r="KLQ41"/>
      <c r="KLR41"/>
      <c r="KLS41"/>
      <c r="KLT41"/>
      <c r="KLU41"/>
      <c r="KLV41"/>
      <c r="KLW41"/>
      <c r="KLX41"/>
      <c r="KLY41"/>
      <c r="KLZ41"/>
      <c r="KMA41"/>
      <c r="KMB41"/>
      <c r="KMC41"/>
      <c r="KMD41"/>
      <c r="KME41"/>
      <c r="KMF41"/>
      <c r="KMG41"/>
      <c r="KMH41"/>
      <c r="KMI41"/>
      <c r="KMJ41"/>
      <c r="KMK41"/>
      <c r="KML41"/>
      <c r="KMM41"/>
      <c r="KMN41"/>
      <c r="KMO41"/>
      <c r="KMP41"/>
      <c r="KMQ41"/>
      <c r="KMR41"/>
      <c r="KMS41"/>
      <c r="KMT41"/>
      <c r="KMU41"/>
      <c r="KMV41"/>
      <c r="KMW41"/>
      <c r="KMX41"/>
      <c r="KMY41"/>
      <c r="KMZ41"/>
      <c r="KNA41"/>
      <c r="KNB41"/>
      <c r="KNC41"/>
      <c r="KND41"/>
      <c r="KNE41"/>
      <c r="KNF41"/>
      <c r="KNG41"/>
      <c r="KNH41"/>
      <c r="KNI41"/>
      <c r="KNJ41"/>
      <c r="KNK41"/>
      <c r="KNL41"/>
      <c r="KNM41"/>
      <c r="KNN41"/>
      <c r="KNO41"/>
      <c r="KNP41"/>
      <c r="KNQ41"/>
      <c r="KNR41"/>
      <c r="KNS41"/>
      <c r="KNT41"/>
      <c r="KNU41"/>
      <c r="KNV41"/>
      <c r="KNW41"/>
      <c r="KNX41"/>
      <c r="KNY41"/>
      <c r="KNZ41"/>
      <c r="KOA41"/>
      <c r="KOB41"/>
      <c r="KOC41"/>
      <c r="KOD41"/>
      <c r="KOE41"/>
      <c r="KOF41"/>
      <c r="KOG41"/>
      <c r="KOH41"/>
      <c r="KOI41"/>
      <c r="KOJ41"/>
      <c r="KOK41"/>
      <c r="KOL41"/>
      <c r="KOM41"/>
      <c r="KON41"/>
      <c r="KOO41"/>
      <c r="KOP41"/>
      <c r="KOQ41"/>
      <c r="KOR41"/>
      <c r="KOS41"/>
      <c r="KOT41"/>
      <c r="KOU41"/>
      <c r="KOV41"/>
      <c r="KOW41"/>
      <c r="KOX41"/>
      <c r="KOY41"/>
      <c r="KOZ41"/>
      <c r="KPA41"/>
      <c r="KPB41"/>
      <c r="KPC41"/>
      <c r="KPD41"/>
      <c r="KPE41"/>
      <c r="KPF41"/>
      <c r="KPG41"/>
      <c r="KPH41"/>
      <c r="KPI41"/>
      <c r="KPJ41"/>
      <c r="KPK41"/>
      <c r="KPL41"/>
      <c r="KPM41"/>
      <c r="KPN41"/>
      <c r="KPO41"/>
      <c r="KPP41"/>
      <c r="KPQ41"/>
      <c r="KPR41"/>
      <c r="KPS41"/>
      <c r="KPT41"/>
      <c r="KPU41"/>
      <c r="KPV41"/>
      <c r="KPW41"/>
      <c r="KPX41"/>
      <c r="KPY41"/>
      <c r="KPZ41"/>
      <c r="KQA41"/>
      <c r="KQB41"/>
      <c r="KQC41"/>
      <c r="KQD41"/>
      <c r="KQE41"/>
      <c r="KQF41"/>
      <c r="KQG41"/>
      <c r="KQH41"/>
      <c r="KQI41"/>
      <c r="KQJ41"/>
      <c r="KQK41"/>
      <c r="KQL41"/>
      <c r="KQM41"/>
      <c r="KQN41"/>
      <c r="KQO41"/>
      <c r="KQP41"/>
      <c r="KQQ41"/>
      <c r="KQR41"/>
      <c r="KQS41"/>
      <c r="KQT41"/>
      <c r="KQU41"/>
      <c r="KQV41"/>
      <c r="KQW41"/>
      <c r="KQX41"/>
      <c r="KQY41"/>
      <c r="KQZ41"/>
      <c r="KRA41"/>
      <c r="KRB41"/>
      <c r="KRC41"/>
      <c r="KRD41"/>
      <c r="KRE41"/>
      <c r="KRF41"/>
      <c r="KRG41"/>
      <c r="KRH41"/>
      <c r="KRI41"/>
      <c r="KRJ41"/>
      <c r="KRK41"/>
      <c r="KRL41"/>
      <c r="KRM41"/>
      <c r="KRN41"/>
      <c r="KRO41"/>
      <c r="KRP41"/>
      <c r="KRQ41"/>
      <c r="KRR41"/>
      <c r="KRS41"/>
      <c r="KRT41"/>
      <c r="KRU41"/>
      <c r="KRV41"/>
      <c r="KRW41"/>
      <c r="KRX41"/>
      <c r="KRY41"/>
      <c r="KRZ41"/>
      <c r="KSA41"/>
      <c r="KSB41"/>
      <c r="KSC41"/>
      <c r="KSD41"/>
      <c r="KSE41"/>
      <c r="KSF41"/>
      <c r="KSG41"/>
      <c r="KSH41"/>
      <c r="KSI41"/>
      <c r="KSJ41"/>
      <c r="KSK41"/>
      <c r="KSL41"/>
      <c r="KSM41"/>
      <c r="KSN41"/>
      <c r="KSO41"/>
      <c r="KSP41"/>
      <c r="KSQ41"/>
      <c r="KSR41"/>
      <c r="KSS41"/>
      <c r="KST41"/>
      <c r="KSU41"/>
      <c r="KSV41"/>
      <c r="KSW41"/>
      <c r="KSX41"/>
      <c r="KSY41"/>
      <c r="KSZ41"/>
      <c r="KTA41"/>
      <c r="KTB41"/>
      <c r="KTC41"/>
      <c r="KTD41"/>
      <c r="KTE41"/>
      <c r="KTF41"/>
      <c r="KTG41"/>
      <c r="KTH41"/>
      <c r="KTI41"/>
      <c r="KTJ41"/>
      <c r="KTK41"/>
      <c r="KTL41"/>
      <c r="KTM41"/>
      <c r="KTN41"/>
      <c r="KTO41"/>
      <c r="KTP41"/>
      <c r="KTQ41"/>
      <c r="KTR41"/>
      <c r="KTS41"/>
      <c r="KTT41"/>
      <c r="KTU41"/>
      <c r="KTV41"/>
      <c r="KTW41"/>
      <c r="KTX41"/>
      <c r="KTY41"/>
      <c r="KTZ41"/>
      <c r="KUA41"/>
      <c r="KUB41"/>
      <c r="KUC41"/>
      <c r="KUD41"/>
      <c r="KUE41"/>
      <c r="KUF41"/>
      <c r="KUG41"/>
      <c r="KUH41"/>
      <c r="KUI41"/>
      <c r="KUJ41"/>
      <c r="KUK41"/>
      <c r="KUL41"/>
      <c r="KUM41"/>
      <c r="KUN41"/>
      <c r="KUO41"/>
      <c r="KUP41"/>
      <c r="KUQ41"/>
      <c r="KUR41"/>
      <c r="KUS41"/>
      <c r="KUT41"/>
      <c r="KUU41"/>
      <c r="KUV41"/>
      <c r="KUW41"/>
      <c r="KUX41"/>
      <c r="KUY41"/>
      <c r="KUZ41"/>
      <c r="KVA41"/>
      <c r="KVB41"/>
      <c r="KVC41"/>
      <c r="KVD41"/>
      <c r="KVE41"/>
      <c r="KVF41"/>
      <c r="KVG41"/>
      <c r="KVH41"/>
      <c r="KVI41"/>
      <c r="KVJ41"/>
      <c r="KVK41"/>
      <c r="KVL41"/>
      <c r="KVM41"/>
      <c r="KVN41"/>
      <c r="KVO41"/>
      <c r="KVP41"/>
      <c r="KVQ41"/>
      <c r="KVR41"/>
      <c r="KVS41"/>
      <c r="KVT41"/>
      <c r="KVU41"/>
      <c r="KVV41"/>
      <c r="KVW41"/>
      <c r="KVX41"/>
      <c r="KVY41"/>
      <c r="KVZ41"/>
      <c r="KWA41"/>
      <c r="KWB41"/>
      <c r="KWC41"/>
      <c r="KWD41"/>
      <c r="KWE41"/>
      <c r="KWF41"/>
      <c r="KWG41"/>
      <c r="KWH41"/>
      <c r="KWI41"/>
      <c r="KWJ41"/>
      <c r="KWK41"/>
      <c r="KWL41"/>
      <c r="KWM41"/>
      <c r="KWN41"/>
      <c r="KWO41"/>
      <c r="KWP41"/>
      <c r="KWQ41"/>
      <c r="KWR41"/>
      <c r="KWS41"/>
      <c r="KWT41"/>
      <c r="KWU41"/>
      <c r="KWV41"/>
      <c r="KWW41"/>
      <c r="KWX41"/>
      <c r="KWY41"/>
      <c r="KWZ41"/>
      <c r="KXA41"/>
      <c r="KXB41"/>
      <c r="KXC41"/>
      <c r="KXD41"/>
      <c r="KXE41"/>
      <c r="KXF41"/>
      <c r="KXG41"/>
      <c r="KXH41"/>
      <c r="KXI41"/>
      <c r="KXJ41"/>
      <c r="KXK41"/>
      <c r="KXL41"/>
      <c r="KXM41"/>
      <c r="KXN41"/>
      <c r="KXO41"/>
      <c r="KXP41"/>
      <c r="KXQ41"/>
      <c r="KXR41"/>
      <c r="KXS41"/>
      <c r="KXT41"/>
      <c r="KXU41"/>
      <c r="KXV41"/>
      <c r="KXW41"/>
      <c r="KXX41"/>
      <c r="KXY41"/>
      <c r="KXZ41"/>
      <c r="KYA41"/>
      <c r="KYB41"/>
      <c r="KYC41"/>
      <c r="KYD41"/>
      <c r="KYE41"/>
      <c r="KYF41"/>
      <c r="KYG41"/>
      <c r="KYH41"/>
      <c r="KYI41"/>
      <c r="KYJ41"/>
      <c r="KYK41"/>
      <c r="KYL41"/>
      <c r="KYM41"/>
      <c r="KYN41"/>
      <c r="KYO41"/>
      <c r="KYP41"/>
      <c r="KYQ41"/>
      <c r="KYR41"/>
      <c r="KYS41"/>
      <c r="KYT41"/>
      <c r="KYU41"/>
      <c r="KYV41"/>
      <c r="KYW41"/>
      <c r="KYX41"/>
      <c r="KYY41"/>
      <c r="KYZ41"/>
      <c r="KZA41"/>
      <c r="KZB41"/>
      <c r="KZC41"/>
      <c r="KZD41"/>
      <c r="KZE41"/>
      <c r="KZF41"/>
      <c r="KZG41"/>
      <c r="KZH41"/>
      <c r="KZI41"/>
      <c r="KZJ41"/>
      <c r="KZK41"/>
      <c r="KZL41"/>
      <c r="KZM41"/>
      <c r="KZN41"/>
      <c r="KZO41"/>
      <c r="KZP41"/>
      <c r="KZQ41"/>
      <c r="KZR41"/>
      <c r="KZS41"/>
      <c r="KZT41"/>
      <c r="KZU41"/>
      <c r="KZV41"/>
      <c r="KZW41"/>
      <c r="KZX41"/>
      <c r="KZY41"/>
      <c r="KZZ41"/>
      <c r="LAA41"/>
      <c r="LAB41"/>
      <c r="LAC41"/>
      <c r="LAD41"/>
      <c r="LAE41"/>
      <c r="LAF41"/>
      <c r="LAG41"/>
      <c r="LAH41"/>
      <c r="LAI41"/>
      <c r="LAJ41"/>
      <c r="LAK41"/>
      <c r="LAL41"/>
      <c r="LAM41"/>
      <c r="LAN41"/>
      <c r="LAO41"/>
      <c r="LAP41"/>
      <c r="LAQ41"/>
      <c r="LAR41"/>
      <c r="LAS41"/>
      <c r="LAT41"/>
      <c r="LAU41"/>
      <c r="LAV41"/>
      <c r="LAW41"/>
      <c r="LAX41"/>
      <c r="LAY41"/>
      <c r="LAZ41"/>
      <c r="LBA41"/>
      <c r="LBB41"/>
      <c r="LBC41"/>
      <c r="LBD41"/>
      <c r="LBE41"/>
      <c r="LBF41"/>
      <c r="LBG41"/>
      <c r="LBH41"/>
      <c r="LBI41"/>
      <c r="LBJ41"/>
      <c r="LBK41"/>
      <c r="LBL41"/>
      <c r="LBM41"/>
      <c r="LBN41"/>
      <c r="LBO41"/>
      <c r="LBP41"/>
      <c r="LBQ41"/>
      <c r="LBR41"/>
      <c r="LBS41"/>
      <c r="LBT41"/>
      <c r="LBU41"/>
      <c r="LBV41"/>
      <c r="LBW41"/>
      <c r="LBX41"/>
      <c r="LBY41"/>
      <c r="LBZ41"/>
      <c r="LCA41"/>
      <c r="LCB41"/>
      <c r="LCC41"/>
      <c r="LCD41"/>
      <c r="LCE41"/>
      <c r="LCF41"/>
      <c r="LCG41"/>
      <c r="LCH41"/>
      <c r="LCI41"/>
      <c r="LCJ41"/>
      <c r="LCK41"/>
      <c r="LCL41"/>
      <c r="LCM41"/>
      <c r="LCN41"/>
      <c r="LCO41"/>
      <c r="LCP41"/>
      <c r="LCQ41"/>
      <c r="LCR41"/>
      <c r="LCS41"/>
      <c r="LCT41"/>
      <c r="LCU41"/>
      <c r="LCV41"/>
      <c r="LCW41"/>
      <c r="LCX41"/>
      <c r="LCY41"/>
      <c r="LCZ41"/>
      <c r="LDA41"/>
      <c r="LDB41"/>
      <c r="LDC41"/>
      <c r="LDD41"/>
      <c r="LDE41"/>
      <c r="LDF41"/>
      <c r="LDG41"/>
      <c r="LDH41"/>
      <c r="LDI41"/>
      <c r="LDJ41"/>
      <c r="LDK41"/>
      <c r="LDL41"/>
      <c r="LDM41"/>
      <c r="LDN41"/>
      <c r="LDO41"/>
      <c r="LDP41"/>
      <c r="LDQ41"/>
      <c r="LDR41"/>
      <c r="LDS41"/>
      <c r="LDT41"/>
      <c r="LDU41"/>
      <c r="LDV41"/>
      <c r="LDW41"/>
      <c r="LDX41"/>
      <c r="LDY41"/>
      <c r="LDZ41"/>
      <c r="LEA41"/>
      <c r="LEB41"/>
      <c r="LEC41"/>
      <c r="LED41"/>
      <c r="LEE41"/>
      <c r="LEF41"/>
      <c r="LEG41"/>
      <c r="LEH41"/>
      <c r="LEI41"/>
      <c r="LEJ41"/>
      <c r="LEK41"/>
      <c r="LEL41"/>
      <c r="LEM41"/>
      <c r="LEN41"/>
      <c r="LEO41"/>
      <c r="LEP41"/>
      <c r="LEQ41"/>
      <c r="LER41"/>
      <c r="LES41"/>
      <c r="LET41"/>
      <c r="LEU41"/>
      <c r="LEV41"/>
      <c r="LEW41"/>
      <c r="LEX41"/>
      <c r="LEY41"/>
      <c r="LEZ41"/>
      <c r="LFA41"/>
      <c r="LFB41"/>
      <c r="LFC41"/>
      <c r="LFD41"/>
      <c r="LFE41"/>
      <c r="LFF41"/>
      <c r="LFG41"/>
      <c r="LFH41"/>
      <c r="LFI41"/>
      <c r="LFJ41"/>
      <c r="LFK41"/>
      <c r="LFL41"/>
      <c r="LFM41"/>
      <c r="LFN41"/>
      <c r="LFO41"/>
      <c r="LFP41"/>
      <c r="LFQ41"/>
      <c r="LFR41"/>
      <c r="LFS41"/>
      <c r="LFT41"/>
      <c r="LFU41"/>
      <c r="LFV41"/>
      <c r="LFW41"/>
      <c r="LFX41"/>
      <c r="LFY41"/>
      <c r="LFZ41"/>
      <c r="LGA41"/>
      <c r="LGB41"/>
      <c r="LGC41"/>
      <c r="LGD41"/>
      <c r="LGE41"/>
      <c r="LGF41"/>
      <c r="LGG41"/>
      <c r="LGH41"/>
      <c r="LGI41"/>
      <c r="LGJ41"/>
      <c r="LGK41"/>
      <c r="LGL41"/>
      <c r="LGM41"/>
      <c r="LGN41"/>
      <c r="LGO41"/>
      <c r="LGP41"/>
      <c r="LGQ41"/>
      <c r="LGR41"/>
      <c r="LGS41"/>
      <c r="LGT41"/>
      <c r="LGU41"/>
      <c r="LGV41"/>
      <c r="LGW41"/>
      <c r="LGX41"/>
      <c r="LGY41"/>
      <c r="LGZ41"/>
      <c r="LHA41"/>
      <c r="LHB41"/>
      <c r="LHC41"/>
      <c r="LHD41"/>
      <c r="LHE41"/>
      <c r="LHF41"/>
      <c r="LHG41"/>
      <c r="LHH41"/>
      <c r="LHI41"/>
      <c r="LHJ41"/>
      <c r="LHK41"/>
      <c r="LHL41"/>
      <c r="LHM41"/>
      <c r="LHN41"/>
      <c r="LHO41"/>
      <c r="LHP41"/>
      <c r="LHQ41"/>
      <c r="LHR41"/>
      <c r="LHS41"/>
      <c r="LHT41"/>
      <c r="LHU41"/>
      <c r="LHV41"/>
      <c r="LHW41"/>
      <c r="LHX41"/>
      <c r="LHY41"/>
      <c r="LHZ41"/>
      <c r="LIA41"/>
      <c r="LIB41"/>
      <c r="LIC41"/>
      <c r="LID41"/>
      <c r="LIE41"/>
      <c r="LIF41"/>
      <c r="LIG41"/>
      <c r="LIH41"/>
      <c r="LII41"/>
      <c r="LIJ41"/>
      <c r="LIK41"/>
      <c r="LIL41"/>
      <c r="LIM41"/>
      <c r="LIN41"/>
      <c r="LIO41"/>
      <c r="LIP41"/>
      <c r="LIQ41"/>
      <c r="LIR41"/>
      <c r="LIS41"/>
      <c r="LIT41"/>
      <c r="LIU41"/>
      <c r="LIV41"/>
      <c r="LIW41"/>
      <c r="LIX41"/>
      <c r="LIY41"/>
      <c r="LIZ41"/>
      <c r="LJA41"/>
      <c r="LJB41"/>
      <c r="LJC41"/>
      <c r="LJD41"/>
      <c r="LJE41"/>
      <c r="LJF41"/>
      <c r="LJG41"/>
      <c r="LJH41"/>
      <c r="LJI41"/>
      <c r="LJJ41"/>
      <c r="LJK41"/>
      <c r="LJL41"/>
      <c r="LJM41"/>
      <c r="LJN41"/>
      <c r="LJO41"/>
      <c r="LJP41"/>
      <c r="LJQ41"/>
      <c r="LJR41"/>
      <c r="LJS41"/>
      <c r="LJT41"/>
      <c r="LJU41"/>
      <c r="LJV41"/>
      <c r="LJW41"/>
      <c r="LJX41"/>
      <c r="LJY41"/>
      <c r="LJZ41"/>
      <c r="LKA41"/>
      <c r="LKB41"/>
      <c r="LKC41"/>
      <c r="LKD41"/>
      <c r="LKE41"/>
      <c r="LKF41"/>
      <c r="LKG41"/>
      <c r="LKH41"/>
      <c r="LKI41"/>
      <c r="LKJ41"/>
      <c r="LKK41"/>
      <c r="LKL41"/>
      <c r="LKM41"/>
      <c r="LKN41"/>
      <c r="LKO41"/>
      <c r="LKP41"/>
      <c r="LKQ41"/>
      <c r="LKR41"/>
      <c r="LKS41"/>
      <c r="LKT41"/>
      <c r="LKU41"/>
      <c r="LKV41"/>
      <c r="LKW41"/>
      <c r="LKX41"/>
      <c r="LKY41"/>
      <c r="LKZ41"/>
      <c r="LLA41"/>
      <c r="LLB41"/>
      <c r="LLC41"/>
      <c r="LLD41"/>
      <c r="LLE41"/>
      <c r="LLF41"/>
      <c r="LLG41"/>
      <c r="LLH41"/>
      <c r="LLI41"/>
      <c r="LLJ41"/>
      <c r="LLK41"/>
      <c r="LLL41"/>
      <c r="LLM41"/>
      <c r="LLN41"/>
      <c r="LLO41"/>
      <c r="LLP41"/>
      <c r="LLQ41"/>
      <c r="LLR41"/>
      <c r="LLS41"/>
      <c r="LLT41"/>
      <c r="LLU41"/>
      <c r="LLV41"/>
      <c r="LLW41"/>
      <c r="LLX41"/>
      <c r="LLY41"/>
      <c r="LLZ41"/>
      <c r="LMA41"/>
      <c r="LMB41"/>
      <c r="LMC41"/>
      <c r="LMD41"/>
      <c r="LME41"/>
      <c r="LMF41"/>
      <c r="LMG41"/>
      <c r="LMH41"/>
      <c r="LMI41"/>
      <c r="LMJ41"/>
      <c r="LMK41"/>
      <c r="LML41"/>
      <c r="LMM41"/>
      <c r="LMN41"/>
      <c r="LMO41"/>
      <c r="LMP41"/>
      <c r="LMQ41"/>
      <c r="LMR41"/>
      <c r="LMS41"/>
      <c r="LMT41"/>
      <c r="LMU41"/>
      <c r="LMV41"/>
      <c r="LMW41"/>
      <c r="LMX41"/>
      <c r="LMY41"/>
      <c r="LMZ41"/>
      <c r="LNA41"/>
      <c r="LNB41"/>
      <c r="LNC41"/>
      <c r="LND41"/>
      <c r="LNE41"/>
      <c r="LNF41"/>
      <c r="LNG41"/>
      <c r="LNH41"/>
      <c r="LNI41"/>
      <c r="LNJ41"/>
      <c r="LNK41"/>
      <c r="LNL41"/>
      <c r="LNM41"/>
      <c r="LNN41"/>
      <c r="LNO41"/>
      <c r="LNP41"/>
      <c r="LNQ41"/>
      <c r="LNR41"/>
      <c r="LNS41"/>
      <c r="LNT41"/>
      <c r="LNU41"/>
      <c r="LNV41"/>
      <c r="LNW41"/>
      <c r="LNX41"/>
      <c r="LNY41"/>
      <c r="LNZ41"/>
      <c r="LOA41"/>
      <c r="LOB41"/>
      <c r="LOC41"/>
      <c r="LOD41"/>
      <c r="LOE41"/>
      <c r="LOF41"/>
      <c r="LOG41"/>
      <c r="LOH41"/>
      <c r="LOI41"/>
      <c r="LOJ41"/>
      <c r="LOK41"/>
      <c r="LOL41"/>
      <c r="LOM41"/>
      <c r="LON41"/>
      <c r="LOO41"/>
      <c r="LOP41"/>
      <c r="LOQ41"/>
      <c r="LOR41"/>
      <c r="LOS41"/>
      <c r="LOT41"/>
      <c r="LOU41"/>
      <c r="LOV41"/>
      <c r="LOW41"/>
      <c r="LOX41"/>
      <c r="LOY41"/>
      <c r="LOZ41"/>
      <c r="LPA41"/>
      <c r="LPB41"/>
      <c r="LPC41"/>
      <c r="LPD41"/>
      <c r="LPE41"/>
      <c r="LPF41"/>
      <c r="LPG41"/>
      <c r="LPH41"/>
      <c r="LPI41"/>
      <c r="LPJ41"/>
      <c r="LPK41"/>
      <c r="LPL41"/>
      <c r="LPM41"/>
      <c r="LPN41"/>
      <c r="LPO41"/>
      <c r="LPP41"/>
      <c r="LPQ41"/>
      <c r="LPR41"/>
      <c r="LPS41"/>
      <c r="LPT41"/>
      <c r="LPU41"/>
      <c r="LPV41"/>
      <c r="LPW41"/>
      <c r="LPX41"/>
      <c r="LPY41"/>
      <c r="LPZ41"/>
      <c r="LQA41"/>
      <c r="LQB41"/>
      <c r="LQC41"/>
      <c r="LQD41"/>
      <c r="LQE41"/>
      <c r="LQF41"/>
      <c r="LQG41"/>
      <c r="LQH41"/>
      <c r="LQI41"/>
      <c r="LQJ41"/>
      <c r="LQK41"/>
      <c r="LQL41"/>
      <c r="LQM41"/>
      <c r="LQN41"/>
      <c r="LQO41"/>
      <c r="LQP41"/>
      <c r="LQQ41"/>
      <c r="LQR41"/>
      <c r="LQS41"/>
      <c r="LQT41"/>
      <c r="LQU41"/>
      <c r="LQV41"/>
      <c r="LQW41"/>
      <c r="LQX41"/>
      <c r="LQY41"/>
      <c r="LQZ41"/>
      <c r="LRA41"/>
      <c r="LRB41"/>
      <c r="LRC41"/>
      <c r="LRD41"/>
      <c r="LRE41"/>
      <c r="LRF41"/>
      <c r="LRG41"/>
      <c r="LRH41"/>
      <c r="LRI41"/>
      <c r="LRJ41"/>
      <c r="LRK41"/>
      <c r="LRL41"/>
      <c r="LRM41"/>
      <c r="LRN41"/>
      <c r="LRO41"/>
      <c r="LRP41"/>
      <c r="LRQ41"/>
      <c r="LRR41"/>
      <c r="LRS41"/>
      <c r="LRT41"/>
      <c r="LRU41"/>
      <c r="LRV41"/>
      <c r="LRW41"/>
      <c r="LRX41"/>
      <c r="LRY41"/>
      <c r="LRZ41"/>
      <c r="LSA41"/>
      <c r="LSB41"/>
      <c r="LSC41"/>
      <c r="LSD41"/>
      <c r="LSE41"/>
      <c r="LSF41"/>
      <c r="LSG41"/>
      <c r="LSH41"/>
      <c r="LSI41"/>
      <c r="LSJ41"/>
      <c r="LSK41"/>
      <c r="LSL41"/>
      <c r="LSM41"/>
      <c r="LSN41"/>
      <c r="LSO41"/>
      <c r="LSP41"/>
      <c r="LSQ41"/>
      <c r="LSR41"/>
      <c r="LSS41"/>
      <c r="LST41"/>
      <c r="LSU41"/>
      <c r="LSV41"/>
      <c r="LSW41"/>
      <c r="LSX41"/>
      <c r="LSY41"/>
      <c r="LSZ41"/>
      <c r="LTA41"/>
      <c r="LTB41"/>
      <c r="LTC41"/>
      <c r="LTD41"/>
      <c r="LTE41"/>
      <c r="LTF41"/>
      <c r="LTG41"/>
      <c r="LTH41"/>
      <c r="LTI41"/>
      <c r="LTJ41"/>
      <c r="LTK41"/>
      <c r="LTL41"/>
      <c r="LTM41"/>
      <c r="LTN41"/>
      <c r="LTO41"/>
      <c r="LTP41"/>
      <c r="LTQ41"/>
      <c r="LTR41"/>
      <c r="LTS41"/>
      <c r="LTT41"/>
      <c r="LTU41"/>
      <c r="LTV41"/>
      <c r="LTW41"/>
      <c r="LTX41"/>
      <c r="LTY41"/>
      <c r="LTZ41"/>
      <c r="LUA41"/>
      <c r="LUB41"/>
      <c r="LUC41"/>
      <c r="LUD41"/>
      <c r="LUE41"/>
      <c r="LUF41"/>
      <c r="LUG41"/>
      <c r="LUH41"/>
      <c r="LUI41"/>
      <c r="LUJ41"/>
      <c r="LUK41"/>
      <c r="LUL41"/>
      <c r="LUM41"/>
      <c r="LUN41"/>
      <c r="LUO41"/>
      <c r="LUP41"/>
      <c r="LUQ41"/>
      <c r="LUR41"/>
      <c r="LUS41"/>
      <c r="LUT41"/>
      <c r="LUU41"/>
      <c r="LUV41"/>
      <c r="LUW41"/>
      <c r="LUX41"/>
      <c r="LUY41"/>
      <c r="LUZ41"/>
      <c r="LVA41"/>
      <c r="LVB41"/>
      <c r="LVC41"/>
      <c r="LVD41"/>
      <c r="LVE41"/>
      <c r="LVF41"/>
      <c r="LVG41"/>
      <c r="LVH41"/>
      <c r="LVI41"/>
      <c r="LVJ41"/>
      <c r="LVK41"/>
      <c r="LVL41"/>
      <c r="LVM41"/>
      <c r="LVN41"/>
      <c r="LVO41"/>
      <c r="LVP41"/>
      <c r="LVQ41"/>
      <c r="LVR41"/>
      <c r="LVS41"/>
      <c r="LVT41"/>
      <c r="LVU41"/>
      <c r="LVV41"/>
      <c r="LVW41"/>
      <c r="LVX41"/>
      <c r="LVY41"/>
      <c r="LVZ41"/>
      <c r="LWA41"/>
      <c r="LWB41"/>
      <c r="LWC41"/>
      <c r="LWD41"/>
      <c r="LWE41"/>
      <c r="LWF41"/>
      <c r="LWG41"/>
      <c r="LWH41"/>
      <c r="LWI41"/>
      <c r="LWJ41"/>
      <c r="LWK41"/>
      <c r="LWL41"/>
      <c r="LWM41"/>
      <c r="LWN41"/>
      <c r="LWO41"/>
      <c r="LWP41"/>
      <c r="LWQ41"/>
      <c r="LWR41"/>
      <c r="LWS41"/>
      <c r="LWT41"/>
      <c r="LWU41"/>
      <c r="LWV41"/>
      <c r="LWW41"/>
      <c r="LWX41"/>
      <c r="LWY41"/>
      <c r="LWZ41"/>
      <c r="LXA41"/>
      <c r="LXB41"/>
      <c r="LXC41"/>
      <c r="LXD41"/>
      <c r="LXE41"/>
      <c r="LXF41"/>
      <c r="LXG41"/>
      <c r="LXH41"/>
      <c r="LXI41"/>
      <c r="LXJ41"/>
      <c r="LXK41"/>
      <c r="LXL41"/>
      <c r="LXM41"/>
      <c r="LXN41"/>
      <c r="LXO41"/>
      <c r="LXP41"/>
      <c r="LXQ41"/>
      <c r="LXR41"/>
      <c r="LXS41"/>
      <c r="LXT41"/>
      <c r="LXU41"/>
      <c r="LXV41"/>
      <c r="LXW41"/>
      <c r="LXX41"/>
      <c r="LXY41"/>
      <c r="LXZ41"/>
      <c r="LYA41"/>
      <c r="LYB41"/>
      <c r="LYC41"/>
      <c r="LYD41"/>
      <c r="LYE41"/>
      <c r="LYF41"/>
      <c r="LYG41"/>
      <c r="LYH41"/>
      <c r="LYI41"/>
      <c r="LYJ41"/>
      <c r="LYK41"/>
      <c r="LYL41"/>
      <c r="LYM41"/>
      <c r="LYN41"/>
      <c r="LYO41"/>
      <c r="LYP41"/>
      <c r="LYQ41"/>
      <c r="LYR41"/>
      <c r="LYS41"/>
      <c r="LYT41"/>
      <c r="LYU41"/>
      <c r="LYV41"/>
      <c r="LYW41"/>
      <c r="LYX41"/>
      <c r="LYY41"/>
      <c r="LYZ41"/>
      <c r="LZA41"/>
      <c r="LZB41"/>
      <c r="LZC41"/>
      <c r="LZD41"/>
      <c r="LZE41"/>
      <c r="LZF41"/>
      <c r="LZG41"/>
      <c r="LZH41"/>
      <c r="LZI41"/>
      <c r="LZJ41"/>
      <c r="LZK41"/>
      <c r="LZL41"/>
      <c r="LZM41"/>
      <c r="LZN41"/>
      <c r="LZO41"/>
      <c r="LZP41"/>
      <c r="LZQ41"/>
      <c r="LZR41"/>
      <c r="LZS41"/>
      <c r="LZT41"/>
      <c r="LZU41"/>
      <c r="LZV41"/>
      <c r="LZW41"/>
      <c r="LZX41"/>
      <c r="LZY41"/>
      <c r="LZZ41"/>
      <c r="MAA41"/>
      <c r="MAB41"/>
      <c r="MAC41"/>
      <c r="MAD41"/>
      <c r="MAE41"/>
      <c r="MAF41"/>
      <c r="MAG41"/>
      <c r="MAH41"/>
      <c r="MAI41"/>
      <c r="MAJ41"/>
      <c r="MAK41"/>
      <c r="MAL41"/>
      <c r="MAM41"/>
      <c r="MAN41"/>
      <c r="MAO41"/>
      <c r="MAP41"/>
      <c r="MAQ41"/>
      <c r="MAR41"/>
      <c r="MAS41"/>
      <c r="MAT41"/>
      <c r="MAU41"/>
      <c r="MAV41"/>
      <c r="MAW41"/>
      <c r="MAX41"/>
      <c r="MAY41"/>
      <c r="MAZ41"/>
      <c r="MBA41"/>
      <c r="MBB41"/>
      <c r="MBC41"/>
      <c r="MBD41"/>
      <c r="MBE41"/>
      <c r="MBF41"/>
      <c r="MBG41"/>
      <c r="MBH41"/>
      <c r="MBI41"/>
      <c r="MBJ41"/>
      <c r="MBK41"/>
      <c r="MBL41"/>
      <c r="MBM41"/>
      <c r="MBN41"/>
      <c r="MBO41"/>
      <c r="MBP41"/>
      <c r="MBQ41"/>
      <c r="MBR41"/>
      <c r="MBS41"/>
      <c r="MBT41"/>
      <c r="MBU41"/>
      <c r="MBV41"/>
      <c r="MBW41"/>
      <c r="MBX41"/>
      <c r="MBY41"/>
      <c r="MBZ41"/>
      <c r="MCA41"/>
      <c r="MCB41"/>
      <c r="MCC41"/>
      <c r="MCD41"/>
      <c r="MCE41"/>
      <c r="MCF41"/>
      <c r="MCG41"/>
      <c r="MCH41"/>
      <c r="MCI41"/>
      <c r="MCJ41"/>
      <c r="MCK41"/>
      <c r="MCL41"/>
      <c r="MCM41"/>
      <c r="MCN41"/>
      <c r="MCO41"/>
      <c r="MCP41"/>
      <c r="MCQ41"/>
      <c r="MCR41"/>
      <c r="MCS41"/>
      <c r="MCT41"/>
      <c r="MCU41"/>
      <c r="MCV41"/>
      <c r="MCW41"/>
      <c r="MCX41"/>
      <c r="MCY41"/>
      <c r="MCZ41"/>
      <c r="MDA41"/>
      <c r="MDB41"/>
      <c r="MDC41"/>
      <c r="MDD41"/>
      <c r="MDE41"/>
      <c r="MDF41"/>
      <c r="MDG41"/>
      <c r="MDH41"/>
      <c r="MDI41"/>
      <c r="MDJ41"/>
      <c r="MDK41"/>
      <c r="MDL41"/>
      <c r="MDM41"/>
      <c r="MDN41"/>
      <c r="MDO41"/>
      <c r="MDP41"/>
      <c r="MDQ41"/>
      <c r="MDR41"/>
      <c r="MDS41"/>
      <c r="MDT41"/>
      <c r="MDU41"/>
      <c r="MDV41"/>
      <c r="MDW41"/>
      <c r="MDX41"/>
      <c r="MDY41"/>
      <c r="MDZ41"/>
      <c r="MEA41"/>
      <c r="MEB41"/>
      <c r="MEC41"/>
      <c r="MED41"/>
      <c r="MEE41"/>
      <c r="MEF41"/>
      <c r="MEG41"/>
      <c r="MEH41"/>
      <c r="MEI41"/>
      <c r="MEJ41"/>
      <c r="MEK41"/>
      <c r="MEL41"/>
      <c r="MEM41"/>
      <c r="MEN41"/>
      <c r="MEO41"/>
      <c r="MEP41"/>
      <c r="MEQ41"/>
      <c r="MER41"/>
      <c r="MES41"/>
      <c r="MET41"/>
      <c r="MEU41"/>
      <c r="MEV41"/>
      <c r="MEW41"/>
      <c r="MEX41"/>
      <c r="MEY41"/>
      <c r="MEZ41"/>
      <c r="MFA41"/>
      <c r="MFB41"/>
      <c r="MFC41"/>
      <c r="MFD41"/>
      <c r="MFE41"/>
      <c r="MFF41"/>
      <c r="MFG41"/>
      <c r="MFH41"/>
      <c r="MFI41"/>
      <c r="MFJ41"/>
      <c r="MFK41"/>
      <c r="MFL41"/>
      <c r="MFM41"/>
      <c r="MFN41"/>
      <c r="MFO41"/>
      <c r="MFP41"/>
      <c r="MFQ41"/>
      <c r="MFR41"/>
      <c r="MFS41"/>
      <c r="MFT41"/>
      <c r="MFU41"/>
      <c r="MFV41"/>
      <c r="MFW41"/>
      <c r="MFX41"/>
      <c r="MFY41"/>
      <c r="MFZ41"/>
      <c r="MGA41"/>
      <c r="MGB41"/>
      <c r="MGC41"/>
      <c r="MGD41"/>
      <c r="MGE41"/>
      <c r="MGF41"/>
      <c r="MGG41"/>
      <c r="MGH41"/>
      <c r="MGI41"/>
      <c r="MGJ41"/>
      <c r="MGK41"/>
      <c r="MGL41"/>
      <c r="MGM41"/>
      <c r="MGN41"/>
      <c r="MGO41"/>
      <c r="MGP41"/>
      <c r="MGQ41"/>
      <c r="MGR41"/>
      <c r="MGS41"/>
      <c r="MGT41"/>
      <c r="MGU41"/>
      <c r="MGV41"/>
      <c r="MGW41"/>
      <c r="MGX41"/>
      <c r="MGY41"/>
      <c r="MGZ41"/>
      <c r="MHA41"/>
      <c r="MHB41"/>
      <c r="MHC41"/>
      <c r="MHD41"/>
      <c r="MHE41"/>
      <c r="MHF41"/>
      <c r="MHG41"/>
      <c r="MHH41"/>
      <c r="MHI41"/>
      <c r="MHJ41"/>
      <c r="MHK41"/>
      <c r="MHL41"/>
      <c r="MHM41"/>
      <c r="MHN41"/>
      <c r="MHO41"/>
      <c r="MHP41"/>
      <c r="MHQ41"/>
      <c r="MHR41"/>
      <c r="MHS41"/>
      <c r="MHT41"/>
      <c r="MHU41"/>
      <c r="MHV41"/>
      <c r="MHW41"/>
      <c r="MHX41"/>
      <c r="MHY41"/>
      <c r="MHZ41"/>
      <c r="MIA41"/>
      <c r="MIB41"/>
      <c r="MIC41"/>
      <c r="MID41"/>
      <c r="MIE41"/>
      <c r="MIF41"/>
      <c r="MIG41"/>
      <c r="MIH41"/>
      <c r="MII41"/>
      <c r="MIJ41"/>
      <c r="MIK41"/>
      <c r="MIL41"/>
      <c r="MIM41"/>
      <c r="MIN41"/>
      <c r="MIO41"/>
      <c r="MIP41"/>
      <c r="MIQ41"/>
      <c r="MIR41"/>
      <c r="MIS41"/>
      <c r="MIT41"/>
      <c r="MIU41"/>
      <c r="MIV41"/>
      <c r="MIW41"/>
      <c r="MIX41"/>
      <c r="MIY41"/>
      <c r="MIZ41"/>
      <c r="MJA41"/>
      <c r="MJB41"/>
      <c r="MJC41"/>
      <c r="MJD41"/>
      <c r="MJE41"/>
      <c r="MJF41"/>
      <c r="MJG41"/>
      <c r="MJH41"/>
      <c r="MJI41"/>
      <c r="MJJ41"/>
      <c r="MJK41"/>
      <c r="MJL41"/>
      <c r="MJM41"/>
      <c r="MJN41"/>
      <c r="MJO41"/>
      <c r="MJP41"/>
      <c r="MJQ41"/>
      <c r="MJR41"/>
      <c r="MJS41"/>
      <c r="MJT41"/>
      <c r="MJU41"/>
      <c r="MJV41"/>
      <c r="MJW41"/>
      <c r="MJX41"/>
      <c r="MJY41"/>
      <c r="MJZ41"/>
      <c r="MKA41"/>
      <c r="MKB41"/>
      <c r="MKC41"/>
      <c r="MKD41"/>
      <c r="MKE41"/>
      <c r="MKF41"/>
      <c r="MKG41"/>
      <c r="MKH41"/>
      <c r="MKI41"/>
      <c r="MKJ41"/>
      <c r="MKK41"/>
      <c r="MKL41"/>
      <c r="MKM41"/>
      <c r="MKN41"/>
      <c r="MKO41"/>
      <c r="MKP41"/>
      <c r="MKQ41"/>
      <c r="MKR41"/>
      <c r="MKS41"/>
      <c r="MKT41"/>
      <c r="MKU41"/>
      <c r="MKV41"/>
      <c r="MKW41"/>
      <c r="MKX41"/>
      <c r="MKY41"/>
      <c r="MKZ41"/>
      <c r="MLA41"/>
      <c r="MLB41"/>
      <c r="MLC41"/>
      <c r="MLD41"/>
      <c r="MLE41"/>
      <c r="MLF41"/>
      <c r="MLG41"/>
      <c r="MLH41"/>
      <c r="MLI41"/>
      <c r="MLJ41"/>
      <c r="MLK41"/>
      <c r="MLL41"/>
      <c r="MLM41"/>
      <c r="MLN41"/>
      <c r="MLO41"/>
      <c r="MLP41"/>
      <c r="MLQ41"/>
      <c r="MLR41"/>
      <c r="MLS41"/>
      <c r="MLT41"/>
      <c r="MLU41"/>
      <c r="MLV41"/>
      <c r="MLW41"/>
      <c r="MLX41"/>
      <c r="MLY41"/>
      <c r="MLZ41"/>
      <c r="MMA41"/>
      <c r="MMB41"/>
      <c r="MMC41"/>
      <c r="MMD41"/>
      <c r="MME41"/>
      <c r="MMF41"/>
      <c r="MMG41"/>
      <c r="MMH41"/>
      <c r="MMI41"/>
      <c r="MMJ41"/>
      <c r="MMK41"/>
      <c r="MML41"/>
      <c r="MMM41"/>
      <c r="MMN41"/>
      <c r="MMO41"/>
      <c r="MMP41"/>
      <c r="MMQ41"/>
      <c r="MMR41"/>
      <c r="MMS41"/>
      <c r="MMT41"/>
      <c r="MMU41"/>
      <c r="MMV41"/>
      <c r="MMW41"/>
      <c r="MMX41"/>
      <c r="MMY41"/>
      <c r="MMZ41"/>
      <c r="MNA41"/>
      <c r="MNB41"/>
      <c r="MNC41"/>
      <c r="MND41"/>
      <c r="MNE41"/>
      <c r="MNF41"/>
      <c r="MNG41"/>
      <c r="MNH41"/>
      <c r="MNI41"/>
      <c r="MNJ41"/>
      <c r="MNK41"/>
      <c r="MNL41"/>
      <c r="MNM41"/>
      <c r="MNN41"/>
      <c r="MNO41"/>
      <c r="MNP41"/>
      <c r="MNQ41"/>
      <c r="MNR41"/>
      <c r="MNS41"/>
      <c r="MNT41"/>
      <c r="MNU41"/>
      <c r="MNV41"/>
      <c r="MNW41"/>
      <c r="MNX41"/>
      <c r="MNY41"/>
      <c r="MNZ41"/>
      <c r="MOA41"/>
      <c r="MOB41"/>
      <c r="MOC41"/>
      <c r="MOD41"/>
      <c r="MOE41"/>
      <c r="MOF41"/>
      <c r="MOG41"/>
      <c r="MOH41"/>
      <c r="MOI41"/>
      <c r="MOJ41"/>
      <c r="MOK41"/>
      <c r="MOL41"/>
      <c r="MOM41"/>
      <c r="MON41"/>
      <c r="MOO41"/>
      <c r="MOP41"/>
      <c r="MOQ41"/>
      <c r="MOR41"/>
      <c r="MOS41"/>
      <c r="MOT41"/>
      <c r="MOU41"/>
      <c r="MOV41"/>
      <c r="MOW41"/>
      <c r="MOX41"/>
      <c r="MOY41"/>
      <c r="MOZ41"/>
      <c r="MPA41"/>
      <c r="MPB41"/>
      <c r="MPC41"/>
      <c r="MPD41"/>
      <c r="MPE41"/>
      <c r="MPF41"/>
      <c r="MPG41"/>
      <c r="MPH41"/>
      <c r="MPI41"/>
      <c r="MPJ41"/>
      <c r="MPK41"/>
      <c r="MPL41"/>
      <c r="MPM41"/>
      <c r="MPN41"/>
      <c r="MPO41"/>
      <c r="MPP41"/>
      <c r="MPQ41"/>
      <c r="MPR41"/>
      <c r="MPS41"/>
      <c r="MPT41"/>
      <c r="MPU41"/>
      <c r="MPV41"/>
      <c r="MPW41"/>
      <c r="MPX41"/>
      <c r="MPY41"/>
      <c r="MPZ41"/>
      <c r="MQA41"/>
      <c r="MQB41"/>
      <c r="MQC41"/>
      <c r="MQD41"/>
      <c r="MQE41"/>
      <c r="MQF41"/>
      <c r="MQG41"/>
      <c r="MQH41"/>
      <c r="MQI41"/>
      <c r="MQJ41"/>
      <c r="MQK41"/>
      <c r="MQL41"/>
      <c r="MQM41"/>
      <c r="MQN41"/>
      <c r="MQO41"/>
      <c r="MQP41"/>
      <c r="MQQ41"/>
      <c r="MQR41"/>
      <c r="MQS41"/>
      <c r="MQT41"/>
      <c r="MQU41"/>
      <c r="MQV41"/>
      <c r="MQW41"/>
      <c r="MQX41"/>
      <c r="MQY41"/>
      <c r="MQZ41"/>
      <c r="MRA41"/>
      <c r="MRB41"/>
      <c r="MRC41"/>
      <c r="MRD41"/>
      <c r="MRE41"/>
      <c r="MRF41"/>
      <c r="MRG41"/>
      <c r="MRH41"/>
      <c r="MRI41"/>
      <c r="MRJ41"/>
      <c r="MRK41"/>
      <c r="MRL41"/>
      <c r="MRM41"/>
      <c r="MRN41"/>
      <c r="MRO41"/>
      <c r="MRP41"/>
      <c r="MRQ41"/>
      <c r="MRR41"/>
      <c r="MRS41"/>
      <c r="MRT41"/>
      <c r="MRU41"/>
      <c r="MRV41"/>
      <c r="MRW41"/>
      <c r="MRX41"/>
      <c r="MRY41"/>
      <c r="MRZ41"/>
      <c r="MSA41"/>
      <c r="MSB41"/>
      <c r="MSC41"/>
      <c r="MSD41"/>
      <c r="MSE41"/>
      <c r="MSF41"/>
      <c r="MSG41"/>
      <c r="MSH41"/>
      <c r="MSI41"/>
      <c r="MSJ41"/>
      <c r="MSK41"/>
      <c r="MSL41"/>
      <c r="MSM41"/>
      <c r="MSN41"/>
      <c r="MSO41"/>
      <c r="MSP41"/>
      <c r="MSQ41"/>
      <c r="MSR41"/>
      <c r="MSS41"/>
      <c r="MST41"/>
      <c r="MSU41"/>
      <c r="MSV41"/>
      <c r="MSW41"/>
      <c r="MSX41"/>
      <c r="MSY41"/>
      <c r="MSZ41"/>
      <c r="MTA41"/>
      <c r="MTB41"/>
      <c r="MTC41"/>
      <c r="MTD41"/>
      <c r="MTE41"/>
      <c r="MTF41"/>
      <c r="MTG41"/>
      <c r="MTH41"/>
      <c r="MTI41"/>
      <c r="MTJ41"/>
      <c r="MTK41"/>
      <c r="MTL41"/>
      <c r="MTM41"/>
      <c r="MTN41"/>
      <c r="MTO41"/>
      <c r="MTP41"/>
      <c r="MTQ41"/>
      <c r="MTR41"/>
      <c r="MTS41"/>
      <c r="MTT41"/>
      <c r="MTU41"/>
      <c r="MTV41"/>
      <c r="MTW41"/>
      <c r="MTX41"/>
      <c r="MTY41"/>
      <c r="MTZ41"/>
      <c r="MUA41"/>
      <c r="MUB41"/>
      <c r="MUC41"/>
      <c r="MUD41"/>
      <c r="MUE41"/>
      <c r="MUF41"/>
      <c r="MUG41"/>
      <c r="MUH41"/>
      <c r="MUI41"/>
      <c r="MUJ41"/>
      <c r="MUK41"/>
      <c r="MUL41"/>
      <c r="MUM41"/>
      <c r="MUN41"/>
      <c r="MUO41"/>
      <c r="MUP41"/>
      <c r="MUQ41"/>
      <c r="MUR41"/>
      <c r="MUS41"/>
      <c r="MUT41"/>
      <c r="MUU41"/>
      <c r="MUV41"/>
      <c r="MUW41"/>
      <c r="MUX41"/>
      <c r="MUY41"/>
      <c r="MUZ41"/>
      <c r="MVA41"/>
      <c r="MVB41"/>
      <c r="MVC41"/>
      <c r="MVD41"/>
      <c r="MVE41"/>
      <c r="MVF41"/>
      <c r="MVG41"/>
      <c r="MVH41"/>
      <c r="MVI41"/>
      <c r="MVJ41"/>
      <c r="MVK41"/>
      <c r="MVL41"/>
      <c r="MVM41"/>
      <c r="MVN41"/>
      <c r="MVO41"/>
      <c r="MVP41"/>
      <c r="MVQ41"/>
      <c r="MVR41"/>
      <c r="MVS41"/>
      <c r="MVT41"/>
      <c r="MVU41"/>
      <c r="MVV41"/>
      <c r="MVW41"/>
      <c r="MVX41"/>
      <c r="MVY41"/>
      <c r="MVZ41"/>
      <c r="MWA41"/>
      <c r="MWB41"/>
      <c r="MWC41"/>
      <c r="MWD41"/>
      <c r="MWE41"/>
      <c r="MWF41"/>
      <c r="MWG41"/>
      <c r="MWH41"/>
      <c r="MWI41"/>
      <c r="MWJ41"/>
      <c r="MWK41"/>
      <c r="MWL41"/>
      <c r="MWM41"/>
      <c r="MWN41"/>
      <c r="MWO41"/>
      <c r="MWP41"/>
      <c r="MWQ41"/>
      <c r="MWR41"/>
      <c r="MWS41"/>
      <c r="MWT41"/>
      <c r="MWU41"/>
      <c r="MWV41"/>
      <c r="MWW41"/>
      <c r="MWX41"/>
      <c r="MWY41"/>
      <c r="MWZ41"/>
      <c r="MXA41"/>
      <c r="MXB41"/>
      <c r="MXC41"/>
      <c r="MXD41"/>
      <c r="MXE41"/>
      <c r="MXF41"/>
      <c r="MXG41"/>
      <c r="MXH41"/>
      <c r="MXI41"/>
      <c r="MXJ41"/>
      <c r="MXK41"/>
      <c r="MXL41"/>
      <c r="MXM41"/>
      <c r="MXN41"/>
      <c r="MXO41"/>
      <c r="MXP41"/>
      <c r="MXQ41"/>
      <c r="MXR41"/>
      <c r="MXS41"/>
      <c r="MXT41"/>
      <c r="MXU41"/>
      <c r="MXV41"/>
      <c r="MXW41"/>
      <c r="MXX41"/>
      <c r="MXY41"/>
      <c r="MXZ41"/>
      <c r="MYA41"/>
      <c r="MYB41"/>
      <c r="MYC41"/>
      <c r="MYD41"/>
      <c r="MYE41"/>
      <c r="MYF41"/>
      <c r="MYG41"/>
      <c r="MYH41"/>
      <c r="MYI41"/>
      <c r="MYJ41"/>
      <c r="MYK41"/>
      <c r="MYL41"/>
      <c r="MYM41"/>
      <c r="MYN41"/>
      <c r="MYO41"/>
      <c r="MYP41"/>
      <c r="MYQ41"/>
      <c r="MYR41"/>
      <c r="MYS41"/>
      <c r="MYT41"/>
      <c r="MYU41"/>
      <c r="MYV41"/>
      <c r="MYW41"/>
      <c r="MYX41"/>
      <c r="MYY41"/>
      <c r="MYZ41"/>
      <c r="MZA41"/>
      <c r="MZB41"/>
      <c r="MZC41"/>
      <c r="MZD41"/>
      <c r="MZE41"/>
      <c r="MZF41"/>
      <c r="MZG41"/>
      <c r="MZH41"/>
      <c r="MZI41"/>
      <c r="MZJ41"/>
      <c r="MZK41"/>
      <c r="MZL41"/>
      <c r="MZM41"/>
      <c r="MZN41"/>
      <c r="MZO41"/>
      <c r="MZP41"/>
      <c r="MZQ41"/>
      <c r="MZR41"/>
      <c r="MZS41"/>
      <c r="MZT41"/>
      <c r="MZU41"/>
      <c r="MZV41"/>
      <c r="MZW41"/>
      <c r="MZX41"/>
      <c r="MZY41"/>
      <c r="MZZ41"/>
      <c r="NAA41"/>
      <c r="NAB41"/>
      <c r="NAC41"/>
      <c r="NAD41"/>
      <c r="NAE41"/>
      <c r="NAF41"/>
      <c r="NAG41"/>
      <c r="NAH41"/>
      <c r="NAI41"/>
      <c r="NAJ41"/>
      <c r="NAK41"/>
      <c r="NAL41"/>
      <c r="NAM41"/>
      <c r="NAN41"/>
      <c r="NAO41"/>
      <c r="NAP41"/>
      <c r="NAQ41"/>
      <c r="NAR41"/>
      <c r="NAS41"/>
      <c r="NAT41"/>
      <c r="NAU41"/>
      <c r="NAV41"/>
      <c r="NAW41"/>
      <c r="NAX41"/>
      <c r="NAY41"/>
      <c r="NAZ41"/>
      <c r="NBA41"/>
      <c r="NBB41"/>
      <c r="NBC41"/>
      <c r="NBD41"/>
      <c r="NBE41"/>
      <c r="NBF41"/>
      <c r="NBG41"/>
      <c r="NBH41"/>
      <c r="NBI41"/>
      <c r="NBJ41"/>
      <c r="NBK41"/>
      <c r="NBL41"/>
      <c r="NBM41"/>
      <c r="NBN41"/>
      <c r="NBO41"/>
      <c r="NBP41"/>
      <c r="NBQ41"/>
      <c r="NBR41"/>
      <c r="NBS41"/>
      <c r="NBT41"/>
      <c r="NBU41"/>
      <c r="NBV41"/>
      <c r="NBW41"/>
      <c r="NBX41"/>
      <c r="NBY41"/>
      <c r="NBZ41"/>
      <c r="NCA41"/>
      <c r="NCB41"/>
      <c r="NCC41"/>
      <c r="NCD41"/>
      <c r="NCE41"/>
      <c r="NCF41"/>
      <c r="NCG41"/>
      <c r="NCH41"/>
      <c r="NCI41"/>
      <c r="NCJ41"/>
      <c r="NCK41"/>
      <c r="NCL41"/>
      <c r="NCM41"/>
      <c r="NCN41"/>
      <c r="NCO41"/>
      <c r="NCP41"/>
      <c r="NCQ41"/>
      <c r="NCR41"/>
      <c r="NCS41"/>
      <c r="NCT41"/>
      <c r="NCU41"/>
      <c r="NCV41"/>
      <c r="NCW41"/>
      <c r="NCX41"/>
      <c r="NCY41"/>
      <c r="NCZ41"/>
      <c r="NDA41"/>
      <c r="NDB41"/>
      <c r="NDC41"/>
      <c r="NDD41"/>
      <c r="NDE41"/>
      <c r="NDF41"/>
      <c r="NDG41"/>
      <c r="NDH41"/>
      <c r="NDI41"/>
      <c r="NDJ41"/>
      <c r="NDK41"/>
      <c r="NDL41"/>
      <c r="NDM41"/>
      <c r="NDN41"/>
      <c r="NDO41"/>
      <c r="NDP41"/>
      <c r="NDQ41"/>
      <c r="NDR41"/>
      <c r="NDS41"/>
      <c r="NDT41"/>
      <c r="NDU41"/>
      <c r="NDV41"/>
      <c r="NDW41"/>
      <c r="NDX41"/>
      <c r="NDY41"/>
      <c r="NDZ41"/>
      <c r="NEA41"/>
      <c r="NEB41"/>
      <c r="NEC41"/>
      <c r="NED41"/>
      <c r="NEE41"/>
      <c r="NEF41"/>
      <c r="NEG41"/>
      <c r="NEH41"/>
      <c r="NEI41"/>
      <c r="NEJ41"/>
      <c r="NEK41"/>
      <c r="NEL41"/>
      <c r="NEM41"/>
      <c r="NEN41"/>
      <c r="NEO41"/>
      <c r="NEP41"/>
      <c r="NEQ41"/>
      <c r="NER41"/>
      <c r="NES41"/>
      <c r="NET41"/>
      <c r="NEU41"/>
      <c r="NEV41"/>
      <c r="NEW41"/>
      <c r="NEX41"/>
      <c r="NEY41"/>
      <c r="NEZ41"/>
      <c r="NFA41"/>
      <c r="NFB41"/>
      <c r="NFC41"/>
      <c r="NFD41"/>
      <c r="NFE41"/>
      <c r="NFF41"/>
      <c r="NFG41"/>
      <c r="NFH41"/>
      <c r="NFI41"/>
      <c r="NFJ41"/>
      <c r="NFK41"/>
      <c r="NFL41"/>
      <c r="NFM41"/>
      <c r="NFN41"/>
      <c r="NFO41"/>
      <c r="NFP41"/>
      <c r="NFQ41"/>
      <c r="NFR41"/>
      <c r="NFS41"/>
      <c r="NFT41"/>
      <c r="NFU41"/>
      <c r="NFV41"/>
      <c r="NFW41"/>
      <c r="NFX41"/>
      <c r="NFY41"/>
      <c r="NFZ41"/>
      <c r="NGA41"/>
      <c r="NGB41"/>
      <c r="NGC41"/>
      <c r="NGD41"/>
      <c r="NGE41"/>
      <c r="NGF41"/>
      <c r="NGG41"/>
      <c r="NGH41"/>
      <c r="NGI41"/>
      <c r="NGJ41"/>
      <c r="NGK41"/>
      <c r="NGL41"/>
      <c r="NGM41"/>
      <c r="NGN41"/>
      <c r="NGO41"/>
      <c r="NGP41"/>
      <c r="NGQ41"/>
      <c r="NGR41"/>
      <c r="NGS41"/>
      <c r="NGT41"/>
      <c r="NGU41"/>
      <c r="NGV41"/>
      <c r="NGW41"/>
      <c r="NGX41"/>
      <c r="NGY41"/>
      <c r="NGZ41"/>
      <c r="NHA41"/>
      <c r="NHB41"/>
      <c r="NHC41"/>
      <c r="NHD41"/>
      <c r="NHE41"/>
      <c r="NHF41"/>
      <c r="NHG41"/>
      <c r="NHH41"/>
      <c r="NHI41"/>
      <c r="NHJ41"/>
      <c r="NHK41"/>
      <c r="NHL41"/>
      <c r="NHM41"/>
      <c r="NHN41"/>
      <c r="NHO41"/>
      <c r="NHP41"/>
      <c r="NHQ41"/>
      <c r="NHR41"/>
      <c r="NHS41"/>
      <c r="NHT41"/>
      <c r="NHU41"/>
      <c r="NHV41"/>
      <c r="NHW41"/>
      <c r="NHX41"/>
      <c r="NHY41"/>
      <c r="NHZ41"/>
      <c r="NIA41"/>
      <c r="NIB41"/>
      <c r="NIC41"/>
      <c r="NID41"/>
      <c r="NIE41"/>
      <c r="NIF41"/>
      <c r="NIG41"/>
      <c r="NIH41"/>
      <c r="NII41"/>
      <c r="NIJ41"/>
      <c r="NIK41"/>
      <c r="NIL41"/>
      <c r="NIM41"/>
      <c r="NIN41"/>
      <c r="NIO41"/>
      <c r="NIP41"/>
      <c r="NIQ41"/>
      <c r="NIR41"/>
      <c r="NIS41"/>
      <c r="NIT41"/>
      <c r="NIU41"/>
      <c r="NIV41"/>
      <c r="NIW41"/>
      <c r="NIX41"/>
      <c r="NIY41"/>
      <c r="NIZ41"/>
      <c r="NJA41"/>
      <c r="NJB41"/>
      <c r="NJC41"/>
      <c r="NJD41"/>
      <c r="NJE41"/>
      <c r="NJF41"/>
      <c r="NJG41"/>
      <c r="NJH41"/>
      <c r="NJI41"/>
      <c r="NJJ41"/>
      <c r="NJK41"/>
      <c r="NJL41"/>
      <c r="NJM41"/>
      <c r="NJN41"/>
      <c r="NJO41"/>
      <c r="NJP41"/>
      <c r="NJQ41"/>
      <c r="NJR41"/>
      <c r="NJS41"/>
      <c r="NJT41"/>
      <c r="NJU41"/>
      <c r="NJV41"/>
      <c r="NJW41"/>
      <c r="NJX41"/>
      <c r="NJY41"/>
      <c r="NJZ41"/>
      <c r="NKA41"/>
      <c r="NKB41"/>
      <c r="NKC41"/>
      <c r="NKD41"/>
      <c r="NKE41"/>
      <c r="NKF41"/>
      <c r="NKG41"/>
      <c r="NKH41"/>
      <c r="NKI41"/>
      <c r="NKJ41"/>
      <c r="NKK41"/>
      <c r="NKL41"/>
      <c r="NKM41"/>
      <c r="NKN41"/>
      <c r="NKO41"/>
      <c r="NKP41"/>
      <c r="NKQ41"/>
      <c r="NKR41"/>
      <c r="NKS41"/>
      <c r="NKT41"/>
      <c r="NKU41"/>
      <c r="NKV41"/>
      <c r="NKW41"/>
      <c r="NKX41"/>
      <c r="NKY41"/>
      <c r="NKZ41"/>
      <c r="NLA41"/>
      <c r="NLB41"/>
      <c r="NLC41"/>
      <c r="NLD41"/>
      <c r="NLE41"/>
      <c r="NLF41"/>
      <c r="NLG41"/>
      <c r="NLH41"/>
      <c r="NLI41"/>
      <c r="NLJ41"/>
      <c r="NLK41"/>
      <c r="NLL41"/>
      <c r="NLM41"/>
      <c r="NLN41"/>
      <c r="NLO41"/>
      <c r="NLP41"/>
      <c r="NLQ41"/>
      <c r="NLR41"/>
      <c r="NLS41"/>
      <c r="NLT41"/>
      <c r="NLU41"/>
      <c r="NLV41"/>
      <c r="NLW41"/>
      <c r="NLX41"/>
      <c r="NLY41"/>
      <c r="NLZ41"/>
      <c r="NMA41"/>
      <c r="NMB41"/>
      <c r="NMC41"/>
      <c r="NMD41"/>
      <c r="NME41"/>
      <c r="NMF41"/>
      <c r="NMG41"/>
      <c r="NMH41"/>
      <c r="NMI41"/>
      <c r="NMJ41"/>
      <c r="NMK41"/>
      <c r="NML41"/>
      <c r="NMM41"/>
      <c r="NMN41"/>
      <c r="NMO41"/>
      <c r="NMP41"/>
      <c r="NMQ41"/>
      <c r="NMR41"/>
      <c r="NMS41"/>
      <c r="NMT41"/>
      <c r="NMU41"/>
      <c r="NMV41"/>
      <c r="NMW41"/>
      <c r="NMX41"/>
      <c r="NMY41"/>
      <c r="NMZ41"/>
      <c r="NNA41"/>
      <c r="NNB41"/>
      <c r="NNC41"/>
      <c r="NND41"/>
      <c r="NNE41"/>
      <c r="NNF41"/>
      <c r="NNG41"/>
      <c r="NNH41"/>
      <c r="NNI41"/>
      <c r="NNJ41"/>
      <c r="NNK41"/>
      <c r="NNL41"/>
      <c r="NNM41"/>
      <c r="NNN41"/>
      <c r="NNO41"/>
      <c r="NNP41"/>
      <c r="NNQ41"/>
      <c r="NNR41"/>
      <c r="NNS41"/>
      <c r="NNT41"/>
      <c r="NNU41"/>
      <c r="NNV41"/>
      <c r="NNW41"/>
      <c r="NNX41"/>
      <c r="NNY41"/>
      <c r="NNZ41"/>
      <c r="NOA41"/>
      <c r="NOB41"/>
      <c r="NOC41"/>
      <c r="NOD41"/>
      <c r="NOE41"/>
      <c r="NOF41"/>
      <c r="NOG41"/>
      <c r="NOH41"/>
      <c r="NOI41"/>
      <c r="NOJ41"/>
      <c r="NOK41"/>
      <c r="NOL41"/>
      <c r="NOM41"/>
      <c r="NON41"/>
      <c r="NOO41"/>
      <c r="NOP41"/>
      <c r="NOQ41"/>
      <c r="NOR41"/>
      <c r="NOS41"/>
      <c r="NOT41"/>
      <c r="NOU41"/>
      <c r="NOV41"/>
      <c r="NOW41"/>
      <c r="NOX41"/>
      <c r="NOY41"/>
      <c r="NOZ41"/>
      <c r="NPA41"/>
      <c r="NPB41"/>
      <c r="NPC41"/>
      <c r="NPD41"/>
      <c r="NPE41"/>
      <c r="NPF41"/>
      <c r="NPG41"/>
      <c r="NPH41"/>
      <c r="NPI41"/>
      <c r="NPJ41"/>
      <c r="NPK41"/>
      <c r="NPL41"/>
      <c r="NPM41"/>
      <c r="NPN41"/>
      <c r="NPO41"/>
      <c r="NPP41"/>
      <c r="NPQ41"/>
      <c r="NPR41"/>
      <c r="NPS41"/>
      <c r="NPT41"/>
      <c r="NPU41"/>
      <c r="NPV41"/>
      <c r="NPW41"/>
      <c r="NPX41"/>
      <c r="NPY41"/>
      <c r="NPZ41"/>
      <c r="NQA41"/>
      <c r="NQB41"/>
      <c r="NQC41"/>
      <c r="NQD41"/>
      <c r="NQE41"/>
      <c r="NQF41"/>
      <c r="NQG41"/>
      <c r="NQH41"/>
      <c r="NQI41"/>
      <c r="NQJ41"/>
      <c r="NQK41"/>
      <c r="NQL41"/>
      <c r="NQM41"/>
      <c r="NQN41"/>
      <c r="NQO41"/>
      <c r="NQP41"/>
      <c r="NQQ41"/>
      <c r="NQR41"/>
      <c r="NQS41"/>
      <c r="NQT41"/>
      <c r="NQU41"/>
      <c r="NQV41"/>
      <c r="NQW41"/>
      <c r="NQX41"/>
      <c r="NQY41"/>
      <c r="NQZ41"/>
      <c r="NRA41"/>
      <c r="NRB41"/>
      <c r="NRC41"/>
      <c r="NRD41"/>
      <c r="NRE41"/>
      <c r="NRF41"/>
      <c r="NRG41"/>
      <c r="NRH41"/>
      <c r="NRI41"/>
      <c r="NRJ41"/>
      <c r="NRK41"/>
      <c r="NRL41"/>
      <c r="NRM41"/>
      <c r="NRN41"/>
      <c r="NRO41"/>
      <c r="NRP41"/>
      <c r="NRQ41"/>
      <c r="NRR41"/>
      <c r="NRS41"/>
      <c r="NRT41"/>
      <c r="NRU41"/>
      <c r="NRV41"/>
      <c r="NRW41"/>
      <c r="NRX41"/>
      <c r="NRY41"/>
      <c r="NRZ41"/>
      <c r="NSA41"/>
      <c r="NSB41"/>
      <c r="NSC41"/>
      <c r="NSD41"/>
      <c r="NSE41"/>
      <c r="NSF41"/>
      <c r="NSG41"/>
      <c r="NSH41"/>
      <c r="NSI41"/>
      <c r="NSJ41"/>
      <c r="NSK41"/>
      <c r="NSL41"/>
      <c r="NSM41"/>
      <c r="NSN41"/>
      <c r="NSO41"/>
      <c r="NSP41"/>
      <c r="NSQ41"/>
      <c r="NSR41"/>
      <c r="NSS41"/>
      <c r="NST41"/>
      <c r="NSU41"/>
      <c r="NSV41"/>
      <c r="NSW41"/>
      <c r="NSX41"/>
      <c r="NSY41"/>
      <c r="NSZ41"/>
      <c r="NTA41"/>
      <c r="NTB41"/>
      <c r="NTC41"/>
      <c r="NTD41"/>
      <c r="NTE41"/>
      <c r="NTF41"/>
      <c r="NTG41"/>
      <c r="NTH41"/>
      <c r="NTI41"/>
      <c r="NTJ41"/>
      <c r="NTK41"/>
      <c r="NTL41"/>
      <c r="NTM41"/>
      <c r="NTN41"/>
      <c r="NTO41"/>
      <c r="NTP41"/>
      <c r="NTQ41"/>
      <c r="NTR41"/>
      <c r="NTS41"/>
      <c r="NTT41"/>
      <c r="NTU41"/>
      <c r="NTV41"/>
      <c r="NTW41"/>
      <c r="NTX41"/>
      <c r="NTY41"/>
      <c r="NTZ41"/>
      <c r="NUA41"/>
      <c r="NUB41"/>
      <c r="NUC41"/>
      <c r="NUD41"/>
      <c r="NUE41"/>
      <c r="NUF41"/>
      <c r="NUG41"/>
      <c r="NUH41"/>
      <c r="NUI41"/>
      <c r="NUJ41"/>
      <c r="NUK41"/>
      <c r="NUL41"/>
      <c r="NUM41"/>
      <c r="NUN41"/>
      <c r="NUO41"/>
      <c r="NUP41"/>
      <c r="NUQ41"/>
      <c r="NUR41"/>
      <c r="NUS41"/>
      <c r="NUT41"/>
      <c r="NUU41"/>
      <c r="NUV41"/>
      <c r="NUW41"/>
      <c r="NUX41"/>
      <c r="NUY41"/>
      <c r="NUZ41"/>
      <c r="NVA41"/>
      <c r="NVB41"/>
      <c r="NVC41"/>
      <c r="NVD41"/>
      <c r="NVE41"/>
      <c r="NVF41"/>
      <c r="NVG41"/>
      <c r="NVH41"/>
      <c r="NVI41"/>
      <c r="NVJ41"/>
      <c r="NVK41"/>
      <c r="NVL41"/>
      <c r="NVM41"/>
      <c r="NVN41"/>
      <c r="NVO41"/>
      <c r="NVP41"/>
      <c r="NVQ41"/>
      <c r="NVR41"/>
      <c r="NVS41"/>
      <c r="NVT41"/>
      <c r="NVU41"/>
      <c r="NVV41"/>
      <c r="NVW41"/>
      <c r="NVX41"/>
      <c r="NVY41"/>
      <c r="NVZ41"/>
      <c r="NWA41"/>
      <c r="NWB41"/>
      <c r="NWC41"/>
      <c r="NWD41"/>
      <c r="NWE41"/>
      <c r="NWF41"/>
      <c r="NWG41"/>
      <c r="NWH41"/>
      <c r="NWI41"/>
      <c r="NWJ41"/>
      <c r="NWK41"/>
      <c r="NWL41"/>
      <c r="NWM41"/>
      <c r="NWN41"/>
      <c r="NWO41"/>
      <c r="NWP41"/>
      <c r="NWQ41"/>
      <c r="NWR41"/>
      <c r="NWS41"/>
      <c r="NWT41"/>
      <c r="NWU41"/>
      <c r="NWV41"/>
      <c r="NWW41"/>
      <c r="NWX41"/>
      <c r="NWY41"/>
      <c r="NWZ41"/>
      <c r="NXA41"/>
      <c r="NXB41"/>
      <c r="NXC41"/>
      <c r="NXD41"/>
      <c r="NXE41"/>
      <c r="NXF41"/>
      <c r="NXG41"/>
      <c r="NXH41"/>
      <c r="NXI41"/>
      <c r="NXJ41"/>
      <c r="NXK41"/>
      <c r="NXL41"/>
      <c r="NXM41"/>
      <c r="NXN41"/>
      <c r="NXO41"/>
      <c r="NXP41"/>
      <c r="NXQ41"/>
      <c r="NXR41"/>
      <c r="NXS41"/>
      <c r="NXT41"/>
      <c r="NXU41"/>
      <c r="NXV41"/>
      <c r="NXW41"/>
      <c r="NXX41"/>
      <c r="NXY41"/>
      <c r="NXZ41"/>
      <c r="NYA41"/>
      <c r="NYB41"/>
      <c r="NYC41"/>
      <c r="NYD41"/>
      <c r="NYE41"/>
      <c r="NYF41"/>
      <c r="NYG41"/>
      <c r="NYH41"/>
      <c r="NYI41"/>
      <c r="NYJ41"/>
      <c r="NYK41"/>
      <c r="NYL41"/>
      <c r="NYM41"/>
      <c r="NYN41"/>
      <c r="NYO41"/>
      <c r="NYP41"/>
      <c r="NYQ41"/>
      <c r="NYR41"/>
      <c r="NYS41"/>
      <c r="NYT41"/>
      <c r="NYU41"/>
      <c r="NYV41"/>
      <c r="NYW41"/>
      <c r="NYX41"/>
      <c r="NYY41"/>
      <c r="NYZ41"/>
      <c r="NZA41"/>
      <c r="NZB41"/>
      <c r="NZC41"/>
      <c r="NZD41"/>
      <c r="NZE41"/>
      <c r="NZF41"/>
      <c r="NZG41"/>
      <c r="NZH41"/>
      <c r="NZI41"/>
      <c r="NZJ41"/>
      <c r="NZK41"/>
      <c r="NZL41"/>
      <c r="NZM41"/>
      <c r="NZN41"/>
      <c r="NZO41"/>
      <c r="NZP41"/>
      <c r="NZQ41"/>
      <c r="NZR41"/>
      <c r="NZS41"/>
      <c r="NZT41"/>
      <c r="NZU41"/>
      <c r="NZV41"/>
      <c r="NZW41"/>
      <c r="NZX41"/>
      <c r="NZY41"/>
      <c r="NZZ41"/>
      <c r="OAA41"/>
      <c r="OAB41"/>
      <c r="OAC41"/>
      <c r="OAD41"/>
      <c r="OAE41"/>
      <c r="OAF41"/>
      <c r="OAG41"/>
      <c r="OAH41"/>
      <c r="OAI41"/>
      <c r="OAJ41"/>
      <c r="OAK41"/>
      <c r="OAL41"/>
      <c r="OAM41"/>
      <c r="OAN41"/>
      <c r="OAO41"/>
      <c r="OAP41"/>
      <c r="OAQ41"/>
      <c r="OAR41"/>
      <c r="OAS41"/>
      <c r="OAT41"/>
      <c r="OAU41"/>
      <c r="OAV41"/>
      <c r="OAW41"/>
      <c r="OAX41"/>
      <c r="OAY41"/>
      <c r="OAZ41"/>
      <c r="OBA41"/>
      <c r="OBB41"/>
      <c r="OBC41"/>
      <c r="OBD41"/>
      <c r="OBE41"/>
      <c r="OBF41"/>
      <c r="OBG41"/>
      <c r="OBH41"/>
      <c r="OBI41"/>
      <c r="OBJ41"/>
      <c r="OBK41"/>
      <c r="OBL41"/>
      <c r="OBM41"/>
      <c r="OBN41"/>
      <c r="OBO41"/>
      <c r="OBP41"/>
      <c r="OBQ41"/>
      <c r="OBR41"/>
      <c r="OBS41"/>
      <c r="OBT41"/>
      <c r="OBU41"/>
      <c r="OBV41"/>
      <c r="OBW41"/>
      <c r="OBX41"/>
      <c r="OBY41"/>
      <c r="OBZ41"/>
      <c r="OCA41"/>
      <c r="OCB41"/>
      <c r="OCC41"/>
      <c r="OCD41"/>
      <c r="OCE41"/>
      <c r="OCF41"/>
      <c r="OCG41"/>
      <c r="OCH41"/>
      <c r="OCI41"/>
      <c r="OCJ41"/>
      <c r="OCK41"/>
      <c r="OCL41"/>
      <c r="OCM41"/>
      <c r="OCN41"/>
      <c r="OCO41"/>
      <c r="OCP41"/>
      <c r="OCQ41"/>
      <c r="OCR41"/>
      <c r="OCS41"/>
      <c r="OCT41"/>
      <c r="OCU41"/>
      <c r="OCV41"/>
      <c r="OCW41"/>
      <c r="OCX41"/>
      <c r="OCY41"/>
      <c r="OCZ41"/>
      <c r="ODA41"/>
      <c r="ODB41"/>
      <c r="ODC41"/>
      <c r="ODD41"/>
      <c r="ODE41"/>
      <c r="ODF41"/>
      <c r="ODG41"/>
      <c r="ODH41"/>
      <c r="ODI41"/>
      <c r="ODJ41"/>
      <c r="ODK41"/>
      <c r="ODL41"/>
      <c r="ODM41"/>
      <c r="ODN41"/>
      <c r="ODO41"/>
      <c r="ODP41"/>
      <c r="ODQ41"/>
      <c r="ODR41"/>
      <c r="ODS41"/>
      <c r="ODT41"/>
      <c r="ODU41"/>
      <c r="ODV41"/>
      <c r="ODW41"/>
      <c r="ODX41"/>
      <c r="ODY41"/>
      <c r="ODZ41"/>
      <c r="OEA41"/>
      <c r="OEB41"/>
      <c r="OEC41"/>
      <c r="OED41"/>
      <c r="OEE41"/>
      <c r="OEF41"/>
      <c r="OEG41"/>
      <c r="OEH41"/>
      <c r="OEI41"/>
      <c r="OEJ41"/>
      <c r="OEK41"/>
      <c r="OEL41"/>
      <c r="OEM41"/>
      <c r="OEN41"/>
      <c r="OEO41"/>
      <c r="OEP41"/>
      <c r="OEQ41"/>
      <c r="OER41"/>
      <c r="OES41"/>
      <c r="OET41"/>
      <c r="OEU41"/>
      <c r="OEV41"/>
      <c r="OEW41"/>
      <c r="OEX41"/>
      <c r="OEY41"/>
      <c r="OEZ41"/>
      <c r="OFA41"/>
      <c r="OFB41"/>
      <c r="OFC41"/>
      <c r="OFD41"/>
      <c r="OFE41"/>
      <c r="OFF41"/>
      <c r="OFG41"/>
      <c r="OFH41"/>
      <c r="OFI41"/>
      <c r="OFJ41"/>
      <c r="OFK41"/>
      <c r="OFL41"/>
      <c r="OFM41"/>
      <c r="OFN41"/>
      <c r="OFO41"/>
      <c r="OFP41"/>
      <c r="OFQ41"/>
      <c r="OFR41"/>
      <c r="OFS41"/>
      <c r="OFT41"/>
      <c r="OFU41"/>
      <c r="OFV41"/>
      <c r="OFW41"/>
      <c r="OFX41"/>
      <c r="OFY41"/>
      <c r="OFZ41"/>
      <c r="OGA41"/>
      <c r="OGB41"/>
      <c r="OGC41"/>
      <c r="OGD41"/>
      <c r="OGE41"/>
      <c r="OGF41"/>
      <c r="OGG41"/>
      <c r="OGH41"/>
      <c r="OGI41"/>
      <c r="OGJ41"/>
      <c r="OGK41"/>
      <c r="OGL41"/>
      <c r="OGM41"/>
      <c r="OGN41"/>
      <c r="OGO41"/>
      <c r="OGP41"/>
      <c r="OGQ41"/>
      <c r="OGR41"/>
      <c r="OGS41"/>
      <c r="OGT41"/>
      <c r="OGU41"/>
      <c r="OGV41"/>
      <c r="OGW41"/>
      <c r="OGX41"/>
      <c r="OGY41"/>
      <c r="OGZ41"/>
      <c r="OHA41"/>
      <c r="OHB41"/>
      <c r="OHC41"/>
      <c r="OHD41"/>
      <c r="OHE41"/>
      <c r="OHF41"/>
      <c r="OHG41"/>
      <c r="OHH41"/>
      <c r="OHI41"/>
      <c r="OHJ41"/>
      <c r="OHK41"/>
      <c r="OHL41"/>
      <c r="OHM41"/>
      <c r="OHN41"/>
      <c r="OHO41"/>
      <c r="OHP41"/>
      <c r="OHQ41"/>
      <c r="OHR41"/>
      <c r="OHS41"/>
      <c r="OHT41"/>
      <c r="OHU41"/>
      <c r="OHV41"/>
      <c r="OHW41"/>
      <c r="OHX41"/>
      <c r="OHY41"/>
      <c r="OHZ41"/>
      <c r="OIA41"/>
      <c r="OIB41"/>
      <c r="OIC41"/>
      <c r="OID41"/>
      <c r="OIE41"/>
      <c r="OIF41"/>
      <c r="OIG41"/>
      <c r="OIH41"/>
      <c r="OII41"/>
      <c r="OIJ41"/>
      <c r="OIK41"/>
      <c r="OIL41"/>
      <c r="OIM41"/>
      <c r="OIN41"/>
      <c r="OIO41"/>
      <c r="OIP41"/>
      <c r="OIQ41"/>
      <c r="OIR41"/>
      <c r="OIS41"/>
      <c r="OIT41"/>
      <c r="OIU41"/>
      <c r="OIV41"/>
      <c r="OIW41"/>
      <c r="OIX41"/>
      <c r="OIY41"/>
      <c r="OIZ41"/>
      <c r="OJA41"/>
      <c r="OJB41"/>
      <c r="OJC41"/>
      <c r="OJD41"/>
      <c r="OJE41"/>
      <c r="OJF41"/>
      <c r="OJG41"/>
      <c r="OJH41"/>
      <c r="OJI41"/>
      <c r="OJJ41"/>
      <c r="OJK41"/>
      <c r="OJL41"/>
      <c r="OJM41"/>
      <c r="OJN41"/>
      <c r="OJO41"/>
      <c r="OJP41"/>
      <c r="OJQ41"/>
      <c r="OJR41"/>
      <c r="OJS41"/>
      <c r="OJT41"/>
      <c r="OJU41"/>
      <c r="OJV41"/>
      <c r="OJW41"/>
      <c r="OJX41"/>
      <c r="OJY41"/>
      <c r="OJZ41"/>
      <c r="OKA41"/>
      <c r="OKB41"/>
      <c r="OKC41"/>
      <c r="OKD41"/>
      <c r="OKE41"/>
      <c r="OKF41"/>
      <c r="OKG41"/>
      <c r="OKH41"/>
      <c r="OKI41"/>
      <c r="OKJ41"/>
      <c r="OKK41"/>
      <c r="OKL41"/>
      <c r="OKM41"/>
      <c r="OKN41"/>
      <c r="OKO41"/>
      <c r="OKP41"/>
      <c r="OKQ41"/>
      <c r="OKR41"/>
      <c r="OKS41"/>
      <c r="OKT41"/>
      <c r="OKU41"/>
      <c r="OKV41"/>
      <c r="OKW41"/>
      <c r="OKX41"/>
      <c r="OKY41"/>
      <c r="OKZ41"/>
      <c r="OLA41"/>
      <c r="OLB41"/>
      <c r="OLC41"/>
      <c r="OLD41"/>
      <c r="OLE41"/>
      <c r="OLF41"/>
      <c r="OLG41"/>
      <c r="OLH41"/>
      <c r="OLI41"/>
      <c r="OLJ41"/>
      <c r="OLK41"/>
      <c r="OLL41"/>
      <c r="OLM41"/>
      <c r="OLN41"/>
      <c r="OLO41"/>
      <c r="OLP41"/>
      <c r="OLQ41"/>
      <c r="OLR41"/>
      <c r="OLS41"/>
      <c r="OLT41"/>
      <c r="OLU41"/>
      <c r="OLV41"/>
      <c r="OLW41"/>
      <c r="OLX41"/>
      <c r="OLY41"/>
      <c r="OLZ41"/>
      <c r="OMA41"/>
      <c r="OMB41"/>
      <c r="OMC41"/>
      <c r="OMD41"/>
      <c r="OME41"/>
      <c r="OMF41"/>
      <c r="OMG41"/>
      <c r="OMH41"/>
      <c r="OMI41"/>
      <c r="OMJ41"/>
      <c r="OMK41"/>
      <c r="OML41"/>
      <c r="OMM41"/>
      <c r="OMN41"/>
      <c r="OMO41"/>
      <c r="OMP41"/>
      <c r="OMQ41"/>
      <c r="OMR41"/>
      <c r="OMS41"/>
      <c r="OMT41"/>
      <c r="OMU41"/>
      <c r="OMV41"/>
      <c r="OMW41"/>
      <c r="OMX41"/>
      <c r="OMY41"/>
      <c r="OMZ41"/>
      <c r="ONA41"/>
      <c r="ONB41"/>
      <c r="ONC41"/>
      <c r="OND41"/>
      <c r="ONE41"/>
      <c r="ONF41"/>
      <c r="ONG41"/>
      <c r="ONH41"/>
      <c r="ONI41"/>
      <c r="ONJ41"/>
      <c r="ONK41"/>
      <c r="ONL41"/>
      <c r="ONM41"/>
      <c r="ONN41"/>
      <c r="ONO41"/>
      <c r="ONP41"/>
      <c r="ONQ41"/>
      <c r="ONR41"/>
      <c r="ONS41"/>
      <c r="ONT41"/>
      <c r="ONU41"/>
      <c r="ONV41"/>
      <c r="ONW41"/>
      <c r="ONX41"/>
      <c r="ONY41"/>
      <c r="ONZ41"/>
      <c r="OOA41"/>
      <c r="OOB41"/>
      <c r="OOC41"/>
      <c r="OOD41"/>
      <c r="OOE41"/>
      <c r="OOF41"/>
      <c r="OOG41"/>
      <c r="OOH41"/>
      <c r="OOI41"/>
      <c r="OOJ41"/>
      <c r="OOK41"/>
      <c r="OOL41"/>
      <c r="OOM41"/>
      <c r="OON41"/>
      <c r="OOO41"/>
      <c r="OOP41"/>
      <c r="OOQ41"/>
      <c r="OOR41"/>
      <c r="OOS41"/>
      <c r="OOT41"/>
      <c r="OOU41"/>
      <c r="OOV41"/>
      <c r="OOW41"/>
      <c r="OOX41"/>
      <c r="OOY41"/>
      <c r="OOZ41"/>
      <c r="OPA41"/>
      <c r="OPB41"/>
      <c r="OPC41"/>
      <c r="OPD41"/>
      <c r="OPE41"/>
      <c r="OPF41"/>
      <c r="OPG41"/>
      <c r="OPH41"/>
      <c r="OPI41"/>
      <c r="OPJ41"/>
      <c r="OPK41"/>
      <c r="OPL41"/>
      <c r="OPM41"/>
      <c r="OPN41"/>
      <c r="OPO41"/>
      <c r="OPP41"/>
      <c r="OPQ41"/>
      <c r="OPR41"/>
      <c r="OPS41"/>
      <c r="OPT41"/>
      <c r="OPU41"/>
      <c r="OPV41"/>
      <c r="OPW41"/>
      <c r="OPX41"/>
      <c r="OPY41"/>
      <c r="OPZ41"/>
      <c r="OQA41"/>
      <c r="OQB41"/>
      <c r="OQC41"/>
      <c r="OQD41"/>
      <c r="OQE41"/>
      <c r="OQF41"/>
      <c r="OQG41"/>
      <c r="OQH41"/>
      <c r="OQI41"/>
      <c r="OQJ41"/>
      <c r="OQK41"/>
      <c r="OQL41"/>
      <c r="OQM41"/>
      <c r="OQN41"/>
      <c r="OQO41"/>
      <c r="OQP41"/>
      <c r="OQQ41"/>
      <c r="OQR41"/>
      <c r="OQS41"/>
      <c r="OQT41"/>
      <c r="OQU41"/>
      <c r="OQV41"/>
      <c r="OQW41"/>
      <c r="OQX41"/>
      <c r="OQY41"/>
      <c r="OQZ41"/>
      <c r="ORA41"/>
      <c r="ORB41"/>
      <c r="ORC41"/>
      <c r="ORD41"/>
      <c r="ORE41"/>
      <c r="ORF41"/>
      <c r="ORG41"/>
      <c r="ORH41"/>
      <c r="ORI41"/>
      <c r="ORJ41"/>
      <c r="ORK41"/>
      <c r="ORL41"/>
      <c r="ORM41"/>
      <c r="ORN41"/>
      <c r="ORO41"/>
      <c r="ORP41"/>
      <c r="ORQ41"/>
      <c r="ORR41"/>
      <c r="ORS41"/>
      <c r="ORT41"/>
      <c r="ORU41"/>
      <c r="ORV41"/>
      <c r="ORW41"/>
      <c r="ORX41"/>
      <c r="ORY41"/>
      <c r="ORZ41"/>
      <c r="OSA41"/>
      <c r="OSB41"/>
      <c r="OSC41"/>
      <c r="OSD41"/>
      <c r="OSE41"/>
      <c r="OSF41"/>
      <c r="OSG41"/>
      <c r="OSH41"/>
      <c r="OSI41"/>
      <c r="OSJ41"/>
      <c r="OSK41"/>
      <c r="OSL41"/>
      <c r="OSM41"/>
      <c r="OSN41"/>
      <c r="OSO41"/>
      <c r="OSP41"/>
      <c r="OSQ41"/>
      <c r="OSR41"/>
      <c r="OSS41"/>
      <c r="OST41"/>
      <c r="OSU41"/>
      <c r="OSV41"/>
      <c r="OSW41"/>
      <c r="OSX41"/>
      <c r="OSY41"/>
      <c r="OSZ41"/>
      <c r="OTA41"/>
      <c r="OTB41"/>
      <c r="OTC41"/>
      <c r="OTD41"/>
      <c r="OTE41"/>
      <c r="OTF41"/>
      <c r="OTG41"/>
      <c r="OTH41"/>
      <c r="OTI41"/>
      <c r="OTJ41"/>
      <c r="OTK41"/>
      <c r="OTL41"/>
      <c r="OTM41"/>
      <c r="OTN41"/>
      <c r="OTO41"/>
      <c r="OTP41"/>
      <c r="OTQ41"/>
      <c r="OTR41"/>
      <c r="OTS41"/>
      <c r="OTT41"/>
      <c r="OTU41"/>
      <c r="OTV41"/>
      <c r="OTW41"/>
      <c r="OTX41"/>
      <c r="OTY41"/>
      <c r="OTZ41"/>
      <c r="OUA41"/>
      <c r="OUB41"/>
      <c r="OUC41"/>
      <c r="OUD41"/>
      <c r="OUE41"/>
      <c r="OUF41"/>
      <c r="OUG41"/>
      <c r="OUH41"/>
      <c r="OUI41"/>
      <c r="OUJ41"/>
      <c r="OUK41"/>
      <c r="OUL41"/>
      <c r="OUM41"/>
      <c r="OUN41"/>
      <c r="OUO41"/>
      <c r="OUP41"/>
      <c r="OUQ41"/>
      <c r="OUR41"/>
      <c r="OUS41"/>
      <c r="OUT41"/>
      <c r="OUU41"/>
      <c r="OUV41"/>
      <c r="OUW41"/>
      <c r="OUX41"/>
      <c r="OUY41"/>
      <c r="OUZ41"/>
      <c r="OVA41"/>
      <c r="OVB41"/>
      <c r="OVC41"/>
      <c r="OVD41"/>
      <c r="OVE41"/>
      <c r="OVF41"/>
      <c r="OVG41"/>
      <c r="OVH41"/>
      <c r="OVI41"/>
      <c r="OVJ41"/>
      <c r="OVK41"/>
      <c r="OVL41"/>
      <c r="OVM41"/>
      <c r="OVN41"/>
      <c r="OVO41"/>
      <c r="OVP41"/>
      <c r="OVQ41"/>
      <c r="OVR41"/>
      <c r="OVS41"/>
      <c r="OVT41"/>
      <c r="OVU41"/>
      <c r="OVV41"/>
      <c r="OVW41"/>
      <c r="OVX41"/>
      <c r="OVY41"/>
      <c r="OVZ41"/>
      <c r="OWA41"/>
      <c r="OWB41"/>
      <c r="OWC41"/>
      <c r="OWD41"/>
      <c r="OWE41"/>
      <c r="OWF41"/>
      <c r="OWG41"/>
      <c r="OWH41"/>
      <c r="OWI41"/>
      <c r="OWJ41"/>
      <c r="OWK41"/>
      <c r="OWL41"/>
      <c r="OWM41"/>
      <c r="OWN41"/>
      <c r="OWO41"/>
      <c r="OWP41"/>
      <c r="OWQ41"/>
      <c r="OWR41"/>
      <c r="OWS41"/>
      <c r="OWT41"/>
      <c r="OWU41"/>
      <c r="OWV41"/>
      <c r="OWW41"/>
      <c r="OWX41"/>
      <c r="OWY41"/>
      <c r="OWZ41"/>
      <c r="OXA41"/>
      <c r="OXB41"/>
      <c r="OXC41"/>
      <c r="OXD41"/>
      <c r="OXE41"/>
      <c r="OXF41"/>
      <c r="OXG41"/>
      <c r="OXH41"/>
      <c r="OXI41"/>
      <c r="OXJ41"/>
      <c r="OXK41"/>
      <c r="OXL41"/>
      <c r="OXM41"/>
      <c r="OXN41"/>
      <c r="OXO41"/>
      <c r="OXP41"/>
      <c r="OXQ41"/>
      <c r="OXR41"/>
      <c r="OXS41"/>
      <c r="OXT41"/>
      <c r="OXU41"/>
      <c r="OXV41"/>
      <c r="OXW41"/>
      <c r="OXX41"/>
      <c r="OXY41"/>
      <c r="OXZ41"/>
      <c r="OYA41"/>
      <c r="OYB41"/>
      <c r="OYC41"/>
      <c r="OYD41"/>
      <c r="OYE41"/>
      <c r="OYF41"/>
      <c r="OYG41"/>
      <c r="OYH41"/>
      <c r="OYI41"/>
      <c r="OYJ41"/>
      <c r="OYK41"/>
      <c r="OYL41"/>
      <c r="OYM41"/>
      <c r="OYN41"/>
      <c r="OYO41"/>
      <c r="OYP41"/>
      <c r="OYQ41"/>
      <c r="OYR41"/>
      <c r="OYS41"/>
      <c r="OYT41"/>
      <c r="OYU41"/>
      <c r="OYV41"/>
      <c r="OYW41"/>
      <c r="OYX41"/>
      <c r="OYY41"/>
      <c r="OYZ41"/>
      <c r="OZA41"/>
      <c r="OZB41"/>
      <c r="OZC41"/>
      <c r="OZD41"/>
      <c r="OZE41"/>
      <c r="OZF41"/>
      <c r="OZG41"/>
      <c r="OZH41"/>
      <c r="OZI41"/>
      <c r="OZJ41"/>
      <c r="OZK41"/>
      <c r="OZL41"/>
      <c r="OZM41"/>
      <c r="OZN41"/>
      <c r="OZO41"/>
      <c r="OZP41"/>
      <c r="OZQ41"/>
      <c r="OZR41"/>
      <c r="OZS41"/>
      <c r="OZT41"/>
      <c r="OZU41"/>
      <c r="OZV41"/>
      <c r="OZW41"/>
      <c r="OZX41"/>
      <c r="OZY41"/>
      <c r="OZZ41"/>
      <c r="PAA41"/>
      <c r="PAB41"/>
      <c r="PAC41"/>
      <c r="PAD41"/>
      <c r="PAE41"/>
      <c r="PAF41"/>
      <c r="PAG41"/>
      <c r="PAH41"/>
      <c r="PAI41"/>
      <c r="PAJ41"/>
      <c r="PAK41"/>
      <c r="PAL41"/>
      <c r="PAM41"/>
      <c r="PAN41"/>
      <c r="PAO41"/>
      <c r="PAP41"/>
      <c r="PAQ41"/>
      <c r="PAR41"/>
      <c r="PAS41"/>
      <c r="PAT41"/>
      <c r="PAU41"/>
      <c r="PAV41"/>
      <c r="PAW41"/>
      <c r="PAX41"/>
      <c r="PAY41"/>
      <c r="PAZ41"/>
      <c r="PBA41"/>
      <c r="PBB41"/>
      <c r="PBC41"/>
      <c r="PBD41"/>
      <c r="PBE41"/>
      <c r="PBF41"/>
      <c r="PBG41"/>
      <c r="PBH41"/>
      <c r="PBI41"/>
      <c r="PBJ41"/>
      <c r="PBK41"/>
      <c r="PBL41"/>
      <c r="PBM41"/>
      <c r="PBN41"/>
      <c r="PBO41"/>
      <c r="PBP41"/>
      <c r="PBQ41"/>
      <c r="PBR41"/>
      <c r="PBS41"/>
      <c r="PBT41"/>
      <c r="PBU41"/>
      <c r="PBV41"/>
      <c r="PBW41"/>
      <c r="PBX41"/>
      <c r="PBY41"/>
      <c r="PBZ41"/>
      <c r="PCA41"/>
      <c r="PCB41"/>
      <c r="PCC41"/>
      <c r="PCD41"/>
      <c r="PCE41"/>
      <c r="PCF41"/>
      <c r="PCG41"/>
      <c r="PCH41"/>
      <c r="PCI41"/>
      <c r="PCJ41"/>
      <c r="PCK41"/>
      <c r="PCL41"/>
      <c r="PCM41"/>
      <c r="PCN41"/>
      <c r="PCO41"/>
      <c r="PCP41"/>
      <c r="PCQ41"/>
      <c r="PCR41"/>
      <c r="PCS41"/>
      <c r="PCT41"/>
      <c r="PCU41"/>
      <c r="PCV41"/>
      <c r="PCW41"/>
      <c r="PCX41"/>
      <c r="PCY41"/>
      <c r="PCZ41"/>
      <c r="PDA41"/>
      <c r="PDB41"/>
      <c r="PDC41"/>
      <c r="PDD41"/>
      <c r="PDE41"/>
      <c r="PDF41"/>
      <c r="PDG41"/>
      <c r="PDH41"/>
      <c r="PDI41"/>
      <c r="PDJ41"/>
      <c r="PDK41"/>
      <c r="PDL41"/>
      <c r="PDM41"/>
      <c r="PDN41"/>
      <c r="PDO41"/>
      <c r="PDP41"/>
      <c r="PDQ41"/>
      <c r="PDR41"/>
      <c r="PDS41"/>
      <c r="PDT41"/>
      <c r="PDU41"/>
      <c r="PDV41"/>
      <c r="PDW41"/>
      <c r="PDX41"/>
      <c r="PDY41"/>
      <c r="PDZ41"/>
      <c r="PEA41"/>
      <c r="PEB41"/>
      <c r="PEC41"/>
      <c r="PED41"/>
      <c r="PEE41"/>
      <c r="PEF41"/>
      <c r="PEG41"/>
      <c r="PEH41"/>
      <c r="PEI41"/>
      <c r="PEJ41"/>
      <c r="PEK41"/>
      <c r="PEL41"/>
      <c r="PEM41"/>
      <c r="PEN41"/>
      <c r="PEO41"/>
      <c r="PEP41"/>
      <c r="PEQ41"/>
      <c r="PER41"/>
      <c r="PES41"/>
      <c r="PET41"/>
      <c r="PEU41"/>
      <c r="PEV41"/>
      <c r="PEW41"/>
      <c r="PEX41"/>
      <c r="PEY41"/>
      <c r="PEZ41"/>
      <c r="PFA41"/>
      <c r="PFB41"/>
      <c r="PFC41"/>
      <c r="PFD41"/>
      <c r="PFE41"/>
      <c r="PFF41"/>
      <c r="PFG41"/>
      <c r="PFH41"/>
      <c r="PFI41"/>
      <c r="PFJ41"/>
      <c r="PFK41"/>
      <c r="PFL41"/>
      <c r="PFM41"/>
      <c r="PFN41"/>
      <c r="PFO41"/>
      <c r="PFP41"/>
      <c r="PFQ41"/>
      <c r="PFR41"/>
      <c r="PFS41"/>
      <c r="PFT41"/>
      <c r="PFU41"/>
      <c r="PFV41"/>
      <c r="PFW41"/>
      <c r="PFX41"/>
      <c r="PFY41"/>
      <c r="PFZ41"/>
      <c r="PGA41"/>
      <c r="PGB41"/>
      <c r="PGC41"/>
      <c r="PGD41"/>
      <c r="PGE41"/>
      <c r="PGF41"/>
      <c r="PGG41"/>
      <c r="PGH41"/>
      <c r="PGI41"/>
      <c r="PGJ41"/>
      <c r="PGK41"/>
      <c r="PGL41"/>
      <c r="PGM41"/>
      <c r="PGN41"/>
      <c r="PGO41"/>
      <c r="PGP41"/>
      <c r="PGQ41"/>
      <c r="PGR41"/>
      <c r="PGS41"/>
      <c r="PGT41"/>
      <c r="PGU41"/>
      <c r="PGV41"/>
      <c r="PGW41"/>
      <c r="PGX41"/>
      <c r="PGY41"/>
      <c r="PGZ41"/>
      <c r="PHA41"/>
      <c r="PHB41"/>
      <c r="PHC41"/>
      <c r="PHD41"/>
      <c r="PHE41"/>
      <c r="PHF41"/>
      <c r="PHG41"/>
      <c r="PHH41"/>
      <c r="PHI41"/>
      <c r="PHJ41"/>
      <c r="PHK41"/>
      <c r="PHL41"/>
      <c r="PHM41"/>
      <c r="PHN41"/>
      <c r="PHO41"/>
      <c r="PHP41"/>
      <c r="PHQ41"/>
      <c r="PHR41"/>
      <c r="PHS41"/>
      <c r="PHT41"/>
      <c r="PHU41"/>
      <c r="PHV41"/>
      <c r="PHW41"/>
      <c r="PHX41"/>
      <c r="PHY41"/>
      <c r="PHZ41"/>
      <c r="PIA41"/>
      <c r="PIB41"/>
      <c r="PIC41"/>
      <c r="PID41"/>
      <c r="PIE41"/>
      <c r="PIF41"/>
      <c r="PIG41"/>
      <c r="PIH41"/>
      <c r="PII41"/>
      <c r="PIJ41"/>
      <c r="PIK41"/>
      <c r="PIL41"/>
      <c r="PIM41"/>
      <c r="PIN41"/>
      <c r="PIO41"/>
      <c r="PIP41"/>
      <c r="PIQ41"/>
      <c r="PIR41"/>
      <c r="PIS41"/>
      <c r="PIT41"/>
      <c r="PIU41"/>
      <c r="PIV41"/>
      <c r="PIW41"/>
      <c r="PIX41"/>
      <c r="PIY41"/>
      <c r="PIZ41"/>
      <c r="PJA41"/>
      <c r="PJB41"/>
      <c r="PJC41"/>
      <c r="PJD41"/>
      <c r="PJE41"/>
      <c r="PJF41"/>
      <c r="PJG41"/>
      <c r="PJH41"/>
      <c r="PJI41"/>
      <c r="PJJ41"/>
      <c r="PJK41"/>
      <c r="PJL41"/>
      <c r="PJM41"/>
      <c r="PJN41"/>
      <c r="PJO41"/>
      <c r="PJP41"/>
      <c r="PJQ41"/>
      <c r="PJR41"/>
      <c r="PJS41"/>
      <c r="PJT41"/>
      <c r="PJU41"/>
      <c r="PJV41"/>
      <c r="PJW41"/>
      <c r="PJX41"/>
      <c r="PJY41"/>
      <c r="PJZ41"/>
      <c r="PKA41"/>
      <c r="PKB41"/>
      <c r="PKC41"/>
      <c r="PKD41"/>
      <c r="PKE41"/>
      <c r="PKF41"/>
      <c r="PKG41"/>
      <c r="PKH41"/>
      <c r="PKI41"/>
      <c r="PKJ41"/>
      <c r="PKK41"/>
      <c r="PKL41"/>
      <c r="PKM41"/>
      <c r="PKN41"/>
      <c r="PKO41"/>
      <c r="PKP41"/>
      <c r="PKQ41"/>
      <c r="PKR41"/>
      <c r="PKS41"/>
      <c r="PKT41"/>
      <c r="PKU41"/>
      <c r="PKV41"/>
      <c r="PKW41"/>
      <c r="PKX41"/>
      <c r="PKY41"/>
      <c r="PKZ41"/>
      <c r="PLA41"/>
      <c r="PLB41"/>
      <c r="PLC41"/>
      <c r="PLD41"/>
      <c r="PLE41"/>
      <c r="PLF41"/>
      <c r="PLG41"/>
      <c r="PLH41"/>
      <c r="PLI41"/>
      <c r="PLJ41"/>
      <c r="PLK41"/>
      <c r="PLL41"/>
      <c r="PLM41"/>
      <c r="PLN41"/>
      <c r="PLO41"/>
      <c r="PLP41"/>
      <c r="PLQ41"/>
      <c r="PLR41"/>
      <c r="PLS41"/>
      <c r="PLT41"/>
      <c r="PLU41"/>
      <c r="PLV41"/>
      <c r="PLW41"/>
      <c r="PLX41"/>
      <c r="PLY41"/>
      <c r="PLZ41"/>
      <c r="PMA41"/>
      <c r="PMB41"/>
      <c r="PMC41"/>
      <c r="PMD41"/>
      <c r="PME41"/>
      <c r="PMF41"/>
      <c r="PMG41"/>
      <c r="PMH41"/>
      <c r="PMI41"/>
      <c r="PMJ41"/>
      <c r="PMK41"/>
      <c r="PML41"/>
      <c r="PMM41"/>
      <c r="PMN41"/>
      <c r="PMO41"/>
      <c r="PMP41"/>
      <c r="PMQ41"/>
      <c r="PMR41"/>
      <c r="PMS41"/>
      <c r="PMT41"/>
      <c r="PMU41"/>
      <c r="PMV41"/>
      <c r="PMW41"/>
      <c r="PMX41"/>
      <c r="PMY41"/>
      <c r="PMZ41"/>
      <c r="PNA41"/>
      <c r="PNB41"/>
      <c r="PNC41"/>
      <c r="PND41"/>
      <c r="PNE41"/>
      <c r="PNF41"/>
      <c r="PNG41"/>
      <c r="PNH41"/>
      <c r="PNI41"/>
      <c r="PNJ41"/>
      <c r="PNK41"/>
      <c r="PNL41"/>
      <c r="PNM41"/>
      <c r="PNN41"/>
      <c r="PNO41"/>
      <c r="PNP41"/>
      <c r="PNQ41"/>
      <c r="PNR41"/>
      <c r="PNS41"/>
      <c r="PNT41"/>
      <c r="PNU41"/>
      <c r="PNV41"/>
      <c r="PNW41"/>
      <c r="PNX41"/>
      <c r="PNY41"/>
      <c r="PNZ41"/>
      <c r="POA41"/>
      <c r="POB41"/>
      <c r="POC41"/>
      <c r="POD41"/>
      <c r="POE41"/>
      <c r="POF41"/>
      <c r="POG41"/>
      <c r="POH41"/>
      <c r="POI41"/>
      <c r="POJ41"/>
      <c r="POK41"/>
      <c r="POL41"/>
      <c r="POM41"/>
      <c r="PON41"/>
      <c r="POO41"/>
      <c r="POP41"/>
      <c r="POQ41"/>
      <c r="POR41"/>
      <c r="POS41"/>
      <c r="POT41"/>
      <c r="POU41"/>
      <c r="POV41"/>
      <c r="POW41"/>
      <c r="POX41"/>
      <c r="POY41"/>
      <c r="POZ41"/>
      <c r="PPA41"/>
      <c r="PPB41"/>
      <c r="PPC41"/>
      <c r="PPD41"/>
      <c r="PPE41"/>
      <c r="PPF41"/>
      <c r="PPG41"/>
      <c r="PPH41"/>
      <c r="PPI41"/>
      <c r="PPJ41"/>
      <c r="PPK41"/>
      <c r="PPL41"/>
      <c r="PPM41"/>
      <c r="PPN41"/>
      <c r="PPO41"/>
      <c r="PPP41"/>
      <c r="PPQ41"/>
      <c r="PPR41"/>
      <c r="PPS41"/>
      <c r="PPT41"/>
      <c r="PPU41"/>
      <c r="PPV41"/>
      <c r="PPW41"/>
      <c r="PPX41"/>
      <c r="PPY41"/>
      <c r="PPZ41"/>
      <c r="PQA41"/>
      <c r="PQB41"/>
      <c r="PQC41"/>
      <c r="PQD41"/>
      <c r="PQE41"/>
      <c r="PQF41"/>
      <c r="PQG41"/>
      <c r="PQH41"/>
      <c r="PQI41"/>
      <c r="PQJ41"/>
      <c r="PQK41"/>
      <c r="PQL41"/>
      <c r="PQM41"/>
      <c r="PQN41"/>
      <c r="PQO41"/>
      <c r="PQP41"/>
      <c r="PQQ41"/>
      <c r="PQR41"/>
      <c r="PQS41"/>
      <c r="PQT41"/>
      <c r="PQU41"/>
      <c r="PQV41"/>
      <c r="PQW41"/>
      <c r="PQX41"/>
      <c r="PQY41"/>
      <c r="PQZ41"/>
      <c r="PRA41"/>
      <c r="PRB41"/>
      <c r="PRC41"/>
      <c r="PRD41"/>
      <c r="PRE41"/>
      <c r="PRF41"/>
      <c r="PRG41"/>
      <c r="PRH41"/>
      <c r="PRI41"/>
      <c r="PRJ41"/>
      <c r="PRK41"/>
      <c r="PRL41"/>
      <c r="PRM41"/>
      <c r="PRN41"/>
      <c r="PRO41"/>
      <c r="PRP41"/>
      <c r="PRQ41"/>
      <c r="PRR41"/>
      <c r="PRS41"/>
      <c r="PRT41"/>
      <c r="PRU41"/>
      <c r="PRV41"/>
      <c r="PRW41"/>
      <c r="PRX41"/>
      <c r="PRY41"/>
      <c r="PRZ41"/>
      <c r="PSA41"/>
      <c r="PSB41"/>
      <c r="PSC41"/>
      <c r="PSD41"/>
      <c r="PSE41"/>
      <c r="PSF41"/>
      <c r="PSG41"/>
      <c r="PSH41"/>
      <c r="PSI41"/>
      <c r="PSJ41"/>
      <c r="PSK41"/>
      <c r="PSL41"/>
      <c r="PSM41"/>
      <c r="PSN41"/>
      <c r="PSO41"/>
      <c r="PSP41"/>
      <c r="PSQ41"/>
      <c r="PSR41"/>
      <c r="PSS41"/>
      <c r="PST41"/>
      <c r="PSU41"/>
      <c r="PSV41"/>
      <c r="PSW41"/>
      <c r="PSX41"/>
      <c r="PSY41"/>
      <c r="PSZ41"/>
      <c r="PTA41"/>
      <c r="PTB41"/>
      <c r="PTC41"/>
      <c r="PTD41"/>
      <c r="PTE41"/>
      <c r="PTF41"/>
      <c r="PTG41"/>
      <c r="PTH41"/>
      <c r="PTI41"/>
      <c r="PTJ41"/>
      <c r="PTK41"/>
      <c r="PTL41"/>
      <c r="PTM41"/>
      <c r="PTN41"/>
      <c r="PTO41"/>
      <c r="PTP41"/>
      <c r="PTQ41"/>
      <c r="PTR41"/>
      <c r="PTS41"/>
      <c r="PTT41"/>
      <c r="PTU41"/>
      <c r="PTV41"/>
      <c r="PTW41"/>
      <c r="PTX41"/>
      <c r="PTY41"/>
      <c r="PTZ41"/>
      <c r="PUA41"/>
      <c r="PUB41"/>
      <c r="PUC41"/>
      <c r="PUD41"/>
      <c r="PUE41"/>
      <c r="PUF41"/>
      <c r="PUG41"/>
      <c r="PUH41"/>
      <c r="PUI41"/>
      <c r="PUJ41"/>
      <c r="PUK41"/>
      <c r="PUL41"/>
      <c r="PUM41"/>
      <c r="PUN41"/>
      <c r="PUO41"/>
      <c r="PUP41"/>
      <c r="PUQ41"/>
      <c r="PUR41"/>
      <c r="PUS41"/>
      <c r="PUT41"/>
      <c r="PUU41"/>
      <c r="PUV41"/>
      <c r="PUW41"/>
      <c r="PUX41"/>
      <c r="PUY41"/>
      <c r="PUZ41"/>
      <c r="PVA41"/>
      <c r="PVB41"/>
      <c r="PVC41"/>
      <c r="PVD41"/>
      <c r="PVE41"/>
      <c r="PVF41"/>
      <c r="PVG41"/>
      <c r="PVH41"/>
      <c r="PVI41"/>
      <c r="PVJ41"/>
      <c r="PVK41"/>
      <c r="PVL41"/>
      <c r="PVM41"/>
      <c r="PVN41"/>
      <c r="PVO41"/>
      <c r="PVP41"/>
      <c r="PVQ41"/>
      <c r="PVR41"/>
      <c r="PVS41"/>
      <c r="PVT41"/>
      <c r="PVU41"/>
      <c r="PVV41"/>
      <c r="PVW41"/>
      <c r="PVX41"/>
      <c r="PVY41"/>
      <c r="PVZ41"/>
      <c r="PWA41"/>
      <c r="PWB41"/>
      <c r="PWC41"/>
      <c r="PWD41"/>
      <c r="PWE41"/>
      <c r="PWF41"/>
      <c r="PWG41"/>
      <c r="PWH41"/>
      <c r="PWI41"/>
      <c r="PWJ41"/>
      <c r="PWK41"/>
      <c r="PWL41"/>
      <c r="PWM41"/>
      <c r="PWN41"/>
      <c r="PWO41"/>
      <c r="PWP41"/>
      <c r="PWQ41"/>
      <c r="PWR41"/>
      <c r="PWS41"/>
      <c r="PWT41"/>
      <c r="PWU41"/>
      <c r="PWV41"/>
      <c r="PWW41"/>
      <c r="PWX41"/>
      <c r="PWY41"/>
      <c r="PWZ41"/>
      <c r="PXA41"/>
      <c r="PXB41"/>
      <c r="PXC41"/>
      <c r="PXD41"/>
      <c r="PXE41"/>
      <c r="PXF41"/>
      <c r="PXG41"/>
      <c r="PXH41"/>
      <c r="PXI41"/>
      <c r="PXJ41"/>
      <c r="PXK41"/>
      <c r="PXL41"/>
      <c r="PXM41"/>
      <c r="PXN41"/>
      <c r="PXO41"/>
      <c r="PXP41"/>
      <c r="PXQ41"/>
      <c r="PXR41"/>
      <c r="PXS41"/>
      <c r="PXT41"/>
      <c r="PXU41"/>
      <c r="PXV41"/>
      <c r="PXW41"/>
      <c r="PXX41"/>
      <c r="PXY41"/>
      <c r="PXZ41"/>
      <c r="PYA41"/>
      <c r="PYB41"/>
      <c r="PYC41"/>
      <c r="PYD41"/>
      <c r="PYE41"/>
      <c r="PYF41"/>
      <c r="PYG41"/>
      <c r="PYH41"/>
      <c r="PYI41"/>
      <c r="PYJ41"/>
      <c r="PYK41"/>
      <c r="PYL41"/>
      <c r="PYM41"/>
      <c r="PYN41"/>
      <c r="PYO41"/>
      <c r="PYP41"/>
      <c r="PYQ41"/>
      <c r="PYR41"/>
      <c r="PYS41"/>
      <c r="PYT41"/>
      <c r="PYU41"/>
      <c r="PYV41"/>
      <c r="PYW41"/>
      <c r="PYX41"/>
      <c r="PYY41"/>
      <c r="PYZ41"/>
      <c r="PZA41"/>
      <c r="PZB41"/>
      <c r="PZC41"/>
      <c r="PZD41"/>
      <c r="PZE41"/>
      <c r="PZF41"/>
      <c r="PZG41"/>
      <c r="PZH41"/>
      <c r="PZI41"/>
      <c r="PZJ41"/>
      <c r="PZK41"/>
      <c r="PZL41"/>
      <c r="PZM41"/>
      <c r="PZN41"/>
      <c r="PZO41"/>
      <c r="PZP41"/>
      <c r="PZQ41"/>
      <c r="PZR41"/>
      <c r="PZS41"/>
      <c r="PZT41"/>
      <c r="PZU41"/>
      <c r="PZV41"/>
      <c r="PZW41"/>
      <c r="PZX41"/>
      <c r="PZY41"/>
      <c r="PZZ41"/>
      <c r="QAA41"/>
      <c r="QAB41"/>
      <c r="QAC41"/>
      <c r="QAD41"/>
      <c r="QAE41"/>
      <c r="QAF41"/>
      <c r="QAG41"/>
      <c r="QAH41"/>
      <c r="QAI41"/>
      <c r="QAJ41"/>
      <c r="QAK41"/>
      <c r="QAL41"/>
      <c r="QAM41"/>
      <c r="QAN41"/>
      <c r="QAO41"/>
      <c r="QAP41"/>
      <c r="QAQ41"/>
      <c r="QAR41"/>
      <c r="QAS41"/>
      <c r="QAT41"/>
      <c r="QAU41"/>
      <c r="QAV41"/>
      <c r="QAW41"/>
      <c r="QAX41"/>
      <c r="QAY41"/>
      <c r="QAZ41"/>
      <c r="QBA41"/>
      <c r="QBB41"/>
      <c r="QBC41"/>
      <c r="QBD41"/>
      <c r="QBE41"/>
      <c r="QBF41"/>
      <c r="QBG41"/>
      <c r="QBH41"/>
      <c r="QBI41"/>
      <c r="QBJ41"/>
      <c r="QBK41"/>
      <c r="QBL41"/>
      <c r="QBM41"/>
      <c r="QBN41"/>
      <c r="QBO41"/>
      <c r="QBP41"/>
      <c r="QBQ41"/>
      <c r="QBR41"/>
      <c r="QBS41"/>
      <c r="QBT41"/>
      <c r="QBU41"/>
      <c r="QBV41"/>
      <c r="QBW41"/>
      <c r="QBX41"/>
      <c r="QBY41"/>
      <c r="QBZ41"/>
      <c r="QCA41"/>
      <c r="QCB41"/>
      <c r="QCC41"/>
      <c r="QCD41"/>
      <c r="QCE41"/>
      <c r="QCF41"/>
      <c r="QCG41"/>
      <c r="QCH41"/>
      <c r="QCI41"/>
      <c r="QCJ41"/>
      <c r="QCK41"/>
      <c r="QCL41"/>
      <c r="QCM41"/>
      <c r="QCN41"/>
      <c r="QCO41"/>
      <c r="QCP41"/>
      <c r="QCQ41"/>
      <c r="QCR41"/>
      <c r="QCS41"/>
      <c r="QCT41"/>
      <c r="QCU41"/>
      <c r="QCV41"/>
      <c r="QCW41"/>
      <c r="QCX41"/>
      <c r="QCY41"/>
      <c r="QCZ41"/>
      <c r="QDA41"/>
      <c r="QDB41"/>
      <c r="QDC41"/>
      <c r="QDD41"/>
      <c r="QDE41"/>
      <c r="QDF41"/>
      <c r="QDG41"/>
      <c r="QDH41"/>
      <c r="QDI41"/>
      <c r="QDJ41"/>
      <c r="QDK41"/>
      <c r="QDL41"/>
      <c r="QDM41"/>
      <c r="QDN41"/>
      <c r="QDO41"/>
      <c r="QDP41"/>
      <c r="QDQ41"/>
      <c r="QDR41"/>
      <c r="QDS41"/>
      <c r="QDT41"/>
      <c r="QDU41"/>
      <c r="QDV41"/>
      <c r="QDW41"/>
      <c r="QDX41"/>
      <c r="QDY41"/>
      <c r="QDZ41"/>
      <c r="QEA41"/>
      <c r="QEB41"/>
      <c r="QEC41"/>
      <c r="QED41"/>
      <c r="QEE41"/>
      <c r="QEF41"/>
      <c r="QEG41"/>
      <c r="QEH41"/>
      <c r="QEI41"/>
      <c r="QEJ41"/>
      <c r="QEK41"/>
      <c r="QEL41"/>
      <c r="QEM41"/>
      <c r="QEN41"/>
      <c r="QEO41"/>
      <c r="QEP41"/>
      <c r="QEQ41"/>
      <c r="QER41"/>
      <c r="QES41"/>
      <c r="QET41"/>
      <c r="QEU41"/>
      <c r="QEV41"/>
      <c r="QEW41"/>
      <c r="QEX41"/>
      <c r="QEY41"/>
      <c r="QEZ41"/>
      <c r="QFA41"/>
      <c r="QFB41"/>
      <c r="QFC41"/>
      <c r="QFD41"/>
      <c r="QFE41"/>
      <c r="QFF41"/>
      <c r="QFG41"/>
      <c r="QFH41"/>
      <c r="QFI41"/>
      <c r="QFJ41"/>
      <c r="QFK41"/>
      <c r="QFL41"/>
      <c r="QFM41"/>
      <c r="QFN41"/>
      <c r="QFO41"/>
      <c r="QFP41"/>
      <c r="QFQ41"/>
      <c r="QFR41"/>
      <c r="QFS41"/>
      <c r="QFT41"/>
      <c r="QFU41"/>
      <c r="QFV41"/>
      <c r="QFW41"/>
      <c r="QFX41"/>
      <c r="QFY41"/>
      <c r="QFZ41"/>
      <c r="QGA41"/>
      <c r="QGB41"/>
      <c r="QGC41"/>
      <c r="QGD41"/>
      <c r="QGE41"/>
      <c r="QGF41"/>
      <c r="QGG41"/>
      <c r="QGH41"/>
      <c r="QGI41"/>
      <c r="QGJ41"/>
      <c r="QGK41"/>
      <c r="QGL41"/>
      <c r="QGM41"/>
      <c r="QGN41"/>
      <c r="QGO41"/>
      <c r="QGP41"/>
      <c r="QGQ41"/>
      <c r="QGR41"/>
      <c r="QGS41"/>
      <c r="QGT41"/>
      <c r="QGU41"/>
      <c r="QGV41"/>
      <c r="QGW41"/>
      <c r="QGX41"/>
      <c r="QGY41"/>
      <c r="QGZ41"/>
      <c r="QHA41"/>
      <c r="QHB41"/>
      <c r="QHC41"/>
      <c r="QHD41"/>
      <c r="QHE41"/>
      <c r="QHF41"/>
      <c r="QHG41"/>
      <c r="QHH41"/>
      <c r="QHI41"/>
      <c r="QHJ41"/>
      <c r="QHK41"/>
      <c r="QHL41"/>
      <c r="QHM41"/>
      <c r="QHN41"/>
      <c r="QHO41"/>
      <c r="QHP41"/>
      <c r="QHQ41"/>
      <c r="QHR41"/>
      <c r="QHS41"/>
      <c r="QHT41"/>
      <c r="QHU41"/>
      <c r="QHV41"/>
      <c r="QHW41"/>
      <c r="QHX41"/>
      <c r="QHY41"/>
      <c r="QHZ41"/>
      <c r="QIA41"/>
      <c r="QIB41"/>
      <c r="QIC41"/>
      <c r="QID41"/>
      <c r="QIE41"/>
      <c r="QIF41"/>
      <c r="QIG41"/>
      <c r="QIH41"/>
      <c r="QII41"/>
      <c r="QIJ41"/>
      <c r="QIK41"/>
      <c r="QIL41"/>
      <c r="QIM41"/>
      <c r="QIN41"/>
      <c r="QIO41"/>
      <c r="QIP41"/>
      <c r="QIQ41"/>
      <c r="QIR41"/>
      <c r="QIS41"/>
      <c r="QIT41"/>
      <c r="QIU41"/>
      <c r="QIV41"/>
      <c r="QIW41"/>
      <c r="QIX41"/>
      <c r="QIY41"/>
      <c r="QIZ41"/>
      <c r="QJA41"/>
      <c r="QJB41"/>
      <c r="QJC41"/>
      <c r="QJD41"/>
      <c r="QJE41"/>
      <c r="QJF41"/>
      <c r="QJG41"/>
      <c r="QJH41"/>
      <c r="QJI41"/>
      <c r="QJJ41"/>
      <c r="QJK41"/>
      <c r="QJL41"/>
      <c r="QJM41"/>
      <c r="QJN41"/>
      <c r="QJO41"/>
      <c r="QJP41"/>
      <c r="QJQ41"/>
      <c r="QJR41"/>
      <c r="QJS41"/>
      <c r="QJT41"/>
      <c r="QJU41"/>
      <c r="QJV41"/>
      <c r="QJW41"/>
      <c r="QJX41"/>
      <c r="QJY41"/>
      <c r="QJZ41"/>
      <c r="QKA41"/>
      <c r="QKB41"/>
      <c r="QKC41"/>
      <c r="QKD41"/>
      <c r="QKE41"/>
      <c r="QKF41"/>
      <c r="QKG41"/>
      <c r="QKH41"/>
      <c r="QKI41"/>
      <c r="QKJ41"/>
      <c r="QKK41"/>
      <c r="QKL41"/>
      <c r="QKM41"/>
      <c r="QKN41"/>
      <c r="QKO41"/>
      <c r="QKP41"/>
      <c r="QKQ41"/>
      <c r="QKR41"/>
      <c r="QKS41"/>
      <c r="QKT41"/>
      <c r="QKU41"/>
      <c r="QKV41"/>
      <c r="QKW41"/>
      <c r="QKX41"/>
      <c r="QKY41"/>
      <c r="QKZ41"/>
      <c r="QLA41"/>
      <c r="QLB41"/>
      <c r="QLC41"/>
      <c r="QLD41"/>
      <c r="QLE41"/>
      <c r="QLF41"/>
      <c r="QLG41"/>
      <c r="QLH41"/>
      <c r="QLI41"/>
      <c r="QLJ41"/>
      <c r="QLK41"/>
      <c r="QLL41"/>
      <c r="QLM41"/>
      <c r="QLN41"/>
      <c r="QLO41"/>
      <c r="QLP41"/>
      <c r="QLQ41"/>
      <c r="QLR41"/>
      <c r="QLS41"/>
      <c r="QLT41"/>
      <c r="QLU41"/>
      <c r="QLV41"/>
      <c r="QLW41"/>
      <c r="QLX41"/>
      <c r="QLY41"/>
      <c r="QLZ41"/>
      <c r="QMA41"/>
      <c r="QMB41"/>
      <c r="QMC41"/>
      <c r="QMD41"/>
      <c r="QME41"/>
      <c r="QMF41"/>
      <c r="QMG41"/>
      <c r="QMH41"/>
      <c r="QMI41"/>
      <c r="QMJ41"/>
      <c r="QMK41"/>
      <c r="QML41"/>
      <c r="QMM41"/>
      <c r="QMN41"/>
      <c r="QMO41"/>
      <c r="QMP41"/>
      <c r="QMQ41"/>
      <c r="QMR41"/>
      <c r="QMS41"/>
      <c r="QMT41"/>
      <c r="QMU41"/>
      <c r="QMV41"/>
      <c r="QMW41"/>
      <c r="QMX41"/>
      <c r="QMY41"/>
      <c r="QMZ41"/>
      <c r="QNA41"/>
      <c r="QNB41"/>
      <c r="QNC41"/>
      <c r="QND41"/>
      <c r="QNE41"/>
      <c r="QNF41"/>
      <c r="QNG41"/>
      <c r="QNH41"/>
      <c r="QNI41"/>
      <c r="QNJ41"/>
      <c r="QNK41"/>
      <c r="QNL41"/>
      <c r="QNM41"/>
      <c r="QNN41"/>
      <c r="QNO41"/>
      <c r="QNP41"/>
      <c r="QNQ41"/>
      <c r="QNR41"/>
      <c r="QNS41"/>
      <c r="QNT41"/>
      <c r="QNU41"/>
      <c r="QNV41"/>
      <c r="QNW41"/>
      <c r="QNX41"/>
      <c r="QNY41"/>
      <c r="QNZ41"/>
      <c r="QOA41"/>
      <c r="QOB41"/>
      <c r="QOC41"/>
      <c r="QOD41"/>
      <c r="QOE41"/>
      <c r="QOF41"/>
      <c r="QOG41"/>
      <c r="QOH41"/>
      <c r="QOI41"/>
      <c r="QOJ41"/>
      <c r="QOK41"/>
      <c r="QOL41"/>
      <c r="QOM41"/>
      <c r="QON41"/>
      <c r="QOO41"/>
      <c r="QOP41"/>
      <c r="QOQ41"/>
      <c r="QOR41"/>
      <c r="QOS41"/>
      <c r="QOT41"/>
      <c r="QOU41"/>
      <c r="QOV41"/>
      <c r="QOW41"/>
      <c r="QOX41"/>
      <c r="QOY41"/>
      <c r="QOZ41"/>
      <c r="QPA41"/>
      <c r="QPB41"/>
      <c r="QPC41"/>
      <c r="QPD41"/>
      <c r="QPE41"/>
      <c r="QPF41"/>
      <c r="QPG41"/>
      <c r="QPH41"/>
      <c r="QPI41"/>
      <c r="QPJ41"/>
      <c r="QPK41"/>
      <c r="QPL41"/>
      <c r="QPM41"/>
      <c r="QPN41"/>
      <c r="QPO41"/>
      <c r="QPP41"/>
      <c r="QPQ41"/>
      <c r="QPR41"/>
      <c r="QPS41"/>
      <c r="QPT41"/>
      <c r="QPU41"/>
      <c r="QPV41"/>
      <c r="QPW41"/>
      <c r="QPX41"/>
      <c r="QPY41"/>
      <c r="QPZ41"/>
      <c r="QQA41"/>
      <c r="QQB41"/>
      <c r="QQC41"/>
      <c r="QQD41"/>
      <c r="QQE41"/>
      <c r="QQF41"/>
      <c r="QQG41"/>
      <c r="QQH41"/>
      <c r="QQI41"/>
      <c r="QQJ41"/>
      <c r="QQK41"/>
      <c r="QQL41"/>
      <c r="QQM41"/>
      <c r="QQN41"/>
      <c r="QQO41"/>
      <c r="QQP41"/>
      <c r="QQQ41"/>
      <c r="QQR41"/>
      <c r="QQS41"/>
      <c r="QQT41"/>
      <c r="QQU41"/>
      <c r="QQV41"/>
      <c r="QQW41"/>
      <c r="QQX41"/>
      <c r="QQY41"/>
      <c r="QQZ41"/>
      <c r="QRA41"/>
      <c r="QRB41"/>
      <c r="QRC41"/>
      <c r="QRD41"/>
      <c r="QRE41"/>
      <c r="QRF41"/>
      <c r="QRG41"/>
      <c r="QRH41"/>
      <c r="QRI41"/>
      <c r="QRJ41"/>
      <c r="QRK41"/>
      <c r="QRL41"/>
      <c r="QRM41"/>
      <c r="QRN41"/>
      <c r="QRO41"/>
      <c r="QRP41"/>
      <c r="QRQ41"/>
      <c r="QRR41"/>
      <c r="QRS41"/>
      <c r="QRT41"/>
      <c r="QRU41"/>
      <c r="QRV41"/>
      <c r="QRW41"/>
      <c r="QRX41"/>
      <c r="QRY41"/>
      <c r="QRZ41"/>
      <c r="QSA41"/>
      <c r="QSB41"/>
      <c r="QSC41"/>
      <c r="QSD41"/>
      <c r="QSE41"/>
      <c r="QSF41"/>
      <c r="QSG41"/>
      <c r="QSH41"/>
      <c r="QSI41"/>
      <c r="QSJ41"/>
      <c r="QSK41"/>
      <c r="QSL41"/>
      <c r="QSM41"/>
      <c r="QSN41"/>
      <c r="QSO41"/>
      <c r="QSP41"/>
      <c r="QSQ41"/>
      <c r="QSR41"/>
      <c r="QSS41"/>
      <c r="QST41"/>
      <c r="QSU41"/>
      <c r="QSV41"/>
      <c r="QSW41"/>
      <c r="QSX41"/>
      <c r="QSY41"/>
      <c r="QSZ41"/>
      <c r="QTA41"/>
      <c r="QTB41"/>
      <c r="QTC41"/>
      <c r="QTD41"/>
      <c r="QTE41"/>
      <c r="QTF41"/>
      <c r="QTG41"/>
      <c r="QTH41"/>
      <c r="QTI41"/>
      <c r="QTJ41"/>
      <c r="QTK41"/>
      <c r="QTL41"/>
      <c r="QTM41"/>
      <c r="QTN41"/>
      <c r="QTO41"/>
      <c r="QTP41"/>
      <c r="QTQ41"/>
      <c r="QTR41"/>
      <c r="QTS41"/>
      <c r="QTT41"/>
      <c r="QTU41"/>
      <c r="QTV41"/>
      <c r="QTW41"/>
      <c r="QTX41"/>
      <c r="QTY41"/>
      <c r="QTZ41"/>
      <c r="QUA41"/>
      <c r="QUB41"/>
      <c r="QUC41"/>
      <c r="QUD41"/>
      <c r="QUE41"/>
      <c r="QUF41"/>
      <c r="QUG41"/>
      <c r="QUH41"/>
      <c r="QUI41"/>
      <c r="QUJ41"/>
      <c r="QUK41"/>
      <c r="QUL41"/>
      <c r="QUM41"/>
      <c r="QUN41"/>
      <c r="QUO41"/>
      <c r="QUP41"/>
      <c r="QUQ41"/>
      <c r="QUR41"/>
      <c r="QUS41"/>
      <c r="QUT41"/>
      <c r="QUU41"/>
      <c r="QUV41"/>
      <c r="QUW41"/>
      <c r="QUX41"/>
      <c r="QUY41"/>
      <c r="QUZ41"/>
      <c r="QVA41"/>
      <c r="QVB41"/>
      <c r="QVC41"/>
      <c r="QVD41"/>
      <c r="QVE41"/>
      <c r="QVF41"/>
      <c r="QVG41"/>
      <c r="QVH41"/>
      <c r="QVI41"/>
      <c r="QVJ41"/>
      <c r="QVK41"/>
      <c r="QVL41"/>
      <c r="QVM41"/>
      <c r="QVN41"/>
      <c r="QVO41"/>
      <c r="QVP41"/>
      <c r="QVQ41"/>
      <c r="QVR41"/>
      <c r="QVS41"/>
      <c r="QVT41"/>
      <c r="QVU41"/>
      <c r="QVV41"/>
      <c r="QVW41"/>
      <c r="QVX41"/>
      <c r="QVY41"/>
      <c r="QVZ41"/>
      <c r="QWA41"/>
      <c r="QWB41"/>
      <c r="QWC41"/>
      <c r="QWD41"/>
      <c r="QWE41"/>
      <c r="QWF41"/>
      <c r="QWG41"/>
      <c r="QWH41"/>
      <c r="QWI41"/>
      <c r="QWJ41"/>
      <c r="QWK41"/>
      <c r="QWL41"/>
      <c r="QWM41"/>
      <c r="QWN41"/>
      <c r="QWO41"/>
      <c r="QWP41"/>
      <c r="QWQ41"/>
      <c r="QWR41"/>
      <c r="QWS41"/>
      <c r="QWT41"/>
      <c r="QWU41"/>
      <c r="QWV41"/>
      <c r="QWW41"/>
      <c r="QWX41"/>
      <c r="QWY41"/>
      <c r="QWZ41"/>
      <c r="QXA41"/>
      <c r="QXB41"/>
      <c r="QXC41"/>
      <c r="QXD41"/>
      <c r="QXE41"/>
      <c r="QXF41"/>
      <c r="QXG41"/>
      <c r="QXH41"/>
      <c r="QXI41"/>
      <c r="QXJ41"/>
      <c r="QXK41"/>
      <c r="QXL41"/>
      <c r="QXM41"/>
      <c r="QXN41"/>
      <c r="QXO41"/>
      <c r="QXP41"/>
      <c r="QXQ41"/>
      <c r="QXR41"/>
      <c r="QXS41"/>
      <c r="QXT41"/>
      <c r="QXU41"/>
      <c r="QXV41"/>
      <c r="QXW41"/>
      <c r="QXX41"/>
      <c r="QXY41"/>
      <c r="QXZ41"/>
      <c r="QYA41"/>
      <c r="QYB41"/>
      <c r="QYC41"/>
      <c r="QYD41"/>
      <c r="QYE41"/>
      <c r="QYF41"/>
      <c r="QYG41"/>
      <c r="QYH41"/>
      <c r="QYI41"/>
      <c r="QYJ41"/>
      <c r="QYK41"/>
      <c r="QYL41"/>
      <c r="QYM41"/>
      <c r="QYN41"/>
      <c r="QYO41"/>
      <c r="QYP41"/>
      <c r="QYQ41"/>
      <c r="QYR41"/>
      <c r="QYS41"/>
      <c r="QYT41"/>
      <c r="QYU41"/>
      <c r="QYV41"/>
      <c r="QYW41"/>
      <c r="QYX41"/>
      <c r="QYY41"/>
      <c r="QYZ41"/>
      <c r="QZA41"/>
      <c r="QZB41"/>
      <c r="QZC41"/>
      <c r="QZD41"/>
      <c r="QZE41"/>
      <c r="QZF41"/>
      <c r="QZG41"/>
      <c r="QZH41"/>
      <c r="QZI41"/>
      <c r="QZJ41"/>
      <c r="QZK41"/>
      <c r="QZL41"/>
      <c r="QZM41"/>
      <c r="QZN41"/>
      <c r="QZO41"/>
      <c r="QZP41"/>
      <c r="QZQ41"/>
      <c r="QZR41"/>
      <c r="QZS41"/>
      <c r="QZT41"/>
      <c r="QZU41"/>
      <c r="QZV41"/>
      <c r="QZW41"/>
      <c r="QZX41"/>
      <c r="QZY41"/>
      <c r="QZZ41"/>
      <c r="RAA41"/>
      <c r="RAB41"/>
      <c r="RAC41"/>
      <c r="RAD41"/>
      <c r="RAE41"/>
      <c r="RAF41"/>
      <c r="RAG41"/>
      <c r="RAH41"/>
      <c r="RAI41"/>
      <c r="RAJ41"/>
      <c r="RAK41"/>
      <c r="RAL41"/>
      <c r="RAM41"/>
      <c r="RAN41"/>
      <c r="RAO41"/>
      <c r="RAP41"/>
      <c r="RAQ41"/>
      <c r="RAR41"/>
      <c r="RAS41"/>
      <c r="RAT41"/>
      <c r="RAU41"/>
      <c r="RAV41"/>
      <c r="RAW41"/>
      <c r="RAX41"/>
      <c r="RAY41"/>
      <c r="RAZ41"/>
      <c r="RBA41"/>
      <c r="RBB41"/>
      <c r="RBC41"/>
      <c r="RBD41"/>
      <c r="RBE41"/>
      <c r="RBF41"/>
      <c r="RBG41"/>
      <c r="RBH41"/>
      <c r="RBI41"/>
      <c r="RBJ41"/>
      <c r="RBK41"/>
      <c r="RBL41"/>
      <c r="RBM41"/>
      <c r="RBN41"/>
      <c r="RBO41"/>
      <c r="RBP41"/>
      <c r="RBQ41"/>
      <c r="RBR41"/>
      <c r="RBS41"/>
      <c r="RBT41"/>
      <c r="RBU41"/>
      <c r="RBV41"/>
      <c r="RBW41"/>
      <c r="RBX41"/>
      <c r="RBY41"/>
      <c r="RBZ41"/>
      <c r="RCA41"/>
      <c r="RCB41"/>
      <c r="RCC41"/>
      <c r="RCD41"/>
      <c r="RCE41"/>
      <c r="RCF41"/>
      <c r="RCG41"/>
      <c r="RCH41"/>
      <c r="RCI41"/>
      <c r="RCJ41"/>
      <c r="RCK41"/>
      <c r="RCL41"/>
      <c r="RCM41"/>
      <c r="RCN41"/>
      <c r="RCO41"/>
      <c r="RCP41"/>
      <c r="RCQ41"/>
      <c r="RCR41"/>
      <c r="RCS41"/>
      <c r="RCT41"/>
      <c r="RCU41"/>
      <c r="RCV41"/>
      <c r="RCW41"/>
      <c r="RCX41"/>
      <c r="RCY41"/>
      <c r="RCZ41"/>
      <c r="RDA41"/>
      <c r="RDB41"/>
      <c r="RDC41"/>
      <c r="RDD41"/>
      <c r="RDE41"/>
      <c r="RDF41"/>
      <c r="RDG41"/>
      <c r="RDH41"/>
      <c r="RDI41"/>
      <c r="RDJ41"/>
      <c r="RDK41"/>
      <c r="RDL41"/>
      <c r="RDM41"/>
      <c r="RDN41"/>
      <c r="RDO41"/>
      <c r="RDP41"/>
      <c r="RDQ41"/>
      <c r="RDR41"/>
      <c r="RDS41"/>
      <c r="RDT41"/>
      <c r="RDU41"/>
      <c r="RDV41"/>
      <c r="RDW41"/>
      <c r="RDX41"/>
      <c r="RDY41"/>
      <c r="RDZ41"/>
      <c r="REA41"/>
      <c r="REB41"/>
      <c r="REC41"/>
      <c r="RED41"/>
      <c r="REE41"/>
      <c r="REF41"/>
      <c r="REG41"/>
      <c r="REH41"/>
      <c r="REI41"/>
      <c r="REJ41"/>
      <c r="REK41"/>
      <c r="REL41"/>
      <c r="REM41"/>
      <c r="REN41"/>
      <c r="REO41"/>
      <c r="REP41"/>
      <c r="REQ41"/>
      <c r="RER41"/>
      <c r="RES41"/>
      <c r="RET41"/>
      <c r="REU41"/>
      <c r="REV41"/>
      <c r="REW41"/>
      <c r="REX41"/>
      <c r="REY41"/>
      <c r="REZ41"/>
      <c r="RFA41"/>
      <c r="RFB41"/>
      <c r="RFC41"/>
      <c r="RFD41"/>
      <c r="RFE41"/>
      <c r="RFF41"/>
      <c r="RFG41"/>
      <c r="RFH41"/>
      <c r="RFI41"/>
      <c r="RFJ41"/>
      <c r="RFK41"/>
      <c r="RFL41"/>
      <c r="RFM41"/>
      <c r="RFN41"/>
      <c r="RFO41"/>
      <c r="RFP41"/>
      <c r="RFQ41"/>
      <c r="RFR41"/>
      <c r="RFS41"/>
      <c r="RFT41"/>
      <c r="RFU41"/>
      <c r="RFV41"/>
      <c r="RFW41"/>
      <c r="RFX41"/>
      <c r="RFY41"/>
      <c r="RFZ41"/>
      <c r="RGA41"/>
      <c r="RGB41"/>
      <c r="RGC41"/>
      <c r="RGD41"/>
      <c r="RGE41"/>
      <c r="RGF41"/>
      <c r="RGG41"/>
      <c r="RGH41"/>
      <c r="RGI41"/>
      <c r="RGJ41"/>
      <c r="RGK41"/>
      <c r="RGL41"/>
      <c r="RGM41"/>
      <c r="RGN41"/>
      <c r="RGO41"/>
      <c r="RGP41"/>
      <c r="RGQ41"/>
      <c r="RGR41"/>
      <c r="RGS41"/>
      <c r="RGT41"/>
      <c r="RGU41"/>
      <c r="RGV41"/>
      <c r="RGW41"/>
      <c r="RGX41"/>
      <c r="RGY41"/>
      <c r="RGZ41"/>
      <c r="RHA41"/>
      <c r="RHB41"/>
      <c r="RHC41"/>
      <c r="RHD41"/>
      <c r="RHE41"/>
      <c r="RHF41"/>
      <c r="RHG41"/>
      <c r="RHH41"/>
      <c r="RHI41"/>
      <c r="RHJ41"/>
      <c r="RHK41"/>
      <c r="RHL41"/>
      <c r="RHM41"/>
      <c r="RHN41"/>
      <c r="RHO41"/>
      <c r="RHP41"/>
      <c r="RHQ41"/>
      <c r="RHR41"/>
      <c r="RHS41"/>
      <c r="RHT41"/>
      <c r="RHU41"/>
      <c r="RHV41"/>
      <c r="RHW41"/>
      <c r="RHX41"/>
      <c r="RHY41"/>
      <c r="RHZ41"/>
      <c r="RIA41"/>
      <c r="RIB41"/>
      <c r="RIC41"/>
      <c r="RID41"/>
      <c r="RIE41"/>
      <c r="RIF41"/>
      <c r="RIG41"/>
      <c r="RIH41"/>
      <c r="RII41"/>
      <c r="RIJ41"/>
      <c r="RIK41"/>
      <c r="RIL41"/>
      <c r="RIM41"/>
      <c r="RIN41"/>
      <c r="RIO41"/>
      <c r="RIP41"/>
      <c r="RIQ41"/>
      <c r="RIR41"/>
      <c r="RIS41"/>
      <c r="RIT41"/>
      <c r="RIU41"/>
      <c r="RIV41"/>
      <c r="RIW41"/>
      <c r="RIX41"/>
      <c r="RIY41"/>
      <c r="RIZ41"/>
      <c r="RJA41"/>
      <c r="RJB41"/>
      <c r="RJC41"/>
      <c r="RJD41"/>
      <c r="RJE41"/>
      <c r="RJF41"/>
      <c r="RJG41"/>
      <c r="RJH41"/>
      <c r="RJI41"/>
      <c r="RJJ41"/>
      <c r="RJK41"/>
      <c r="RJL41"/>
      <c r="RJM41"/>
      <c r="RJN41"/>
      <c r="RJO41"/>
      <c r="RJP41"/>
      <c r="RJQ41"/>
      <c r="RJR41"/>
      <c r="RJS41"/>
      <c r="RJT41"/>
      <c r="RJU41"/>
      <c r="RJV41"/>
      <c r="RJW41"/>
      <c r="RJX41"/>
      <c r="RJY41"/>
      <c r="RJZ41"/>
      <c r="RKA41"/>
      <c r="RKB41"/>
      <c r="RKC41"/>
      <c r="RKD41"/>
      <c r="RKE41"/>
      <c r="RKF41"/>
      <c r="RKG41"/>
      <c r="RKH41"/>
      <c r="RKI41"/>
      <c r="RKJ41"/>
      <c r="RKK41"/>
      <c r="RKL41"/>
      <c r="RKM41"/>
      <c r="RKN41"/>
      <c r="RKO41"/>
      <c r="RKP41"/>
      <c r="RKQ41"/>
      <c r="RKR41"/>
      <c r="RKS41"/>
      <c r="RKT41"/>
      <c r="RKU41"/>
      <c r="RKV41"/>
      <c r="RKW41"/>
      <c r="RKX41"/>
      <c r="RKY41"/>
      <c r="RKZ41"/>
      <c r="RLA41"/>
      <c r="RLB41"/>
      <c r="RLC41"/>
      <c r="RLD41"/>
      <c r="RLE41"/>
      <c r="RLF41"/>
      <c r="RLG41"/>
      <c r="RLH41"/>
      <c r="RLI41"/>
      <c r="RLJ41"/>
      <c r="RLK41"/>
      <c r="RLL41"/>
      <c r="RLM41"/>
      <c r="RLN41"/>
      <c r="RLO41"/>
      <c r="RLP41"/>
      <c r="RLQ41"/>
      <c r="RLR41"/>
      <c r="RLS41"/>
      <c r="RLT41"/>
      <c r="RLU41"/>
      <c r="RLV41"/>
      <c r="RLW41"/>
      <c r="RLX41"/>
      <c r="RLY41"/>
      <c r="RLZ41"/>
      <c r="RMA41"/>
      <c r="RMB41"/>
      <c r="RMC41"/>
      <c r="RMD41"/>
      <c r="RME41"/>
      <c r="RMF41"/>
      <c r="RMG41"/>
      <c r="RMH41"/>
      <c r="RMI41"/>
      <c r="RMJ41"/>
      <c r="RMK41"/>
      <c r="RML41"/>
      <c r="RMM41"/>
      <c r="RMN41"/>
      <c r="RMO41"/>
      <c r="RMP41"/>
      <c r="RMQ41"/>
      <c r="RMR41"/>
      <c r="RMS41"/>
      <c r="RMT41"/>
      <c r="RMU41"/>
      <c r="RMV41"/>
      <c r="RMW41"/>
      <c r="RMX41"/>
      <c r="RMY41"/>
      <c r="RMZ41"/>
      <c r="RNA41"/>
      <c r="RNB41"/>
      <c r="RNC41"/>
      <c r="RND41"/>
      <c r="RNE41"/>
      <c r="RNF41"/>
      <c r="RNG41"/>
      <c r="RNH41"/>
      <c r="RNI41"/>
      <c r="RNJ41"/>
      <c r="RNK41"/>
      <c r="RNL41"/>
      <c r="RNM41"/>
      <c r="RNN41"/>
      <c r="RNO41"/>
      <c r="RNP41"/>
      <c r="RNQ41"/>
      <c r="RNR41"/>
      <c r="RNS41"/>
      <c r="RNT41"/>
      <c r="RNU41"/>
      <c r="RNV41"/>
      <c r="RNW41"/>
      <c r="RNX41"/>
      <c r="RNY41"/>
      <c r="RNZ41"/>
      <c r="ROA41"/>
      <c r="ROB41"/>
      <c r="ROC41"/>
      <c r="ROD41"/>
      <c r="ROE41"/>
      <c r="ROF41"/>
      <c r="ROG41"/>
      <c r="ROH41"/>
      <c r="ROI41"/>
      <c r="ROJ41"/>
      <c r="ROK41"/>
      <c r="ROL41"/>
      <c r="ROM41"/>
      <c r="RON41"/>
      <c r="ROO41"/>
      <c r="ROP41"/>
      <c r="ROQ41"/>
      <c r="ROR41"/>
      <c r="ROS41"/>
      <c r="ROT41"/>
      <c r="ROU41"/>
      <c r="ROV41"/>
      <c r="ROW41"/>
      <c r="ROX41"/>
      <c r="ROY41"/>
      <c r="ROZ41"/>
      <c r="RPA41"/>
      <c r="RPB41"/>
      <c r="RPC41"/>
      <c r="RPD41"/>
      <c r="RPE41"/>
      <c r="RPF41"/>
      <c r="RPG41"/>
      <c r="RPH41"/>
      <c r="RPI41"/>
      <c r="RPJ41"/>
      <c r="RPK41"/>
      <c r="RPL41"/>
      <c r="RPM41"/>
      <c r="RPN41"/>
      <c r="RPO41"/>
      <c r="RPP41"/>
      <c r="RPQ41"/>
      <c r="RPR41"/>
      <c r="RPS41"/>
      <c r="RPT41"/>
      <c r="RPU41"/>
      <c r="RPV41"/>
      <c r="RPW41"/>
      <c r="RPX41"/>
      <c r="RPY41"/>
      <c r="RPZ41"/>
      <c r="RQA41"/>
      <c r="RQB41"/>
      <c r="RQC41"/>
      <c r="RQD41"/>
      <c r="RQE41"/>
      <c r="RQF41"/>
      <c r="RQG41"/>
      <c r="RQH41"/>
      <c r="RQI41"/>
      <c r="RQJ41"/>
      <c r="RQK41"/>
      <c r="RQL41"/>
      <c r="RQM41"/>
      <c r="RQN41"/>
      <c r="RQO41"/>
      <c r="RQP41"/>
      <c r="RQQ41"/>
      <c r="RQR41"/>
      <c r="RQS41"/>
      <c r="RQT41"/>
      <c r="RQU41"/>
      <c r="RQV41"/>
      <c r="RQW41"/>
      <c r="RQX41"/>
      <c r="RQY41"/>
      <c r="RQZ41"/>
      <c r="RRA41"/>
      <c r="RRB41"/>
      <c r="RRC41"/>
      <c r="RRD41"/>
      <c r="RRE41"/>
      <c r="RRF41"/>
      <c r="RRG41"/>
      <c r="RRH41"/>
      <c r="RRI41"/>
      <c r="RRJ41"/>
      <c r="RRK41"/>
      <c r="RRL41"/>
      <c r="RRM41"/>
      <c r="RRN41"/>
      <c r="RRO41"/>
      <c r="RRP41"/>
      <c r="RRQ41"/>
      <c r="RRR41"/>
      <c r="RRS41"/>
      <c r="RRT41"/>
      <c r="RRU41"/>
      <c r="RRV41"/>
      <c r="RRW41"/>
      <c r="RRX41"/>
      <c r="RRY41"/>
      <c r="RRZ41"/>
      <c r="RSA41"/>
      <c r="RSB41"/>
      <c r="RSC41"/>
      <c r="RSD41"/>
      <c r="RSE41"/>
      <c r="RSF41"/>
      <c r="RSG41"/>
      <c r="RSH41"/>
      <c r="RSI41"/>
      <c r="RSJ41"/>
      <c r="RSK41"/>
      <c r="RSL41"/>
      <c r="RSM41"/>
      <c r="RSN41"/>
      <c r="RSO41"/>
      <c r="RSP41"/>
      <c r="RSQ41"/>
      <c r="RSR41"/>
      <c r="RSS41"/>
      <c r="RST41"/>
      <c r="RSU41"/>
      <c r="RSV41"/>
      <c r="RSW41"/>
      <c r="RSX41"/>
      <c r="RSY41"/>
      <c r="RSZ41"/>
      <c r="RTA41"/>
      <c r="RTB41"/>
      <c r="RTC41"/>
      <c r="RTD41"/>
      <c r="RTE41"/>
      <c r="RTF41"/>
      <c r="RTG41"/>
      <c r="RTH41"/>
      <c r="RTI41"/>
      <c r="RTJ41"/>
      <c r="RTK41"/>
      <c r="RTL41"/>
      <c r="RTM41"/>
      <c r="RTN41"/>
      <c r="RTO41"/>
      <c r="RTP41"/>
      <c r="RTQ41"/>
      <c r="RTR41"/>
      <c r="RTS41"/>
      <c r="RTT41"/>
      <c r="RTU41"/>
      <c r="RTV41"/>
      <c r="RTW41"/>
      <c r="RTX41"/>
      <c r="RTY41"/>
      <c r="RTZ41"/>
      <c r="RUA41"/>
      <c r="RUB41"/>
      <c r="RUC41"/>
      <c r="RUD41"/>
      <c r="RUE41"/>
      <c r="RUF41"/>
      <c r="RUG41"/>
      <c r="RUH41"/>
      <c r="RUI41"/>
      <c r="RUJ41"/>
      <c r="RUK41"/>
      <c r="RUL41"/>
      <c r="RUM41"/>
      <c r="RUN41"/>
      <c r="RUO41"/>
      <c r="RUP41"/>
      <c r="RUQ41"/>
      <c r="RUR41"/>
      <c r="RUS41"/>
      <c r="RUT41"/>
      <c r="RUU41"/>
      <c r="RUV41"/>
      <c r="RUW41"/>
      <c r="RUX41"/>
      <c r="RUY41"/>
      <c r="RUZ41"/>
      <c r="RVA41"/>
      <c r="RVB41"/>
      <c r="RVC41"/>
      <c r="RVD41"/>
      <c r="RVE41"/>
      <c r="RVF41"/>
      <c r="RVG41"/>
      <c r="RVH41"/>
      <c r="RVI41"/>
      <c r="RVJ41"/>
      <c r="RVK41"/>
      <c r="RVL41"/>
      <c r="RVM41"/>
      <c r="RVN41"/>
      <c r="RVO41"/>
      <c r="RVP41"/>
      <c r="RVQ41"/>
      <c r="RVR41"/>
      <c r="RVS41"/>
      <c r="RVT41"/>
      <c r="RVU41"/>
      <c r="RVV41"/>
      <c r="RVW41"/>
      <c r="RVX41"/>
      <c r="RVY41"/>
      <c r="RVZ41"/>
      <c r="RWA41"/>
      <c r="RWB41"/>
      <c r="RWC41"/>
      <c r="RWD41"/>
      <c r="RWE41"/>
      <c r="RWF41"/>
      <c r="RWG41"/>
      <c r="RWH41"/>
      <c r="RWI41"/>
      <c r="RWJ41"/>
      <c r="RWK41"/>
      <c r="RWL41"/>
      <c r="RWM41"/>
      <c r="RWN41"/>
      <c r="RWO41"/>
      <c r="RWP41"/>
      <c r="RWQ41"/>
      <c r="RWR41"/>
      <c r="RWS41"/>
      <c r="RWT41"/>
      <c r="RWU41"/>
      <c r="RWV41"/>
      <c r="RWW41"/>
      <c r="RWX41"/>
      <c r="RWY41"/>
      <c r="RWZ41"/>
      <c r="RXA41"/>
      <c r="RXB41"/>
      <c r="RXC41"/>
      <c r="RXD41"/>
      <c r="RXE41"/>
      <c r="RXF41"/>
      <c r="RXG41"/>
      <c r="RXH41"/>
      <c r="RXI41"/>
      <c r="RXJ41"/>
      <c r="RXK41"/>
      <c r="RXL41"/>
      <c r="RXM41"/>
      <c r="RXN41"/>
      <c r="RXO41"/>
      <c r="RXP41"/>
      <c r="RXQ41"/>
      <c r="RXR41"/>
      <c r="RXS41"/>
      <c r="RXT41"/>
      <c r="RXU41"/>
      <c r="RXV41"/>
      <c r="RXW41"/>
      <c r="RXX41"/>
      <c r="RXY41"/>
      <c r="RXZ41"/>
      <c r="RYA41"/>
      <c r="RYB41"/>
      <c r="RYC41"/>
      <c r="RYD41"/>
      <c r="RYE41"/>
      <c r="RYF41"/>
      <c r="RYG41"/>
      <c r="RYH41"/>
      <c r="RYI41"/>
      <c r="RYJ41"/>
      <c r="RYK41"/>
      <c r="RYL41"/>
      <c r="RYM41"/>
      <c r="RYN41"/>
      <c r="RYO41"/>
      <c r="RYP41"/>
      <c r="RYQ41"/>
      <c r="RYR41"/>
      <c r="RYS41"/>
      <c r="RYT41"/>
      <c r="RYU41"/>
      <c r="RYV41"/>
      <c r="RYW41"/>
      <c r="RYX41"/>
      <c r="RYY41"/>
      <c r="RYZ41"/>
      <c r="RZA41"/>
      <c r="RZB41"/>
      <c r="RZC41"/>
      <c r="RZD41"/>
      <c r="RZE41"/>
      <c r="RZF41"/>
      <c r="RZG41"/>
      <c r="RZH41"/>
      <c r="RZI41"/>
      <c r="RZJ41"/>
      <c r="RZK41"/>
      <c r="RZL41"/>
      <c r="RZM41"/>
      <c r="RZN41"/>
      <c r="RZO41"/>
      <c r="RZP41"/>
      <c r="RZQ41"/>
      <c r="RZR41"/>
      <c r="RZS41"/>
      <c r="RZT41"/>
      <c r="RZU41"/>
      <c r="RZV41"/>
      <c r="RZW41"/>
      <c r="RZX41"/>
      <c r="RZY41"/>
      <c r="RZZ41"/>
      <c r="SAA41"/>
      <c r="SAB41"/>
      <c r="SAC41"/>
      <c r="SAD41"/>
      <c r="SAE41"/>
      <c r="SAF41"/>
      <c r="SAG41"/>
      <c r="SAH41"/>
      <c r="SAI41"/>
      <c r="SAJ41"/>
      <c r="SAK41"/>
      <c r="SAL41"/>
      <c r="SAM41"/>
      <c r="SAN41"/>
      <c r="SAO41"/>
      <c r="SAP41"/>
      <c r="SAQ41"/>
      <c r="SAR41"/>
      <c r="SAS41"/>
      <c r="SAT41"/>
      <c r="SAU41"/>
      <c r="SAV41"/>
      <c r="SAW41"/>
      <c r="SAX41"/>
      <c r="SAY41"/>
      <c r="SAZ41"/>
      <c r="SBA41"/>
      <c r="SBB41"/>
      <c r="SBC41"/>
      <c r="SBD41"/>
      <c r="SBE41"/>
      <c r="SBF41"/>
      <c r="SBG41"/>
      <c r="SBH41"/>
      <c r="SBI41"/>
      <c r="SBJ41"/>
      <c r="SBK41"/>
      <c r="SBL41"/>
      <c r="SBM41"/>
      <c r="SBN41"/>
      <c r="SBO41"/>
      <c r="SBP41"/>
      <c r="SBQ41"/>
      <c r="SBR41"/>
      <c r="SBS41"/>
      <c r="SBT41"/>
      <c r="SBU41"/>
      <c r="SBV41"/>
      <c r="SBW41"/>
      <c r="SBX41"/>
      <c r="SBY41"/>
      <c r="SBZ41"/>
      <c r="SCA41"/>
      <c r="SCB41"/>
      <c r="SCC41"/>
      <c r="SCD41"/>
      <c r="SCE41"/>
      <c r="SCF41"/>
      <c r="SCG41"/>
      <c r="SCH41"/>
      <c r="SCI41"/>
      <c r="SCJ41"/>
      <c r="SCK41"/>
      <c r="SCL41"/>
      <c r="SCM41"/>
      <c r="SCN41"/>
      <c r="SCO41"/>
      <c r="SCP41"/>
      <c r="SCQ41"/>
      <c r="SCR41"/>
      <c r="SCS41"/>
      <c r="SCT41"/>
      <c r="SCU41"/>
      <c r="SCV41"/>
      <c r="SCW41"/>
      <c r="SCX41"/>
      <c r="SCY41"/>
      <c r="SCZ41"/>
      <c r="SDA41"/>
      <c r="SDB41"/>
      <c r="SDC41"/>
      <c r="SDD41"/>
      <c r="SDE41"/>
      <c r="SDF41"/>
      <c r="SDG41"/>
      <c r="SDH41"/>
      <c r="SDI41"/>
      <c r="SDJ41"/>
      <c r="SDK41"/>
      <c r="SDL41"/>
      <c r="SDM41"/>
      <c r="SDN41"/>
      <c r="SDO41"/>
      <c r="SDP41"/>
      <c r="SDQ41"/>
      <c r="SDR41"/>
      <c r="SDS41"/>
      <c r="SDT41"/>
      <c r="SDU41"/>
      <c r="SDV41"/>
      <c r="SDW41"/>
      <c r="SDX41"/>
      <c r="SDY41"/>
      <c r="SDZ41"/>
      <c r="SEA41"/>
      <c r="SEB41"/>
      <c r="SEC41"/>
      <c r="SED41"/>
      <c r="SEE41"/>
      <c r="SEF41"/>
      <c r="SEG41"/>
      <c r="SEH41"/>
      <c r="SEI41"/>
      <c r="SEJ41"/>
      <c r="SEK41"/>
      <c r="SEL41"/>
      <c r="SEM41"/>
      <c r="SEN41"/>
      <c r="SEO41"/>
      <c r="SEP41"/>
      <c r="SEQ41"/>
      <c r="SER41"/>
      <c r="SES41"/>
      <c r="SET41"/>
      <c r="SEU41"/>
      <c r="SEV41"/>
      <c r="SEW41"/>
      <c r="SEX41"/>
      <c r="SEY41"/>
      <c r="SEZ41"/>
      <c r="SFA41"/>
      <c r="SFB41"/>
      <c r="SFC41"/>
      <c r="SFD41"/>
      <c r="SFE41"/>
      <c r="SFF41"/>
      <c r="SFG41"/>
      <c r="SFH41"/>
      <c r="SFI41"/>
      <c r="SFJ41"/>
      <c r="SFK41"/>
      <c r="SFL41"/>
      <c r="SFM41"/>
      <c r="SFN41"/>
      <c r="SFO41"/>
      <c r="SFP41"/>
      <c r="SFQ41"/>
      <c r="SFR41"/>
      <c r="SFS41"/>
      <c r="SFT41"/>
      <c r="SFU41"/>
      <c r="SFV41"/>
      <c r="SFW41"/>
      <c r="SFX41"/>
      <c r="SFY41"/>
      <c r="SFZ41"/>
      <c r="SGA41"/>
      <c r="SGB41"/>
      <c r="SGC41"/>
      <c r="SGD41"/>
      <c r="SGE41"/>
      <c r="SGF41"/>
      <c r="SGG41"/>
      <c r="SGH41"/>
      <c r="SGI41"/>
      <c r="SGJ41"/>
      <c r="SGK41"/>
      <c r="SGL41"/>
      <c r="SGM41"/>
      <c r="SGN41"/>
      <c r="SGO41"/>
      <c r="SGP41"/>
      <c r="SGQ41"/>
      <c r="SGR41"/>
      <c r="SGS41"/>
      <c r="SGT41"/>
      <c r="SGU41"/>
      <c r="SGV41"/>
      <c r="SGW41"/>
      <c r="SGX41"/>
      <c r="SGY41"/>
      <c r="SGZ41"/>
      <c r="SHA41"/>
      <c r="SHB41"/>
      <c r="SHC41"/>
      <c r="SHD41"/>
      <c r="SHE41"/>
      <c r="SHF41"/>
      <c r="SHG41"/>
      <c r="SHH41"/>
      <c r="SHI41"/>
      <c r="SHJ41"/>
      <c r="SHK41"/>
      <c r="SHL41"/>
      <c r="SHM41"/>
      <c r="SHN41"/>
      <c r="SHO41"/>
      <c r="SHP41"/>
      <c r="SHQ41"/>
      <c r="SHR41"/>
      <c r="SHS41"/>
      <c r="SHT41"/>
      <c r="SHU41"/>
      <c r="SHV41"/>
      <c r="SHW41"/>
      <c r="SHX41"/>
      <c r="SHY41"/>
      <c r="SHZ41"/>
      <c r="SIA41"/>
      <c r="SIB41"/>
      <c r="SIC41"/>
      <c r="SID41"/>
      <c r="SIE41"/>
      <c r="SIF41"/>
      <c r="SIG41"/>
      <c r="SIH41"/>
      <c r="SII41"/>
      <c r="SIJ41"/>
      <c r="SIK41"/>
      <c r="SIL41"/>
      <c r="SIM41"/>
      <c r="SIN41"/>
      <c r="SIO41"/>
      <c r="SIP41"/>
      <c r="SIQ41"/>
      <c r="SIR41"/>
      <c r="SIS41"/>
      <c r="SIT41"/>
      <c r="SIU41"/>
      <c r="SIV41"/>
      <c r="SIW41"/>
      <c r="SIX41"/>
      <c r="SIY41"/>
      <c r="SIZ41"/>
      <c r="SJA41"/>
      <c r="SJB41"/>
      <c r="SJC41"/>
      <c r="SJD41"/>
      <c r="SJE41"/>
      <c r="SJF41"/>
      <c r="SJG41"/>
      <c r="SJH41"/>
      <c r="SJI41"/>
      <c r="SJJ41"/>
      <c r="SJK41"/>
      <c r="SJL41"/>
      <c r="SJM41"/>
      <c r="SJN41"/>
      <c r="SJO41"/>
      <c r="SJP41"/>
      <c r="SJQ41"/>
      <c r="SJR41"/>
      <c r="SJS41"/>
      <c r="SJT41"/>
      <c r="SJU41"/>
      <c r="SJV41"/>
      <c r="SJW41"/>
      <c r="SJX41"/>
      <c r="SJY41"/>
      <c r="SJZ41"/>
      <c r="SKA41"/>
      <c r="SKB41"/>
      <c r="SKC41"/>
      <c r="SKD41"/>
      <c r="SKE41"/>
      <c r="SKF41"/>
      <c r="SKG41"/>
      <c r="SKH41"/>
      <c r="SKI41"/>
      <c r="SKJ41"/>
      <c r="SKK41"/>
      <c r="SKL41"/>
      <c r="SKM41"/>
      <c r="SKN41"/>
      <c r="SKO41"/>
      <c r="SKP41"/>
      <c r="SKQ41"/>
      <c r="SKR41"/>
      <c r="SKS41"/>
      <c r="SKT41"/>
      <c r="SKU41"/>
      <c r="SKV41"/>
      <c r="SKW41"/>
      <c r="SKX41"/>
      <c r="SKY41"/>
      <c r="SKZ41"/>
      <c r="SLA41"/>
      <c r="SLB41"/>
      <c r="SLC41"/>
      <c r="SLD41"/>
      <c r="SLE41"/>
      <c r="SLF41"/>
      <c r="SLG41"/>
      <c r="SLH41"/>
      <c r="SLI41"/>
      <c r="SLJ41"/>
      <c r="SLK41"/>
      <c r="SLL41"/>
      <c r="SLM41"/>
      <c r="SLN41"/>
      <c r="SLO41"/>
      <c r="SLP41"/>
      <c r="SLQ41"/>
      <c r="SLR41"/>
      <c r="SLS41"/>
      <c r="SLT41"/>
      <c r="SLU41"/>
      <c r="SLV41"/>
      <c r="SLW41"/>
      <c r="SLX41"/>
      <c r="SLY41"/>
      <c r="SLZ41"/>
      <c r="SMA41"/>
      <c r="SMB41"/>
      <c r="SMC41"/>
      <c r="SMD41"/>
      <c r="SME41"/>
      <c r="SMF41"/>
      <c r="SMG41"/>
      <c r="SMH41"/>
      <c r="SMI41"/>
      <c r="SMJ41"/>
      <c r="SMK41"/>
      <c r="SML41"/>
      <c r="SMM41"/>
      <c r="SMN41"/>
      <c r="SMO41"/>
      <c r="SMP41"/>
      <c r="SMQ41"/>
      <c r="SMR41"/>
      <c r="SMS41"/>
      <c r="SMT41"/>
      <c r="SMU41"/>
      <c r="SMV41"/>
      <c r="SMW41"/>
      <c r="SMX41"/>
      <c r="SMY41"/>
      <c r="SMZ41"/>
      <c r="SNA41"/>
      <c r="SNB41"/>
      <c r="SNC41"/>
      <c r="SND41"/>
      <c r="SNE41"/>
      <c r="SNF41"/>
      <c r="SNG41"/>
      <c r="SNH41"/>
      <c r="SNI41"/>
      <c r="SNJ41"/>
      <c r="SNK41"/>
      <c r="SNL41"/>
      <c r="SNM41"/>
      <c r="SNN41"/>
      <c r="SNO41"/>
      <c r="SNP41"/>
      <c r="SNQ41"/>
      <c r="SNR41"/>
      <c r="SNS41"/>
      <c r="SNT41"/>
      <c r="SNU41"/>
      <c r="SNV41"/>
      <c r="SNW41"/>
      <c r="SNX41"/>
      <c r="SNY41"/>
      <c r="SNZ41"/>
      <c r="SOA41"/>
      <c r="SOB41"/>
      <c r="SOC41"/>
      <c r="SOD41"/>
      <c r="SOE41"/>
      <c r="SOF41"/>
      <c r="SOG41"/>
      <c r="SOH41"/>
      <c r="SOI41"/>
      <c r="SOJ41"/>
      <c r="SOK41"/>
      <c r="SOL41"/>
      <c r="SOM41"/>
      <c r="SON41"/>
      <c r="SOO41"/>
      <c r="SOP41"/>
      <c r="SOQ41"/>
      <c r="SOR41"/>
      <c r="SOS41"/>
      <c r="SOT41"/>
      <c r="SOU41"/>
      <c r="SOV41"/>
      <c r="SOW41"/>
      <c r="SOX41"/>
      <c r="SOY41"/>
      <c r="SOZ41"/>
      <c r="SPA41"/>
      <c r="SPB41"/>
      <c r="SPC41"/>
      <c r="SPD41"/>
      <c r="SPE41"/>
      <c r="SPF41"/>
      <c r="SPG41"/>
      <c r="SPH41"/>
      <c r="SPI41"/>
      <c r="SPJ41"/>
      <c r="SPK41"/>
      <c r="SPL41"/>
      <c r="SPM41"/>
      <c r="SPN41"/>
      <c r="SPO41"/>
      <c r="SPP41"/>
      <c r="SPQ41"/>
      <c r="SPR41"/>
      <c r="SPS41"/>
      <c r="SPT41"/>
      <c r="SPU41"/>
      <c r="SPV41"/>
      <c r="SPW41"/>
      <c r="SPX41"/>
      <c r="SPY41"/>
      <c r="SPZ41"/>
      <c r="SQA41"/>
      <c r="SQB41"/>
      <c r="SQC41"/>
      <c r="SQD41"/>
      <c r="SQE41"/>
      <c r="SQF41"/>
      <c r="SQG41"/>
      <c r="SQH41"/>
      <c r="SQI41"/>
      <c r="SQJ41"/>
      <c r="SQK41"/>
      <c r="SQL41"/>
      <c r="SQM41"/>
      <c r="SQN41"/>
      <c r="SQO41"/>
      <c r="SQP41"/>
      <c r="SQQ41"/>
      <c r="SQR41"/>
      <c r="SQS41"/>
      <c r="SQT41"/>
      <c r="SQU41"/>
      <c r="SQV41"/>
      <c r="SQW41"/>
      <c r="SQX41"/>
      <c r="SQY41"/>
      <c r="SQZ41"/>
      <c r="SRA41"/>
      <c r="SRB41"/>
      <c r="SRC41"/>
      <c r="SRD41"/>
      <c r="SRE41"/>
      <c r="SRF41"/>
      <c r="SRG41"/>
      <c r="SRH41"/>
      <c r="SRI41"/>
      <c r="SRJ41"/>
      <c r="SRK41"/>
      <c r="SRL41"/>
      <c r="SRM41"/>
      <c r="SRN41"/>
      <c r="SRO41"/>
      <c r="SRP41"/>
      <c r="SRQ41"/>
      <c r="SRR41"/>
      <c r="SRS41"/>
      <c r="SRT41"/>
      <c r="SRU41"/>
      <c r="SRV41"/>
      <c r="SRW41"/>
      <c r="SRX41"/>
      <c r="SRY41"/>
      <c r="SRZ41"/>
      <c r="SSA41"/>
      <c r="SSB41"/>
      <c r="SSC41"/>
      <c r="SSD41"/>
      <c r="SSE41"/>
      <c r="SSF41"/>
      <c r="SSG41"/>
      <c r="SSH41"/>
      <c r="SSI41"/>
      <c r="SSJ41"/>
      <c r="SSK41"/>
      <c r="SSL41"/>
      <c r="SSM41"/>
      <c r="SSN41"/>
      <c r="SSO41"/>
      <c r="SSP41"/>
      <c r="SSQ41"/>
      <c r="SSR41"/>
      <c r="SSS41"/>
      <c r="SST41"/>
      <c r="SSU41"/>
      <c r="SSV41"/>
      <c r="SSW41"/>
      <c r="SSX41"/>
      <c r="SSY41"/>
      <c r="SSZ41"/>
      <c r="STA41"/>
      <c r="STB41"/>
      <c r="STC41"/>
      <c r="STD41"/>
      <c r="STE41"/>
      <c r="STF41"/>
      <c r="STG41"/>
      <c r="STH41"/>
      <c r="STI41"/>
      <c r="STJ41"/>
      <c r="STK41"/>
      <c r="STL41"/>
      <c r="STM41"/>
      <c r="STN41"/>
      <c r="STO41"/>
      <c r="STP41"/>
      <c r="STQ41"/>
      <c r="STR41"/>
      <c r="STS41"/>
      <c r="STT41"/>
      <c r="STU41"/>
      <c r="STV41"/>
      <c r="STW41"/>
      <c r="STX41"/>
      <c r="STY41"/>
      <c r="STZ41"/>
      <c r="SUA41"/>
      <c r="SUB41"/>
      <c r="SUC41"/>
      <c r="SUD41"/>
      <c r="SUE41"/>
      <c r="SUF41"/>
      <c r="SUG41"/>
      <c r="SUH41"/>
      <c r="SUI41"/>
      <c r="SUJ41"/>
      <c r="SUK41"/>
      <c r="SUL41"/>
      <c r="SUM41"/>
      <c r="SUN41"/>
      <c r="SUO41"/>
      <c r="SUP41"/>
      <c r="SUQ41"/>
      <c r="SUR41"/>
      <c r="SUS41"/>
      <c r="SUT41"/>
      <c r="SUU41"/>
      <c r="SUV41"/>
      <c r="SUW41"/>
      <c r="SUX41"/>
      <c r="SUY41"/>
      <c r="SUZ41"/>
      <c r="SVA41"/>
      <c r="SVB41"/>
      <c r="SVC41"/>
      <c r="SVD41"/>
      <c r="SVE41"/>
      <c r="SVF41"/>
      <c r="SVG41"/>
      <c r="SVH41"/>
      <c r="SVI41"/>
      <c r="SVJ41"/>
      <c r="SVK41"/>
      <c r="SVL41"/>
      <c r="SVM41"/>
      <c r="SVN41"/>
      <c r="SVO41"/>
      <c r="SVP41"/>
      <c r="SVQ41"/>
      <c r="SVR41"/>
      <c r="SVS41"/>
      <c r="SVT41"/>
      <c r="SVU41"/>
      <c r="SVV41"/>
      <c r="SVW41"/>
      <c r="SVX41"/>
      <c r="SVY41"/>
      <c r="SVZ41"/>
      <c r="SWA41"/>
      <c r="SWB41"/>
      <c r="SWC41"/>
      <c r="SWD41"/>
      <c r="SWE41"/>
      <c r="SWF41"/>
      <c r="SWG41"/>
      <c r="SWH41"/>
      <c r="SWI41"/>
      <c r="SWJ41"/>
      <c r="SWK41"/>
      <c r="SWL41"/>
      <c r="SWM41"/>
      <c r="SWN41"/>
      <c r="SWO41"/>
      <c r="SWP41"/>
      <c r="SWQ41"/>
      <c r="SWR41"/>
      <c r="SWS41"/>
      <c r="SWT41"/>
      <c r="SWU41"/>
      <c r="SWV41"/>
      <c r="SWW41"/>
      <c r="SWX41"/>
      <c r="SWY41"/>
      <c r="SWZ41"/>
      <c r="SXA41"/>
      <c r="SXB41"/>
      <c r="SXC41"/>
      <c r="SXD41"/>
      <c r="SXE41"/>
      <c r="SXF41"/>
      <c r="SXG41"/>
      <c r="SXH41"/>
      <c r="SXI41"/>
      <c r="SXJ41"/>
      <c r="SXK41"/>
      <c r="SXL41"/>
      <c r="SXM41"/>
      <c r="SXN41"/>
      <c r="SXO41"/>
      <c r="SXP41"/>
      <c r="SXQ41"/>
      <c r="SXR41"/>
      <c r="SXS41"/>
      <c r="SXT41"/>
      <c r="SXU41"/>
      <c r="SXV41"/>
      <c r="SXW41"/>
      <c r="SXX41"/>
      <c r="SXY41"/>
      <c r="SXZ41"/>
      <c r="SYA41"/>
      <c r="SYB41"/>
      <c r="SYC41"/>
      <c r="SYD41"/>
      <c r="SYE41"/>
      <c r="SYF41"/>
      <c r="SYG41"/>
      <c r="SYH41"/>
      <c r="SYI41"/>
      <c r="SYJ41"/>
      <c r="SYK41"/>
      <c r="SYL41"/>
      <c r="SYM41"/>
      <c r="SYN41"/>
      <c r="SYO41"/>
      <c r="SYP41"/>
      <c r="SYQ41"/>
      <c r="SYR41"/>
      <c r="SYS41"/>
      <c r="SYT41"/>
      <c r="SYU41"/>
      <c r="SYV41"/>
      <c r="SYW41"/>
      <c r="SYX41"/>
      <c r="SYY41"/>
      <c r="SYZ41"/>
      <c r="SZA41"/>
      <c r="SZB41"/>
      <c r="SZC41"/>
      <c r="SZD41"/>
      <c r="SZE41"/>
      <c r="SZF41"/>
      <c r="SZG41"/>
      <c r="SZH41"/>
      <c r="SZI41"/>
      <c r="SZJ41"/>
      <c r="SZK41"/>
      <c r="SZL41"/>
      <c r="SZM41"/>
      <c r="SZN41"/>
      <c r="SZO41"/>
      <c r="SZP41"/>
      <c r="SZQ41"/>
      <c r="SZR41"/>
      <c r="SZS41"/>
      <c r="SZT41"/>
      <c r="SZU41"/>
      <c r="SZV41"/>
      <c r="SZW41"/>
      <c r="SZX41"/>
      <c r="SZY41"/>
      <c r="SZZ41"/>
      <c r="TAA41"/>
      <c r="TAB41"/>
      <c r="TAC41"/>
      <c r="TAD41"/>
      <c r="TAE41"/>
      <c r="TAF41"/>
      <c r="TAG41"/>
      <c r="TAH41"/>
      <c r="TAI41"/>
      <c r="TAJ41"/>
      <c r="TAK41"/>
      <c r="TAL41"/>
      <c r="TAM41"/>
      <c r="TAN41"/>
      <c r="TAO41"/>
      <c r="TAP41"/>
      <c r="TAQ41"/>
      <c r="TAR41"/>
      <c r="TAS41"/>
      <c r="TAT41"/>
      <c r="TAU41"/>
      <c r="TAV41"/>
      <c r="TAW41"/>
      <c r="TAX41"/>
      <c r="TAY41"/>
      <c r="TAZ41"/>
      <c r="TBA41"/>
      <c r="TBB41"/>
      <c r="TBC41"/>
      <c r="TBD41"/>
      <c r="TBE41"/>
      <c r="TBF41"/>
      <c r="TBG41"/>
      <c r="TBH41"/>
      <c r="TBI41"/>
      <c r="TBJ41"/>
      <c r="TBK41"/>
      <c r="TBL41"/>
      <c r="TBM41"/>
      <c r="TBN41"/>
      <c r="TBO41"/>
      <c r="TBP41"/>
      <c r="TBQ41"/>
      <c r="TBR41"/>
      <c r="TBS41"/>
      <c r="TBT41"/>
      <c r="TBU41"/>
      <c r="TBV41"/>
      <c r="TBW41"/>
      <c r="TBX41"/>
      <c r="TBY41"/>
      <c r="TBZ41"/>
      <c r="TCA41"/>
      <c r="TCB41"/>
      <c r="TCC41"/>
      <c r="TCD41"/>
      <c r="TCE41"/>
      <c r="TCF41"/>
      <c r="TCG41"/>
      <c r="TCH41"/>
      <c r="TCI41"/>
      <c r="TCJ41"/>
      <c r="TCK41"/>
      <c r="TCL41"/>
      <c r="TCM41"/>
      <c r="TCN41"/>
      <c r="TCO41"/>
      <c r="TCP41"/>
      <c r="TCQ41"/>
      <c r="TCR41"/>
      <c r="TCS41"/>
      <c r="TCT41"/>
      <c r="TCU41"/>
      <c r="TCV41"/>
      <c r="TCW41"/>
      <c r="TCX41"/>
      <c r="TCY41"/>
      <c r="TCZ41"/>
      <c r="TDA41"/>
      <c r="TDB41"/>
      <c r="TDC41"/>
      <c r="TDD41"/>
      <c r="TDE41"/>
      <c r="TDF41"/>
      <c r="TDG41"/>
      <c r="TDH41"/>
      <c r="TDI41"/>
      <c r="TDJ41"/>
      <c r="TDK41"/>
      <c r="TDL41"/>
      <c r="TDM41"/>
      <c r="TDN41"/>
      <c r="TDO41"/>
      <c r="TDP41"/>
      <c r="TDQ41"/>
      <c r="TDR41"/>
      <c r="TDS41"/>
      <c r="TDT41"/>
      <c r="TDU41"/>
      <c r="TDV41"/>
      <c r="TDW41"/>
      <c r="TDX41"/>
      <c r="TDY41"/>
      <c r="TDZ41"/>
      <c r="TEA41"/>
      <c r="TEB41"/>
      <c r="TEC41"/>
      <c r="TED41"/>
      <c r="TEE41"/>
      <c r="TEF41"/>
      <c r="TEG41"/>
      <c r="TEH41"/>
      <c r="TEI41"/>
      <c r="TEJ41"/>
      <c r="TEK41"/>
      <c r="TEL41"/>
      <c r="TEM41"/>
      <c r="TEN41"/>
      <c r="TEO41"/>
      <c r="TEP41"/>
      <c r="TEQ41"/>
      <c r="TER41"/>
      <c r="TES41"/>
      <c r="TET41"/>
      <c r="TEU41"/>
      <c r="TEV41"/>
      <c r="TEW41"/>
      <c r="TEX41"/>
      <c r="TEY41"/>
      <c r="TEZ41"/>
      <c r="TFA41"/>
      <c r="TFB41"/>
      <c r="TFC41"/>
      <c r="TFD41"/>
      <c r="TFE41"/>
      <c r="TFF41"/>
      <c r="TFG41"/>
      <c r="TFH41"/>
      <c r="TFI41"/>
      <c r="TFJ41"/>
      <c r="TFK41"/>
      <c r="TFL41"/>
      <c r="TFM41"/>
      <c r="TFN41"/>
      <c r="TFO41"/>
      <c r="TFP41"/>
      <c r="TFQ41"/>
      <c r="TFR41"/>
      <c r="TFS41"/>
      <c r="TFT41"/>
      <c r="TFU41"/>
      <c r="TFV41"/>
      <c r="TFW41"/>
      <c r="TFX41"/>
      <c r="TFY41"/>
      <c r="TFZ41"/>
      <c r="TGA41"/>
      <c r="TGB41"/>
      <c r="TGC41"/>
      <c r="TGD41"/>
      <c r="TGE41"/>
      <c r="TGF41"/>
      <c r="TGG41"/>
      <c r="TGH41"/>
      <c r="TGI41"/>
      <c r="TGJ41"/>
      <c r="TGK41"/>
      <c r="TGL41"/>
      <c r="TGM41"/>
      <c r="TGN41"/>
      <c r="TGO41"/>
      <c r="TGP41"/>
      <c r="TGQ41"/>
      <c r="TGR41"/>
      <c r="TGS41"/>
      <c r="TGT41"/>
      <c r="TGU41"/>
      <c r="TGV41"/>
      <c r="TGW41"/>
      <c r="TGX41"/>
      <c r="TGY41"/>
      <c r="TGZ41"/>
      <c r="THA41"/>
      <c r="THB41"/>
      <c r="THC41"/>
      <c r="THD41"/>
      <c r="THE41"/>
      <c r="THF41"/>
      <c r="THG41"/>
      <c r="THH41"/>
      <c r="THI41"/>
      <c r="THJ41"/>
      <c r="THK41"/>
      <c r="THL41"/>
      <c r="THM41"/>
      <c r="THN41"/>
      <c r="THO41"/>
      <c r="THP41"/>
      <c r="THQ41"/>
      <c r="THR41"/>
      <c r="THS41"/>
      <c r="THT41"/>
      <c r="THU41"/>
      <c r="THV41"/>
      <c r="THW41"/>
      <c r="THX41"/>
      <c r="THY41"/>
      <c r="THZ41"/>
      <c r="TIA41"/>
      <c r="TIB41"/>
      <c r="TIC41"/>
      <c r="TID41"/>
      <c r="TIE41"/>
      <c r="TIF41"/>
      <c r="TIG41"/>
      <c r="TIH41"/>
      <c r="TII41"/>
      <c r="TIJ41"/>
      <c r="TIK41"/>
      <c r="TIL41"/>
      <c r="TIM41"/>
      <c r="TIN41"/>
      <c r="TIO41"/>
      <c r="TIP41"/>
      <c r="TIQ41"/>
      <c r="TIR41"/>
      <c r="TIS41"/>
      <c r="TIT41"/>
      <c r="TIU41"/>
      <c r="TIV41"/>
      <c r="TIW41"/>
      <c r="TIX41"/>
      <c r="TIY41"/>
      <c r="TIZ41"/>
      <c r="TJA41"/>
      <c r="TJB41"/>
      <c r="TJC41"/>
      <c r="TJD41"/>
      <c r="TJE41"/>
      <c r="TJF41"/>
      <c r="TJG41"/>
      <c r="TJH41"/>
      <c r="TJI41"/>
      <c r="TJJ41"/>
      <c r="TJK41"/>
      <c r="TJL41"/>
      <c r="TJM41"/>
      <c r="TJN41"/>
      <c r="TJO41"/>
      <c r="TJP41"/>
      <c r="TJQ41"/>
      <c r="TJR41"/>
      <c r="TJS41"/>
      <c r="TJT41"/>
      <c r="TJU41"/>
      <c r="TJV41"/>
      <c r="TJW41"/>
      <c r="TJX41"/>
      <c r="TJY41"/>
      <c r="TJZ41"/>
      <c r="TKA41"/>
      <c r="TKB41"/>
      <c r="TKC41"/>
      <c r="TKD41"/>
      <c r="TKE41"/>
      <c r="TKF41"/>
      <c r="TKG41"/>
      <c r="TKH41"/>
      <c r="TKI41"/>
      <c r="TKJ41"/>
      <c r="TKK41"/>
      <c r="TKL41"/>
      <c r="TKM41"/>
      <c r="TKN41"/>
      <c r="TKO41"/>
      <c r="TKP41"/>
      <c r="TKQ41"/>
      <c r="TKR41"/>
      <c r="TKS41"/>
      <c r="TKT41"/>
      <c r="TKU41"/>
      <c r="TKV41"/>
      <c r="TKW41"/>
      <c r="TKX41"/>
      <c r="TKY41"/>
      <c r="TKZ41"/>
      <c r="TLA41"/>
      <c r="TLB41"/>
      <c r="TLC41"/>
      <c r="TLD41"/>
      <c r="TLE41"/>
      <c r="TLF41"/>
      <c r="TLG41"/>
      <c r="TLH41"/>
      <c r="TLI41"/>
      <c r="TLJ41"/>
      <c r="TLK41"/>
      <c r="TLL41"/>
      <c r="TLM41"/>
      <c r="TLN41"/>
      <c r="TLO41"/>
      <c r="TLP41"/>
      <c r="TLQ41"/>
      <c r="TLR41"/>
      <c r="TLS41"/>
      <c r="TLT41"/>
      <c r="TLU41"/>
      <c r="TLV41"/>
      <c r="TLW41"/>
      <c r="TLX41"/>
      <c r="TLY41"/>
      <c r="TLZ41"/>
      <c r="TMA41"/>
      <c r="TMB41"/>
      <c r="TMC41"/>
      <c r="TMD41"/>
      <c r="TME41"/>
      <c r="TMF41"/>
      <c r="TMG41"/>
      <c r="TMH41"/>
      <c r="TMI41"/>
      <c r="TMJ41"/>
      <c r="TMK41"/>
      <c r="TML41"/>
      <c r="TMM41"/>
      <c r="TMN41"/>
      <c r="TMO41"/>
      <c r="TMP41"/>
      <c r="TMQ41"/>
      <c r="TMR41"/>
      <c r="TMS41"/>
      <c r="TMT41"/>
      <c r="TMU41"/>
      <c r="TMV41"/>
      <c r="TMW41"/>
      <c r="TMX41"/>
      <c r="TMY41"/>
      <c r="TMZ41"/>
      <c r="TNA41"/>
      <c r="TNB41"/>
      <c r="TNC41"/>
      <c r="TND41"/>
      <c r="TNE41"/>
      <c r="TNF41"/>
      <c r="TNG41"/>
      <c r="TNH41"/>
      <c r="TNI41"/>
      <c r="TNJ41"/>
      <c r="TNK41"/>
      <c r="TNL41"/>
      <c r="TNM41"/>
      <c r="TNN41"/>
      <c r="TNO41"/>
      <c r="TNP41"/>
      <c r="TNQ41"/>
      <c r="TNR41"/>
      <c r="TNS41"/>
      <c r="TNT41"/>
      <c r="TNU41"/>
      <c r="TNV41"/>
      <c r="TNW41"/>
      <c r="TNX41"/>
      <c r="TNY41"/>
      <c r="TNZ41"/>
      <c r="TOA41"/>
      <c r="TOB41"/>
      <c r="TOC41"/>
      <c r="TOD41"/>
      <c r="TOE41"/>
      <c r="TOF41"/>
      <c r="TOG41"/>
      <c r="TOH41"/>
      <c r="TOI41"/>
      <c r="TOJ41"/>
      <c r="TOK41"/>
      <c r="TOL41"/>
      <c r="TOM41"/>
      <c r="TON41"/>
      <c r="TOO41"/>
      <c r="TOP41"/>
      <c r="TOQ41"/>
      <c r="TOR41"/>
      <c r="TOS41"/>
      <c r="TOT41"/>
      <c r="TOU41"/>
      <c r="TOV41"/>
      <c r="TOW41"/>
      <c r="TOX41"/>
      <c r="TOY41"/>
      <c r="TOZ41"/>
      <c r="TPA41"/>
      <c r="TPB41"/>
      <c r="TPC41"/>
      <c r="TPD41"/>
      <c r="TPE41"/>
      <c r="TPF41"/>
      <c r="TPG41"/>
      <c r="TPH41"/>
      <c r="TPI41"/>
      <c r="TPJ41"/>
      <c r="TPK41"/>
      <c r="TPL41"/>
      <c r="TPM41"/>
      <c r="TPN41"/>
      <c r="TPO41"/>
      <c r="TPP41"/>
      <c r="TPQ41"/>
      <c r="TPR41"/>
      <c r="TPS41"/>
      <c r="TPT41"/>
      <c r="TPU41"/>
      <c r="TPV41"/>
      <c r="TPW41"/>
      <c r="TPX41"/>
      <c r="TPY41"/>
      <c r="TPZ41"/>
      <c r="TQA41"/>
      <c r="TQB41"/>
      <c r="TQC41"/>
      <c r="TQD41"/>
      <c r="TQE41"/>
      <c r="TQF41"/>
      <c r="TQG41"/>
      <c r="TQH41"/>
      <c r="TQI41"/>
      <c r="TQJ41"/>
      <c r="TQK41"/>
      <c r="TQL41"/>
      <c r="TQM41"/>
      <c r="TQN41"/>
      <c r="TQO41"/>
      <c r="TQP41"/>
      <c r="TQQ41"/>
      <c r="TQR41"/>
      <c r="TQS41"/>
      <c r="TQT41"/>
      <c r="TQU41"/>
      <c r="TQV41"/>
      <c r="TQW41"/>
      <c r="TQX41"/>
      <c r="TQY41"/>
      <c r="TQZ41"/>
      <c r="TRA41"/>
      <c r="TRB41"/>
      <c r="TRC41"/>
      <c r="TRD41"/>
      <c r="TRE41"/>
      <c r="TRF41"/>
      <c r="TRG41"/>
      <c r="TRH41"/>
      <c r="TRI41"/>
      <c r="TRJ41"/>
      <c r="TRK41"/>
      <c r="TRL41"/>
      <c r="TRM41"/>
      <c r="TRN41"/>
      <c r="TRO41"/>
      <c r="TRP41"/>
      <c r="TRQ41"/>
      <c r="TRR41"/>
      <c r="TRS41"/>
      <c r="TRT41"/>
      <c r="TRU41"/>
      <c r="TRV41"/>
      <c r="TRW41"/>
      <c r="TRX41"/>
      <c r="TRY41"/>
      <c r="TRZ41"/>
      <c r="TSA41"/>
      <c r="TSB41"/>
      <c r="TSC41"/>
      <c r="TSD41"/>
      <c r="TSE41"/>
      <c r="TSF41"/>
      <c r="TSG41"/>
      <c r="TSH41"/>
      <c r="TSI41"/>
      <c r="TSJ41"/>
      <c r="TSK41"/>
      <c r="TSL41"/>
      <c r="TSM41"/>
      <c r="TSN41"/>
      <c r="TSO41"/>
      <c r="TSP41"/>
      <c r="TSQ41"/>
      <c r="TSR41"/>
      <c r="TSS41"/>
      <c r="TST41"/>
      <c r="TSU41"/>
      <c r="TSV41"/>
      <c r="TSW41"/>
      <c r="TSX41"/>
      <c r="TSY41"/>
      <c r="TSZ41"/>
      <c r="TTA41"/>
      <c r="TTB41"/>
      <c r="TTC41"/>
      <c r="TTD41"/>
      <c r="TTE41"/>
      <c r="TTF41"/>
      <c r="TTG41"/>
      <c r="TTH41"/>
      <c r="TTI41"/>
      <c r="TTJ41"/>
      <c r="TTK41"/>
      <c r="TTL41"/>
      <c r="TTM41"/>
      <c r="TTN41"/>
      <c r="TTO41"/>
      <c r="TTP41"/>
      <c r="TTQ41"/>
      <c r="TTR41"/>
      <c r="TTS41"/>
      <c r="TTT41"/>
      <c r="TTU41"/>
      <c r="TTV41"/>
      <c r="TTW41"/>
      <c r="TTX41"/>
      <c r="TTY41"/>
      <c r="TTZ41"/>
      <c r="TUA41"/>
      <c r="TUB41"/>
      <c r="TUC41"/>
      <c r="TUD41"/>
      <c r="TUE41"/>
      <c r="TUF41"/>
      <c r="TUG41"/>
      <c r="TUH41"/>
      <c r="TUI41"/>
      <c r="TUJ41"/>
      <c r="TUK41"/>
      <c r="TUL41"/>
      <c r="TUM41"/>
      <c r="TUN41"/>
      <c r="TUO41"/>
      <c r="TUP41"/>
      <c r="TUQ41"/>
      <c r="TUR41"/>
      <c r="TUS41"/>
      <c r="TUT41"/>
      <c r="TUU41"/>
      <c r="TUV41"/>
      <c r="TUW41"/>
      <c r="TUX41"/>
      <c r="TUY41"/>
      <c r="TUZ41"/>
      <c r="TVA41"/>
      <c r="TVB41"/>
      <c r="TVC41"/>
      <c r="TVD41"/>
      <c r="TVE41"/>
      <c r="TVF41"/>
      <c r="TVG41"/>
      <c r="TVH41"/>
      <c r="TVI41"/>
      <c r="TVJ41"/>
      <c r="TVK41"/>
      <c r="TVL41"/>
      <c r="TVM41"/>
      <c r="TVN41"/>
      <c r="TVO41"/>
      <c r="TVP41"/>
      <c r="TVQ41"/>
      <c r="TVR41"/>
      <c r="TVS41"/>
      <c r="TVT41"/>
      <c r="TVU41"/>
      <c r="TVV41"/>
      <c r="TVW41"/>
      <c r="TVX41"/>
      <c r="TVY41"/>
      <c r="TVZ41"/>
      <c r="TWA41"/>
      <c r="TWB41"/>
      <c r="TWC41"/>
      <c r="TWD41"/>
      <c r="TWE41"/>
      <c r="TWF41"/>
      <c r="TWG41"/>
      <c r="TWH41"/>
      <c r="TWI41"/>
      <c r="TWJ41"/>
      <c r="TWK41"/>
      <c r="TWL41"/>
      <c r="TWM41"/>
      <c r="TWN41"/>
      <c r="TWO41"/>
      <c r="TWP41"/>
      <c r="TWQ41"/>
      <c r="TWR41"/>
      <c r="TWS41"/>
      <c r="TWT41"/>
      <c r="TWU41"/>
      <c r="TWV41"/>
      <c r="TWW41"/>
      <c r="TWX41"/>
      <c r="TWY41"/>
      <c r="TWZ41"/>
      <c r="TXA41"/>
      <c r="TXB41"/>
      <c r="TXC41"/>
      <c r="TXD41"/>
      <c r="TXE41"/>
      <c r="TXF41"/>
      <c r="TXG41"/>
      <c r="TXH41"/>
      <c r="TXI41"/>
      <c r="TXJ41"/>
      <c r="TXK41"/>
      <c r="TXL41"/>
      <c r="TXM41"/>
      <c r="TXN41"/>
      <c r="TXO41"/>
      <c r="TXP41"/>
      <c r="TXQ41"/>
      <c r="TXR41"/>
      <c r="TXS41"/>
      <c r="TXT41"/>
      <c r="TXU41"/>
      <c r="TXV41"/>
      <c r="TXW41"/>
      <c r="TXX41"/>
      <c r="TXY41"/>
      <c r="TXZ41"/>
      <c r="TYA41"/>
      <c r="TYB41"/>
      <c r="TYC41"/>
      <c r="TYD41"/>
      <c r="TYE41"/>
      <c r="TYF41"/>
      <c r="TYG41"/>
      <c r="TYH41"/>
      <c r="TYI41"/>
      <c r="TYJ41"/>
      <c r="TYK41"/>
      <c r="TYL41"/>
      <c r="TYM41"/>
      <c r="TYN41"/>
      <c r="TYO41"/>
      <c r="TYP41"/>
      <c r="TYQ41"/>
      <c r="TYR41"/>
      <c r="TYS41"/>
      <c r="TYT41"/>
      <c r="TYU41"/>
      <c r="TYV41"/>
      <c r="TYW41"/>
      <c r="TYX41"/>
      <c r="TYY41"/>
      <c r="TYZ41"/>
      <c r="TZA41"/>
      <c r="TZB41"/>
      <c r="TZC41"/>
      <c r="TZD41"/>
      <c r="TZE41"/>
      <c r="TZF41"/>
      <c r="TZG41"/>
      <c r="TZH41"/>
      <c r="TZI41"/>
      <c r="TZJ41"/>
      <c r="TZK41"/>
      <c r="TZL41"/>
      <c r="TZM41"/>
      <c r="TZN41"/>
      <c r="TZO41"/>
      <c r="TZP41"/>
      <c r="TZQ41"/>
      <c r="TZR41"/>
      <c r="TZS41"/>
      <c r="TZT41"/>
      <c r="TZU41"/>
      <c r="TZV41"/>
      <c r="TZW41"/>
      <c r="TZX41"/>
      <c r="TZY41"/>
      <c r="TZZ41"/>
      <c r="UAA41"/>
      <c r="UAB41"/>
      <c r="UAC41"/>
      <c r="UAD41"/>
      <c r="UAE41"/>
      <c r="UAF41"/>
      <c r="UAG41"/>
      <c r="UAH41"/>
      <c r="UAI41"/>
      <c r="UAJ41"/>
      <c r="UAK41"/>
      <c r="UAL41"/>
      <c r="UAM41"/>
      <c r="UAN41"/>
      <c r="UAO41"/>
      <c r="UAP41"/>
      <c r="UAQ41"/>
      <c r="UAR41"/>
      <c r="UAS41"/>
      <c r="UAT41"/>
      <c r="UAU41"/>
      <c r="UAV41"/>
      <c r="UAW41"/>
      <c r="UAX41"/>
      <c r="UAY41"/>
      <c r="UAZ41"/>
      <c r="UBA41"/>
      <c r="UBB41"/>
      <c r="UBC41"/>
      <c r="UBD41"/>
      <c r="UBE41"/>
      <c r="UBF41"/>
      <c r="UBG41"/>
      <c r="UBH41"/>
      <c r="UBI41"/>
      <c r="UBJ41"/>
      <c r="UBK41"/>
      <c r="UBL41"/>
      <c r="UBM41"/>
      <c r="UBN41"/>
      <c r="UBO41"/>
      <c r="UBP41"/>
      <c r="UBQ41"/>
      <c r="UBR41"/>
      <c r="UBS41"/>
      <c r="UBT41"/>
      <c r="UBU41"/>
      <c r="UBV41"/>
      <c r="UBW41"/>
      <c r="UBX41"/>
      <c r="UBY41"/>
      <c r="UBZ41"/>
      <c r="UCA41"/>
      <c r="UCB41"/>
      <c r="UCC41"/>
      <c r="UCD41"/>
      <c r="UCE41"/>
      <c r="UCF41"/>
      <c r="UCG41"/>
      <c r="UCH41"/>
      <c r="UCI41"/>
      <c r="UCJ41"/>
      <c r="UCK41"/>
      <c r="UCL41"/>
      <c r="UCM41"/>
      <c r="UCN41"/>
      <c r="UCO41"/>
      <c r="UCP41"/>
      <c r="UCQ41"/>
      <c r="UCR41"/>
      <c r="UCS41"/>
      <c r="UCT41"/>
      <c r="UCU41"/>
      <c r="UCV41"/>
      <c r="UCW41"/>
      <c r="UCX41"/>
      <c r="UCY41"/>
      <c r="UCZ41"/>
      <c r="UDA41"/>
      <c r="UDB41"/>
      <c r="UDC41"/>
      <c r="UDD41"/>
      <c r="UDE41"/>
      <c r="UDF41"/>
      <c r="UDG41"/>
      <c r="UDH41"/>
      <c r="UDI41"/>
      <c r="UDJ41"/>
      <c r="UDK41"/>
      <c r="UDL41"/>
      <c r="UDM41"/>
      <c r="UDN41"/>
      <c r="UDO41"/>
      <c r="UDP41"/>
      <c r="UDQ41"/>
      <c r="UDR41"/>
      <c r="UDS41"/>
      <c r="UDT41"/>
      <c r="UDU41"/>
      <c r="UDV41"/>
      <c r="UDW41"/>
      <c r="UDX41"/>
      <c r="UDY41"/>
      <c r="UDZ41"/>
      <c r="UEA41"/>
      <c r="UEB41"/>
      <c r="UEC41"/>
      <c r="UED41"/>
      <c r="UEE41"/>
      <c r="UEF41"/>
      <c r="UEG41"/>
      <c r="UEH41"/>
      <c r="UEI41"/>
      <c r="UEJ41"/>
      <c r="UEK41"/>
      <c r="UEL41"/>
      <c r="UEM41"/>
      <c r="UEN41"/>
      <c r="UEO41"/>
      <c r="UEP41"/>
      <c r="UEQ41"/>
      <c r="UER41"/>
      <c r="UES41"/>
      <c r="UET41"/>
      <c r="UEU41"/>
      <c r="UEV41"/>
      <c r="UEW41"/>
      <c r="UEX41"/>
      <c r="UEY41"/>
      <c r="UEZ41"/>
      <c r="UFA41"/>
      <c r="UFB41"/>
      <c r="UFC41"/>
      <c r="UFD41"/>
      <c r="UFE41"/>
      <c r="UFF41"/>
      <c r="UFG41"/>
      <c r="UFH41"/>
      <c r="UFI41"/>
      <c r="UFJ41"/>
      <c r="UFK41"/>
      <c r="UFL41"/>
      <c r="UFM41"/>
      <c r="UFN41"/>
      <c r="UFO41"/>
      <c r="UFP41"/>
      <c r="UFQ41"/>
      <c r="UFR41"/>
      <c r="UFS41"/>
      <c r="UFT41"/>
      <c r="UFU41"/>
      <c r="UFV41"/>
      <c r="UFW41"/>
      <c r="UFX41"/>
      <c r="UFY41"/>
      <c r="UFZ41"/>
      <c r="UGA41"/>
      <c r="UGB41"/>
      <c r="UGC41"/>
      <c r="UGD41"/>
      <c r="UGE41"/>
      <c r="UGF41"/>
      <c r="UGG41"/>
      <c r="UGH41"/>
      <c r="UGI41"/>
      <c r="UGJ41"/>
      <c r="UGK41"/>
      <c r="UGL41"/>
      <c r="UGM41"/>
      <c r="UGN41"/>
      <c r="UGO41"/>
      <c r="UGP41"/>
      <c r="UGQ41"/>
      <c r="UGR41"/>
      <c r="UGS41"/>
      <c r="UGT41"/>
      <c r="UGU41"/>
      <c r="UGV41"/>
      <c r="UGW41"/>
      <c r="UGX41"/>
      <c r="UGY41"/>
      <c r="UGZ41"/>
      <c r="UHA41"/>
      <c r="UHB41"/>
      <c r="UHC41"/>
      <c r="UHD41"/>
      <c r="UHE41"/>
      <c r="UHF41"/>
      <c r="UHG41"/>
      <c r="UHH41"/>
      <c r="UHI41"/>
      <c r="UHJ41"/>
      <c r="UHK41"/>
      <c r="UHL41"/>
      <c r="UHM41"/>
      <c r="UHN41"/>
      <c r="UHO41"/>
      <c r="UHP41"/>
      <c r="UHQ41"/>
      <c r="UHR41"/>
      <c r="UHS41"/>
      <c r="UHT41"/>
      <c r="UHU41"/>
      <c r="UHV41"/>
      <c r="UHW41"/>
      <c r="UHX41"/>
      <c r="UHY41"/>
      <c r="UHZ41"/>
      <c r="UIA41"/>
      <c r="UIB41"/>
      <c r="UIC41"/>
      <c r="UID41"/>
      <c r="UIE41"/>
      <c r="UIF41"/>
      <c r="UIG41"/>
      <c r="UIH41"/>
      <c r="UII41"/>
      <c r="UIJ41"/>
      <c r="UIK41"/>
      <c r="UIL41"/>
      <c r="UIM41"/>
      <c r="UIN41"/>
      <c r="UIO41"/>
      <c r="UIP41"/>
      <c r="UIQ41"/>
      <c r="UIR41"/>
      <c r="UIS41"/>
      <c r="UIT41"/>
      <c r="UIU41"/>
      <c r="UIV41"/>
      <c r="UIW41"/>
      <c r="UIX41"/>
      <c r="UIY41"/>
      <c r="UIZ41"/>
      <c r="UJA41"/>
      <c r="UJB41"/>
      <c r="UJC41"/>
      <c r="UJD41"/>
      <c r="UJE41"/>
      <c r="UJF41"/>
      <c r="UJG41"/>
      <c r="UJH41"/>
      <c r="UJI41"/>
      <c r="UJJ41"/>
      <c r="UJK41"/>
      <c r="UJL41"/>
      <c r="UJM41"/>
      <c r="UJN41"/>
      <c r="UJO41"/>
      <c r="UJP41"/>
      <c r="UJQ41"/>
      <c r="UJR41"/>
      <c r="UJS41"/>
      <c r="UJT41"/>
      <c r="UJU41"/>
      <c r="UJV41"/>
      <c r="UJW41"/>
      <c r="UJX41"/>
      <c r="UJY41"/>
      <c r="UJZ41"/>
      <c r="UKA41"/>
      <c r="UKB41"/>
      <c r="UKC41"/>
      <c r="UKD41"/>
      <c r="UKE41"/>
      <c r="UKF41"/>
      <c r="UKG41"/>
      <c r="UKH41"/>
      <c r="UKI41"/>
      <c r="UKJ41"/>
      <c r="UKK41"/>
      <c r="UKL41"/>
      <c r="UKM41"/>
      <c r="UKN41"/>
      <c r="UKO41"/>
      <c r="UKP41"/>
      <c r="UKQ41"/>
      <c r="UKR41"/>
      <c r="UKS41"/>
      <c r="UKT41"/>
      <c r="UKU41"/>
      <c r="UKV41"/>
      <c r="UKW41"/>
      <c r="UKX41"/>
      <c r="UKY41"/>
      <c r="UKZ41"/>
      <c r="ULA41"/>
      <c r="ULB41"/>
      <c r="ULC41"/>
      <c r="ULD41"/>
      <c r="ULE41"/>
      <c r="ULF41"/>
      <c r="ULG41"/>
      <c r="ULH41"/>
      <c r="ULI41"/>
      <c r="ULJ41"/>
      <c r="ULK41"/>
      <c r="ULL41"/>
      <c r="ULM41"/>
      <c r="ULN41"/>
      <c r="ULO41"/>
      <c r="ULP41"/>
      <c r="ULQ41"/>
      <c r="ULR41"/>
      <c r="ULS41"/>
      <c r="ULT41"/>
      <c r="ULU41"/>
      <c r="ULV41"/>
      <c r="ULW41"/>
      <c r="ULX41"/>
      <c r="ULY41"/>
      <c r="ULZ41"/>
      <c r="UMA41"/>
      <c r="UMB41"/>
      <c r="UMC41"/>
      <c r="UMD41"/>
      <c r="UME41"/>
      <c r="UMF41"/>
      <c r="UMG41"/>
      <c r="UMH41"/>
      <c r="UMI41"/>
      <c r="UMJ41"/>
      <c r="UMK41"/>
      <c r="UML41"/>
      <c r="UMM41"/>
      <c r="UMN41"/>
      <c r="UMO41"/>
      <c r="UMP41"/>
      <c r="UMQ41"/>
      <c r="UMR41"/>
      <c r="UMS41"/>
      <c r="UMT41"/>
      <c r="UMU41"/>
      <c r="UMV41"/>
      <c r="UMW41"/>
      <c r="UMX41"/>
      <c r="UMY41"/>
      <c r="UMZ41"/>
      <c r="UNA41"/>
      <c r="UNB41"/>
      <c r="UNC41"/>
      <c r="UND41"/>
      <c r="UNE41"/>
      <c r="UNF41"/>
      <c r="UNG41"/>
      <c r="UNH41"/>
      <c r="UNI41"/>
      <c r="UNJ41"/>
      <c r="UNK41"/>
      <c r="UNL41"/>
      <c r="UNM41"/>
      <c r="UNN41"/>
      <c r="UNO41"/>
      <c r="UNP41"/>
      <c r="UNQ41"/>
      <c r="UNR41"/>
      <c r="UNS41"/>
      <c r="UNT41"/>
      <c r="UNU41"/>
      <c r="UNV41"/>
      <c r="UNW41"/>
      <c r="UNX41"/>
      <c r="UNY41"/>
      <c r="UNZ41"/>
      <c r="UOA41"/>
      <c r="UOB41"/>
      <c r="UOC41"/>
      <c r="UOD41"/>
      <c r="UOE41"/>
      <c r="UOF41"/>
      <c r="UOG41"/>
      <c r="UOH41"/>
      <c r="UOI41"/>
      <c r="UOJ41"/>
      <c r="UOK41"/>
      <c r="UOL41"/>
      <c r="UOM41"/>
      <c r="UON41"/>
      <c r="UOO41"/>
      <c r="UOP41"/>
      <c r="UOQ41"/>
      <c r="UOR41"/>
      <c r="UOS41"/>
      <c r="UOT41"/>
      <c r="UOU41"/>
      <c r="UOV41"/>
      <c r="UOW41"/>
      <c r="UOX41"/>
      <c r="UOY41"/>
      <c r="UOZ41"/>
      <c r="UPA41"/>
      <c r="UPB41"/>
      <c r="UPC41"/>
      <c r="UPD41"/>
      <c r="UPE41"/>
      <c r="UPF41"/>
      <c r="UPG41"/>
      <c r="UPH41"/>
      <c r="UPI41"/>
      <c r="UPJ41"/>
      <c r="UPK41"/>
      <c r="UPL41"/>
      <c r="UPM41"/>
      <c r="UPN41"/>
      <c r="UPO41"/>
      <c r="UPP41"/>
      <c r="UPQ41"/>
      <c r="UPR41"/>
      <c r="UPS41"/>
      <c r="UPT41"/>
      <c r="UPU41"/>
      <c r="UPV41"/>
      <c r="UPW41"/>
      <c r="UPX41"/>
      <c r="UPY41"/>
      <c r="UPZ41"/>
      <c r="UQA41"/>
      <c r="UQB41"/>
      <c r="UQC41"/>
      <c r="UQD41"/>
      <c r="UQE41"/>
      <c r="UQF41"/>
      <c r="UQG41"/>
      <c r="UQH41"/>
      <c r="UQI41"/>
      <c r="UQJ41"/>
      <c r="UQK41"/>
      <c r="UQL41"/>
      <c r="UQM41"/>
      <c r="UQN41"/>
      <c r="UQO41"/>
      <c r="UQP41"/>
      <c r="UQQ41"/>
      <c r="UQR41"/>
      <c r="UQS41"/>
      <c r="UQT41"/>
      <c r="UQU41"/>
      <c r="UQV41"/>
      <c r="UQW41"/>
      <c r="UQX41"/>
      <c r="UQY41"/>
      <c r="UQZ41"/>
      <c r="URA41"/>
      <c r="URB41"/>
      <c r="URC41"/>
      <c r="URD41"/>
      <c r="URE41"/>
      <c r="URF41"/>
      <c r="URG41"/>
      <c r="URH41"/>
      <c r="URI41"/>
      <c r="URJ41"/>
      <c r="URK41"/>
      <c r="URL41"/>
      <c r="URM41"/>
      <c r="URN41"/>
      <c r="URO41"/>
      <c r="URP41"/>
      <c r="URQ41"/>
      <c r="URR41"/>
      <c r="URS41"/>
      <c r="URT41"/>
      <c r="URU41"/>
      <c r="URV41"/>
      <c r="URW41"/>
      <c r="URX41"/>
      <c r="URY41"/>
      <c r="URZ41"/>
      <c r="USA41"/>
      <c r="USB41"/>
      <c r="USC41"/>
      <c r="USD41"/>
      <c r="USE41"/>
      <c r="USF41"/>
      <c r="USG41"/>
      <c r="USH41"/>
      <c r="USI41"/>
      <c r="USJ41"/>
      <c r="USK41"/>
      <c r="USL41"/>
      <c r="USM41"/>
      <c r="USN41"/>
      <c r="USO41"/>
      <c r="USP41"/>
      <c r="USQ41"/>
      <c r="USR41"/>
      <c r="USS41"/>
      <c r="UST41"/>
      <c r="USU41"/>
      <c r="USV41"/>
      <c r="USW41"/>
      <c r="USX41"/>
      <c r="USY41"/>
      <c r="USZ41"/>
      <c r="UTA41"/>
      <c r="UTB41"/>
      <c r="UTC41"/>
      <c r="UTD41"/>
      <c r="UTE41"/>
      <c r="UTF41"/>
      <c r="UTG41"/>
      <c r="UTH41"/>
      <c r="UTI41"/>
      <c r="UTJ41"/>
      <c r="UTK41"/>
      <c r="UTL41"/>
      <c r="UTM41"/>
      <c r="UTN41"/>
      <c r="UTO41"/>
      <c r="UTP41"/>
      <c r="UTQ41"/>
      <c r="UTR41"/>
      <c r="UTS41"/>
      <c r="UTT41"/>
      <c r="UTU41"/>
      <c r="UTV41"/>
      <c r="UTW41"/>
      <c r="UTX41"/>
      <c r="UTY41"/>
      <c r="UTZ41"/>
      <c r="UUA41"/>
      <c r="UUB41"/>
      <c r="UUC41"/>
      <c r="UUD41"/>
      <c r="UUE41"/>
      <c r="UUF41"/>
      <c r="UUG41"/>
      <c r="UUH41"/>
      <c r="UUI41"/>
      <c r="UUJ41"/>
      <c r="UUK41"/>
      <c r="UUL41"/>
      <c r="UUM41"/>
      <c r="UUN41"/>
      <c r="UUO41"/>
      <c r="UUP41"/>
      <c r="UUQ41"/>
      <c r="UUR41"/>
      <c r="UUS41"/>
      <c r="UUT41"/>
      <c r="UUU41"/>
      <c r="UUV41"/>
      <c r="UUW41"/>
      <c r="UUX41"/>
      <c r="UUY41"/>
      <c r="UUZ41"/>
      <c r="UVA41"/>
      <c r="UVB41"/>
      <c r="UVC41"/>
      <c r="UVD41"/>
      <c r="UVE41"/>
      <c r="UVF41"/>
      <c r="UVG41"/>
      <c r="UVH41"/>
      <c r="UVI41"/>
      <c r="UVJ41"/>
      <c r="UVK41"/>
      <c r="UVL41"/>
      <c r="UVM41"/>
      <c r="UVN41"/>
      <c r="UVO41"/>
      <c r="UVP41"/>
      <c r="UVQ41"/>
      <c r="UVR41"/>
      <c r="UVS41"/>
      <c r="UVT41"/>
      <c r="UVU41"/>
      <c r="UVV41"/>
      <c r="UVW41"/>
      <c r="UVX41"/>
      <c r="UVY41"/>
      <c r="UVZ41"/>
      <c r="UWA41"/>
      <c r="UWB41"/>
      <c r="UWC41"/>
      <c r="UWD41"/>
      <c r="UWE41"/>
      <c r="UWF41"/>
      <c r="UWG41"/>
      <c r="UWH41"/>
      <c r="UWI41"/>
      <c r="UWJ41"/>
      <c r="UWK41"/>
      <c r="UWL41"/>
      <c r="UWM41"/>
      <c r="UWN41"/>
      <c r="UWO41"/>
      <c r="UWP41"/>
      <c r="UWQ41"/>
      <c r="UWR41"/>
      <c r="UWS41"/>
      <c r="UWT41"/>
      <c r="UWU41"/>
      <c r="UWV41"/>
      <c r="UWW41"/>
      <c r="UWX41"/>
      <c r="UWY41"/>
      <c r="UWZ41"/>
      <c r="UXA41"/>
      <c r="UXB41"/>
      <c r="UXC41"/>
      <c r="UXD41"/>
      <c r="UXE41"/>
      <c r="UXF41"/>
      <c r="UXG41"/>
      <c r="UXH41"/>
      <c r="UXI41"/>
      <c r="UXJ41"/>
      <c r="UXK41"/>
      <c r="UXL41"/>
      <c r="UXM41"/>
      <c r="UXN41"/>
      <c r="UXO41"/>
      <c r="UXP41"/>
      <c r="UXQ41"/>
      <c r="UXR41"/>
      <c r="UXS41"/>
      <c r="UXT41"/>
      <c r="UXU41"/>
      <c r="UXV41"/>
      <c r="UXW41"/>
      <c r="UXX41"/>
      <c r="UXY41"/>
      <c r="UXZ41"/>
      <c r="UYA41"/>
      <c r="UYB41"/>
      <c r="UYC41"/>
      <c r="UYD41"/>
      <c r="UYE41"/>
      <c r="UYF41"/>
      <c r="UYG41"/>
      <c r="UYH41"/>
      <c r="UYI41"/>
      <c r="UYJ41"/>
      <c r="UYK41"/>
      <c r="UYL41"/>
      <c r="UYM41"/>
      <c r="UYN41"/>
      <c r="UYO41"/>
      <c r="UYP41"/>
      <c r="UYQ41"/>
      <c r="UYR41"/>
      <c r="UYS41"/>
      <c r="UYT41"/>
      <c r="UYU41"/>
      <c r="UYV41"/>
      <c r="UYW41"/>
      <c r="UYX41"/>
      <c r="UYY41"/>
      <c r="UYZ41"/>
      <c r="UZA41"/>
      <c r="UZB41"/>
      <c r="UZC41"/>
      <c r="UZD41"/>
      <c r="UZE41"/>
      <c r="UZF41"/>
      <c r="UZG41"/>
      <c r="UZH41"/>
      <c r="UZI41"/>
      <c r="UZJ41"/>
      <c r="UZK41"/>
      <c r="UZL41"/>
      <c r="UZM41"/>
      <c r="UZN41"/>
      <c r="UZO41"/>
      <c r="UZP41"/>
      <c r="UZQ41"/>
      <c r="UZR41"/>
      <c r="UZS41"/>
      <c r="UZT41"/>
      <c r="UZU41"/>
      <c r="UZV41"/>
      <c r="UZW41"/>
      <c r="UZX41"/>
      <c r="UZY41"/>
      <c r="UZZ41"/>
      <c r="VAA41"/>
      <c r="VAB41"/>
      <c r="VAC41"/>
      <c r="VAD41"/>
      <c r="VAE41"/>
      <c r="VAF41"/>
      <c r="VAG41"/>
      <c r="VAH41"/>
      <c r="VAI41"/>
      <c r="VAJ41"/>
      <c r="VAK41"/>
      <c r="VAL41"/>
      <c r="VAM41"/>
      <c r="VAN41"/>
      <c r="VAO41"/>
      <c r="VAP41"/>
      <c r="VAQ41"/>
      <c r="VAR41"/>
      <c r="VAS41"/>
      <c r="VAT41"/>
      <c r="VAU41"/>
      <c r="VAV41"/>
      <c r="VAW41"/>
      <c r="VAX41"/>
      <c r="VAY41"/>
      <c r="VAZ41"/>
      <c r="VBA41"/>
      <c r="VBB41"/>
      <c r="VBC41"/>
      <c r="VBD41"/>
      <c r="VBE41"/>
      <c r="VBF41"/>
      <c r="VBG41"/>
      <c r="VBH41"/>
      <c r="VBI41"/>
      <c r="VBJ41"/>
      <c r="VBK41"/>
      <c r="VBL41"/>
      <c r="VBM41"/>
      <c r="VBN41"/>
      <c r="VBO41"/>
      <c r="VBP41"/>
      <c r="VBQ41"/>
      <c r="VBR41"/>
      <c r="VBS41"/>
      <c r="VBT41"/>
      <c r="VBU41"/>
      <c r="VBV41"/>
      <c r="VBW41"/>
      <c r="VBX41"/>
      <c r="VBY41"/>
      <c r="VBZ41"/>
      <c r="VCA41"/>
      <c r="VCB41"/>
      <c r="VCC41"/>
      <c r="VCD41"/>
      <c r="VCE41"/>
      <c r="VCF41"/>
      <c r="VCG41"/>
      <c r="VCH41"/>
      <c r="VCI41"/>
      <c r="VCJ41"/>
      <c r="VCK41"/>
      <c r="VCL41"/>
      <c r="VCM41"/>
      <c r="VCN41"/>
      <c r="VCO41"/>
      <c r="VCP41"/>
      <c r="VCQ41"/>
      <c r="VCR41"/>
      <c r="VCS41"/>
      <c r="VCT41"/>
      <c r="VCU41"/>
      <c r="VCV41"/>
      <c r="VCW41"/>
      <c r="VCX41"/>
      <c r="VCY41"/>
      <c r="VCZ41"/>
      <c r="VDA41"/>
      <c r="VDB41"/>
      <c r="VDC41"/>
      <c r="VDD41"/>
      <c r="VDE41"/>
      <c r="VDF41"/>
      <c r="VDG41"/>
      <c r="VDH41"/>
      <c r="VDI41"/>
      <c r="VDJ41"/>
      <c r="VDK41"/>
      <c r="VDL41"/>
      <c r="VDM41"/>
      <c r="VDN41"/>
      <c r="VDO41"/>
      <c r="VDP41"/>
      <c r="VDQ41"/>
      <c r="VDR41"/>
      <c r="VDS41"/>
      <c r="VDT41"/>
      <c r="VDU41"/>
      <c r="VDV41"/>
      <c r="VDW41"/>
      <c r="VDX41"/>
      <c r="VDY41"/>
      <c r="VDZ41"/>
      <c r="VEA41"/>
      <c r="VEB41"/>
      <c r="VEC41"/>
      <c r="VED41"/>
      <c r="VEE41"/>
      <c r="VEF41"/>
      <c r="VEG41"/>
      <c r="VEH41"/>
      <c r="VEI41"/>
      <c r="VEJ41"/>
      <c r="VEK41"/>
      <c r="VEL41"/>
      <c r="VEM41"/>
      <c r="VEN41"/>
      <c r="VEO41"/>
      <c r="VEP41"/>
      <c r="VEQ41"/>
      <c r="VER41"/>
      <c r="VES41"/>
      <c r="VET41"/>
      <c r="VEU41"/>
      <c r="VEV41"/>
      <c r="VEW41"/>
      <c r="VEX41"/>
      <c r="VEY41"/>
      <c r="VEZ41"/>
      <c r="VFA41"/>
      <c r="VFB41"/>
      <c r="VFC41"/>
      <c r="VFD41"/>
      <c r="VFE41"/>
      <c r="VFF41"/>
      <c r="VFG41"/>
      <c r="VFH41"/>
      <c r="VFI41"/>
      <c r="VFJ41"/>
      <c r="VFK41"/>
      <c r="VFL41"/>
      <c r="VFM41"/>
      <c r="VFN41"/>
      <c r="VFO41"/>
      <c r="VFP41"/>
      <c r="VFQ41"/>
      <c r="VFR41"/>
      <c r="VFS41"/>
      <c r="VFT41"/>
      <c r="VFU41"/>
      <c r="VFV41"/>
      <c r="VFW41"/>
      <c r="VFX41"/>
      <c r="VFY41"/>
      <c r="VFZ41"/>
      <c r="VGA41"/>
      <c r="VGB41"/>
      <c r="VGC41"/>
      <c r="VGD41"/>
      <c r="VGE41"/>
      <c r="VGF41"/>
      <c r="VGG41"/>
      <c r="VGH41"/>
      <c r="VGI41"/>
      <c r="VGJ41"/>
      <c r="VGK41"/>
      <c r="VGL41"/>
      <c r="VGM41"/>
      <c r="VGN41"/>
      <c r="VGO41"/>
      <c r="VGP41"/>
      <c r="VGQ41"/>
      <c r="VGR41"/>
      <c r="VGS41"/>
      <c r="VGT41"/>
      <c r="VGU41"/>
      <c r="VGV41"/>
      <c r="VGW41"/>
      <c r="VGX41"/>
      <c r="VGY41"/>
      <c r="VGZ41"/>
      <c r="VHA41"/>
      <c r="VHB41"/>
      <c r="VHC41"/>
      <c r="VHD41"/>
      <c r="VHE41"/>
      <c r="VHF41"/>
      <c r="VHG41"/>
      <c r="VHH41"/>
      <c r="VHI41"/>
      <c r="VHJ41"/>
      <c r="VHK41"/>
      <c r="VHL41"/>
      <c r="VHM41"/>
      <c r="VHN41"/>
      <c r="VHO41"/>
      <c r="VHP41"/>
      <c r="VHQ41"/>
      <c r="VHR41"/>
      <c r="VHS41"/>
      <c r="VHT41"/>
      <c r="VHU41"/>
      <c r="VHV41"/>
      <c r="VHW41"/>
      <c r="VHX41"/>
      <c r="VHY41"/>
      <c r="VHZ41"/>
      <c r="VIA41"/>
      <c r="VIB41"/>
      <c r="VIC41"/>
      <c r="VID41"/>
      <c r="VIE41"/>
      <c r="VIF41"/>
      <c r="VIG41"/>
      <c r="VIH41"/>
      <c r="VII41"/>
      <c r="VIJ41"/>
      <c r="VIK41"/>
      <c r="VIL41"/>
      <c r="VIM41"/>
      <c r="VIN41"/>
      <c r="VIO41"/>
      <c r="VIP41"/>
      <c r="VIQ41"/>
      <c r="VIR41"/>
      <c r="VIS41"/>
      <c r="VIT41"/>
      <c r="VIU41"/>
      <c r="VIV41"/>
      <c r="VIW41"/>
      <c r="VIX41"/>
      <c r="VIY41"/>
      <c r="VIZ41"/>
      <c r="VJA41"/>
      <c r="VJB41"/>
      <c r="VJC41"/>
      <c r="VJD41"/>
      <c r="VJE41"/>
      <c r="VJF41"/>
      <c r="VJG41"/>
      <c r="VJH41"/>
      <c r="VJI41"/>
      <c r="VJJ41"/>
      <c r="VJK41"/>
      <c r="VJL41"/>
      <c r="VJM41"/>
      <c r="VJN41"/>
      <c r="VJO41"/>
      <c r="VJP41"/>
      <c r="VJQ41"/>
      <c r="VJR41"/>
      <c r="VJS41"/>
      <c r="VJT41"/>
      <c r="VJU41"/>
      <c r="VJV41"/>
      <c r="VJW41"/>
      <c r="VJX41"/>
      <c r="VJY41"/>
      <c r="VJZ41"/>
      <c r="VKA41"/>
      <c r="VKB41"/>
      <c r="VKC41"/>
      <c r="VKD41"/>
      <c r="VKE41"/>
      <c r="VKF41"/>
      <c r="VKG41"/>
      <c r="VKH41"/>
      <c r="VKI41"/>
      <c r="VKJ41"/>
      <c r="VKK41"/>
      <c r="VKL41"/>
      <c r="VKM41"/>
      <c r="VKN41"/>
      <c r="VKO41"/>
      <c r="VKP41"/>
      <c r="VKQ41"/>
      <c r="VKR41"/>
      <c r="VKS41"/>
      <c r="VKT41"/>
      <c r="VKU41"/>
      <c r="VKV41"/>
      <c r="VKW41"/>
      <c r="VKX41"/>
      <c r="VKY41"/>
      <c r="VKZ41"/>
      <c r="VLA41"/>
      <c r="VLB41"/>
      <c r="VLC41"/>
      <c r="VLD41"/>
      <c r="VLE41"/>
      <c r="VLF41"/>
      <c r="VLG41"/>
      <c r="VLH41"/>
      <c r="VLI41"/>
      <c r="VLJ41"/>
      <c r="VLK41"/>
      <c r="VLL41"/>
      <c r="VLM41"/>
      <c r="VLN41"/>
      <c r="VLO41"/>
      <c r="VLP41"/>
      <c r="VLQ41"/>
      <c r="VLR41"/>
      <c r="VLS41"/>
      <c r="VLT41"/>
      <c r="VLU41"/>
      <c r="VLV41"/>
      <c r="VLW41"/>
      <c r="VLX41"/>
      <c r="VLY41"/>
      <c r="VLZ41"/>
      <c r="VMA41"/>
      <c r="VMB41"/>
      <c r="VMC41"/>
      <c r="VMD41"/>
      <c r="VME41"/>
      <c r="VMF41"/>
      <c r="VMG41"/>
      <c r="VMH41"/>
      <c r="VMI41"/>
      <c r="VMJ41"/>
      <c r="VMK41"/>
      <c r="VML41"/>
      <c r="VMM41"/>
      <c r="VMN41"/>
      <c r="VMO41"/>
      <c r="VMP41"/>
      <c r="VMQ41"/>
      <c r="VMR41"/>
      <c r="VMS41"/>
      <c r="VMT41"/>
      <c r="VMU41"/>
      <c r="VMV41"/>
      <c r="VMW41"/>
      <c r="VMX41"/>
      <c r="VMY41"/>
      <c r="VMZ41"/>
      <c r="VNA41"/>
      <c r="VNB41"/>
      <c r="VNC41"/>
      <c r="VND41"/>
      <c r="VNE41"/>
      <c r="VNF41"/>
      <c r="VNG41"/>
      <c r="VNH41"/>
      <c r="VNI41"/>
      <c r="VNJ41"/>
      <c r="VNK41"/>
      <c r="VNL41"/>
      <c r="VNM41"/>
      <c r="VNN41"/>
      <c r="VNO41"/>
      <c r="VNP41"/>
      <c r="VNQ41"/>
      <c r="VNR41"/>
      <c r="VNS41"/>
      <c r="VNT41"/>
      <c r="VNU41"/>
      <c r="VNV41"/>
      <c r="VNW41"/>
      <c r="VNX41"/>
      <c r="VNY41"/>
      <c r="VNZ41"/>
      <c r="VOA41"/>
      <c r="VOB41"/>
      <c r="VOC41"/>
      <c r="VOD41"/>
      <c r="VOE41"/>
      <c r="VOF41"/>
      <c r="VOG41"/>
      <c r="VOH41"/>
      <c r="VOI41"/>
      <c r="VOJ41"/>
      <c r="VOK41"/>
      <c r="VOL41"/>
      <c r="VOM41"/>
      <c r="VON41"/>
      <c r="VOO41"/>
      <c r="VOP41"/>
      <c r="VOQ41"/>
      <c r="VOR41"/>
      <c r="VOS41"/>
      <c r="VOT41"/>
      <c r="VOU41"/>
      <c r="VOV41"/>
      <c r="VOW41"/>
      <c r="VOX41"/>
      <c r="VOY41"/>
      <c r="VOZ41"/>
      <c r="VPA41"/>
      <c r="VPB41"/>
      <c r="VPC41"/>
      <c r="VPD41"/>
      <c r="VPE41"/>
      <c r="VPF41"/>
      <c r="VPG41"/>
      <c r="VPH41"/>
      <c r="VPI41"/>
      <c r="VPJ41"/>
      <c r="VPK41"/>
      <c r="VPL41"/>
      <c r="VPM41"/>
      <c r="VPN41"/>
      <c r="VPO41"/>
      <c r="VPP41"/>
      <c r="VPQ41"/>
      <c r="VPR41"/>
      <c r="VPS41"/>
      <c r="VPT41"/>
      <c r="VPU41"/>
      <c r="VPV41"/>
      <c r="VPW41"/>
      <c r="VPX41"/>
      <c r="VPY41"/>
      <c r="VPZ41"/>
      <c r="VQA41"/>
      <c r="VQB41"/>
      <c r="VQC41"/>
      <c r="VQD41"/>
      <c r="VQE41"/>
      <c r="VQF41"/>
      <c r="VQG41"/>
      <c r="VQH41"/>
      <c r="VQI41"/>
      <c r="VQJ41"/>
      <c r="VQK41"/>
      <c r="VQL41"/>
      <c r="VQM41"/>
      <c r="VQN41"/>
      <c r="VQO41"/>
      <c r="VQP41"/>
      <c r="VQQ41"/>
      <c r="VQR41"/>
      <c r="VQS41"/>
      <c r="VQT41"/>
      <c r="VQU41"/>
      <c r="VQV41"/>
      <c r="VQW41"/>
      <c r="VQX41"/>
      <c r="VQY41"/>
      <c r="VQZ41"/>
      <c r="VRA41"/>
      <c r="VRB41"/>
      <c r="VRC41"/>
      <c r="VRD41"/>
      <c r="VRE41"/>
      <c r="VRF41"/>
      <c r="VRG41"/>
      <c r="VRH41"/>
      <c r="VRI41"/>
      <c r="VRJ41"/>
      <c r="VRK41"/>
      <c r="VRL41"/>
      <c r="VRM41"/>
      <c r="VRN41"/>
      <c r="VRO41"/>
      <c r="VRP41"/>
      <c r="VRQ41"/>
      <c r="VRR41"/>
      <c r="VRS41"/>
      <c r="VRT41"/>
      <c r="VRU41"/>
      <c r="VRV41"/>
      <c r="VRW41"/>
      <c r="VRX41"/>
      <c r="VRY41"/>
      <c r="VRZ41"/>
      <c r="VSA41"/>
      <c r="VSB41"/>
      <c r="VSC41"/>
      <c r="VSD41"/>
      <c r="VSE41"/>
      <c r="VSF41"/>
      <c r="VSG41"/>
      <c r="VSH41"/>
      <c r="VSI41"/>
      <c r="VSJ41"/>
      <c r="VSK41"/>
      <c r="VSL41"/>
      <c r="VSM41"/>
      <c r="VSN41"/>
      <c r="VSO41"/>
      <c r="VSP41"/>
      <c r="VSQ41"/>
      <c r="VSR41"/>
      <c r="VSS41"/>
      <c r="VST41"/>
      <c r="VSU41"/>
      <c r="VSV41"/>
      <c r="VSW41"/>
      <c r="VSX41"/>
      <c r="VSY41"/>
      <c r="VSZ41"/>
      <c r="VTA41"/>
      <c r="VTB41"/>
      <c r="VTC41"/>
      <c r="VTD41"/>
      <c r="VTE41"/>
      <c r="VTF41"/>
      <c r="VTG41"/>
      <c r="VTH41"/>
      <c r="VTI41"/>
      <c r="VTJ41"/>
      <c r="VTK41"/>
      <c r="VTL41"/>
      <c r="VTM41"/>
      <c r="VTN41"/>
      <c r="VTO41"/>
      <c r="VTP41"/>
      <c r="VTQ41"/>
      <c r="VTR41"/>
      <c r="VTS41"/>
      <c r="VTT41"/>
      <c r="VTU41"/>
      <c r="VTV41"/>
      <c r="VTW41"/>
      <c r="VTX41"/>
      <c r="VTY41"/>
      <c r="VTZ41"/>
      <c r="VUA41"/>
      <c r="VUB41"/>
      <c r="VUC41"/>
      <c r="VUD41"/>
      <c r="VUE41"/>
      <c r="VUF41"/>
      <c r="VUG41"/>
      <c r="VUH41"/>
      <c r="VUI41"/>
      <c r="VUJ41"/>
      <c r="VUK41"/>
      <c r="VUL41"/>
      <c r="VUM41"/>
      <c r="VUN41"/>
      <c r="VUO41"/>
      <c r="VUP41"/>
      <c r="VUQ41"/>
      <c r="VUR41"/>
      <c r="VUS41"/>
      <c r="VUT41"/>
      <c r="VUU41"/>
      <c r="VUV41"/>
      <c r="VUW41"/>
      <c r="VUX41"/>
      <c r="VUY41"/>
      <c r="VUZ41"/>
      <c r="VVA41"/>
      <c r="VVB41"/>
      <c r="VVC41"/>
      <c r="VVD41"/>
      <c r="VVE41"/>
      <c r="VVF41"/>
      <c r="VVG41"/>
      <c r="VVH41"/>
      <c r="VVI41"/>
      <c r="VVJ41"/>
      <c r="VVK41"/>
      <c r="VVL41"/>
      <c r="VVM41"/>
      <c r="VVN41"/>
      <c r="VVO41"/>
      <c r="VVP41"/>
      <c r="VVQ41"/>
      <c r="VVR41"/>
      <c r="VVS41"/>
      <c r="VVT41"/>
      <c r="VVU41"/>
      <c r="VVV41"/>
      <c r="VVW41"/>
      <c r="VVX41"/>
      <c r="VVY41"/>
      <c r="VVZ41"/>
      <c r="VWA41"/>
      <c r="VWB41"/>
      <c r="VWC41"/>
      <c r="VWD41"/>
      <c r="VWE41"/>
      <c r="VWF41"/>
      <c r="VWG41"/>
      <c r="VWH41"/>
      <c r="VWI41"/>
      <c r="VWJ41"/>
      <c r="VWK41"/>
      <c r="VWL41"/>
      <c r="VWM41"/>
      <c r="VWN41"/>
      <c r="VWO41"/>
      <c r="VWP41"/>
      <c r="VWQ41"/>
      <c r="VWR41"/>
      <c r="VWS41"/>
      <c r="VWT41"/>
      <c r="VWU41"/>
      <c r="VWV41"/>
      <c r="VWW41"/>
      <c r="VWX41"/>
      <c r="VWY41"/>
      <c r="VWZ41"/>
      <c r="VXA41"/>
      <c r="VXB41"/>
      <c r="VXC41"/>
      <c r="VXD41"/>
      <c r="VXE41"/>
      <c r="VXF41"/>
      <c r="VXG41"/>
      <c r="VXH41"/>
      <c r="VXI41"/>
      <c r="VXJ41"/>
      <c r="VXK41"/>
      <c r="VXL41"/>
      <c r="VXM41"/>
      <c r="VXN41"/>
      <c r="VXO41"/>
      <c r="VXP41"/>
      <c r="VXQ41"/>
      <c r="VXR41"/>
      <c r="VXS41"/>
      <c r="VXT41"/>
      <c r="VXU41"/>
      <c r="VXV41"/>
      <c r="VXW41"/>
      <c r="VXX41"/>
      <c r="VXY41"/>
      <c r="VXZ41"/>
      <c r="VYA41"/>
      <c r="VYB41"/>
      <c r="VYC41"/>
      <c r="VYD41"/>
      <c r="VYE41"/>
      <c r="VYF41"/>
      <c r="VYG41"/>
      <c r="VYH41"/>
      <c r="VYI41"/>
      <c r="VYJ41"/>
      <c r="VYK41"/>
      <c r="VYL41"/>
      <c r="VYM41"/>
      <c r="VYN41"/>
      <c r="VYO41"/>
      <c r="VYP41"/>
      <c r="VYQ41"/>
      <c r="VYR41"/>
      <c r="VYS41"/>
      <c r="VYT41"/>
      <c r="VYU41"/>
      <c r="VYV41"/>
      <c r="VYW41"/>
      <c r="VYX41"/>
      <c r="VYY41"/>
      <c r="VYZ41"/>
      <c r="VZA41"/>
      <c r="VZB41"/>
      <c r="VZC41"/>
      <c r="VZD41"/>
      <c r="VZE41"/>
      <c r="VZF41"/>
      <c r="VZG41"/>
      <c r="VZH41"/>
      <c r="VZI41"/>
      <c r="VZJ41"/>
      <c r="VZK41"/>
      <c r="VZL41"/>
      <c r="VZM41"/>
      <c r="VZN41"/>
      <c r="VZO41"/>
      <c r="VZP41"/>
      <c r="VZQ41"/>
      <c r="VZR41"/>
      <c r="VZS41"/>
      <c r="VZT41"/>
      <c r="VZU41"/>
      <c r="VZV41"/>
      <c r="VZW41"/>
      <c r="VZX41"/>
      <c r="VZY41"/>
      <c r="VZZ41"/>
      <c r="WAA41"/>
      <c r="WAB41"/>
      <c r="WAC41"/>
      <c r="WAD41"/>
      <c r="WAE41"/>
      <c r="WAF41"/>
      <c r="WAG41"/>
      <c r="WAH41"/>
      <c r="WAI41"/>
      <c r="WAJ41"/>
      <c r="WAK41"/>
      <c r="WAL41"/>
      <c r="WAM41"/>
      <c r="WAN41"/>
      <c r="WAO41"/>
      <c r="WAP41"/>
      <c r="WAQ41"/>
      <c r="WAR41"/>
      <c r="WAS41"/>
      <c r="WAT41"/>
      <c r="WAU41"/>
      <c r="WAV41"/>
      <c r="WAW41"/>
      <c r="WAX41"/>
      <c r="WAY41"/>
      <c r="WAZ41"/>
      <c r="WBA41"/>
      <c r="WBB41"/>
      <c r="WBC41"/>
      <c r="WBD41"/>
      <c r="WBE41"/>
      <c r="WBF41"/>
      <c r="WBG41"/>
      <c r="WBH41"/>
      <c r="WBI41"/>
      <c r="WBJ41"/>
      <c r="WBK41"/>
      <c r="WBL41"/>
      <c r="WBM41"/>
      <c r="WBN41"/>
      <c r="WBO41"/>
      <c r="WBP41"/>
      <c r="WBQ41"/>
      <c r="WBR41"/>
      <c r="WBS41"/>
      <c r="WBT41"/>
      <c r="WBU41"/>
      <c r="WBV41"/>
      <c r="WBW41"/>
      <c r="WBX41"/>
      <c r="WBY41"/>
      <c r="WBZ41"/>
      <c r="WCA41"/>
      <c r="WCB41"/>
      <c r="WCC41"/>
      <c r="WCD41"/>
      <c r="WCE41"/>
      <c r="WCF41"/>
      <c r="WCG41"/>
      <c r="WCH41"/>
      <c r="WCI41"/>
      <c r="WCJ41"/>
      <c r="WCK41"/>
      <c r="WCL41"/>
      <c r="WCM41"/>
      <c r="WCN41"/>
      <c r="WCO41"/>
      <c r="WCP41"/>
      <c r="WCQ41"/>
      <c r="WCR41"/>
      <c r="WCS41"/>
      <c r="WCT41"/>
      <c r="WCU41"/>
      <c r="WCV41"/>
      <c r="WCW41"/>
      <c r="WCX41"/>
      <c r="WCY41"/>
      <c r="WCZ41"/>
      <c r="WDA41"/>
      <c r="WDB41"/>
      <c r="WDC41"/>
      <c r="WDD41"/>
      <c r="WDE41"/>
      <c r="WDF41"/>
      <c r="WDG41"/>
      <c r="WDH41"/>
      <c r="WDI41"/>
      <c r="WDJ41"/>
      <c r="WDK41"/>
      <c r="WDL41"/>
      <c r="WDM41"/>
      <c r="WDN41"/>
      <c r="WDO41"/>
      <c r="WDP41"/>
      <c r="WDQ41"/>
      <c r="WDR41"/>
      <c r="WDS41"/>
      <c r="WDT41"/>
      <c r="WDU41"/>
      <c r="WDV41"/>
      <c r="WDW41"/>
      <c r="WDX41"/>
      <c r="WDY41"/>
      <c r="WDZ41"/>
      <c r="WEA41"/>
      <c r="WEB41"/>
      <c r="WEC41"/>
      <c r="WED41"/>
      <c r="WEE41"/>
      <c r="WEF41"/>
      <c r="WEG41"/>
      <c r="WEH41"/>
      <c r="WEI41"/>
      <c r="WEJ41"/>
      <c r="WEK41"/>
      <c r="WEL41"/>
      <c r="WEM41"/>
      <c r="WEN41"/>
      <c r="WEO41"/>
      <c r="WEP41"/>
      <c r="WEQ41"/>
      <c r="WER41"/>
      <c r="WES41"/>
      <c r="WET41"/>
      <c r="WEU41"/>
      <c r="WEV41"/>
      <c r="WEW41"/>
      <c r="WEX41"/>
      <c r="WEY41"/>
      <c r="WEZ41"/>
      <c r="WFA41"/>
      <c r="WFB41"/>
      <c r="WFC41"/>
      <c r="WFD41"/>
      <c r="WFE41"/>
      <c r="WFF41"/>
      <c r="WFG41"/>
      <c r="WFH41"/>
      <c r="WFI41"/>
      <c r="WFJ41"/>
      <c r="WFK41"/>
      <c r="WFL41"/>
      <c r="WFM41"/>
      <c r="WFN41"/>
      <c r="WFO41"/>
      <c r="WFP41"/>
      <c r="WFQ41"/>
      <c r="WFR41"/>
      <c r="WFS41"/>
      <c r="WFT41"/>
      <c r="WFU41"/>
      <c r="WFV41"/>
      <c r="WFW41"/>
      <c r="WFX41"/>
      <c r="WFY41"/>
      <c r="WFZ41"/>
      <c r="WGA41"/>
      <c r="WGB41"/>
      <c r="WGC41"/>
      <c r="WGD41"/>
      <c r="WGE41"/>
      <c r="WGF41"/>
      <c r="WGG41"/>
      <c r="WGH41"/>
      <c r="WGI41"/>
      <c r="WGJ41"/>
      <c r="WGK41"/>
      <c r="WGL41"/>
      <c r="WGM41"/>
      <c r="WGN41"/>
      <c r="WGO41"/>
      <c r="WGP41"/>
      <c r="WGQ41"/>
      <c r="WGR41"/>
      <c r="WGS41"/>
      <c r="WGT41"/>
      <c r="WGU41"/>
      <c r="WGV41"/>
      <c r="WGW41"/>
      <c r="WGX41"/>
      <c r="WGY41"/>
      <c r="WGZ41"/>
      <c r="WHA41"/>
      <c r="WHB41"/>
      <c r="WHC41"/>
      <c r="WHD41"/>
      <c r="WHE41"/>
      <c r="WHF41"/>
      <c r="WHG41"/>
      <c r="WHH41"/>
      <c r="WHI41"/>
      <c r="WHJ41"/>
      <c r="WHK41"/>
      <c r="WHL41"/>
      <c r="WHM41"/>
      <c r="WHN41"/>
      <c r="WHO41"/>
      <c r="WHP41"/>
      <c r="WHQ41"/>
      <c r="WHR41"/>
      <c r="WHS41"/>
      <c r="WHT41"/>
      <c r="WHU41"/>
      <c r="WHV41"/>
      <c r="WHW41"/>
      <c r="WHX41"/>
      <c r="WHY41"/>
      <c r="WHZ41"/>
      <c r="WIA41"/>
      <c r="WIB41"/>
      <c r="WIC41"/>
      <c r="WID41"/>
      <c r="WIE41"/>
      <c r="WIF41"/>
      <c r="WIG41"/>
      <c r="WIH41"/>
      <c r="WII41"/>
      <c r="WIJ41"/>
      <c r="WIK41"/>
      <c r="WIL41"/>
      <c r="WIM41"/>
      <c r="WIN41"/>
      <c r="WIO41"/>
      <c r="WIP41"/>
      <c r="WIQ41"/>
      <c r="WIR41"/>
      <c r="WIS41"/>
      <c r="WIT41"/>
      <c r="WIU41"/>
      <c r="WIV41"/>
      <c r="WIW41"/>
      <c r="WIX41"/>
      <c r="WIY41"/>
      <c r="WIZ41"/>
      <c r="WJA41"/>
      <c r="WJB41"/>
      <c r="WJC41"/>
      <c r="WJD41"/>
      <c r="WJE41"/>
      <c r="WJF41"/>
      <c r="WJG41"/>
      <c r="WJH41"/>
      <c r="WJI41"/>
      <c r="WJJ41"/>
      <c r="WJK41"/>
      <c r="WJL41"/>
      <c r="WJM41"/>
      <c r="WJN41"/>
      <c r="WJO41"/>
      <c r="WJP41"/>
      <c r="WJQ41"/>
      <c r="WJR41"/>
      <c r="WJS41"/>
      <c r="WJT41"/>
      <c r="WJU41"/>
      <c r="WJV41"/>
      <c r="WJW41"/>
      <c r="WJX41"/>
      <c r="WJY41"/>
      <c r="WJZ41"/>
      <c r="WKA41"/>
      <c r="WKB41"/>
      <c r="WKC41"/>
      <c r="WKD41"/>
      <c r="WKE41"/>
      <c r="WKF41"/>
      <c r="WKG41"/>
      <c r="WKH41"/>
      <c r="WKI41"/>
      <c r="WKJ41"/>
      <c r="WKK41"/>
      <c r="WKL41"/>
      <c r="WKM41"/>
      <c r="WKN41"/>
      <c r="WKO41"/>
      <c r="WKP41"/>
      <c r="WKQ41"/>
      <c r="WKR41"/>
      <c r="WKS41"/>
      <c r="WKT41"/>
      <c r="WKU41"/>
      <c r="WKV41"/>
      <c r="WKW41"/>
      <c r="WKX41"/>
      <c r="WKY41"/>
      <c r="WKZ41"/>
      <c r="WLA41"/>
      <c r="WLB41"/>
      <c r="WLC41"/>
      <c r="WLD41"/>
      <c r="WLE41"/>
      <c r="WLF41"/>
      <c r="WLG41"/>
      <c r="WLH41"/>
      <c r="WLI41"/>
      <c r="WLJ41"/>
      <c r="WLK41"/>
      <c r="WLL41"/>
      <c r="WLM41"/>
      <c r="WLN41"/>
      <c r="WLO41"/>
      <c r="WLP41"/>
      <c r="WLQ41"/>
      <c r="WLR41"/>
      <c r="WLS41"/>
      <c r="WLT41"/>
      <c r="WLU41"/>
      <c r="WLV41"/>
      <c r="WLW41"/>
      <c r="WLX41"/>
      <c r="WLY41"/>
      <c r="WLZ41"/>
      <c r="WMA41"/>
      <c r="WMB41"/>
      <c r="WMC41"/>
      <c r="WMD41"/>
      <c r="WME41"/>
      <c r="WMF41"/>
      <c r="WMG41"/>
      <c r="WMH41"/>
      <c r="WMI41"/>
      <c r="WMJ41"/>
      <c r="WMK41"/>
      <c r="WML41"/>
      <c r="WMM41"/>
      <c r="WMN41"/>
      <c r="WMO41"/>
      <c r="WMP41"/>
      <c r="WMQ41"/>
      <c r="WMR41"/>
      <c r="WMS41"/>
      <c r="WMT41"/>
      <c r="WMU41"/>
      <c r="WMV41"/>
      <c r="WMW41"/>
      <c r="WMX41"/>
      <c r="WMY41"/>
      <c r="WMZ41"/>
      <c r="WNA41"/>
      <c r="WNB41"/>
      <c r="WNC41"/>
      <c r="WND41"/>
      <c r="WNE41"/>
      <c r="WNF41"/>
      <c r="WNG41"/>
      <c r="WNH41"/>
      <c r="WNI41"/>
      <c r="WNJ41"/>
      <c r="WNK41"/>
      <c r="WNL41"/>
      <c r="WNM41"/>
      <c r="WNN41"/>
      <c r="WNO41"/>
      <c r="WNP41"/>
      <c r="WNQ41"/>
      <c r="WNR41"/>
      <c r="WNS41"/>
      <c r="WNT41"/>
      <c r="WNU41"/>
      <c r="WNV41"/>
      <c r="WNW41"/>
      <c r="WNX41"/>
      <c r="WNY41"/>
      <c r="WNZ41"/>
      <c r="WOA41"/>
      <c r="WOB41"/>
      <c r="WOC41"/>
      <c r="WOD41"/>
      <c r="WOE41"/>
      <c r="WOF41"/>
      <c r="WOG41"/>
      <c r="WOH41"/>
      <c r="WOI41"/>
      <c r="WOJ41"/>
      <c r="WOK41"/>
      <c r="WOL41"/>
      <c r="WOM41"/>
      <c r="WON41"/>
      <c r="WOO41"/>
      <c r="WOP41"/>
      <c r="WOQ41"/>
      <c r="WOR41"/>
      <c r="WOS41"/>
      <c r="WOT41"/>
      <c r="WOU41"/>
      <c r="WOV41"/>
      <c r="WOW41"/>
      <c r="WOX41"/>
      <c r="WOY41"/>
      <c r="WOZ41"/>
      <c r="WPA41"/>
      <c r="WPB41"/>
      <c r="WPC41"/>
      <c r="WPD41"/>
      <c r="WPE41"/>
      <c r="WPF41"/>
      <c r="WPG41"/>
      <c r="WPH41"/>
      <c r="WPI41"/>
      <c r="WPJ41"/>
      <c r="WPK41"/>
      <c r="WPL41"/>
      <c r="WPM41"/>
      <c r="WPN41"/>
      <c r="WPO41"/>
      <c r="WPP41"/>
      <c r="WPQ41"/>
      <c r="WPR41"/>
      <c r="WPS41"/>
      <c r="WPT41"/>
      <c r="WPU41"/>
      <c r="WPV41"/>
      <c r="WPW41"/>
      <c r="WPX41"/>
      <c r="WPY41"/>
      <c r="WPZ41"/>
      <c r="WQA41"/>
      <c r="WQB41"/>
      <c r="WQC41"/>
      <c r="WQD41"/>
      <c r="WQE41"/>
      <c r="WQF41"/>
      <c r="WQG41"/>
      <c r="WQH41"/>
      <c r="WQI41"/>
      <c r="WQJ41"/>
      <c r="WQK41"/>
      <c r="WQL41"/>
      <c r="WQM41"/>
      <c r="WQN41"/>
      <c r="WQO41"/>
      <c r="WQP41"/>
      <c r="WQQ41"/>
      <c r="WQR41"/>
      <c r="WQS41"/>
      <c r="WQT41"/>
      <c r="WQU41"/>
      <c r="WQV41"/>
      <c r="WQW41"/>
      <c r="WQX41"/>
      <c r="WQY41"/>
      <c r="WQZ41"/>
      <c r="WRA41"/>
      <c r="WRB41"/>
      <c r="WRC41"/>
      <c r="WRD41"/>
      <c r="WRE41"/>
      <c r="WRF41"/>
      <c r="WRG41"/>
      <c r="WRH41"/>
      <c r="WRI41"/>
      <c r="WRJ41"/>
      <c r="WRK41"/>
      <c r="WRL41"/>
      <c r="WRM41"/>
      <c r="WRN41"/>
      <c r="WRO41"/>
      <c r="WRP41"/>
      <c r="WRQ41"/>
      <c r="WRR41"/>
      <c r="WRS41"/>
      <c r="WRT41"/>
      <c r="WRU41"/>
      <c r="WRV41"/>
      <c r="WRW41"/>
      <c r="WRX41"/>
      <c r="WRY41"/>
      <c r="WRZ41"/>
      <c r="WSA41"/>
      <c r="WSB41"/>
      <c r="WSC41"/>
      <c r="WSD41"/>
      <c r="WSE41"/>
      <c r="WSF41"/>
      <c r="WSG41"/>
      <c r="WSH41"/>
      <c r="WSI41"/>
      <c r="WSJ41"/>
      <c r="WSK41"/>
      <c r="WSL41"/>
      <c r="WSM41"/>
      <c r="WSN41"/>
      <c r="WSO41"/>
      <c r="WSP41"/>
      <c r="WSQ41"/>
      <c r="WSR41"/>
      <c r="WSS41"/>
      <c r="WST41"/>
      <c r="WSU41"/>
      <c r="WSV41"/>
      <c r="WSW41"/>
      <c r="WSX41"/>
      <c r="WSY41"/>
      <c r="WSZ41"/>
      <c r="WTA41"/>
      <c r="WTB41"/>
      <c r="WTC41"/>
      <c r="WTD41"/>
      <c r="WTE41"/>
      <c r="WTF41"/>
      <c r="WTG41"/>
      <c r="WTH41"/>
      <c r="WTI41"/>
      <c r="WTJ41"/>
      <c r="WTK41"/>
      <c r="WTL41"/>
      <c r="WTM41"/>
      <c r="WTN41"/>
      <c r="WTO41"/>
      <c r="WTP41"/>
      <c r="WTQ41"/>
      <c r="WTR41"/>
      <c r="WTS41"/>
      <c r="WTT41"/>
      <c r="WTU41"/>
      <c r="WTV41"/>
      <c r="WTW41"/>
      <c r="WTX41"/>
      <c r="WTY41"/>
      <c r="WTZ41"/>
      <c r="WUA41"/>
      <c r="WUB41"/>
      <c r="WUC41"/>
      <c r="WUD41"/>
      <c r="WUE41"/>
      <c r="WUF41"/>
      <c r="WUG41"/>
      <c r="WUH41"/>
      <c r="WUI41"/>
      <c r="WUJ41"/>
      <c r="WUK41"/>
      <c r="WUL41"/>
      <c r="WUM41"/>
      <c r="WUN41"/>
      <c r="WUO41"/>
      <c r="WUP41"/>
      <c r="WUQ41"/>
      <c r="WUR41"/>
      <c r="WUS41"/>
      <c r="WUT41"/>
      <c r="WUU41"/>
      <c r="WUV41"/>
      <c r="WUW41"/>
      <c r="WUX41"/>
      <c r="WUY41"/>
      <c r="WUZ41"/>
      <c r="WVA41"/>
      <c r="WVB41"/>
      <c r="WVC41"/>
      <c r="WVD41"/>
      <c r="WVE41"/>
      <c r="WVF41"/>
      <c r="WVG41"/>
      <c r="WVH41"/>
      <c r="WVI41"/>
      <c r="WVJ41"/>
      <c r="WVK41"/>
      <c r="WVL41"/>
      <c r="WVM41"/>
      <c r="WVN41"/>
      <c r="WVO41"/>
      <c r="WVP41"/>
      <c r="WVQ41"/>
      <c r="WVR41"/>
      <c r="WVS41"/>
      <c r="WVT41"/>
      <c r="WVU41"/>
      <c r="WVV41"/>
      <c r="WVW41"/>
      <c r="WVX41"/>
      <c r="WVY41"/>
      <c r="WVZ41"/>
      <c r="WWA41"/>
      <c r="WWB41"/>
      <c r="WWC41"/>
      <c r="WWD41"/>
      <c r="WWE41"/>
      <c r="WWF41"/>
      <c r="WWG41"/>
      <c r="WWH41"/>
      <c r="WWI41"/>
      <c r="WWJ41"/>
      <c r="WWK41"/>
      <c r="WWL41"/>
      <c r="WWM41"/>
      <c r="WWN41"/>
      <c r="WWO41"/>
      <c r="WWP41"/>
      <c r="WWQ41"/>
      <c r="WWR41"/>
      <c r="WWS41"/>
      <c r="WWT41"/>
      <c r="WWU41"/>
      <c r="WWV41"/>
      <c r="WWW41"/>
      <c r="WWX41"/>
      <c r="WWY41"/>
      <c r="WWZ41"/>
      <c r="WXA41"/>
      <c r="WXB41"/>
      <c r="WXC41"/>
      <c r="WXD41"/>
      <c r="WXE41"/>
      <c r="WXF41"/>
      <c r="WXG41"/>
      <c r="WXH41"/>
      <c r="WXI41"/>
      <c r="WXJ41"/>
      <c r="WXK41"/>
      <c r="WXL41"/>
      <c r="WXM41"/>
      <c r="WXN41"/>
      <c r="WXO41"/>
      <c r="WXP41"/>
      <c r="WXQ41"/>
      <c r="WXR41"/>
      <c r="WXS41"/>
      <c r="WXT41"/>
      <c r="WXU41"/>
      <c r="WXV41"/>
      <c r="WXW41"/>
      <c r="WXX41"/>
      <c r="WXY41"/>
      <c r="WXZ41"/>
      <c r="WYA41"/>
      <c r="WYB41"/>
      <c r="WYC41"/>
      <c r="WYD41"/>
      <c r="WYE41"/>
      <c r="WYF41"/>
      <c r="WYG41"/>
      <c r="WYH41"/>
      <c r="WYI41"/>
      <c r="WYJ41"/>
      <c r="WYK41"/>
      <c r="WYL41"/>
      <c r="WYM41"/>
      <c r="WYN41"/>
      <c r="WYO41"/>
      <c r="WYP41"/>
      <c r="WYQ41"/>
      <c r="WYR41"/>
      <c r="WYS41"/>
      <c r="WYT41"/>
      <c r="WYU41"/>
      <c r="WYV41"/>
      <c r="WYW41"/>
      <c r="WYX41"/>
      <c r="WYY41"/>
      <c r="WYZ41"/>
      <c r="WZA41"/>
      <c r="WZB41"/>
      <c r="WZC41"/>
      <c r="WZD41"/>
      <c r="WZE41"/>
      <c r="WZF41"/>
      <c r="WZG41"/>
      <c r="WZH41"/>
      <c r="WZI41"/>
      <c r="WZJ41"/>
      <c r="WZK41"/>
      <c r="WZL41"/>
      <c r="WZM41"/>
      <c r="WZN41"/>
      <c r="WZO41"/>
      <c r="WZP41"/>
      <c r="WZQ41"/>
      <c r="WZR41"/>
      <c r="WZS41"/>
      <c r="WZT41"/>
      <c r="WZU41"/>
      <c r="WZV41"/>
      <c r="WZW41"/>
      <c r="WZX41"/>
      <c r="WZY41"/>
      <c r="WZZ41"/>
      <c r="XAA41"/>
      <c r="XAB41"/>
      <c r="XAC41"/>
      <c r="XAD41"/>
      <c r="XAE41"/>
      <c r="XAF41"/>
      <c r="XAG41"/>
      <c r="XAH41"/>
      <c r="XAI41"/>
      <c r="XAJ41"/>
      <c r="XAK41"/>
      <c r="XAL41"/>
      <c r="XAM41"/>
      <c r="XAN41"/>
      <c r="XAO41"/>
      <c r="XAP41"/>
      <c r="XAQ41"/>
      <c r="XAR41"/>
      <c r="XAS41"/>
      <c r="XAT41"/>
      <c r="XAU41"/>
      <c r="XAV41"/>
      <c r="XAW41"/>
      <c r="XAX41"/>
      <c r="XAY41"/>
      <c r="XAZ41"/>
      <c r="XBA41"/>
      <c r="XBB41"/>
      <c r="XBC41"/>
      <c r="XBD41"/>
      <c r="XBE41"/>
      <c r="XBF41"/>
      <c r="XBG41"/>
      <c r="XBH41"/>
      <c r="XBI41"/>
      <c r="XBJ41"/>
      <c r="XBK41"/>
      <c r="XBL41"/>
      <c r="XBM41"/>
      <c r="XBN41"/>
      <c r="XBO41"/>
      <c r="XBP41"/>
      <c r="XBQ41"/>
      <c r="XBR41"/>
      <c r="XBS41"/>
      <c r="XBT41"/>
      <c r="XBU41"/>
      <c r="XBV41"/>
      <c r="XBW41"/>
      <c r="XBX41"/>
      <c r="XBY41"/>
      <c r="XBZ41"/>
      <c r="XCA41"/>
      <c r="XCB41"/>
      <c r="XCC41"/>
      <c r="XCD41"/>
      <c r="XCE41"/>
      <c r="XCF41"/>
      <c r="XCG41"/>
      <c r="XCH41"/>
      <c r="XCI41"/>
      <c r="XCJ41"/>
      <c r="XCK41"/>
      <c r="XCL41"/>
      <c r="XCM41"/>
      <c r="XCN41"/>
      <c r="XCO41"/>
      <c r="XCP41"/>
      <c r="XCQ41"/>
      <c r="XCR41"/>
      <c r="XCS41"/>
      <c r="XCT41"/>
      <c r="XCU41"/>
      <c r="XCV41"/>
      <c r="XCW41"/>
      <c r="XCX41"/>
      <c r="XCY41"/>
      <c r="XCZ41"/>
      <c r="XDA41"/>
      <c r="XDB41"/>
      <c r="XDC41"/>
      <c r="XDD41"/>
      <c r="XDE41"/>
      <c r="XDF41"/>
      <c r="XDG41"/>
      <c r="XDH41"/>
      <c r="XDI41"/>
      <c r="XDJ41"/>
      <c r="XDK41"/>
      <c r="XDL41"/>
      <c r="XDM41"/>
      <c r="XDN41"/>
      <c r="XDO41"/>
      <c r="XDP41"/>
      <c r="XDQ41"/>
      <c r="XDR41"/>
      <c r="XDS41"/>
      <c r="XDT41"/>
      <c r="XDU41"/>
      <c r="XDV41"/>
      <c r="XDW41"/>
      <c r="XDX41"/>
      <c r="XDY41"/>
      <c r="XDZ41"/>
      <c r="XEA41"/>
      <c r="XEB41"/>
      <c r="XEC41"/>
      <c r="XED41"/>
      <c r="XEE41"/>
      <c r="XEF41"/>
      <c r="XEG41"/>
      <c r="XEH41"/>
      <c r="XEI41"/>
      <c r="XEJ41"/>
      <c r="XEK41"/>
      <c r="XEL41"/>
      <c r="XEM41"/>
      <c r="XEN41"/>
      <c r="XEO41"/>
      <c r="XEP41"/>
      <c r="XEQ41"/>
      <c r="XER41"/>
      <c r="XES41"/>
      <c r="XET41"/>
      <c r="XEU41"/>
      <c r="XEV41"/>
      <c r="XEW41"/>
      <c r="XEX41"/>
      <c r="XEY41"/>
      <c r="XEZ41"/>
      <c r="XFA41"/>
      <c r="XFB41"/>
      <c r="XFC41"/>
      <c r="XFD41"/>
    </row>
    <row r="42" spans="1:16384">
      <c r="A42" s="24">
        <f t="shared" si="3"/>
        <v>407</v>
      </c>
      <c r="B42" s="67" t="s">
        <v>64</v>
      </c>
      <c r="C42" s="24" t="s">
        <v>10</v>
      </c>
      <c r="G42" s="24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  <c r="AMM42"/>
      <c r="AMN42"/>
      <c r="AMO42"/>
      <c r="AMP42"/>
      <c r="AMQ42"/>
      <c r="AMR42"/>
      <c r="AMS42"/>
      <c r="AMT42"/>
      <c r="AMU42"/>
      <c r="AMV42"/>
      <c r="AMW42"/>
      <c r="AMX42"/>
      <c r="AMY42"/>
      <c r="AMZ42"/>
      <c r="ANA42"/>
      <c r="ANB42"/>
      <c r="ANC42"/>
      <c r="AND42"/>
      <c r="ANE42"/>
      <c r="ANF42"/>
      <c r="ANG42"/>
      <c r="ANH42"/>
      <c r="ANI42"/>
      <c r="ANJ42"/>
      <c r="ANK42"/>
      <c r="ANL42"/>
      <c r="ANM42"/>
      <c r="ANN42"/>
      <c r="ANO42"/>
      <c r="ANP42"/>
      <c r="ANQ42"/>
      <c r="ANR42"/>
      <c r="ANS42"/>
      <c r="ANT42"/>
      <c r="ANU42"/>
      <c r="ANV42"/>
      <c r="ANW42"/>
      <c r="ANX42"/>
      <c r="ANY42"/>
      <c r="ANZ42"/>
      <c r="AOA42"/>
      <c r="AOB42"/>
      <c r="AOC42"/>
      <c r="AOD42"/>
      <c r="AOE42"/>
      <c r="AOF42"/>
      <c r="AOG42"/>
      <c r="AOH42"/>
      <c r="AOI42"/>
      <c r="AOJ42"/>
      <c r="AOK42"/>
      <c r="AOL42"/>
      <c r="AOM42"/>
      <c r="AON42"/>
      <c r="AOO42"/>
      <c r="AOP42"/>
      <c r="AOQ42"/>
      <c r="AOR42"/>
      <c r="AOS42"/>
      <c r="AOT42"/>
      <c r="AOU42"/>
      <c r="AOV42"/>
      <c r="AOW42"/>
      <c r="AOX42"/>
      <c r="AOY42"/>
      <c r="AOZ42"/>
      <c r="APA42"/>
      <c r="APB42"/>
      <c r="APC42"/>
      <c r="APD42"/>
      <c r="APE42"/>
      <c r="APF42"/>
      <c r="APG42"/>
      <c r="APH42"/>
      <c r="API42"/>
      <c r="APJ42"/>
      <c r="APK42"/>
      <c r="APL42"/>
      <c r="APM42"/>
      <c r="APN42"/>
      <c r="APO42"/>
      <c r="APP42"/>
      <c r="APQ42"/>
      <c r="APR42"/>
      <c r="APS42"/>
      <c r="APT42"/>
      <c r="APU42"/>
      <c r="APV42"/>
      <c r="APW42"/>
      <c r="APX42"/>
      <c r="APY42"/>
      <c r="APZ42"/>
      <c r="AQA42"/>
      <c r="AQB42"/>
      <c r="AQC42"/>
      <c r="AQD42"/>
      <c r="AQE42"/>
      <c r="AQF42"/>
      <c r="AQG42"/>
      <c r="AQH42"/>
      <c r="AQI42"/>
      <c r="AQJ42"/>
      <c r="AQK42"/>
      <c r="AQL42"/>
      <c r="AQM42"/>
      <c r="AQN42"/>
      <c r="AQO42"/>
      <c r="AQP42"/>
      <c r="AQQ42"/>
      <c r="AQR42"/>
      <c r="AQS42"/>
      <c r="AQT42"/>
      <c r="AQU42"/>
      <c r="AQV42"/>
      <c r="AQW42"/>
      <c r="AQX42"/>
      <c r="AQY42"/>
      <c r="AQZ42"/>
      <c r="ARA42"/>
      <c r="ARB42"/>
      <c r="ARC42"/>
      <c r="ARD42"/>
      <c r="ARE42"/>
      <c r="ARF42"/>
      <c r="ARG42"/>
      <c r="ARH42"/>
      <c r="ARI42"/>
      <c r="ARJ42"/>
      <c r="ARK42"/>
      <c r="ARL42"/>
      <c r="ARM42"/>
      <c r="ARN42"/>
      <c r="ARO42"/>
      <c r="ARP42"/>
      <c r="ARQ42"/>
      <c r="ARR42"/>
      <c r="ARS42"/>
      <c r="ART42"/>
      <c r="ARU42"/>
      <c r="ARV42"/>
      <c r="ARW42"/>
      <c r="ARX42"/>
      <c r="ARY42"/>
      <c r="ARZ42"/>
      <c r="ASA42"/>
      <c r="ASB42"/>
      <c r="ASC42"/>
      <c r="ASD42"/>
      <c r="ASE42"/>
      <c r="ASF42"/>
      <c r="ASG42"/>
      <c r="ASH42"/>
      <c r="ASI42"/>
      <c r="ASJ42"/>
      <c r="ASK42"/>
      <c r="ASL42"/>
      <c r="ASM42"/>
      <c r="ASN42"/>
      <c r="ASO42"/>
      <c r="ASP42"/>
      <c r="ASQ42"/>
      <c r="ASR42"/>
      <c r="ASS42"/>
      <c r="AST42"/>
      <c r="ASU42"/>
      <c r="ASV42"/>
      <c r="ASW42"/>
      <c r="ASX42"/>
      <c r="ASY42"/>
      <c r="ASZ42"/>
      <c r="ATA42"/>
      <c r="ATB42"/>
      <c r="ATC42"/>
      <c r="ATD42"/>
      <c r="ATE42"/>
      <c r="ATF42"/>
      <c r="ATG42"/>
      <c r="ATH42"/>
      <c r="ATI42"/>
      <c r="ATJ42"/>
      <c r="ATK42"/>
      <c r="ATL42"/>
      <c r="ATM42"/>
      <c r="ATN42"/>
      <c r="ATO42"/>
      <c r="ATP42"/>
      <c r="ATQ42"/>
      <c r="ATR42"/>
      <c r="ATS42"/>
      <c r="ATT42"/>
      <c r="ATU42"/>
      <c r="ATV42"/>
      <c r="ATW42"/>
      <c r="ATX42"/>
      <c r="ATY42"/>
      <c r="ATZ42"/>
      <c r="AUA42"/>
      <c r="AUB42"/>
      <c r="AUC42"/>
      <c r="AUD42"/>
      <c r="AUE42"/>
      <c r="AUF42"/>
      <c r="AUG42"/>
      <c r="AUH42"/>
      <c r="AUI42"/>
      <c r="AUJ42"/>
      <c r="AUK42"/>
      <c r="AUL42"/>
      <c r="AUM42"/>
      <c r="AUN42"/>
      <c r="AUO42"/>
      <c r="AUP42"/>
      <c r="AUQ42"/>
      <c r="AUR42"/>
      <c r="AUS42"/>
      <c r="AUT42"/>
      <c r="AUU42"/>
      <c r="AUV42"/>
      <c r="AUW42"/>
      <c r="AUX42"/>
      <c r="AUY42"/>
      <c r="AUZ42"/>
      <c r="AVA42"/>
      <c r="AVB42"/>
      <c r="AVC42"/>
      <c r="AVD42"/>
      <c r="AVE42"/>
      <c r="AVF42"/>
      <c r="AVG42"/>
      <c r="AVH42"/>
      <c r="AVI42"/>
      <c r="AVJ42"/>
      <c r="AVK42"/>
      <c r="AVL42"/>
      <c r="AVM42"/>
      <c r="AVN42"/>
      <c r="AVO42"/>
      <c r="AVP42"/>
      <c r="AVQ42"/>
      <c r="AVR42"/>
      <c r="AVS42"/>
      <c r="AVT42"/>
      <c r="AVU42"/>
      <c r="AVV42"/>
      <c r="AVW42"/>
      <c r="AVX42"/>
      <c r="AVY42"/>
      <c r="AVZ42"/>
      <c r="AWA42"/>
      <c r="AWB42"/>
      <c r="AWC42"/>
      <c r="AWD42"/>
      <c r="AWE42"/>
      <c r="AWF42"/>
      <c r="AWG42"/>
      <c r="AWH42"/>
      <c r="AWI42"/>
      <c r="AWJ42"/>
      <c r="AWK42"/>
      <c r="AWL42"/>
      <c r="AWM42"/>
      <c r="AWN42"/>
      <c r="AWO42"/>
      <c r="AWP42"/>
      <c r="AWQ42"/>
      <c r="AWR42"/>
      <c r="AWS42"/>
      <c r="AWT42"/>
      <c r="AWU42"/>
      <c r="AWV42"/>
      <c r="AWW42"/>
      <c r="AWX42"/>
      <c r="AWY42"/>
      <c r="AWZ42"/>
      <c r="AXA42"/>
      <c r="AXB42"/>
      <c r="AXC42"/>
      <c r="AXD42"/>
      <c r="AXE42"/>
      <c r="AXF42"/>
      <c r="AXG42"/>
      <c r="AXH42"/>
      <c r="AXI42"/>
      <c r="AXJ42"/>
      <c r="AXK42"/>
      <c r="AXL42"/>
      <c r="AXM42"/>
      <c r="AXN42"/>
      <c r="AXO42"/>
      <c r="AXP42"/>
      <c r="AXQ42"/>
      <c r="AXR42"/>
      <c r="AXS42"/>
      <c r="AXT42"/>
      <c r="AXU42"/>
      <c r="AXV42"/>
      <c r="AXW42"/>
      <c r="AXX42"/>
      <c r="AXY42"/>
      <c r="AXZ42"/>
      <c r="AYA42"/>
      <c r="AYB42"/>
      <c r="AYC42"/>
      <c r="AYD42"/>
      <c r="AYE42"/>
      <c r="AYF42"/>
      <c r="AYG42"/>
      <c r="AYH42"/>
      <c r="AYI42"/>
      <c r="AYJ42"/>
      <c r="AYK42"/>
      <c r="AYL42"/>
      <c r="AYM42"/>
      <c r="AYN42"/>
      <c r="AYO42"/>
      <c r="AYP42"/>
      <c r="AYQ42"/>
      <c r="AYR42"/>
      <c r="AYS42"/>
      <c r="AYT42"/>
      <c r="AYU42"/>
      <c r="AYV42"/>
      <c r="AYW42"/>
      <c r="AYX42"/>
      <c r="AYY42"/>
      <c r="AYZ42"/>
      <c r="AZA42"/>
      <c r="AZB42"/>
      <c r="AZC42"/>
      <c r="AZD42"/>
      <c r="AZE42"/>
      <c r="AZF42"/>
      <c r="AZG42"/>
      <c r="AZH42"/>
      <c r="AZI42"/>
      <c r="AZJ42"/>
      <c r="AZK42"/>
      <c r="AZL42"/>
      <c r="AZM42"/>
      <c r="AZN42"/>
      <c r="AZO42"/>
      <c r="AZP42"/>
      <c r="AZQ42"/>
      <c r="AZR42"/>
      <c r="AZS42"/>
      <c r="AZT42"/>
      <c r="AZU42"/>
      <c r="AZV42"/>
      <c r="AZW42"/>
      <c r="AZX42"/>
      <c r="AZY42"/>
      <c r="AZZ42"/>
      <c r="BAA42"/>
      <c r="BAB42"/>
      <c r="BAC42"/>
      <c r="BAD42"/>
      <c r="BAE42"/>
      <c r="BAF42"/>
      <c r="BAG42"/>
      <c r="BAH42"/>
      <c r="BAI42"/>
      <c r="BAJ42"/>
      <c r="BAK42"/>
      <c r="BAL42"/>
      <c r="BAM42"/>
      <c r="BAN42"/>
      <c r="BAO42"/>
      <c r="BAP42"/>
      <c r="BAQ42"/>
      <c r="BAR42"/>
      <c r="BAS42"/>
      <c r="BAT42"/>
      <c r="BAU42"/>
      <c r="BAV42"/>
      <c r="BAW42"/>
      <c r="BAX42"/>
      <c r="BAY42"/>
      <c r="BAZ42"/>
      <c r="BBA42"/>
      <c r="BBB42"/>
      <c r="BBC42"/>
      <c r="BBD42"/>
      <c r="BBE42"/>
      <c r="BBF42"/>
      <c r="BBG42"/>
      <c r="BBH42"/>
      <c r="BBI42"/>
      <c r="BBJ42"/>
      <c r="BBK42"/>
      <c r="BBL42"/>
      <c r="BBM42"/>
      <c r="BBN42"/>
      <c r="BBO42"/>
      <c r="BBP42"/>
      <c r="BBQ42"/>
      <c r="BBR42"/>
      <c r="BBS42"/>
      <c r="BBT42"/>
      <c r="BBU42"/>
      <c r="BBV42"/>
      <c r="BBW42"/>
      <c r="BBX42"/>
      <c r="BBY42"/>
      <c r="BBZ42"/>
      <c r="BCA42"/>
      <c r="BCB42"/>
      <c r="BCC42"/>
      <c r="BCD42"/>
      <c r="BCE42"/>
      <c r="BCF42"/>
      <c r="BCG42"/>
      <c r="BCH42"/>
      <c r="BCI42"/>
      <c r="BCJ42"/>
      <c r="BCK42"/>
      <c r="BCL42"/>
      <c r="BCM42"/>
      <c r="BCN42"/>
      <c r="BCO42"/>
      <c r="BCP42"/>
      <c r="BCQ42"/>
      <c r="BCR42"/>
      <c r="BCS42"/>
      <c r="BCT42"/>
      <c r="BCU42"/>
      <c r="BCV42"/>
      <c r="BCW42"/>
      <c r="BCX42"/>
      <c r="BCY42"/>
      <c r="BCZ42"/>
      <c r="BDA42"/>
      <c r="BDB42"/>
      <c r="BDC42"/>
      <c r="BDD42"/>
      <c r="BDE42"/>
      <c r="BDF42"/>
      <c r="BDG42"/>
      <c r="BDH42"/>
      <c r="BDI42"/>
      <c r="BDJ42"/>
      <c r="BDK42"/>
      <c r="BDL42"/>
      <c r="BDM42"/>
      <c r="BDN42"/>
      <c r="BDO42"/>
      <c r="BDP42"/>
      <c r="BDQ42"/>
      <c r="BDR42"/>
      <c r="BDS42"/>
      <c r="BDT42"/>
      <c r="BDU42"/>
      <c r="BDV42"/>
      <c r="BDW42"/>
      <c r="BDX42"/>
      <c r="BDY42"/>
      <c r="BDZ42"/>
      <c r="BEA42"/>
      <c r="BEB42"/>
      <c r="BEC42"/>
      <c r="BED42"/>
      <c r="BEE42"/>
      <c r="BEF42"/>
      <c r="BEG42"/>
      <c r="BEH42"/>
      <c r="BEI42"/>
      <c r="BEJ42"/>
      <c r="BEK42"/>
      <c r="BEL42"/>
      <c r="BEM42"/>
      <c r="BEN42"/>
      <c r="BEO42"/>
      <c r="BEP42"/>
      <c r="BEQ42"/>
      <c r="BER42"/>
      <c r="BES42"/>
      <c r="BET42"/>
      <c r="BEU42"/>
      <c r="BEV42"/>
      <c r="BEW42"/>
      <c r="BEX42"/>
      <c r="BEY42"/>
      <c r="BEZ42"/>
      <c r="BFA42"/>
      <c r="BFB42"/>
      <c r="BFC42"/>
      <c r="BFD42"/>
      <c r="BFE42"/>
      <c r="BFF42"/>
      <c r="BFG42"/>
      <c r="BFH42"/>
      <c r="BFI42"/>
      <c r="BFJ42"/>
      <c r="BFK42"/>
      <c r="BFL42"/>
      <c r="BFM42"/>
      <c r="BFN42"/>
      <c r="BFO42"/>
      <c r="BFP42"/>
      <c r="BFQ42"/>
      <c r="BFR42"/>
      <c r="BFS42"/>
      <c r="BFT42"/>
      <c r="BFU42"/>
      <c r="BFV42"/>
      <c r="BFW42"/>
      <c r="BFX42"/>
      <c r="BFY42"/>
      <c r="BFZ42"/>
      <c r="BGA42"/>
      <c r="BGB42"/>
      <c r="BGC42"/>
      <c r="BGD42"/>
      <c r="BGE42"/>
      <c r="BGF42"/>
      <c r="BGG42"/>
      <c r="BGH42"/>
      <c r="BGI42"/>
      <c r="BGJ42"/>
      <c r="BGK42"/>
      <c r="BGL42"/>
      <c r="BGM42"/>
      <c r="BGN42"/>
      <c r="BGO42"/>
      <c r="BGP42"/>
      <c r="BGQ42"/>
      <c r="BGR42"/>
      <c r="BGS42"/>
      <c r="BGT42"/>
      <c r="BGU42"/>
      <c r="BGV42"/>
      <c r="BGW42"/>
      <c r="BGX42"/>
      <c r="BGY42"/>
      <c r="BGZ42"/>
      <c r="BHA42"/>
      <c r="BHB42"/>
      <c r="BHC42"/>
      <c r="BHD42"/>
      <c r="BHE42"/>
      <c r="BHF42"/>
      <c r="BHG42"/>
      <c r="BHH42"/>
      <c r="BHI42"/>
      <c r="BHJ42"/>
      <c r="BHK42"/>
      <c r="BHL42"/>
      <c r="BHM42"/>
      <c r="BHN42"/>
      <c r="BHO42"/>
      <c r="BHP42"/>
      <c r="BHQ42"/>
      <c r="BHR42"/>
      <c r="BHS42"/>
      <c r="BHT42"/>
      <c r="BHU42"/>
      <c r="BHV42"/>
      <c r="BHW42"/>
      <c r="BHX42"/>
      <c r="BHY42"/>
      <c r="BHZ42"/>
      <c r="BIA42"/>
      <c r="BIB42"/>
      <c r="BIC42"/>
      <c r="BID42"/>
      <c r="BIE42"/>
      <c r="BIF42"/>
      <c r="BIG42"/>
      <c r="BIH42"/>
      <c r="BII42"/>
      <c r="BIJ42"/>
      <c r="BIK42"/>
      <c r="BIL42"/>
      <c r="BIM42"/>
      <c r="BIN42"/>
      <c r="BIO42"/>
      <c r="BIP42"/>
      <c r="BIQ42"/>
      <c r="BIR42"/>
      <c r="BIS42"/>
      <c r="BIT42"/>
      <c r="BIU42"/>
      <c r="BIV42"/>
      <c r="BIW42"/>
      <c r="BIX42"/>
      <c r="BIY42"/>
      <c r="BIZ42"/>
      <c r="BJA42"/>
      <c r="BJB42"/>
      <c r="BJC42"/>
      <c r="BJD42"/>
      <c r="BJE42"/>
      <c r="BJF42"/>
      <c r="BJG42"/>
      <c r="BJH42"/>
      <c r="BJI42"/>
      <c r="BJJ42"/>
      <c r="BJK42"/>
      <c r="BJL42"/>
      <c r="BJM42"/>
      <c r="BJN42"/>
      <c r="BJO42"/>
      <c r="BJP42"/>
      <c r="BJQ42"/>
      <c r="BJR42"/>
      <c r="BJS42"/>
      <c r="BJT42"/>
      <c r="BJU42"/>
      <c r="BJV42"/>
      <c r="BJW42"/>
      <c r="BJX42"/>
      <c r="BJY42"/>
      <c r="BJZ42"/>
      <c r="BKA42"/>
      <c r="BKB42"/>
      <c r="BKC42"/>
      <c r="BKD42"/>
      <c r="BKE42"/>
      <c r="BKF42"/>
      <c r="BKG42"/>
      <c r="BKH42"/>
      <c r="BKI42"/>
      <c r="BKJ42"/>
      <c r="BKK42"/>
      <c r="BKL42"/>
      <c r="BKM42"/>
      <c r="BKN42"/>
      <c r="BKO42"/>
      <c r="BKP42"/>
      <c r="BKQ42"/>
      <c r="BKR42"/>
      <c r="BKS42"/>
      <c r="BKT42"/>
      <c r="BKU42"/>
      <c r="BKV42"/>
      <c r="BKW42"/>
      <c r="BKX42"/>
      <c r="BKY42"/>
      <c r="BKZ42"/>
      <c r="BLA42"/>
      <c r="BLB42"/>
      <c r="BLC42"/>
      <c r="BLD42"/>
      <c r="BLE42"/>
      <c r="BLF42"/>
      <c r="BLG42"/>
      <c r="BLH42"/>
      <c r="BLI42"/>
      <c r="BLJ42"/>
      <c r="BLK42"/>
      <c r="BLL42"/>
      <c r="BLM42"/>
      <c r="BLN42"/>
      <c r="BLO42"/>
      <c r="BLP42"/>
      <c r="BLQ42"/>
      <c r="BLR42"/>
      <c r="BLS42"/>
      <c r="BLT42"/>
      <c r="BLU42"/>
      <c r="BLV42"/>
      <c r="BLW42"/>
      <c r="BLX42"/>
      <c r="BLY42"/>
      <c r="BLZ42"/>
      <c r="BMA42"/>
      <c r="BMB42"/>
      <c r="BMC42"/>
      <c r="BMD42"/>
      <c r="BME42"/>
      <c r="BMF42"/>
      <c r="BMG42"/>
      <c r="BMH42"/>
      <c r="BMI42"/>
      <c r="BMJ42"/>
      <c r="BMK42"/>
      <c r="BML42"/>
      <c r="BMM42"/>
      <c r="BMN42"/>
      <c r="BMO42"/>
      <c r="BMP42"/>
      <c r="BMQ42"/>
      <c r="BMR42"/>
      <c r="BMS42"/>
      <c r="BMT42"/>
      <c r="BMU42"/>
      <c r="BMV42"/>
      <c r="BMW42"/>
      <c r="BMX42"/>
      <c r="BMY42"/>
      <c r="BMZ42"/>
      <c r="BNA42"/>
      <c r="BNB42"/>
      <c r="BNC42"/>
      <c r="BND42"/>
      <c r="BNE42"/>
      <c r="BNF42"/>
      <c r="BNG42"/>
      <c r="BNH42"/>
      <c r="BNI42"/>
      <c r="BNJ42"/>
      <c r="BNK42"/>
      <c r="BNL42"/>
      <c r="BNM42"/>
      <c r="BNN42"/>
      <c r="BNO42"/>
      <c r="BNP42"/>
      <c r="BNQ42"/>
      <c r="BNR42"/>
      <c r="BNS42"/>
      <c r="BNT42"/>
      <c r="BNU42"/>
      <c r="BNV42"/>
      <c r="BNW42"/>
      <c r="BNX42"/>
      <c r="BNY42"/>
      <c r="BNZ42"/>
      <c r="BOA42"/>
      <c r="BOB42"/>
      <c r="BOC42"/>
      <c r="BOD42"/>
      <c r="BOE42"/>
      <c r="BOF42"/>
      <c r="BOG42"/>
      <c r="BOH42"/>
      <c r="BOI42"/>
      <c r="BOJ42"/>
      <c r="BOK42"/>
      <c r="BOL42"/>
      <c r="BOM42"/>
      <c r="BON42"/>
      <c r="BOO42"/>
      <c r="BOP42"/>
      <c r="BOQ42"/>
      <c r="BOR42"/>
      <c r="BOS42"/>
      <c r="BOT42"/>
      <c r="BOU42"/>
      <c r="BOV42"/>
      <c r="BOW42"/>
      <c r="BOX42"/>
      <c r="BOY42"/>
      <c r="BOZ42"/>
      <c r="BPA42"/>
      <c r="BPB42"/>
      <c r="BPC42"/>
      <c r="BPD42"/>
      <c r="BPE42"/>
      <c r="BPF42"/>
      <c r="BPG42"/>
      <c r="BPH42"/>
      <c r="BPI42"/>
      <c r="BPJ42"/>
      <c r="BPK42"/>
      <c r="BPL42"/>
      <c r="BPM42"/>
      <c r="BPN42"/>
      <c r="BPO42"/>
      <c r="BPP42"/>
      <c r="BPQ42"/>
      <c r="BPR42"/>
      <c r="BPS42"/>
      <c r="BPT42"/>
      <c r="BPU42"/>
      <c r="BPV42"/>
      <c r="BPW42"/>
      <c r="BPX42"/>
      <c r="BPY42"/>
      <c r="BPZ42"/>
      <c r="BQA42"/>
      <c r="BQB42"/>
      <c r="BQC42"/>
      <c r="BQD42"/>
      <c r="BQE42"/>
      <c r="BQF42"/>
      <c r="BQG42"/>
      <c r="BQH42"/>
      <c r="BQI42"/>
      <c r="BQJ42"/>
      <c r="BQK42"/>
      <c r="BQL42"/>
      <c r="BQM42"/>
      <c r="BQN42"/>
      <c r="BQO42"/>
      <c r="BQP42"/>
      <c r="BQQ42"/>
      <c r="BQR42"/>
      <c r="BQS42"/>
      <c r="BQT42"/>
      <c r="BQU42"/>
      <c r="BQV42"/>
      <c r="BQW42"/>
      <c r="BQX42"/>
      <c r="BQY42"/>
      <c r="BQZ42"/>
      <c r="BRA42"/>
      <c r="BRB42"/>
      <c r="BRC42"/>
      <c r="BRD42"/>
      <c r="BRE42"/>
      <c r="BRF42"/>
      <c r="BRG42"/>
      <c r="BRH42"/>
      <c r="BRI42"/>
      <c r="BRJ42"/>
      <c r="BRK42"/>
      <c r="BRL42"/>
      <c r="BRM42"/>
      <c r="BRN42"/>
      <c r="BRO42"/>
      <c r="BRP42"/>
      <c r="BRQ42"/>
      <c r="BRR42"/>
      <c r="BRS42"/>
      <c r="BRT42"/>
      <c r="BRU42"/>
      <c r="BRV42"/>
      <c r="BRW42"/>
      <c r="BRX42"/>
      <c r="BRY42"/>
      <c r="BRZ42"/>
      <c r="BSA42"/>
      <c r="BSB42"/>
      <c r="BSC42"/>
      <c r="BSD42"/>
      <c r="BSE42"/>
      <c r="BSF42"/>
      <c r="BSG42"/>
      <c r="BSH42"/>
      <c r="BSI42"/>
      <c r="BSJ42"/>
      <c r="BSK42"/>
      <c r="BSL42"/>
      <c r="BSM42"/>
      <c r="BSN42"/>
      <c r="BSO42"/>
      <c r="BSP42"/>
      <c r="BSQ42"/>
      <c r="BSR42"/>
      <c r="BSS42"/>
      <c r="BST42"/>
      <c r="BSU42"/>
      <c r="BSV42"/>
      <c r="BSW42"/>
      <c r="BSX42"/>
      <c r="BSY42"/>
      <c r="BSZ42"/>
      <c r="BTA42"/>
      <c r="BTB42"/>
      <c r="BTC42"/>
      <c r="BTD42"/>
      <c r="BTE42"/>
      <c r="BTF42"/>
      <c r="BTG42"/>
      <c r="BTH42"/>
      <c r="BTI42"/>
      <c r="BTJ42"/>
      <c r="BTK42"/>
      <c r="BTL42"/>
      <c r="BTM42"/>
      <c r="BTN42"/>
      <c r="BTO42"/>
      <c r="BTP42"/>
      <c r="BTQ42"/>
      <c r="BTR42"/>
      <c r="BTS42"/>
      <c r="BTT42"/>
      <c r="BTU42"/>
      <c r="BTV42"/>
      <c r="BTW42"/>
      <c r="BTX42"/>
      <c r="BTY42"/>
      <c r="BTZ42"/>
      <c r="BUA42"/>
      <c r="BUB42"/>
      <c r="BUC42"/>
      <c r="BUD42"/>
      <c r="BUE42"/>
      <c r="BUF42"/>
      <c r="BUG42"/>
      <c r="BUH42"/>
      <c r="BUI42"/>
      <c r="BUJ42"/>
      <c r="BUK42"/>
      <c r="BUL42"/>
      <c r="BUM42"/>
      <c r="BUN42"/>
      <c r="BUO42"/>
      <c r="BUP42"/>
      <c r="BUQ42"/>
      <c r="BUR42"/>
      <c r="BUS42"/>
      <c r="BUT42"/>
      <c r="BUU42"/>
      <c r="BUV42"/>
      <c r="BUW42"/>
      <c r="BUX42"/>
      <c r="BUY42"/>
      <c r="BUZ42"/>
      <c r="BVA42"/>
      <c r="BVB42"/>
      <c r="BVC42"/>
      <c r="BVD42"/>
      <c r="BVE42"/>
      <c r="BVF42"/>
      <c r="BVG42"/>
      <c r="BVH42"/>
      <c r="BVI42"/>
      <c r="BVJ42"/>
      <c r="BVK42"/>
      <c r="BVL42"/>
      <c r="BVM42"/>
      <c r="BVN42"/>
      <c r="BVO42"/>
      <c r="BVP42"/>
      <c r="BVQ42"/>
      <c r="BVR42"/>
      <c r="BVS42"/>
      <c r="BVT42"/>
      <c r="BVU42"/>
      <c r="BVV42"/>
      <c r="BVW42"/>
      <c r="BVX42"/>
      <c r="BVY42"/>
      <c r="BVZ42"/>
      <c r="BWA42"/>
      <c r="BWB42"/>
      <c r="BWC42"/>
      <c r="BWD42"/>
      <c r="BWE42"/>
      <c r="BWF42"/>
      <c r="BWG42"/>
      <c r="BWH42"/>
      <c r="BWI42"/>
      <c r="BWJ42"/>
      <c r="BWK42"/>
      <c r="BWL42"/>
      <c r="BWM42"/>
      <c r="BWN42"/>
      <c r="BWO42"/>
      <c r="BWP42"/>
      <c r="BWQ42"/>
      <c r="BWR42"/>
      <c r="BWS42"/>
      <c r="BWT42"/>
      <c r="BWU42"/>
      <c r="BWV42"/>
      <c r="BWW42"/>
      <c r="BWX42"/>
      <c r="BWY42"/>
      <c r="BWZ42"/>
      <c r="BXA42"/>
      <c r="BXB42"/>
      <c r="BXC42"/>
      <c r="BXD42"/>
      <c r="BXE42"/>
      <c r="BXF42"/>
      <c r="BXG42"/>
      <c r="BXH42"/>
      <c r="BXI42"/>
      <c r="BXJ42"/>
      <c r="BXK42"/>
      <c r="BXL42"/>
      <c r="BXM42"/>
      <c r="BXN42"/>
      <c r="BXO42"/>
      <c r="BXP42"/>
      <c r="BXQ42"/>
      <c r="BXR42"/>
      <c r="BXS42"/>
      <c r="BXT42"/>
      <c r="BXU42"/>
      <c r="BXV42"/>
      <c r="BXW42"/>
      <c r="BXX42"/>
      <c r="BXY42"/>
      <c r="BXZ42"/>
      <c r="BYA42"/>
      <c r="BYB42"/>
      <c r="BYC42"/>
      <c r="BYD42"/>
      <c r="BYE42"/>
      <c r="BYF42"/>
      <c r="BYG42"/>
      <c r="BYH42"/>
      <c r="BYI42"/>
      <c r="BYJ42"/>
      <c r="BYK42"/>
      <c r="BYL42"/>
      <c r="BYM42"/>
      <c r="BYN42"/>
      <c r="BYO42"/>
      <c r="BYP42"/>
      <c r="BYQ42"/>
      <c r="BYR42"/>
      <c r="BYS42"/>
      <c r="BYT42"/>
      <c r="BYU42"/>
      <c r="BYV42"/>
      <c r="BYW42"/>
      <c r="BYX42"/>
      <c r="BYY42"/>
      <c r="BYZ42"/>
      <c r="BZA42"/>
      <c r="BZB42"/>
      <c r="BZC42"/>
      <c r="BZD42"/>
      <c r="BZE42"/>
      <c r="BZF42"/>
      <c r="BZG42"/>
      <c r="BZH42"/>
      <c r="BZI42"/>
      <c r="BZJ42"/>
      <c r="BZK42"/>
      <c r="BZL42"/>
      <c r="BZM42"/>
      <c r="BZN42"/>
      <c r="BZO42"/>
      <c r="BZP42"/>
      <c r="BZQ42"/>
      <c r="BZR42"/>
      <c r="BZS42"/>
      <c r="BZT42"/>
      <c r="BZU42"/>
      <c r="BZV42"/>
      <c r="BZW42"/>
      <c r="BZX42"/>
      <c r="BZY42"/>
      <c r="BZZ42"/>
      <c r="CAA42"/>
      <c r="CAB42"/>
      <c r="CAC42"/>
      <c r="CAD42"/>
      <c r="CAE42"/>
      <c r="CAF42"/>
      <c r="CAG42"/>
      <c r="CAH42"/>
      <c r="CAI42"/>
      <c r="CAJ42"/>
      <c r="CAK42"/>
      <c r="CAL42"/>
      <c r="CAM42"/>
      <c r="CAN42"/>
      <c r="CAO42"/>
      <c r="CAP42"/>
      <c r="CAQ42"/>
      <c r="CAR42"/>
      <c r="CAS42"/>
      <c r="CAT42"/>
      <c r="CAU42"/>
      <c r="CAV42"/>
      <c r="CAW42"/>
      <c r="CAX42"/>
      <c r="CAY42"/>
      <c r="CAZ42"/>
      <c r="CBA42"/>
      <c r="CBB42"/>
      <c r="CBC42"/>
      <c r="CBD42"/>
      <c r="CBE42"/>
      <c r="CBF42"/>
      <c r="CBG42"/>
      <c r="CBH42"/>
      <c r="CBI42"/>
      <c r="CBJ42"/>
      <c r="CBK42"/>
      <c r="CBL42"/>
      <c r="CBM42"/>
      <c r="CBN42"/>
      <c r="CBO42"/>
      <c r="CBP42"/>
      <c r="CBQ42"/>
      <c r="CBR42"/>
      <c r="CBS42"/>
      <c r="CBT42"/>
      <c r="CBU42"/>
      <c r="CBV42"/>
      <c r="CBW42"/>
      <c r="CBX42"/>
      <c r="CBY42"/>
      <c r="CBZ42"/>
      <c r="CCA42"/>
      <c r="CCB42"/>
      <c r="CCC42"/>
      <c r="CCD42"/>
      <c r="CCE42"/>
      <c r="CCF42"/>
      <c r="CCG42"/>
      <c r="CCH42"/>
      <c r="CCI42"/>
      <c r="CCJ42"/>
      <c r="CCK42"/>
      <c r="CCL42"/>
      <c r="CCM42"/>
      <c r="CCN42"/>
      <c r="CCO42"/>
      <c r="CCP42"/>
      <c r="CCQ42"/>
      <c r="CCR42"/>
      <c r="CCS42"/>
      <c r="CCT42"/>
      <c r="CCU42"/>
      <c r="CCV42"/>
      <c r="CCW42"/>
      <c r="CCX42"/>
      <c r="CCY42"/>
      <c r="CCZ42"/>
      <c r="CDA42"/>
      <c r="CDB42"/>
      <c r="CDC42"/>
      <c r="CDD42"/>
      <c r="CDE42"/>
      <c r="CDF42"/>
      <c r="CDG42"/>
      <c r="CDH42"/>
      <c r="CDI42"/>
      <c r="CDJ42"/>
      <c r="CDK42"/>
      <c r="CDL42"/>
      <c r="CDM42"/>
      <c r="CDN42"/>
      <c r="CDO42"/>
      <c r="CDP42"/>
      <c r="CDQ42"/>
      <c r="CDR42"/>
      <c r="CDS42"/>
      <c r="CDT42"/>
      <c r="CDU42"/>
      <c r="CDV42"/>
      <c r="CDW42"/>
      <c r="CDX42"/>
      <c r="CDY42"/>
      <c r="CDZ42"/>
      <c r="CEA42"/>
      <c r="CEB42"/>
      <c r="CEC42"/>
      <c r="CED42"/>
      <c r="CEE42"/>
      <c r="CEF42"/>
      <c r="CEG42"/>
      <c r="CEH42"/>
      <c r="CEI42"/>
      <c r="CEJ42"/>
      <c r="CEK42"/>
      <c r="CEL42"/>
      <c r="CEM42"/>
      <c r="CEN42"/>
      <c r="CEO42"/>
      <c r="CEP42"/>
      <c r="CEQ42"/>
      <c r="CER42"/>
      <c r="CES42"/>
      <c r="CET42"/>
      <c r="CEU42"/>
      <c r="CEV42"/>
      <c r="CEW42"/>
      <c r="CEX42"/>
      <c r="CEY42"/>
      <c r="CEZ42"/>
      <c r="CFA42"/>
      <c r="CFB42"/>
      <c r="CFC42"/>
      <c r="CFD42"/>
      <c r="CFE42"/>
      <c r="CFF42"/>
      <c r="CFG42"/>
      <c r="CFH42"/>
      <c r="CFI42"/>
      <c r="CFJ42"/>
      <c r="CFK42"/>
      <c r="CFL42"/>
      <c r="CFM42"/>
      <c r="CFN42"/>
      <c r="CFO42"/>
      <c r="CFP42"/>
      <c r="CFQ42"/>
      <c r="CFR42"/>
      <c r="CFS42"/>
      <c r="CFT42"/>
      <c r="CFU42"/>
      <c r="CFV42"/>
      <c r="CFW42"/>
      <c r="CFX42"/>
      <c r="CFY42"/>
      <c r="CFZ42"/>
      <c r="CGA42"/>
      <c r="CGB42"/>
      <c r="CGC42"/>
      <c r="CGD42"/>
      <c r="CGE42"/>
      <c r="CGF42"/>
      <c r="CGG42"/>
      <c r="CGH42"/>
      <c r="CGI42"/>
      <c r="CGJ42"/>
      <c r="CGK42"/>
      <c r="CGL42"/>
      <c r="CGM42"/>
      <c r="CGN42"/>
      <c r="CGO42"/>
      <c r="CGP42"/>
      <c r="CGQ42"/>
      <c r="CGR42"/>
      <c r="CGS42"/>
      <c r="CGT42"/>
      <c r="CGU42"/>
      <c r="CGV42"/>
      <c r="CGW42"/>
      <c r="CGX42"/>
      <c r="CGY42"/>
      <c r="CGZ42"/>
      <c r="CHA42"/>
      <c r="CHB42"/>
      <c r="CHC42"/>
      <c r="CHD42"/>
      <c r="CHE42"/>
      <c r="CHF42"/>
      <c r="CHG42"/>
      <c r="CHH42"/>
      <c r="CHI42"/>
      <c r="CHJ42"/>
      <c r="CHK42"/>
      <c r="CHL42"/>
      <c r="CHM42"/>
      <c r="CHN42"/>
      <c r="CHO42"/>
      <c r="CHP42"/>
      <c r="CHQ42"/>
      <c r="CHR42"/>
      <c r="CHS42"/>
      <c r="CHT42"/>
      <c r="CHU42"/>
      <c r="CHV42"/>
      <c r="CHW42"/>
      <c r="CHX42"/>
      <c r="CHY42"/>
      <c r="CHZ42"/>
      <c r="CIA42"/>
      <c r="CIB42"/>
      <c r="CIC42"/>
      <c r="CID42"/>
      <c r="CIE42"/>
      <c r="CIF42"/>
      <c r="CIG42"/>
      <c r="CIH42"/>
      <c r="CII42"/>
      <c r="CIJ42"/>
      <c r="CIK42"/>
      <c r="CIL42"/>
      <c r="CIM42"/>
      <c r="CIN42"/>
      <c r="CIO42"/>
      <c r="CIP42"/>
      <c r="CIQ42"/>
      <c r="CIR42"/>
      <c r="CIS42"/>
      <c r="CIT42"/>
      <c r="CIU42"/>
      <c r="CIV42"/>
      <c r="CIW42"/>
      <c r="CIX42"/>
      <c r="CIY42"/>
      <c r="CIZ42"/>
      <c r="CJA42"/>
      <c r="CJB42"/>
      <c r="CJC42"/>
      <c r="CJD42"/>
      <c r="CJE42"/>
      <c r="CJF42"/>
      <c r="CJG42"/>
      <c r="CJH42"/>
      <c r="CJI42"/>
      <c r="CJJ42"/>
      <c r="CJK42"/>
      <c r="CJL42"/>
      <c r="CJM42"/>
      <c r="CJN42"/>
      <c r="CJO42"/>
      <c r="CJP42"/>
      <c r="CJQ42"/>
      <c r="CJR42"/>
      <c r="CJS42"/>
      <c r="CJT42"/>
      <c r="CJU42"/>
      <c r="CJV42"/>
      <c r="CJW42"/>
      <c r="CJX42"/>
      <c r="CJY42"/>
      <c r="CJZ42"/>
      <c r="CKA42"/>
      <c r="CKB42"/>
      <c r="CKC42"/>
      <c r="CKD42"/>
      <c r="CKE42"/>
      <c r="CKF42"/>
      <c r="CKG42"/>
      <c r="CKH42"/>
      <c r="CKI42"/>
      <c r="CKJ42"/>
      <c r="CKK42"/>
      <c r="CKL42"/>
      <c r="CKM42"/>
      <c r="CKN42"/>
      <c r="CKO42"/>
      <c r="CKP42"/>
      <c r="CKQ42"/>
      <c r="CKR42"/>
      <c r="CKS42"/>
      <c r="CKT42"/>
      <c r="CKU42"/>
      <c r="CKV42"/>
      <c r="CKW42"/>
      <c r="CKX42"/>
      <c r="CKY42"/>
      <c r="CKZ42"/>
      <c r="CLA42"/>
      <c r="CLB42"/>
      <c r="CLC42"/>
      <c r="CLD42"/>
      <c r="CLE42"/>
      <c r="CLF42"/>
      <c r="CLG42"/>
      <c r="CLH42"/>
      <c r="CLI42"/>
      <c r="CLJ42"/>
      <c r="CLK42"/>
      <c r="CLL42"/>
      <c r="CLM42"/>
      <c r="CLN42"/>
      <c r="CLO42"/>
      <c r="CLP42"/>
      <c r="CLQ42"/>
      <c r="CLR42"/>
      <c r="CLS42"/>
      <c r="CLT42"/>
      <c r="CLU42"/>
      <c r="CLV42"/>
      <c r="CLW42"/>
      <c r="CLX42"/>
      <c r="CLY42"/>
      <c r="CLZ42"/>
      <c r="CMA42"/>
      <c r="CMB42"/>
      <c r="CMC42"/>
      <c r="CMD42"/>
      <c r="CME42"/>
      <c r="CMF42"/>
      <c r="CMG42"/>
      <c r="CMH42"/>
      <c r="CMI42"/>
      <c r="CMJ42"/>
      <c r="CMK42"/>
      <c r="CML42"/>
      <c r="CMM42"/>
      <c r="CMN42"/>
      <c r="CMO42"/>
      <c r="CMP42"/>
      <c r="CMQ42"/>
      <c r="CMR42"/>
      <c r="CMS42"/>
      <c r="CMT42"/>
      <c r="CMU42"/>
      <c r="CMV42"/>
      <c r="CMW42"/>
      <c r="CMX42"/>
      <c r="CMY42"/>
      <c r="CMZ42"/>
      <c r="CNA42"/>
      <c r="CNB42"/>
      <c r="CNC42"/>
      <c r="CND42"/>
      <c r="CNE42"/>
      <c r="CNF42"/>
      <c r="CNG42"/>
      <c r="CNH42"/>
      <c r="CNI42"/>
      <c r="CNJ42"/>
      <c r="CNK42"/>
      <c r="CNL42"/>
      <c r="CNM42"/>
      <c r="CNN42"/>
      <c r="CNO42"/>
      <c r="CNP42"/>
      <c r="CNQ42"/>
      <c r="CNR42"/>
      <c r="CNS42"/>
      <c r="CNT42"/>
      <c r="CNU42"/>
      <c r="CNV42"/>
      <c r="CNW42"/>
      <c r="CNX42"/>
      <c r="CNY42"/>
      <c r="CNZ42"/>
      <c r="COA42"/>
      <c r="COB42"/>
      <c r="COC42"/>
      <c r="COD42"/>
      <c r="COE42"/>
      <c r="COF42"/>
      <c r="COG42"/>
      <c r="COH42"/>
      <c r="COI42"/>
      <c r="COJ42"/>
      <c r="COK42"/>
      <c r="COL42"/>
      <c r="COM42"/>
      <c r="CON42"/>
      <c r="COO42"/>
      <c r="COP42"/>
      <c r="COQ42"/>
      <c r="COR42"/>
      <c r="COS42"/>
      <c r="COT42"/>
      <c r="COU42"/>
      <c r="COV42"/>
      <c r="COW42"/>
      <c r="COX42"/>
      <c r="COY42"/>
      <c r="COZ42"/>
      <c r="CPA42"/>
      <c r="CPB42"/>
      <c r="CPC42"/>
      <c r="CPD42"/>
      <c r="CPE42"/>
      <c r="CPF42"/>
      <c r="CPG42"/>
      <c r="CPH42"/>
      <c r="CPI42"/>
      <c r="CPJ42"/>
      <c r="CPK42"/>
      <c r="CPL42"/>
      <c r="CPM42"/>
      <c r="CPN42"/>
      <c r="CPO42"/>
      <c r="CPP42"/>
      <c r="CPQ42"/>
      <c r="CPR42"/>
      <c r="CPS42"/>
      <c r="CPT42"/>
      <c r="CPU42"/>
      <c r="CPV42"/>
      <c r="CPW42"/>
      <c r="CPX42"/>
      <c r="CPY42"/>
      <c r="CPZ42"/>
      <c r="CQA42"/>
      <c r="CQB42"/>
      <c r="CQC42"/>
      <c r="CQD42"/>
      <c r="CQE42"/>
      <c r="CQF42"/>
      <c r="CQG42"/>
      <c r="CQH42"/>
      <c r="CQI42"/>
      <c r="CQJ42"/>
      <c r="CQK42"/>
      <c r="CQL42"/>
      <c r="CQM42"/>
      <c r="CQN42"/>
      <c r="CQO42"/>
      <c r="CQP42"/>
      <c r="CQQ42"/>
      <c r="CQR42"/>
      <c r="CQS42"/>
      <c r="CQT42"/>
      <c r="CQU42"/>
      <c r="CQV42"/>
      <c r="CQW42"/>
      <c r="CQX42"/>
      <c r="CQY42"/>
      <c r="CQZ42"/>
      <c r="CRA42"/>
      <c r="CRB42"/>
      <c r="CRC42"/>
      <c r="CRD42"/>
      <c r="CRE42"/>
      <c r="CRF42"/>
      <c r="CRG42"/>
      <c r="CRH42"/>
      <c r="CRI42"/>
      <c r="CRJ42"/>
      <c r="CRK42"/>
      <c r="CRL42"/>
      <c r="CRM42"/>
      <c r="CRN42"/>
      <c r="CRO42"/>
      <c r="CRP42"/>
      <c r="CRQ42"/>
      <c r="CRR42"/>
      <c r="CRS42"/>
      <c r="CRT42"/>
      <c r="CRU42"/>
      <c r="CRV42"/>
      <c r="CRW42"/>
      <c r="CRX42"/>
      <c r="CRY42"/>
      <c r="CRZ42"/>
      <c r="CSA42"/>
      <c r="CSB42"/>
      <c r="CSC42"/>
      <c r="CSD42"/>
      <c r="CSE42"/>
      <c r="CSF42"/>
      <c r="CSG42"/>
      <c r="CSH42"/>
      <c r="CSI42"/>
      <c r="CSJ42"/>
      <c r="CSK42"/>
      <c r="CSL42"/>
      <c r="CSM42"/>
      <c r="CSN42"/>
      <c r="CSO42"/>
      <c r="CSP42"/>
      <c r="CSQ42"/>
      <c r="CSR42"/>
      <c r="CSS42"/>
      <c r="CST42"/>
      <c r="CSU42"/>
      <c r="CSV42"/>
      <c r="CSW42"/>
      <c r="CSX42"/>
      <c r="CSY42"/>
      <c r="CSZ42"/>
      <c r="CTA42"/>
      <c r="CTB42"/>
      <c r="CTC42"/>
      <c r="CTD42"/>
      <c r="CTE42"/>
      <c r="CTF42"/>
      <c r="CTG42"/>
      <c r="CTH42"/>
      <c r="CTI42"/>
      <c r="CTJ42"/>
      <c r="CTK42"/>
      <c r="CTL42"/>
      <c r="CTM42"/>
      <c r="CTN42"/>
      <c r="CTO42"/>
      <c r="CTP42"/>
      <c r="CTQ42"/>
      <c r="CTR42"/>
      <c r="CTS42"/>
      <c r="CTT42"/>
      <c r="CTU42"/>
      <c r="CTV42"/>
      <c r="CTW42"/>
      <c r="CTX42"/>
      <c r="CTY42"/>
      <c r="CTZ42"/>
      <c r="CUA42"/>
      <c r="CUB42"/>
      <c r="CUC42"/>
      <c r="CUD42"/>
      <c r="CUE42"/>
      <c r="CUF42"/>
      <c r="CUG42"/>
      <c r="CUH42"/>
      <c r="CUI42"/>
      <c r="CUJ42"/>
      <c r="CUK42"/>
      <c r="CUL42"/>
      <c r="CUM42"/>
      <c r="CUN42"/>
      <c r="CUO42"/>
      <c r="CUP42"/>
      <c r="CUQ42"/>
      <c r="CUR42"/>
      <c r="CUS42"/>
      <c r="CUT42"/>
      <c r="CUU42"/>
      <c r="CUV42"/>
      <c r="CUW42"/>
      <c r="CUX42"/>
      <c r="CUY42"/>
      <c r="CUZ42"/>
      <c r="CVA42"/>
      <c r="CVB42"/>
      <c r="CVC42"/>
      <c r="CVD42"/>
      <c r="CVE42"/>
      <c r="CVF42"/>
      <c r="CVG42"/>
      <c r="CVH42"/>
      <c r="CVI42"/>
      <c r="CVJ42"/>
      <c r="CVK42"/>
      <c r="CVL42"/>
      <c r="CVM42"/>
      <c r="CVN42"/>
      <c r="CVO42"/>
      <c r="CVP42"/>
      <c r="CVQ42"/>
      <c r="CVR42"/>
      <c r="CVS42"/>
      <c r="CVT42"/>
      <c r="CVU42"/>
      <c r="CVV42"/>
      <c r="CVW42"/>
      <c r="CVX42"/>
      <c r="CVY42"/>
      <c r="CVZ42"/>
      <c r="CWA42"/>
      <c r="CWB42"/>
      <c r="CWC42"/>
      <c r="CWD42"/>
      <c r="CWE42"/>
      <c r="CWF42"/>
      <c r="CWG42"/>
      <c r="CWH42"/>
      <c r="CWI42"/>
      <c r="CWJ42"/>
      <c r="CWK42"/>
      <c r="CWL42"/>
      <c r="CWM42"/>
      <c r="CWN42"/>
      <c r="CWO42"/>
      <c r="CWP42"/>
      <c r="CWQ42"/>
      <c r="CWR42"/>
      <c r="CWS42"/>
      <c r="CWT42"/>
      <c r="CWU42"/>
      <c r="CWV42"/>
      <c r="CWW42"/>
      <c r="CWX42"/>
      <c r="CWY42"/>
      <c r="CWZ42"/>
      <c r="CXA42"/>
      <c r="CXB42"/>
      <c r="CXC42"/>
      <c r="CXD42"/>
      <c r="CXE42"/>
      <c r="CXF42"/>
      <c r="CXG42"/>
      <c r="CXH42"/>
      <c r="CXI42"/>
      <c r="CXJ42"/>
      <c r="CXK42"/>
      <c r="CXL42"/>
      <c r="CXM42"/>
      <c r="CXN42"/>
      <c r="CXO42"/>
      <c r="CXP42"/>
      <c r="CXQ42"/>
      <c r="CXR42"/>
      <c r="CXS42"/>
      <c r="CXT42"/>
      <c r="CXU42"/>
      <c r="CXV42"/>
      <c r="CXW42"/>
      <c r="CXX42"/>
      <c r="CXY42"/>
      <c r="CXZ42"/>
      <c r="CYA42"/>
      <c r="CYB42"/>
      <c r="CYC42"/>
      <c r="CYD42"/>
      <c r="CYE42"/>
      <c r="CYF42"/>
      <c r="CYG42"/>
      <c r="CYH42"/>
      <c r="CYI42"/>
      <c r="CYJ42"/>
      <c r="CYK42"/>
      <c r="CYL42"/>
      <c r="CYM42"/>
      <c r="CYN42"/>
      <c r="CYO42"/>
      <c r="CYP42"/>
      <c r="CYQ42"/>
      <c r="CYR42"/>
      <c r="CYS42"/>
      <c r="CYT42"/>
      <c r="CYU42"/>
      <c r="CYV42"/>
      <c r="CYW42"/>
      <c r="CYX42"/>
      <c r="CYY42"/>
      <c r="CYZ42"/>
      <c r="CZA42"/>
      <c r="CZB42"/>
      <c r="CZC42"/>
      <c r="CZD42"/>
      <c r="CZE42"/>
      <c r="CZF42"/>
      <c r="CZG42"/>
      <c r="CZH42"/>
      <c r="CZI42"/>
      <c r="CZJ42"/>
      <c r="CZK42"/>
      <c r="CZL42"/>
      <c r="CZM42"/>
      <c r="CZN42"/>
      <c r="CZO42"/>
      <c r="CZP42"/>
      <c r="CZQ42"/>
      <c r="CZR42"/>
      <c r="CZS42"/>
      <c r="CZT42"/>
      <c r="CZU42"/>
      <c r="CZV42"/>
      <c r="CZW42"/>
      <c r="CZX42"/>
      <c r="CZY42"/>
      <c r="CZZ42"/>
      <c r="DAA42"/>
      <c r="DAB42"/>
      <c r="DAC42"/>
      <c r="DAD42"/>
      <c r="DAE42"/>
      <c r="DAF42"/>
      <c r="DAG42"/>
      <c r="DAH42"/>
      <c r="DAI42"/>
      <c r="DAJ42"/>
      <c r="DAK42"/>
      <c r="DAL42"/>
      <c r="DAM42"/>
      <c r="DAN42"/>
      <c r="DAO42"/>
      <c r="DAP42"/>
      <c r="DAQ42"/>
      <c r="DAR42"/>
      <c r="DAS42"/>
      <c r="DAT42"/>
      <c r="DAU42"/>
      <c r="DAV42"/>
      <c r="DAW42"/>
      <c r="DAX42"/>
      <c r="DAY42"/>
      <c r="DAZ42"/>
      <c r="DBA42"/>
      <c r="DBB42"/>
      <c r="DBC42"/>
      <c r="DBD42"/>
      <c r="DBE42"/>
      <c r="DBF42"/>
      <c r="DBG42"/>
      <c r="DBH42"/>
      <c r="DBI42"/>
      <c r="DBJ42"/>
      <c r="DBK42"/>
      <c r="DBL42"/>
      <c r="DBM42"/>
      <c r="DBN42"/>
      <c r="DBO42"/>
      <c r="DBP42"/>
      <c r="DBQ42"/>
      <c r="DBR42"/>
      <c r="DBS42"/>
      <c r="DBT42"/>
      <c r="DBU42"/>
      <c r="DBV42"/>
      <c r="DBW42"/>
      <c r="DBX42"/>
      <c r="DBY42"/>
      <c r="DBZ42"/>
      <c r="DCA42"/>
      <c r="DCB42"/>
      <c r="DCC42"/>
      <c r="DCD42"/>
      <c r="DCE42"/>
      <c r="DCF42"/>
      <c r="DCG42"/>
      <c r="DCH42"/>
      <c r="DCI42"/>
      <c r="DCJ42"/>
      <c r="DCK42"/>
      <c r="DCL42"/>
      <c r="DCM42"/>
      <c r="DCN42"/>
      <c r="DCO42"/>
      <c r="DCP42"/>
      <c r="DCQ42"/>
      <c r="DCR42"/>
      <c r="DCS42"/>
      <c r="DCT42"/>
      <c r="DCU42"/>
      <c r="DCV42"/>
      <c r="DCW42"/>
      <c r="DCX42"/>
      <c r="DCY42"/>
      <c r="DCZ42"/>
      <c r="DDA42"/>
      <c r="DDB42"/>
      <c r="DDC42"/>
      <c r="DDD42"/>
      <c r="DDE42"/>
      <c r="DDF42"/>
      <c r="DDG42"/>
      <c r="DDH42"/>
      <c r="DDI42"/>
      <c r="DDJ42"/>
      <c r="DDK42"/>
      <c r="DDL42"/>
      <c r="DDM42"/>
      <c r="DDN42"/>
      <c r="DDO42"/>
      <c r="DDP42"/>
      <c r="DDQ42"/>
      <c r="DDR42"/>
      <c r="DDS42"/>
      <c r="DDT42"/>
      <c r="DDU42"/>
      <c r="DDV42"/>
      <c r="DDW42"/>
      <c r="DDX42"/>
      <c r="DDY42"/>
      <c r="DDZ42"/>
      <c r="DEA42"/>
      <c r="DEB42"/>
      <c r="DEC42"/>
      <c r="DED42"/>
      <c r="DEE42"/>
      <c r="DEF42"/>
      <c r="DEG42"/>
      <c r="DEH42"/>
      <c r="DEI42"/>
      <c r="DEJ42"/>
      <c r="DEK42"/>
      <c r="DEL42"/>
      <c r="DEM42"/>
      <c r="DEN42"/>
      <c r="DEO42"/>
      <c r="DEP42"/>
      <c r="DEQ42"/>
      <c r="DER42"/>
      <c r="DES42"/>
      <c r="DET42"/>
      <c r="DEU42"/>
      <c r="DEV42"/>
      <c r="DEW42"/>
      <c r="DEX42"/>
      <c r="DEY42"/>
      <c r="DEZ42"/>
      <c r="DFA42"/>
      <c r="DFB42"/>
      <c r="DFC42"/>
      <c r="DFD42"/>
      <c r="DFE42"/>
      <c r="DFF42"/>
      <c r="DFG42"/>
      <c r="DFH42"/>
      <c r="DFI42"/>
      <c r="DFJ42"/>
      <c r="DFK42"/>
      <c r="DFL42"/>
      <c r="DFM42"/>
      <c r="DFN42"/>
      <c r="DFO42"/>
      <c r="DFP42"/>
      <c r="DFQ42"/>
      <c r="DFR42"/>
      <c r="DFS42"/>
      <c r="DFT42"/>
      <c r="DFU42"/>
      <c r="DFV42"/>
      <c r="DFW42"/>
      <c r="DFX42"/>
      <c r="DFY42"/>
      <c r="DFZ42"/>
      <c r="DGA42"/>
      <c r="DGB42"/>
      <c r="DGC42"/>
      <c r="DGD42"/>
      <c r="DGE42"/>
      <c r="DGF42"/>
      <c r="DGG42"/>
      <c r="DGH42"/>
      <c r="DGI42"/>
      <c r="DGJ42"/>
      <c r="DGK42"/>
      <c r="DGL42"/>
      <c r="DGM42"/>
      <c r="DGN42"/>
      <c r="DGO42"/>
      <c r="DGP42"/>
      <c r="DGQ42"/>
      <c r="DGR42"/>
      <c r="DGS42"/>
      <c r="DGT42"/>
      <c r="DGU42"/>
      <c r="DGV42"/>
      <c r="DGW42"/>
      <c r="DGX42"/>
      <c r="DGY42"/>
      <c r="DGZ42"/>
      <c r="DHA42"/>
      <c r="DHB42"/>
      <c r="DHC42"/>
      <c r="DHD42"/>
      <c r="DHE42"/>
      <c r="DHF42"/>
      <c r="DHG42"/>
      <c r="DHH42"/>
      <c r="DHI42"/>
      <c r="DHJ42"/>
      <c r="DHK42"/>
      <c r="DHL42"/>
      <c r="DHM42"/>
      <c r="DHN42"/>
      <c r="DHO42"/>
      <c r="DHP42"/>
      <c r="DHQ42"/>
      <c r="DHR42"/>
      <c r="DHS42"/>
      <c r="DHT42"/>
      <c r="DHU42"/>
      <c r="DHV42"/>
      <c r="DHW42"/>
      <c r="DHX42"/>
      <c r="DHY42"/>
      <c r="DHZ42"/>
      <c r="DIA42"/>
      <c r="DIB42"/>
      <c r="DIC42"/>
      <c r="DID42"/>
      <c r="DIE42"/>
      <c r="DIF42"/>
      <c r="DIG42"/>
      <c r="DIH42"/>
      <c r="DII42"/>
      <c r="DIJ42"/>
      <c r="DIK42"/>
      <c r="DIL42"/>
      <c r="DIM42"/>
      <c r="DIN42"/>
      <c r="DIO42"/>
      <c r="DIP42"/>
      <c r="DIQ42"/>
      <c r="DIR42"/>
      <c r="DIS42"/>
      <c r="DIT42"/>
      <c r="DIU42"/>
      <c r="DIV42"/>
      <c r="DIW42"/>
      <c r="DIX42"/>
      <c r="DIY42"/>
      <c r="DIZ42"/>
      <c r="DJA42"/>
      <c r="DJB42"/>
      <c r="DJC42"/>
      <c r="DJD42"/>
      <c r="DJE42"/>
      <c r="DJF42"/>
      <c r="DJG42"/>
      <c r="DJH42"/>
      <c r="DJI42"/>
      <c r="DJJ42"/>
      <c r="DJK42"/>
      <c r="DJL42"/>
      <c r="DJM42"/>
      <c r="DJN42"/>
      <c r="DJO42"/>
      <c r="DJP42"/>
      <c r="DJQ42"/>
      <c r="DJR42"/>
      <c r="DJS42"/>
      <c r="DJT42"/>
      <c r="DJU42"/>
      <c r="DJV42"/>
      <c r="DJW42"/>
      <c r="DJX42"/>
      <c r="DJY42"/>
      <c r="DJZ42"/>
      <c r="DKA42"/>
      <c r="DKB42"/>
      <c r="DKC42"/>
      <c r="DKD42"/>
      <c r="DKE42"/>
      <c r="DKF42"/>
      <c r="DKG42"/>
      <c r="DKH42"/>
      <c r="DKI42"/>
      <c r="DKJ42"/>
      <c r="DKK42"/>
      <c r="DKL42"/>
      <c r="DKM42"/>
      <c r="DKN42"/>
      <c r="DKO42"/>
      <c r="DKP42"/>
      <c r="DKQ42"/>
      <c r="DKR42"/>
      <c r="DKS42"/>
      <c r="DKT42"/>
      <c r="DKU42"/>
      <c r="DKV42"/>
      <c r="DKW42"/>
      <c r="DKX42"/>
      <c r="DKY42"/>
      <c r="DKZ42"/>
      <c r="DLA42"/>
      <c r="DLB42"/>
      <c r="DLC42"/>
      <c r="DLD42"/>
      <c r="DLE42"/>
      <c r="DLF42"/>
      <c r="DLG42"/>
      <c r="DLH42"/>
      <c r="DLI42"/>
      <c r="DLJ42"/>
      <c r="DLK42"/>
      <c r="DLL42"/>
      <c r="DLM42"/>
      <c r="DLN42"/>
      <c r="DLO42"/>
      <c r="DLP42"/>
      <c r="DLQ42"/>
      <c r="DLR42"/>
      <c r="DLS42"/>
      <c r="DLT42"/>
      <c r="DLU42"/>
      <c r="DLV42"/>
      <c r="DLW42"/>
      <c r="DLX42"/>
      <c r="DLY42"/>
      <c r="DLZ42"/>
      <c r="DMA42"/>
      <c r="DMB42"/>
      <c r="DMC42"/>
      <c r="DMD42"/>
      <c r="DME42"/>
      <c r="DMF42"/>
      <c r="DMG42"/>
      <c r="DMH42"/>
      <c r="DMI42"/>
      <c r="DMJ42"/>
      <c r="DMK42"/>
      <c r="DML42"/>
      <c r="DMM42"/>
      <c r="DMN42"/>
      <c r="DMO42"/>
      <c r="DMP42"/>
      <c r="DMQ42"/>
      <c r="DMR42"/>
      <c r="DMS42"/>
      <c r="DMT42"/>
      <c r="DMU42"/>
      <c r="DMV42"/>
      <c r="DMW42"/>
      <c r="DMX42"/>
      <c r="DMY42"/>
      <c r="DMZ42"/>
      <c r="DNA42"/>
      <c r="DNB42"/>
      <c r="DNC42"/>
      <c r="DND42"/>
      <c r="DNE42"/>
      <c r="DNF42"/>
      <c r="DNG42"/>
      <c r="DNH42"/>
      <c r="DNI42"/>
      <c r="DNJ42"/>
      <c r="DNK42"/>
      <c r="DNL42"/>
      <c r="DNM42"/>
      <c r="DNN42"/>
      <c r="DNO42"/>
      <c r="DNP42"/>
      <c r="DNQ42"/>
      <c r="DNR42"/>
      <c r="DNS42"/>
      <c r="DNT42"/>
      <c r="DNU42"/>
      <c r="DNV42"/>
      <c r="DNW42"/>
      <c r="DNX42"/>
      <c r="DNY42"/>
      <c r="DNZ42"/>
      <c r="DOA42"/>
      <c r="DOB42"/>
      <c r="DOC42"/>
      <c r="DOD42"/>
      <c r="DOE42"/>
      <c r="DOF42"/>
      <c r="DOG42"/>
      <c r="DOH42"/>
      <c r="DOI42"/>
      <c r="DOJ42"/>
      <c r="DOK42"/>
      <c r="DOL42"/>
      <c r="DOM42"/>
      <c r="DON42"/>
      <c r="DOO42"/>
      <c r="DOP42"/>
      <c r="DOQ42"/>
      <c r="DOR42"/>
      <c r="DOS42"/>
      <c r="DOT42"/>
      <c r="DOU42"/>
      <c r="DOV42"/>
      <c r="DOW42"/>
      <c r="DOX42"/>
      <c r="DOY42"/>
      <c r="DOZ42"/>
      <c r="DPA42"/>
      <c r="DPB42"/>
      <c r="DPC42"/>
      <c r="DPD42"/>
      <c r="DPE42"/>
      <c r="DPF42"/>
      <c r="DPG42"/>
      <c r="DPH42"/>
      <c r="DPI42"/>
      <c r="DPJ42"/>
      <c r="DPK42"/>
      <c r="DPL42"/>
      <c r="DPM42"/>
      <c r="DPN42"/>
      <c r="DPO42"/>
      <c r="DPP42"/>
      <c r="DPQ42"/>
      <c r="DPR42"/>
      <c r="DPS42"/>
      <c r="DPT42"/>
      <c r="DPU42"/>
      <c r="DPV42"/>
      <c r="DPW42"/>
      <c r="DPX42"/>
      <c r="DPY42"/>
      <c r="DPZ42"/>
      <c r="DQA42"/>
      <c r="DQB42"/>
      <c r="DQC42"/>
      <c r="DQD42"/>
      <c r="DQE42"/>
      <c r="DQF42"/>
      <c r="DQG42"/>
      <c r="DQH42"/>
      <c r="DQI42"/>
      <c r="DQJ42"/>
      <c r="DQK42"/>
      <c r="DQL42"/>
      <c r="DQM42"/>
      <c r="DQN42"/>
      <c r="DQO42"/>
      <c r="DQP42"/>
      <c r="DQQ42"/>
      <c r="DQR42"/>
      <c r="DQS42"/>
      <c r="DQT42"/>
      <c r="DQU42"/>
      <c r="DQV42"/>
      <c r="DQW42"/>
      <c r="DQX42"/>
      <c r="DQY42"/>
      <c r="DQZ42"/>
      <c r="DRA42"/>
      <c r="DRB42"/>
      <c r="DRC42"/>
      <c r="DRD42"/>
      <c r="DRE42"/>
      <c r="DRF42"/>
      <c r="DRG42"/>
      <c r="DRH42"/>
      <c r="DRI42"/>
      <c r="DRJ42"/>
      <c r="DRK42"/>
      <c r="DRL42"/>
      <c r="DRM42"/>
      <c r="DRN42"/>
      <c r="DRO42"/>
      <c r="DRP42"/>
      <c r="DRQ42"/>
      <c r="DRR42"/>
      <c r="DRS42"/>
      <c r="DRT42"/>
      <c r="DRU42"/>
      <c r="DRV42"/>
      <c r="DRW42"/>
      <c r="DRX42"/>
      <c r="DRY42"/>
      <c r="DRZ42"/>
      <c r="DSA42"/>
      <c r="DSB42"/>
      <c r="DSC42"/>
      <c r="DSD42"/>
      <c r="DSE42"/>
      <c r="DSF42"/>
      <c r="DSG42"/>
      <c r="DSH42"/>
      <c r="DSI42"/>
      <c r="DSJ42"/>
      <c r="DSK42"/>
      <c r="DSL42"/>
      <c r="DSM42"/>
      <c r="DSN42"/>
      <c r="DSO42"/>
      <c r="DSP42"/>
      <c r="DSQ42"/>
      <c r="DSR42"/>
      <c r="DSS42"/>
      <c r="DST42"/>
      <c r="DSU42"/>
      <c r="DSV42"/>
      <c r="DSW42"/>
      <c r="DSX42"/>
      <c r="DSY42"/>
      <c r="DSZ42"/>
      <c r="DTA42"/>
      <c r="DTB42"/>
      <c r="DTC42"/>
      <c r="DTD42"/>
      <c r="DTE42"/>
      <c r="DTF42"/>
      <c r="DTG42"/>
      <c r="DTH42"/>
      <c r="DTI42"/>
      <c r="DTJ42"/>
      <c r="DTK42"/>
      <c r="DTL42"/>
      <c r="DTM42"/>
      <c r="DTN42"/>
      <c r="DTO42"/>
      <c r="DTP42"/>
      <c r="DTQ42"/>
      <c r="DTR42"/>
      <c r="DTS42"/>
      <c r="DTT42"/>
      <c r="DTU42"/>
      <c r="DTV42"/>
      <c r="DTW42"/>
      <c r="DTX42"/>
      <c r="DTY42"/>
      <c r="DTZ42"/>
      <c r="DUA42"/>
      <c r="DUB42"/>
      <c r="DUC42"/>
      <c r="DUD42"/>
      <c r="DUE42"/>
      <c r="DUF42"/>
      <c r="DUG42"/>
      <c r="DUH42"/>
      <c r="DUI42"/>
      <c r="DUJ42"/>
      <c r="DUK42"/>
      <c r="DUL42"/>
      <c r="DUM42"/>
      <c r="DUN42"/>
      <c r="DUO42"/>
      <c r="DUP42"/>
      <c r="DUQ42"/>
      <c r="DUR42"/>
      <c r="DUS42"/>
      <c r="DUT42"/>
      <c r="DUU42"/>
      <c r="DUV42"/>
      <c r="DUW42"/>
      <c r="DUX42"/>
      <c r="DUY42"/>
      <c r="DUZ42"/>
      <c r="DVA42"/>
      <c r="DVB42"/>
      <c r="DVC42"/>
      <c r="DVD42"/>
      <c r="DVE42"/>
      <c r="DVF42"/>
      <c r="DVG42"/>
      <c r="DVH42"/>
      <c r="DVI42"/>
      <c r="DVJ42"/>
      <c r="DVK42"/>
      <c r="DVL42"/>
      <c r="DVM42"/>
      <c r="DVN42"/>
      <c r="DVO42"/>
      <c r="DVP42"/>
      <c r="DVQ42"/>
      <c r="DVR42"/>
      <c r="DVS42"/>
      <c r="DVT42"/>
      <c r="DVU42"/>
      <c r="DVV42"/>
      <c r="DVW42"/>
      <c r="DVX42"/>
      <c r="DVY42"/>
      <c r="DVZ42"/>
      <c r="DWA42"/>
      <c r="DWB42"/>
      <c r="DWC42"/>
      <c r="DWD42"/>
      <c r="DWE42"/>
      <c r="DWF42"/>
      <c r="DWG42"/>
      <c r="DWH42"/>
      <c r="DWI42"/>
      <c r="DWJ42"/>
      <c r="DWK42"/>
      <c r="DWL42"/>
      <c r="DWM42"/>
      <c r="DWN42"/>
      <c r="DWO42"/>
      <c r="DWP42"/>
      <c r="DWQ42"/>
      <c r="DWR42"/>
      <c r="DWS42"/>
      <c r="DWT42"/>
      <c r="DWU42"/>
      <c r="DWV42"/>
      <c r="DWW42"/>
      <c r="DWX42"/>
      <c r="DWY42"/>
      <c r="DWZ42"/>
      <c r="DXA42"/>
      <c r="DXB42"/>
      <c r="DXC42"/>
      <c r="DXD42"/>
      <c r="DXE42"/>
      <c r="DXF42"/>
      <c r="DXG42"/>
      <c r="DXH42"/>
      <c r="DXI42"/>
      <c r="DXJ42"/>
      <c r="DXK42"/>
      <c r="DXL42"/>
      <c r="DXM42"/>
      <c r="DXN42"/>
      <c r="DXO42"/>
      <c r="DXP42"/>
      <c r="DXQ42"/>
      <c r="DXR42"/>
      <c r="DXS42"/>
      <c r="DXT42"/>
      <c r="DXU42"/>
      <c r="DXV42"/>
      <c r="DXW42"/>
      <c r="DXX42"/>
      <c r="DXY42"/>
      <c r="DXZ42"/>
      <c r="DYA42"/>
      <c r="DYB42"/>
      <c r="DYC42"/>
      <c r="DYD42"/>
      <c r="DYE42"/>
      <c r="DYF42"/>
      <c r="DYG42"/>
      <c r="DYH42"/>
      <c r="DYI42"/>
      <c r="DYJ42"/>
      <c r="DYK42"/>
      <c r="DYL42"/>
      <c r="DYM42"/>
      <c r="DYN42"/>
      <c r="DYO42"/>
      <c r="DYP42"/>
      <c r="DYQ42"/>
      <c r="DYR42"/>
      <c r="DYS42"/>
      <c r="DYT42"/>
      <c r="DYU42"/>
      <c r="DYV42"/>
      <c r="DYW42"/>
      <c r="DYX42"/>
      <c r="DYY42"/>
      <c r="DYZ42"/>
      <c r="DZA42"/>
      <c r="DZB42"/>
      <c r="DZC42"/>
      <c r="DZD42"/>
      <c r="DZE42"/>
      <c r="DZF42"/>
      <c r="DZG42"/>
      <c r="DZH42"/>
      <c r="DZI42"/>
      <c r="DZJ42"/>
      <c r="DZK42"/>
      <c r="DZL42"/>
      <c r="DZM42"/>
      <c r="DZN42"/>
      <c r="DZO42"/>
      <c r="DZP42"/>
      <c r="DZQ42"/>
      <c r="DZR42"/>
      <c r="DZS42"/>
      <c r="DZT42"/>
      <c r="DZU42"/>
      <c r="DZV42"/>
      <c r="DZW42"/>
      <c r="DZX42"/>
      <c r="DZY42"/>
      <c r="DZZ42"/>
      <c r="EAA42"/>
      <c r="EAB42"/>
      <c r="EAC42"/>
      <c r="EAD42"/>
      <c r="EAE42"/>
      <c r="EAF42"/>
      <c r="EAG42"/>
      <c r="EAH42"/>
      <c r="EAI42"/>
      <c r="EAJ42"/>
      <c r="EAK42"/>
      <c r="EAL42"/>
      <c r="EAM42"/>
      <c r="EAN42"/>
      <c r="EAO42"/>
      <c r="EAP42"/>
      <c r="EAQ42"/>
      <c r="EAR42"/>
      <c r="EAS42"/>
      <c r="EAT42"/>
      <c r="EAU42"/>
      <c r="EAV42"/>
      <c r="EAW42"/>
      <c r="EAX42"/>
      <c r="EAY42"/>
      <c r="EAZ42"/>
      <c r="EBA42"/>
      <c r="EBB42"/>
      <c r="EBC42"/>
      <c r="EBD42"/>
      <c r="EBE42"/>
      <c r="EBF42"/>
      <c r="EBG42"/>
      <c r="EBH42"/>
      <c r="EBI42"/>
      <c r="EBJ42"/>
      <c r="EBK42"/>
      <c r="EBL42"/>
      <c r="EBM42"/>
      <c r="EBN42"/>
      <c r="EBO42"/>
      <c r="EBP42"/>
      <c r="EBQ42"/>
      <c r="EBR42"/>
      <c r="EBS42"/>
      <c r="EBT42"/>
      <c r="EBU42"/>
      <c r="EBV42"/>
      <c r="EBW42"/>
      <c r="EBX42"/>
      <c r="EBY42"/>
      <c r="EBZ42"/>
      <c r="ECA42"/>
      <c r="ECB42"/>
      <c r="ECC42"/>
      <c r="ECD42"/>
      <c r="ECE42"/>
      <c r="ECF42"/>
      <c r="ECG42"/>
      <c r="ECH42"/>
      <c r="ECI42"/>
      <c r="ECJ42"/>
      <c r="ECK42"/>
      <c r="ECL42"/>
      <c r="ECM42"/>
      <c r="ECN42"/>
      <c r="ECO42"/>
      <c r="ECP42"/>
      <c r="ECQ42"/>
      <c r="ECR42"/>
      <c r="ECS42"/>
      <c r="ECT42"/>
      <c r="ECU42"/>
      <c r="ECV42"/>
      <c r="ECW42"/>
      <c r="ECX42"/>
      <c r="ECY42"/>
      <c r="ECZ42"/>
      <c r="EDA42"/>
      <c r="EDB42"/>
      <c r="EDC42"/>
      <c r="EDD42"/>
      <c r="EDE42"/>
      <c r="EDF42"/>
      <c r="EDG42"/>
      <c r="EDH42"/>
      <c r="EDI42"/>
      <c r="EDJ42"/>
      <c r="EDK42"/>
      <c r="EDL42"/>
      <c r="EDM42"/>
      <c r="EDN42"/>
      <c r="EDO42"/>
      <c r="EDP42"/>
      <c r="EDQ42"/>
      <c r="EDR42"/>
      <c r="EDS42"/>
      <c r="EDT42"/>
      <c r="EDU42"/>
      <c r="EDV42"/>
      <c r="EDW42"/>
      <c r="EDX42"/>
      <c r="EDY42"/>
      <c r="EDZ42"/>
      <c r="EEA42"/>
      <c r="EEB42"/>
      <c r="EEC42"/>
      <c r="EED42"/>
      <c r="EEE42"/>
      <c r="EEF42"/>
      <c r="EEG42"/>
      <c r="EEH42"/>
      <c r="EEI42"/>
      <c r="EEJ42"/>
      <c r="EEK42"/>
      <c r="EEL42"/>
      <c r="EEM42"/>
      <c r="EEN42"/>
      <c r="EEO42"/>
      <c r="EEP42"/>
      <c r="EEQ42"/>
      <c r="EER42"/>
      <c r="EES42"/>
      <c r="EET42"/>
      <c r="EEU42"/>
      <c r="EEV42"/>
      <c r="EEW42"/>
      <c r="EEX42"/>
      <c r="EEY42"/>
      <c r="EEZ42"/>
      <c r="EFA42"/>
      <c r="EFB42"/>
      <c r="EFC42"/>
      <c r="EFD42"/>
      <c r="EFE42"/>
      <c r="EFF42"/>
      <c r="EFG42"/>
      <c r="EFH42"/>
      <c r="EFI42"/>
      <c r="EFJ42"/>
      <c r="EFK42"/>
      <c r="EFL42"/>
      <c r="EFM42"/>
      <c r="EFN42"/>
      <c r="EFO42"/>
      <c r="EFP42"/>
      <c r="EFQ42"/>
      <c r="EFR42"/>
      <c r="EFS42"/>
      <c r="EFT42"/>
      <c r="EFU42"/>
      <c r="EFV42"/>
      <c r="EFW42"/>
      <c r="EFX42"/>
      <c r="EFY42"/>
      <c r="EFZ42"/>
      <c r="EGA42"/>
      <c r="EGB42"/>
      <c r="EGC42"/>
      <c r="EGD42"/>
      <c r="EGE42"/>
      <c r="EGF42"/>
      <c r="EGG42"/>
      <c r="EGH42"/>
      <c r="EGI42"/>
      <c r="EGJ42"/>
      <c r="EGK42"/>
      <c r="EGL42"/>
      <c r="EGM42"/>
      <c r="EGN42"/>
      <c r="EGO42"/>
      <c r="EGP42"/>
      <c r="EGQ42"/>
      <c r="EGR42"/>
      <c r="EGS42"/>
      <c r="EGT42"/>
      <c r="EGU42"/>
      <c r="EGV42"/>
      <c r="EGW42"/>
      <c r="EGX42"/>
      <c r="EGY42"/>
      <c r="EGZ42"/>
      <c r="EHA42"/>
      <c r="EHB42"/>
      <c r="EHC42"/>
      <c r="EHD42"/>
      <c r="EHE42"/>
      <c r="EHF42"/>
      <c r="EHG42"/>
      <c r="EHH42"/>
      <c r="EHI42"/>
      <c r="EHJ42"/>
      <c r="EHK42"/>
      <c r="EHL42"/>
      <c r="EHM42"/>
      <c r="EHN42"/>
      <c r="EHO42"/>
      <c r="EHP42"/>
      <c r="EHQ42"/>
      <c r="EHR42"/>
      <c r="EHS42"/>
      <c r="EHT42"/>
      <c r="EHU42"/>
      <c r="EHV42"/>
      <c r="EHW42"/>
      <c r="EHX42"/>
      <c r="EHY42"/>
      <c r="EHZ42"/>
      <c r="EIA42"/>
      <c r="EIB42"/>
      <c r="EIC42"/>
      <c r="EID42"/>
      <c r="EIE42"/>
      <c r="EIF42"/>
      <c r="EIG42"/>
      <c r="EIH42"/>
      <c r="EII42"/>
      <c r="EIJ42"/>
      <c r="EIK42"/>
      <c r="EIL42"/>
      <c r="EIM42"/>
      <c r="EIN42"/>
      <c r="EIO42"/>
      <c r="EIP42"/>
      <c r="EIQ42"/>
      <c r="EIR42"/>
      <c r="EIS42"/>
      <c r="EIT42"/>
      <c r="EIU42"/>
      <c r="EIV42"/>
      <c r="EIW42"/>
      <c r="EIX42"/>
      <c r="EIY42"/>
      <c r="EIZ42"/>
      <c r="EJA42"/>
      <c r="EJB42"/>
      <c r="EJC42"/>
      <c r="EJD42"/>
      <c r="EJE42"/>
      <c r="EJF42"/>
      <c r="EJG42"/>
      <c r="EJH42"/>
      <c r="EJI42"/>
      <c r="EJJ42"/>
      <c r="EJK42"/>
      <c r="EJL42"/>
      <c r="EJM42"/>
      <c r="EJN42"/>
      <c r="EJO42"/>
      <c r="EJP42"/>
      <c r="EJQ42"/>
      <c r="EJR42"/>
      <c r="EJS42"/>
      <c r="EJT42"/>
      <c r="EJU42"/>
      <c r="EJV42"/>
      <c r="EJW42"/>
      <c r="EJX42"/>
      <c r="EJY42"/>
      <c r="EJZ42"/>
      <c r="EKA42"/>
      <c r="EKB42"/>
      <c r="EKC42"/>
      <c r="EKD42"/>
      <c r="EKE42"/>
      <c r="EKF42"/>
      <c r="EKG42"/>
      <c r="EKH42"/>
      <c r="EKI42"/>
      <c r="EKJ42"/>
      <c r="EKK42"/>
      <c r="EKL42"/>
      <c r="EKM42"/>
      <c r="EKN42"/>
      <c r="EKO42"/>
      <c r="EKP42"/>
      <c r="EKQ42"/>
      <c r="EKR42"/>
      <c r="EKS42"/>
      <c r="EKT42"/>
      <c r="EKU42"/>
      <c r="EKV42"/>
      <c r="EKW42"/>
      <c r="EKX42"/>
      <c r="EKY42"/>
      <c r="EKZ42"/>
      <c r="ELA42"/>
      <c r="ELB42"/>
      <c r="ELC42"/>
      <c r="ELD42"/>
      <c r="ELE42"/>
      <c r="ELF42"/>
      <c r="ELG42"/>
      <c r="ELH42"/>
      <c r="ELI42"/>
      <c r="ELJ42"/>
      <c r="ELK42"/>
      <c r="ELL42"/>
      <c r="ELM42"/>
      <c r="ELN42"/>
      <c r="ELO42"/>
      <c r="ELP42"/>
      <c r="ELQ42"/>
      <c r="ELR42"/>
      <c r="ELS42"/>
      <c r="ELT42"/>
      <c r="ELU42"/>
      <c r="ELV42"/>
      <c r="ELW42"/>
      <c r="ELX42"/>
      <c r="ELY42"/>
      <c r="ELZ42"/>
      <c r="EMA42"/>
      <c r="EMB42"/>
      <c r="EMC42"/>
      <c r="EMD42"/>
      <c r="EME42"/>
      <c r="EMF42"/>
      <c r="EMG42"/>
      <c r="EMH42"/>
      <c r="EMI42"/>
      <c r="EMJ42"/>
      <c r="EMK42"/>
      <c r="EML42"/>
      <c r="EMM42"/>
      <c r="EMN42"/>
      <c r="EMO42"/>
      <c r="EMP42"/>
      <c r="EMQ42"/>
      <c r="EMR42"/>
      <c r="EMS42"/>
      <c r="EMT42"/>
      <c r="EMU42"/>
      <c r="EMV42"/>
      <c r="EMW42"/>
      <c r="EMX42"/>
      <c r="EMY42"/>
      <c r="EMZ42"/>
      <c r="ENA42"/>
      <c r="ENB42"/>
      <c r="ENC42"/>
      <c r="END42"/>
      <c r="ENE42"/>
      <c r="ENF42"/>
      <c r="ENG42"/>
      <c r="ENH42"/>
      <c r="ENI42"/>
      <c r="ENJ42"/>
      <c r="ENK42"/>
      <c r="ENL42"/>
      <c r="ENM42"/>
      <c r="ENN42"/>
      <c r="ENO42"/>
      <c r="ENP42"/>
      <c r="ENQ42"/>
      <c r="ENR42"/>
      <c r="ENS42"/>
      <c r="ENT42"/>
      <c r="ENU42"/>
      <c r="ENV42"/>
      <c r="ENW42"/>
      <c r="ENX42"/>
      <c r="ENY42"/>
      <c r="ENZ42"/>
      <c r="EOA42"/>
      <c r="EOB42"/>
      <c r="EOC42"/>
      <c r="EOD42"/>
      <c r="EOE42"/>
      <c r="EOF42"/>
      <c r="EOG42"/>
      <c r="EOH42"/>
      <c r="EOI42"/>
      <c r="EOJ42"/>
      <c r="EOK42"/>
      <c r="EOL42"/>
      <c r="EOM42"/>
      <c r="EON42"/>
      <c r="EOO42"/>
      <c r="EOP42"/>
      <c r="EOQ42"/>
      <c r="EOR42"/>
      <c r="EOS42"/>
      <c r="EOT42"/>
      <c r="EOU42"/>
      <c r="EOV42"/>
      <c r="EOW42"/>
      <c r="EOX42"/>
      <c r="EOY42"/>
      <c r="EOZ42"/>
      <c r="EPA42"/>
      <c r="EPB42"/>
      <c r="EPC42"/>
      <c r="EPD42"/>
      <c r="EPE42"/>
      <c r="EPF42"/>
      <c r="EPG42"/>
      <c r="EPH42"/>
      <c r="EPI42"/>
      <c r="EPJ42"/>
      <c r="EPK42"/>
      <c r="EPL42"/>
      <c r="EPM42"/>
      <c r="EPN42"/>
      <c r="EPO42"/>
      <c r="EPP42"/>
      <c r="EPQ42"/>
      <c r="EPR42"/>
      <c r="EPS42"/>
      <c r="EPT42"/>
      <c r="EPU42"/>
      <c r="EPV42"/>
      <c r="EPW42"/>
      <c r="EPX42"/>
      <c r="EPY42"/>
      <c r="EPZ42"/>
      <c r="EQA42"/>
      <c r="EQB42"/>
      <c r="EQC42"/>
      <c r="EQD42"/>
      <c r="EQE42"/>
      <c r="EQF42"/>
      <c r="EQG42"/>
      <c r="EQH42"/>
      <c r="EQI42"/>
      <c r="EQJ42"/>
      <c r="EQK42"/>
      <c r="EQL42"/>
      <c r="EQM42"/>
      <c r="EQN42"/>
      <c r="EQO42"/>
      <c r="EQP42"/>
      <c r="EQQ42"/>
      <c r="EQR42"/>
      <c r="EQS42"/>
      <c r="EQT42"/>
      <c r="EQU42"/>
      <c r="EQV42"/>
      <c r="EQW42"/>
      <c r="EQX42"/>
      <c r="EQY42"/>
      <c r="EQZ42"/>
      <c r="ERA42"/>
      <c r="ERB42"/>
      <c r="ERC42"/>
      <c r="ERD42"/>
      <c r="ERE42"/>
      <c r="ERF42"/>
      <c r="ERG42"/>
      <c r="ERH42"/>
      <c r="ERI42"/>
      <c r="ERJ42"/>
      <c r="ERK42"/>
      <c r="ERL42"/>
      <c r="ERM42"/>
      <c r="ERN42"/>
      <c r="ERO42"/>
      <c r="ERP42"/>
      <c r="ERQ42"/>
      <c r="ERR42"/>
      <c r="ERS42"/>
      <c r="ERT42"/>
      <c r="ERU42"/>
      <c r="ERV42"/>
      <c r="ERW42"/>
      <c r="ERX42"/>
      <c r="ERY42"/>
      <c r="ERZ42"/>
      <c r="ESA42"/>
      <c r="ESB42"/>
      <c r="ESC42"/>
      <c r="ESD42"/>
      <c r="ESE42"/>
      <c r="ESF42"/>
      <c r="ESG42"/>
      <c r="ESH42"/>
      <c r="ESI42"/>
      <c r="ESJ42"/>
      <c r="ESK42"/>
      <c r="ESL42"/>
      <c r="ESM42"/>
      <c r="ESN42"/>
      <c r="ESO42"/>
      <c r="ESP42"/>
      <c r="ESQ42"/>
      <c r="ESR42"/>
      <c r="ESS42"/>
      <c r="EST42"/>
      <c r="ESU42"/>
      <c r="ESV42"/>
      <c r="ESW42"/>
      <c r="ESX42"/>
      <c r="ESY42"/>
      <c r="ESZ42"/>
      <c r="ETA42"/>
      <c r="ETB42"/>
      <c r="ETC42"/>
      <c r="ETD42"/>
      <c r="ETE42"/>
      <c r="ETF42"/>
      <c r="ETG42"/>
      <c r="ETH42"/>
      <c r="ETI42"/>
      <c r="ETJ42"/>
      <c r="ETK42"/>
      <c r="ETL42"/>
      <c r="ETM42"/>
      <c r="ETN42"/>
      <c r="ETO42"/>
      <c r="ETP42"/>
      <c r="ETQ42"/>
      <c r="ETR42"/>
      <c r="ETS42"/>
      <c r="ETT42"/>
      <c r="ETU42"/>
      <c r="ETV42"/>
      <c r="ETW42"/>
      <c r="ETX42"/>
      <c r="ETY42"/>
      <c r="ETZ42"/>
      <c r="EUA42"/>
      <c r="EUB42"/>
      <c r="EUC42"/>
      <c r="EUD42"/>
      <c r="EUE42"/>
      <c r="EUF42"/>
      <c r="EUG42"/>
      <c r="EUH42"/>
      <c r="EUI42"/>
      <c r="EUJ42"/>
      <c r="EUK42"/>
      <c r="EUL42"/>
      <c r="EUM42"/>
      <c r="EUN42"/>
      <c r="EUO42"/>
      <c r="EUP42"/>
      <c r="EUQ42"/>
      <c r="EUR42"/>
      <c r="EUS42"/>
      <c r="EUT42"/>
      <c r="EUU42"/>
      <c r="EUV42"/>
      <c r="EUW42"/>
      <c r="EUX42"/>
      <c r="EUY42"/>
      <c r="EUZ42"/>
      <c r="EVA42"/>
      <c r="EVB42"/>
      <c r="EVC42"/>
      <c r="EVD42"/>
      <c r="EVE42"/>
      <c r="EVF42"/>
      <c r="EVG42"/>
      <c r="EVH42"/>
      <c r="EVI42"/>
      <c r="EVJ42"/>
      <c r="EVK42"/>
      <c r="EVL42"/>
      <c r="EVM42"/>
      <c r="EVN42"/>
      <c r="EVO42"/>
      <c r="EVP42"/>
      <c r="EVQ42"/>
      <c r="EVR42"/>
      <c r="EVS42"/>
      <c r="EVT42"/>
      <c r="EVU42"/>
      <c r="EVV42"/>
      <c r="EVW42"/>
      <c r="EVX42"/>
      <c r="EVY42"/>
      <c r="EVZ42"/>
      <c r="EWA42"/>
      <c r="EWB42"/>
      <c r="EWC42"/>
      <c r="EWD42"/>
      <c r="EWE42"/>
      <c r="EWF42"/>
      <c r="EWG42"/>
      <c r="EWH42"/>
      <c r="EWI42"/>
      <c r="EWJ42"/>
      <c r="EWK42"/>
      <c r="EWL42"/>
      <c r="EWM42"/>
      <c r="EWN42"/>
      <c r="EWO42"/>
      <c r="EWP42"/>
      <c r="EWQ42"/>
      <c r="EWR42"/>
      <c r="EWS42"/>
      <c r="EWT42"/>
      <c r="EWU42"/>
      <c r="EWV42"/>
      <c r="EWW42"/>
      <c r="EWX42"/>
      <c r="EWY42"/>
      <c r="EWZ42"/>
      <c r="EXA42"/>
      <c r="EXB42"/>
      <c r="EXC42"/>
      <c r="EXD42"/>
      <c r="EXE42"/>
      <c r="EXF42"/>
      <c r="EXG42"/>
      <c r="EXH42"/>
      <c r="EXI42"/>
      <c r="EXJ42"/>
      <c r="EXK42"/>
      <c r="EXL42"/>
      <c r="EXM42"/>
      <c r="EXN42"/>
      <c r="EXO42"/>
      <c r="EXP42"/>
      <c r="EXQ42"/>
      <c r="EXR42"/>
      <c r="EXS42"/>
      <c r="EXT42"/>
      <c r="EXU42"/>
      <c r="EXV42"/>
      <c r="EXW42"/>
      <c r="EXX42"/>
      <c r="EXY42"/>
      <c r="EXZ42"/>
      <c r="EYA42"/>
      <c r="EYB42"/>
      <c r="EYC42"/>
      <c r="EYD42"/>
      <c r="EYE42"/>
      <c r="EYF42"/>
      <c r="EYG42"/>
      <c r="EYH42"/>
      <c r="EYI42"/>
      <c r="EYJ42"/>
      <c r="EYK42"/>
      <c r="EYL42"/>
      <c r="EYM42"/>
      <c r="EYN42"/>
      <c r="EYO42"/>
      <c r="EYP42"/>
      <c r="EYQ42"/>
      <c r="EYR42"/>
      <c r="EYS42"/>
      <c r="EYT42"/>
      <c r="EYU42"/>
      <c r="EYV42"/>
      <c r="EYW42"/>
      <c r="EYX42"/>
      <c r="EYY42"/>
      <c r="EYZ42"/>
      <c r="EZA42"/>
      <c r="EZB42"/>
      <c r="EZC42"/>
      <c r="EZD42"/>
      <c r="EZE42"/>
      <c r="EZF42"/>
      <c r="EZG42"/>
      <c r="EZH42"/>
      <c r="EZI42"/>
      <c r="EZJ42"/>
      <c r="EZK42"/>
      <c r="EZL42"/>
      <c r="EZM42"/>
      <c r="EZN42"/>
      <c r="EZO42"/>
      <c r="EZP42"/>
      <c r="EZQ42"/>
      <c r="EZR42"/>
      <c r="EZS42"/>
      <c r="EZT42"/>
      <c r="EZU42"/>
      <c r="EZV42"/>
      <c r="EZW42"/>
      <c r="EZX42"/>
      <c r="EZY42"/>
      <c r="EZZ42"/>
      <c r="FAA42"/>
      <c r="FAB42"/>
      <c r="FAC42"/>
      <c r="FAD42"/>
      <c r="FAE42"/>
      <c r="FAF42"/>
      <c r="FAG42"/>
      <c r="FAH42"/>
      <c r="FAI42"/>
      <c r="FAJ42"/>
      <c r="FAK42"/>
      <c r="FAL42"/>
      <c r="FAM42"/>
      <c r="FAN42"/>
      <c r="FAO42"/>
      <c r="FAP42"/>
      <c r="FAQ42"/>
      <c r="FAR42"/>
      <c r="FAS42"/>
      <c r="FAT42"/>
      <c r="FAU42"/>
      <c r="FAV42"/>
      <c r="FAW42"/>
      <c r="FAX42"/>
      <c r="FAY42"/>
      <c r="FAZ42"/>
      <c r="FBA42"/>
      <c r="FBB42"/>
      <c r="FBC42"/>
      <c r="FBD42"/>
      <c r="FBE42"/>
      <c r="FBF42"/>
      <c r="FBG42"/>
      <c r="FBH42"/>
      <c r="FBI42"/>
      <c r="FBJ42"/>
      <c r="FBK42"/>
      <c r="FBL42"/>
      <c r="FBM42"/>
      <c r="FBN42"/>
      <c r="FBO42"/>
      <c r="FBP42"/>
      <c r="FBQ42"/>
      <c r="FBR42"/>
      <c r="FBS42"/>
      <c r="FBT42"/>
      <c r="FBU42"/>
      <c r="FBV42"/>
      <c r="FBW42"/>
      <c r="FBX42"/>
      <c r="FBY42"/>
      <c r="FBZ42"/>
      <c r="FCA42"/>
      <c r="FCB42"/>
      <c r="FCC42"/>
      <c r="FCD42"/>
      <c r="FCE42"/>
      <c r="FCF42"/>
      <c r="FCG42"/>
      <c r="FCH42"/>
      <c r="FCI42"/>
      <c r="FCJ42"/>
      <c r="FCK42"/>
      <c r="FCL42"/>
      <c r="FCM42"/>
      <c r="FCN42"/>
      <c r="FCO42"/>
      <c r="FCP42"/>
      <c r="FCQ42"/>
      <c r="FCR42"/>
      <c r="FCS42"/>
      <c r="FCT42"/>
      <c r="FCU42"/>
      <c r="FCV42"/>
      <c r="FCW42"/>
      <c r="FCX42"/>
      <c r="FCY42"/>
      <c r="FCZ42"/>
      <c r="FDA42"/>
      <c r="FDB42"/>
      <c r="FDC42"/>
      <c r="FDD42"/>
      <c r="FDE42"/>
      <c r="FDF42"/>
      <c r="FDG42"/>
      <c r="FDH42"/>
      <c r="FDI42"/>
      <c r="FDJ42"/>
      <c r="FDK42"/>
      <c r="FDL42"/>
      <c r="FDM42"/>
      <c r="FDN42"/>
      <c r="FDO42"/>
      <c r="FDP42"/>
      <c r="FDQ42"/>
      <c r="FDR42"/>
      <c r="FDS42"/>
      <c r="FDT42"/>
      <c r="FDU42"/>
      <c r="FDV42"/>
      <c r="FDW42"/>
      <c r="FDX42"/>
      <c r="FDY42"/>
      <c r="FDZ42"/>
      <c r="FEA42"/>
      <c r="FEB42"/>
      <c r="FEC42"/>
      <c r="FED42"/>
      <c r="FEE42"/>
      <c r="FEF42"/>
      <c r="FEG42"/>
      <c r="FEH42"/>
      <c r="FEI42"/>
      <c r="FEJ42"/>
      <c r="FEK42"/>
      <c r="FEL42"/>
      <c r="FEM42"/>
      <c r="FEN42"/>
      <c r="FEO42"/>
      <c r="FEP42"/>
      <c r="FEQ42"/>
      <c r="FER42"/>
      <c r="FES42"/>
      <c r="FET42"/>
      <c r="FEU42"/>
      <c r="FEV42"/>
      <c r="FEW42"/>
      <c r="FEX42"/>
      <c r="FEY42"/>
      <c r="FEZ42"/>
      <c r="FFA42"/>
      <c r="FFB42"/>
      <c r="FFC42"/>
      <c r="FFD42"/>
      <c r="FFE42"/>
      <c r="FFF42"/>
      <c r="FFG42"/>
      <c r="FFH42"/>
      <c r="FFI42"/>
      <c r="FFJ42"/>
      <c r="FFK42"/>
      <c r="FFL42"/>
      <c r="FFM42"/>
      <c r="FFN42"/>
      <c r="FFO42"/>
      <c r="FFP42"/>
      <c r="FFQ42"/>
      <c r="FFR42"/>
      <c r="FFS42"/>
      <c r="FFT42"/>
      <c r="FFU42"/>
      <c r="FFV42"/>
      <c r="FFW42"/>
      <c r="FFX42"/>
      <c r="FFY42"/>
      <c r="FFZ42"/>
      <c r="FGA42"/>
      <c r="FGB42"/>
      <c r="FGC42"/>
      <c r="FGD42"/>
      <c r="FGE42"/>
      <c r="FGF42"/>
      <c r="FGG42"/>
      <c r="FGH42"/>
      <c r="FGI42"/>
      <c r="FGJ42"/>
      <c r="FGK42"/>
      <c r="FGL42"/>
      <c r="FGM42"/>
      <c r="FGN42"/>
      <c r="FGO42"/>
      <c r="FGP42"/>
      <c r="FGQ42"/>
      <c r="FGR42"/>
      <c r="FGS42"/>
      <c r="FGT42"/>
      <c r="FGU42"/>
      <c r="FGV42"/>
      <c r="FGW42"/>
      <c r="FGX42"/>
      <c r="FGY42"/>
      <c r="FGZ42"/>
      <c r="FHA42"/>
      <c r="FHB42"/>
      <c r="FHC42"/>
      <c r="FHD42"/>
      <c r="FHE42"/>
      <c r="FHF42"/>
      <c r="FHG42"/>
      <c r="FHH42"/>
      <c r="FHI42"/>
      <c r="FHJ42"/>
      <c r="FHK42"/>
      <c r="FHL42"/>
      <c r="FHM42"/>
      <c r="FHN42"/>
      <c r="FHO42"/>
      <c r="FHP42"/>
      <c r="FHQ42"/>
      <c r="FHR42"/>
      <c r="FHS42"/>
      <c r="FHT42"/>
      <c r="FHU42"/>
      <c r="FHV42"/>
      <c r="FHW42"/>
      <c r="FHX42"/>
      <c r="FHY42"/>
      <c r="FHZ42"/>
      <c r="FIA42"/>
      <c r="FIB42"/>
      <c r="FIC42"/>
      <c r="FID42"/>
      <c r="FIE42"/>
      <c r="FIF42"/>
      <c r="FIG42"/>
      <c r="FIH42"/>
      <c r="FII42"/>
      <c r="FIJ42"/>
      <c r="FIK42"/>
      <c r="FIL42"/>
      <c r="FIM42"/>
      <c r="FIN42"/>
      <c r="FIO42"/>
      <c r="FIP42"/>
      <c r="FIQ42"/>
      <c r="FIR42"/>
      <c r="FIS42"/>
      <c r="FIT42"/>
      <c r="FIU42"/>
      <c r="FIV42"/>
      <c r="FIW42"/>
      <c r="FIX42"/>
      <c r="FIY42"/>
      <c r="FIZ42"/>
      <c r="FJA42"/>
      <c r="FJB42"/>
      <c r="FJC42"/>
      <c r="FJD42"/>
      <c r="FJE42"/>
      <c r="FJF42"/>
      <c r="FJG42"/>
      <c r="FJH42"/>
      <c r="FJI42"/>
      <c r="FJJ42"/>
      <c r="FJK42"/>
      <c r="FJL42"/>
      <c r="FJM42"/>
      <c r="FJN42"/>
      <c r="FJO42"/>
      <c r="FJP42"/>
      <c r="FJQ42"/>
      <c r="FJR42"/>
      <c r="FJS42"/>
      <c r="FJT42"/>
      <c r="FJU42"/>
      <c r="FJV42"/>
      <c r="FJW42"/>
      <c r="FJX42"/>
      <c r="FJY42"/>
      <c r="FJZ42"/>
      <c r="FKA42"/>
      <c r="FKB42"/>
      <c r="FKC42"/>
      <c r="FKD42"/>
      <c r="FKE42"/>
      <c r="FKF42"/>
      <c r="FKG42"/>
      <c r="FKH42"/>
      <c r="FKI42"/>
      <c r="FKJ42"/>
      <c r="FKK42"/>
      <c r="FKL42"/>
      <c r="FKM42"/>
      <c r="FKN42"/>
      <c r="FKO42"/>
      <c r="FKP42"/>
      <c r="FKQ42"/>
      <c r="FKR42"/>
      <c r="FKS42"/>
      <c r="FKT42"/>
      <c r="FKU42"/>
      <c r="FKV42"/>
      <c r="FKW42"/>
      <c r="FKX42"/>
      <c r="FKY42"/>
      <c r="FKZ42"/>
      <c r="FLA42"/>
      <c r="FLB42"/>
      <c r="FLC42"/>
      <c r="FLD42"/>
      <c r="FLE42"/>
      <c r="FLF42"/>
      <c r="FLG42"/>
      <c r="FLH42"/>
      <c r="FLI42"/>
      <c r="FLJ42"/>
      <c r="FLK42"/>
      <c r="FLL42"/>
      <c r="FLM42"/>
      <c r="FLN42"/>
      <c r="FLO42"/>
      <c r="FLP42"/>
      <c r="FLQ42"/>
      <c r="FLR42"/>
      <c r="FLS42"/>
      <c r="FLT42"/>
      <c r="FLU42"/>
      <c r="FLV42"/>
      <c r="FLW42"/>
      <c r="FLX42"/>
      <c r="FLY42"/>
      <c r="FLZ42"/>
      <c r="FMA42"/>
      <c r="FMB42"/>
      <c r="FMC42"/>
      <c r="FMD42"/>
      <c r="FME42"/>
      <c r="FMF42"/>
      <c r="FMG42"/>
      <c r="FMH42"/>
      <c r="FMI42"/>
      <c r="FMJ42"/>
      <c r="FMK42"/>
      <c r="FML42"/>
      <c r="FMM42"/>
      <c r="FMN42"/>
      <c r="FMO42"/>
      <c r="FMP42"/>
      <c r="FMQ42"/>
      <c r="FMR42"/>
      <c r="FMS42"/>
      <c r="FMT42"/>
      <c r="FMU42"/>
      <c r="FMV42"/>
      <c r="FMW42"/>
      <c r="FMX42"/>
      <c r="FMY42"/>
      <c r="FMZ42"/>
      <c r="FNA42"/>
      <c r="FNB42"/>
      <c r="FNC42"/>
      <c r="FND42"/>
      <c r="FNE42"/>
      <c r="FNF42"/>
      <c r="FNG42"/>
      <c r="FNH42"/>
      <c r="FNI42"/>
      <c r="FNJ42"/>
      <c r="FNK42"/>
      <c r="FNL42"/>
      <c r="FNM42"/>
      <c r="FNN42"/>
      <c r="FNO42"/>
      <c r="FNP42"/>
      <c r="FNQ42"/>
      <c r="FNR42"/>
      <c r="FNS42"/>
      <c r="FNT42"/>
      <c r="FNU42"/>
      <c r="FNV42"/>
      <c r="FNW42"/>
      <c r="FNX42"/>
      <c r="FNY42"/>
      <c r="FNZ42"/>
      <c r="FOA42"/>
      <c r="FOB42"/>
      <c r="FOC42"/>
      <c r="FOD42"/>
      <c r="FOE42"/>
      <c r="FOF42"/>
      <c r="FOG42"/>
      <c r="FOH42"/>
      <c r="FOI42"/>
      <c r="FOJ42"/>
      <c r="FOK42"/>
      <c r="FOL42"/>
      <c r="FOM42"/>
      <c r="FON42"/>
      <c r="FOO42"/>
      <c r="FOP42"/>
      <c r="FOQ42"/>
      <c r="FOR42"/>
      <c r="FOS42"/>
      <c r="FOT42"/>
      <c r="FOU42"/>
      <c r="FOV42"/>
      <c r="FOW42"/>
      <c r="FOX42"/>
      <c r="FOY42"/>
      <c r="FOZ42"/>
      <c r="FPA42"/>
      <c r="FPB42"/>
      <c r="FPC42"/>
      <c r="FPD42"/>
      <c r="FPE42"/>
      <c r="FPF42"/>
      <c r="FPG42"/>
      <c r="FPH42"/>
      <c r="FPI42"/>
      <c r="FPJ42"/>
      <c r="FPK42"/>
      <c r="FPL42"/>
      <c r="FPM42"/>
      <c r="FPN42"/>
      <c r="FPO42"/>
      <c r="FPP42"/>
      <c r="FPQ42"/>
      <c r="FPR42"/>
      <c r="FPS42"/>
      <c r="FPT42"/>
      <c r="FPU42"/>
      <c r="FPV42"/>
      <c r="FPW42"/>
      <c r="FPX42"/>
      <c r="FPY42"/>
      <c r="FPZ42"/>
      <c r="FQA42"/>
      <c r="FQB42"/>
      <c r="FQC42"/>
      <c r="FQD42"/>
      <c r="FQE42"/>
      <c r="FQF42"/>
      <c r="FQG42"/>
      <c r="FQH42"/>
      <c r="FQI42"/>
      <c r="FQJ42"/>
      <c r="FQK42"/>
      <c r="FQL42"/>
      <c r="FQM42"/>
      <c r="FQN42"/>
      <c r="FQO42"/>
      <c r="FQP42"/>
      <c r="FQQ42"/>
      <c r="FQR42"/>
      <c r="FQS42"/>
      <c r="FQT42"/>
      <c r="FQU42"/>
      <c r="FQV42"/>
      <c r="FQW42"/>
      <c r="FQX42"/>
      <c r="FQY42"/>
      <c r="FQZ42"/>
      <c r="FRA42"/>
      <c r="FRB42"/>
      <c r="FRC42"/>
      <c r="FRD42"/>
      <c r="FRE42"/>
      <c r="FRF42"/>
      <c r="FRG42"/>
      <c r="FRH42"/>
      <c r="FRI42"/>
      <c r="FRJ42"/>
      <c r="FRK42"/>
      <c r="FRL42"/>
      <c r="FRM42"/>
      <c r="FRN42"/>
      <c r="FRO42"/>
      <c r="FRP42"/>
      <c r="FRQ42"/>
      <c r="FRR42"/>
      <c r="FRS42"/>
      <c r="FRT42"/>
      <c r="FRU42"/>
      <c r="FRV42"/>
      <c r="FRW42"/>
      <c r="FRX42"/>
      <c r="FRY42"/>
      <c r="FRZ42"/>
      <c r="FSA42"/>
      <c r="FSB42"/>
      <c r="FSC42"/>
      <c r="FSD42"/>
      <c r="FSE42"/>
      <c r="FSF42"/>
      <c r="FSG42"/>
      <c r="FSH42"/>
      <c r="FSI42"/>
      <c r="FSJ42"/>
      <c r="FSK42"/>
      <c r="FSL42"/>
      <c r="FSM42"/>
      <c r="FSN42"/>
      <c r="FSO42"/>
      <c r="FSP42"/>
      <c r="FSQ42"/>
      <c r="FSR42"/>
      <c r="FSS42"/>
      <c r="FST42"/>
      <c r="FSU42"/>
      <c r="FSV42"/>
      <c r="FSW42"/>
      <c r="FSX42"/>
      <c r="FSY42"/>
      <c r="FSZ42"/>
      <c r="FTA42"/>
      <c r="FTB42"/>
      <c r="FTC42"/>
      <c r="FTD42"/>
      <c r="FTE42"/>
      <c r="FTF42"/>
      <c r="FTG42"/>
      <c r="FTH42"/>
      <c r="FTI42"/>
      <c r="FTJ42"/>
      <c r="FTK42"/>
      <c r="FTL42"/>
      <c r="FTM42"/>
      <c r="FTN42"/>
      <c r="FTO42"/>
      <c r="FTP42"/>
      <c r="FTQ42"/>
      <c r="FTR42"/>
      <c r="FTS42"/>
      <c r="FTT42"/>
      <c r="FTU42"/>
      <c r="FTV42"/>
      <c r="FTW42"/>
      <c r="FTX42"/>
      <c r="FTY42"/>
      <c r="FTZ42"/>
      <c r="FUA42"/>
      <c r="FUB42"/>
      <c r="FUC42"/>
      <c r="FUD42"/>
      <c r="FUE42"/>
      <c r="FUF42"/>
      <c r="FUG42"/>
      <c r="FUH42"/>
      <c r="FUI42"/>
      <c r="FUJ42"/>
      <c r="FUK42"/>
      <c r="FUL42"/>
      <c r="FUM42"/>
      <c r="FUN42"/>
      <c r="FUO42"/>
      <c r="FUP42"/>
      <c r="FUQ42"/>
      <c r="FUR42"/>
      <c r="FUS42"/>
      <c r="FUT42"/>
      <c r="FUU42"/>
      <c r="FUV42"/>
      <c r="FUW42"/>
      <c r="FUX42"/>
      <c r="FUY42"/>
      <c r="FUZ42"/>
      <c r="FVA42"/>
      <c r="FVB42"/>
      <c r="FVC42"/>
      <c r="FVD42"/>
      <c r="FVE42"/>
      <c r="FVF42"/>
      <c r="FVG42"/>
      <c r="FVH42"/>
      <c r="FVI42"/>
      <c r="FVJ42"/>
      <c r="FVK42"/>
      <c r="FVL42"/>
      <c r="FVM42"/>
      <c r="FVN42"/>
      <c r="FVO42"/>
      <c r="FVP42"/>
      <c r="FVQ42"/>
      <c r="FVR42"/>
      <c r="FVS42"/>
      <c r="FVT42"/>
      <c r="FVU42"/>
      <c r="FVV42"/>
      <c r="FVW42"/>
      <c r="FVX42"/>
      <c r="FVY42"/>
      <c r="FVZ42"/>
      <c r="FWA42"/>
      <c r="FWB42"/>
      <c r="FWC42"/>
      <c r="FWD42"/>
      <c r="FWE42"/>
      <c r="FWF42"/>
      <c r="FWG42"/>
      <c r="FWH42"/>
      <c r="FWI42"/>
      <c r="FWJ42"/>
      <c r="FWK42"/>
      <c r="FWL42"/>
      <c r="FWM42"/>
      <c r="FWN42"/>
      <c r="FWO42"/>
      <c r="FWP42"/>
      <c r="FWQ42"/>
      <c r="FWR42"/>
      <c r="FWS42"/>
      <c r="FWT42"/>
      <c r="FWU42"/>
      <c r="FWV42"/>
      <c r="FWW42"/>
      <c r="FWX42"/>
      <c r="FWY42"/>
      <c r="FWZ42"/>
      <c r="FXA42"/>
      <c r="FXB42"/>
      <c r="FXC42"/>
      <c r="FXD42"/>
      <c r="FXE42"/>
      <c r="FXF42"/>
      <c r="FXG42"/>
      <c r="FXH42"/>
      <c r="FXI42"/>
      <c r="FXJ42"/>
      <c r="FXK42"/>
      <c r="FXL42"/>
      <c r="FXM42"/>
      <c r="FXN42"/>
      <c r="FXO42"/>
      <c r="FXP42"/>
      <c r="FXQ42"/>
      <c r="FXR42"/>
      <c r="FXS42"/>
      <c r="FXT42"/>
      <c r="FXU42"/>
      <c r="FXV42"/>
      <c r="FXW42"/>
      <c r="FXX42"/>
      <c r="FXY42"/>
      <c r="FXZ42"/>
      <c r="FYA42"/>
      <c r="FYB42"/>
      <c r="FYC42"/>
      <c r="FYD42"/>
      <c r="FYE42"/>
      <c r="FYF42"/>
      <c r="FYG42"/>
      <c r="FYH42"/>
      <c r="FYI42"/>
      <c r="FYJ42"/>
      <c r="FYK42"/>
      <c r="FYL42"/>
      <c r="FYM42"/>
      <c r="FYN42"/>
      <c r="FYO42"/>
      <c r="FYP42"/>
      <c r="FYQ42"/>
      <c r="FYR42"/>
      <c r="FYS42"/>
      <c r="FYT42"/>
      <c r="FYU42"/>
      <c r="FYV42"/>
      <c r="FYW42"/>
      <c r="FYX42"/>
      <c r="FYY42"/>
      <c r="FYZ42"/>
      <c r="FZA42"/>
      <c r="FZB42"/>
      <c r="FZC42"/>
      <c r="FZD42"/>
      <c r="FZE42"/>
      <c r="FZF42"/>
      <c r="FZG42"/>
      <c r="FZH42"/>
      <c r="FZI42"/>
      <c r="FZJ42"/>
      <c r="FZK42"/>
      <c r="FZL42"/>
      <c r="FZM42"/>
      <c r="FZN42"/>
      <c r="FZO42"/>
      <c r="FZP42"/>
      <c r="FZQ42"/>
      <c r="FZR42"/>
      <c r="FZS42"/>
      <c r="FZT42"/>
      <c r="FZU42"/>
      <c r="FZV42"/>
      <c r="FZW42"/>
      <c r="FZX42"/>
      <c r="FZY42"/>
      <c r="FZZ42"/>
      <c r="GAA42"/>
      <c r="GAB42"/>
      <c r="GAC42"/>
      <c r="GAD42"/>
      <c r="GAE42"/>
      <c r="GAF42"/>
      <c r="GAG42"/>
      <c r="GAH42"/>
      <c r="GAI42"/>
      <c r="GAJ42"/>
      <c r="GAK42"/>
      <c r="GAL42"/>
      <c r="GAM42"/>
      <c r="GAN42"/>
      <c r="GAO42"/>
      <c r="GAP42"/>
      <c r="GAQ42"/>
      <c r="GAR42"/>
      <c r="GAS42"/>
      <c r="GAT42"/>
      <c r="GAU42"/>
      <c r="GAV42"/>
      <c r="GAW42"/>
      <c r="GAX42"/>
      <c r="GAY42"/>
      <c r="GAZ42"/>
      <c r="GBA42"/>
      <c r="GBB42"/>
      <c r="GBC42"/>
      <c r="GBD42"/>
      <c r="GBE42"/>
      <c r="GBF42"/>
      <c r="GBG42"/>
      <c r="GBH42"/>
      <c r="GBI42"/>
      <c r="GBJ42"/>
      <c r="GBK42"/>
      <c r="GBL42"/>
      <c r="GBM42"/>
      <c r="GBN42"/>
      <c r="GBO42"/>
      <c r="GBP42"/>
      <c r="GBQ42"/>
      <c r="GBR42"/>
      <c r="GBS42"/>
      <c r="GBT42"/>
      <c r="GBU42"/>
      <c r="GBV42"/>
      <c r="GBW42"/>
      <c r="GBX42"/>
      <c r="GBY42"/>
      <c r="GBZ42"/>
      <c r="GCA42"/>
      <c r="GCB42"/>
      <c r="GCC42"/>
      <c r="GCD42"/>
      <c r="GCE42"/>
      <c r="GCF42"/>
      <c r="GCG42"/>
      <c r="GCH42"/>
      <c r="GCI42"/>
      <c r="GCJ42"/>
      <c r="GCK42"/>
      <c r="GCL42"/>
      <c r="GCM42"/>
      <c r="GCN42"/>
      <c r="GCO42"/>
      <c r="GCP42"/>
      <c r="GCQ42"/>
      <c r="GCR42"/>
      <c r="GCS42"/>
      <c r="GCT42"/>
      <c r="GCU42"/>
      <c r="GCV42"/>
      <c r="GCW42"/>
      <c r="GCX42"/>
      <c r="GCY42"/>
      <c r="GCZ42"/>
      <c r="GDA42"/>
      <c r="GDB42"/>
      <c r="GDC42"/>
      <c r="GDD42"/>
      <c r="GDE42"/>
      <c r="GDF42"/>
      <c r="GDG42"/>
      <c r="GDH42"/>
      <c r="GDI42"/>
      <c r="GDJ42"/>
      <c r="GDK42"/>
      <c r="GDL42"/>
      <c r="GDM42"/>
      <c r="GDN42"/>
      <c r="GDO42"/>
      <c r="GDP42"/>
      <c r="GDQ42"/>
      <c r="GDR42"/>
      <c r="GDS42"/>
      <c r="GDT42"/>
      <c r="GDU42"/>
      <c r="GDV42"/>
      <c r="GDW42"/>
      <c r="GDX42"/>
      <c r="GDY42"/>
      <c r="GDZ42"/>
      <c r="GEA42"/>
      <c r="GEB42"/>
      <c r="GEC42"/>
      <c r="GED42"/>
      <c r="GEE42"/>
      <c r="GEF42"/>
      <c r="GEG42"/>
      <c r="GEH42"/>
      <c r="GEI42"/>
      <c r="GEJ42"/>
      <c r="GEK42"/>
      <c r="GEL42"/>
      <c r="GEM42"/>
      <c r="GEN42"/>
      <c r="GEO42"/>
      <c r="GEP42"/>
      <c r="GEQ42"/>
      <c r="GER42"/>
      <c r="GES42"/>
      <c r="GET42"/>
      <c r="GEU42"/>
      <c r="GEV42"/>
      <c r="GEW42"/>
      <c r="GEX42"/>
      <c r="GEY42"/>
      <c r="GEZ42"/>
      <c r="GFA42"/>
      <c r="GFB42"/>
      <c r="GFC42"/>
      <c r="GFD42"/>
      <c r="GFE42"/>
      <c r="GFF42"/>
      <c r="GFG42"/>
      <c r="GFH42"/>
      <c r="GFI42"/>
      <c r="GFJ42"/>
      <c r="GFK42"/>
      <c r="GFL42"/>
      <c r="GFM42"/>
      <c r="GFN42"/>
      <c r="GFO42"/>
      <c r="GFP42"/>
      <c r="GFQ42"/>
      <c r="GFR42"/>
      <c r="GFS42"/>
      <c r="GFT42"/>
      <c r="GFU42"/>
      <c r="GFV42"/>
      <c r="GFW42"/>
      <c r="GFX42"/>
      <c r="GFY42"/>
      <c r="GFZ42"/>
      <c r="GGA42"/>
      <c r="GGB42"/>
      <c r="GGC42"/>
      <c r="GGD42"/>
      <c r="GGE42"/>
      <c r="GGF42"/>
      <c r="GGG42"/>
      <c r="GGH42"/>
      <c r="GGI42"/>
      <c r="GGJ42"/>
      <c r="GGK42"/>
      <c r="GGL42"/>
      <c r="GGM42"/>
      <c r="GGN42"/>
      <c r="GGO42"/>
      <c r="GGP42"/>
      <c r="GGQ42"/>
      <c r="GGR42"/>
      <c r="GGS42"/>
      <c r="GGT42"/>
      <c r="GGU42"/>
      <c r="GGV42"/>
      <c r="GGW42"/>
      <c r="GGX42"/>
      <c r="GGY42"/>
      <c r="GGZ42"/>
      <c r="GHA42"/>
      <c r="GHB42"/>
      <c r="GHC42"/>
      <c r="GHD42"/>
      <c r="GHE42"/>
      <c r="GHF42"/>
      <c r="GHG42"/>
      <c r="GHH42"/>
      <c r="GHI42"/>
      <c r="GHJ42"/>
      <c r="GHK42"/>
      <c r="GHL42"/>
      <c r="GHM42"/>
      <c r="GHN42"/>
      <c r="GHO42"/>
      <c r="GHP42"/>
      <c r="GHQ42"/>
      <c r="GHR42"/>
      <c r="GHS42"/>
      <c r="GHT42"/>
      <c r="GHU42"/>
      <c r="GHV42"/>
      <c r="GHW42"/>
      <c r="GHX42"/>
      <c r="GHY42"/>
      <c r="GHZ42"/>
      <c r="GIA42"/>
      <c r="GIB42"/>
      <c r="GIC42"/>
      <c r="GID42"/>
      <c r="GIE42"/>
      <c r="GIF42"/>
      <c r="GIG42"/>
      <c r="GIH42"/>
      <c r="GII42"/>
      <c r="GIJ42"/>
      <c r="GIK42"/>
      <c r="GIL42"/>
      <c r="GIM42"/>
      <c r="GIN42"/>
      <c r="GIO42"/>
      <c r="GIP42"/>
      <c r="GIQ42"/>
      <c r="GIR42"/>
      <c r="GIS42"/>
      <c r="GIT42"/>
      <c r="GIU42"/>
      <c r="GIV42"/>
      <c r="GIW42"/>
      <c r="GIX42"/>
      <c r="GIY42"/>
      <c r="GIZ42"/>
      <c r="GJA42"/>
      <c r="GJB42"/>
      <c r="GJC42"/>
      <c r="GJD42"/>
      <c r="GJE42"/>
      <c r="GJF42"/>
      <c r="GJG42"/>
      <c r="GJH42"/>
      <c r="GJI42"/>
      <c r="GJJ42"/>
      <c r="GJK42"/>
      <c r="GJL42"/>
      <c r="GJM42"/>
      <c r="GJN42"/>
      <c r="GJO42"/>
      <c r="GJP42"/>
      <c r="GJQ42"/>
      <c r="GJR42"/>
      <c r="GJS42"/>
      <c r="GJT42"/>
      <c r="GJU42"/>
      <c r="GJV42"/>
      <c r="GJW42"/>
      <c r="GJX42"/>
      <c r="GJY42"/>
      <c r="GJZ42"/>
      <c r="GKA42"/>
      <c r="GKB42"/>
      <c r="GKC42"/>
      <c r="GKD42"/>
      <c r="GKE42"/>
      <c r="GKF42"/>
      <c r="GKG42"/>
      <c r="GKH42"/>
      <c r="GKI42"/>
      <c r="GKJ42"/>
      <c r="GKK42"/>
      <c r="GKL42"/>
      <c r="GKM42"/>
      <c r="GKN42"/>
      <c r="GKO42"/>
      <c r="GKP42"/>
      <c r="GKQ42"/>
      <c r="GKR42"/>
      <c r="GKS42"/>
      <c r="GKT42"/>
      <c r="GKU42"/>
      <c r="GKV42"/>
      <c r="GKW42"/>
      <c r="GKX42"/>
      <c r="GKY42"/>
      <c r="GKZ42"/>
      <c r="GLA42"/>
      <c r="GLB42"/>
      <c r="GLC42"/>
      <c r="GLD42"/>
      <c r="GLE42"/>
      <c r="GLF42"/>
      <c r="GLG42"/>
      <c r="GLH42"/>
      <c r="GLI42"/>
      <c r="GLJ42"/>
      <c r="GLK42"/>
      <c r="GLL42"/>
      <c r="GLM42"/>
      <c r="GLN42"/>
      <c r="GLO42"/>
      <c r="GLP42"/>
      <c r="GLQ42"/>
      <c r="GLR42"/>
      <c r="GLS42"/>
      <c r="GLT42"/>
      <c r="GLU42"/>
      <c r="GLV42"/>
      <c r="GLW42"/>
      <c r="GLX42"/>
      <c r="GLY42"/>
      <c r="GLZ42"/>
      <c r="GMA42"/>
      <c r="GMB42"/>
      <c r="GMC42"/>
      <c r="GMD42"/>
      <c r="GME42"/>
      <c r="GMF42"/>
      <c r="GMG42"/>
      <c r="GMH42"/>
      <c r="GMI42"/>
      <c r="GMJ42"/>
      <c r="GMK42"/>
      <c r="GML42"/>
      <c r="GMM42"/>
      <c r="GMN42"/>
      <c r="GMO42"/>
      <c r="GMP42"/>
      <c r="GMQ42"/>
      <c r="GMR42"/>
      <c r="GMS42"/>
      <c r="GMT42"/>
      <c r="GMU42"/>
      <c r="GMV42"/>
      <c r="GMW42"/>
      <c r="GMX42"/>
      <c r="GMY42"/>
      <c r="GMZ42"/>
      <c r="GNA42"/>
      <c r="GNB42"/>
      <c r="GNC42"/>
      <c r="GND42"/>
      <c r="GNE42"/>
      <c r="GNF42"/>
      <c r="GNG42"/>
      <c r="GNH42"/>
      <c r="GNI42"/>
      <c r="GNJ42"/>
      <c r="GNK42"/>
      <c r="GNL42"/>
      <c r="GNM42"/>
      <c r="GNN42"/>
      <c r="GNO42"/>
      <c r="GNP42"/>
      <c r="GNQ42"/>
      <c r="GNR42"/>
      <c r="GNS42"/>
      <c r="GNT42"/>
      <c r="GNU42"/>
      <c r="GNV42"/>
      <c r="GNW42"/>
      <c r="GNX42"/>
      <c r="GNY42"/>
      <c r="GNZ42"/>
      <c r="GOA42"/>
      <c r="GOB42"/>
      <c r="GOC42"/>
      <c r="GOD42"/>
      <c r="GOE42"/>
      <c r="GOF42"/>
      <c r="GOG42"/>
      <c r="GOH42"/>
      <c r="GOI42"/>
      <c r="GOJ42"/>
      <c r="GOK42"/>
      <c r="GOL42"/>
      <c r="GOM42"/>
      <c r="GON42"/>
      <c r="GOO42"/>
      <c r="GOP42"/>
      <c r="GOQ42"/>
      <c r="GOR42"/>
      <c r="GOS42"/>
      <c r="GOT42"/>
      <c r="GOU42"/>
      <c r="GOV42"/>
      <c r="GOW42"/>
      <c r="GOX42"/>
      <c r="GOY42"/>
      <c r="GOZ42"/>
      <c r="GPA42"/>
      <c r="GPB42"/>
      <c r="GPC42"/>
      <c r="GPD42"/>
      <c r="GPE42"/>
      <c r="GPF42"/>
      <c r="GPG42"/>
      <c r="GPH42"/>
      <c r="GPI42"/>
      <c r="GPJ42"/>
      <c r="GPK42"/>
      <c r="GPL42"/>
      <c r="GPM42"/>
      <c r="GPN42"/>
      <c r="GPO42"/>
      <c r="GPP42"/>
      <c r="GPQ42"/>
      <c r="GPR42"/>
      <c r="GPS42"/>
      <c r="GPT42"/>
      <c r="GPU42"/>
      <c r="GPV42"/>
      <c r="GPW42"/>
      <c r="GPX42"/>
      <c r="GPY42"/>
      <c r="GPZ42"/>
      <c r="GQA42"/>
      <c r="GQB42"/>
      <c r="GQC42"/>
      <c r="GQD42"/>
      <c r="GQE42"/>
      <c r="GQF42"/>
      <c r="GQG42"/>
      <c r="GQH42"/>
      <c r="GQI42"/>
      <c r="GQJ42"/>
      <c r="GQK42"/>
      <c r="GQL42"/>
      <c r="GQM42"/>
      <c r="GQN42"/>
      <c r="GQO42"/>
      <c r="GQP42"/>
      <c r="GQQ42"/>
      <c r="GQR42"/>
      <c r="GQS42"/>
      <c r="GQT42"/>
      <c r="GQU42"/>
      <c r="GQV42"/>
      <c r="GQW42"/>
      <c r="GQX42"/>
      <c r="GQY42"/>
      <c r="GQZ42"/>
      <c r="GRA42"/>
      <c r="GRB42"/>
      <c r="GRC42"/>
      <c r="GRD42"/>
      <c r="GRE42"/>
      <c r="GRF42"/>
      <c r="GRG42"/>
      <c r="GRH42"/>
      <c r="GRI42"/>
      <c r="GRJ42"/>
      <c r="GRK42"/>
      <c r="GRL42"/>
      <c r="GRM42"/>
      <c r="GRN42"/>
      <c r="GRO42"/>
      <c r="GRP42"/>
      <c r="GRQ42"/>
      <c r="GRR42"/>
      <c r="GRS42"/>
      <c r="GRT42"/>
      <c r="GRU42"/>
      <c r="GRV42"/>
      <c r="GRW42"/>
      <c r="GRX42"/>
      <c r="GRY42"/>
      <c r="GRZ42"/>
      <c r="GSA42"/>
      <c r="GSB42"/>
      <c r="GSC42"/>
      <c r="GSD42"/>
      <c r="GSE42"/>
      <c r="GSF42"/>
      <c r="GSG42"/>
      <c r="GSH42"/>
      <c r="GSI42"/>
      <c r="GSJ42"/>
      <c r="GSK42"/>
      <c r="GSL42"/>
      <c r="GSM42"/>
      <c r="GSN42"/>
      <c r="GSO42"/>
      <c r="GSP42"/>
      <c r="GSQ42"/>
      <c r="GSR42"/>
      <c r="GSS42"/>
      <c r="GST42"/>
      <c r="GSU42"/>
      <c r="GSV42"/>
      <c r="GSW42"/>
      <c r="GSX42"/>
      <c r="GSY42"/>
      <c r="GSZ42"/>
      <c r="GTA42"/>
      <c r="GTB42"/>
      <c r="GTC42"/>
      <c r="GTD42"/>
      <c r="GTE42"/>
      <c r="GTF42"/>
      <c r="GTG42"/>
      <c r="GTH42"/>
      <c r="GTI42"/>
      <c r="GTJ42"/>
      <c r="GTK42"/>
      <c r="GTL42"/>
      <c r="GTM42"/>
      <c r="GTN42"/>
      <c r="GTO42"/>
      <c r="GTP42"/>
      <c r="GTQ42"/>
      <c r="GTR42"/>
      <c r="GTS42"/>
      <c r="GTT42"/>
      <c r="GTU42"/>
      <c r="GTV42"/>
      <c r="GTW42"/>
      <c r="GTX42"/>
      <c r="GTY42"/>
      <c r="GTZ42"/>
      <c r="GUA42"/>
      <c r="GUB42"/>
      <c r="GUC42"/>
      <c r="GUD42"/>
      <c r="GUE42"/>
      <c r="GUF42"/>
      <c r="GUG42"/>
      <c r="GUH42"/>
      <c r="GUI42"/>
      <c r="GUJ42"/>
      <c r="GUK42"/>
      <c r="GUL42"/>
      <c r="GUM42"/>
      <c r="GUN42"/>
      <c r="GUO42"/>
      <c r="GUP42"/>
      <c r="GUQ42"/>
      <c r="GUR42"/>
      <c r="GUS42"/>
      <c r="GUT42"/>
      <c r="GUU42"/>
      <c r="GUV42"/>
      <c r="GUW42"/>
      <c r="GUX42"/>
      <c r="GUY42"/>
      <c r="GUZ42"/>
      <c r="GVA42"/>
      <c r="GVB42"/>
      <c r="GVC42"/>
      <c r="GVD42"/>
      <c r="GVE42"/>
      <c r="GVF42"/>
      <c r="GVG42"/>
      <c r="GVH42"/>
      <c r="GVI42"/>
      <c r="GVJ42"/>
      <c r="GVK42"/>
      <c r="GVL42"/>
      <c r="GVM42"/>
      <c r="GVN42"/>
      <c r="GVO42"/>
      <c r="GVP42"/>
      <c r="GVQ42"/>
      <c r="GVR42"/>
      <c r="GVS42"/>
      <c r="GVT42"/>
      <c r="GVU42"/>
      <c r="GVV42"/>
      <c r="GVW42"/>
      <c r="GVX42"/>
      <c r="GVY42"/>
      <c r="GVZ42"/>
      <c r="GWA42"/>
      <c r="GWB42"/>
      <c r="GWC42"/>
      <c r="GWD42"/>
      <c r="GWE42"/>
      <c r="GWF42"/>
      <c r="GWG42"/>
      <c r="GWH42"/>
      <c r="GWI42"/>
      <c r="GWJ42"/>
      <c r="GWK42"/>
      <c r="GWL42"/>
      <c r="GWM42"/>
      <c r="GWN42"/>
      <c r="GWO42"/>
      <c r="GWP42"/>
      <c r="GWQ42"/>
      <c r="GWR42"/>
      <c r="GWS42"/>
      <c r="GWT42"/>
      <c r="GWU42"/>
      <c r="GWV42"/>
      <c r="GWW42"/>
      <c r="GWX42"/>
      <c r="GWY42"/>
      <c r="GWZ42"/>
      <c r="GXA42"/>
      <c r="GXB42"/>
      <c r="GXC42"/>
      <c r="GXD42"/>
      <c r="GXE42"/>
      <c r="GXF42"/>
      <c r="GXG42"/>
      <c r="GXH42"/>
      <c r="GXI42"/>
      <c r="GXJ42"/>
      <c r="GXK42"/>
      <c r="GXL42"/>
      <c r="GXM42"/>
      <c r="GXN42"/>
      <c r="GXO42"/>
      <c r="GXP42"/>
      <c r="GXQ42"/>
      <c r="GXR42"/>
      <c r="GXS42"/>
      <c r="GXT42"/>
      <c r="GXU42"/>
      <c r="GXV42"/>
      <c r="GXW42"/>
      <c r="GXX42"/>
      <c r="GXY42"/>
      <c r="GXZ42"/>
      <c r="GYA42"/>
      <c r="GYB42"/>
      <c r="GYC42"/>
      <c r="GYD42"/>
      <c r="GYE42"/>
      <c r="GYF42"/>
      <c r="GYG42"/>
      <c r="GYH42"/>
      <c r="GYI42"/>
      <c r="GYJ42"/>
      <c r="GYK42"/>
      <c r="GYL42"/>
      <c r="GYM42"/>
      <c r="GYN42"/>
      <c r="GYO42"/>
      <c r="GYP42"/>
      <c r="GYQ42"/>
      <c r="GYR42"/>
      <c r="GYS42"/>
      <c r="GYT42"/>
      <c r="GYU42"/>
      <c r="GYV42"/>
      <c r="GYW42"/>
      <c r="GYX42"/>
      <c r="GYY42"/>
      <c r="GYZ42"/>
      <c r="GZA42"/>
      <c r="GZB42"/>
      <c r="GZC42"/>
      <c r="GZD42"/>
      <c r="GZE42"/>
      <c r="GZF42"/>
      <c r="GZG42"/>
      <c r="GZH42"/>
      <c r="GZI42"/>
      <c r="GZJ42"/>
      <c r="GZK42"/>
      <c r="GZL42"/>
      <c r="GZM42"/>
      <c r="GZN42"/>
      <c r="GZO42"/>
      <c r="GZP42"/>
      <c r="GZQ42"/>
      <c r="GZR42"/>
      <c r="GZS42"/>
      <c r="GZT42"/>
      <c r="GZU42"/>
      <c r="GZV42"/>
      <c r="GZW42"/>
      <c r="GZX42"/>
      <c r="GZY42"/>
      <c r="GZZ42"/>
      <c r="HAA42"/>
      <c r="HAB42"/>
      <c r="HAC42"/>
      <c r="HAD42"/>
      <c r="HAE42"/>
      <c r="HAF42"/>
      <c r="HAG42"/>
      <c r="HAH42"/>
      <c r="HAI42"/>
      <c r="HAJ42"/>
      <c r="HAK42"/>
      <c r="HAL42"/>
      <c r="HAM42"/>
      <c r="HAN42"/>
      <c r="HAO42"/>
      <c r="HAP42"/>
      <c r="HAQ42"/>
      <c r="HAR42"/>
      <c r="HAS42"/>
      <c r="HAT42"/>
      <c r="HAU42"/>
      <c r="HAV42"/>
      <c r="HAW42"/>
      <c r="HAX42"/>
      <c r="HAY42"/>
      <c r="HAZ42"/>
      <c r="HBA42"/>
      <c r="HBB42"/>
      <c r="HBC42"/>
      <c r="HBD42"/>
      <c r="HBE42"/>
      <c r="HBF42"/>
      <c r="HBG42"/>
      <c r="HBH42"/>
      <c r="HBI42"/>
      <c r="HBJ42"/>
      <c r="HBK42"/>
      <c r="HBL42"/>
      <c r="HBM42"/>
      <c r="HBN42"/>
      <c r="HBO42"/>
      <c r="HBP42"/>
      <c r="HBQ42"/>
      <c r="HBR42"/>
      <c r="HBS42"/>
      <c r="HBT42"/>
      <c r="HBU42"/>
      <c r="HBV42"/>
      <c r="HBW42"/>
      <c r="HBX42"/>
      <c r="HBY42"/>
      <c r="HBZ42"/>
      <c r="HCA42"/>
      <c r="HCB42"/>
      <c r="HCC42"/>
      <c r="HCD42"/>
      <c r="HCE42"/>
      <c r="HCF42"/>
      <c r="HCG42"/>
      <c r="HCH42"/>
      <c r="HCI42"/>
      <c r="HCJ42"/>
      <c r="HCK42"/>
      <c r="HCL42"/>
      <c r="HCM42"/>
      <c r="HCN42"/>
      <c r="HCO42"/>
      <c r="HCP42"/>
      <c r="HCQ42"/>
      <c r="HCR42"/>
      <c r="HCS42"/>
      <c r="HCT42"/>
      <c r="HCU42"/>
      <c r="HCV42"/>
      <c r="HCW42"/>
      <c r="HCX42"/>
      <c r="HCY42"/>
      <c r="HCZ42"/>
      <c r="HDA42"/>
      <c r="HDB42"/>
      <c r="HDC42"/>
      <c r="HDD42"/>
      <c r="HDE42"/>
      <c r="HDF42"/>
      <c r="HDG42"/>
      <c r="HDH42"/>
      <c r="HDI42"/>
      <c r="HDJ42"/>
      <c r="HDK42"/>
      <c r="HDL42"/>
      <c r="HDM42"/>
      <c r="HDN42"/>
      <c r="HDO42"/>
      <c r="HDP42"/>
      <c r="HDQ42"/>
      <c r="HDR42"/>
      <c r="HDS42"/>
      <c r="HDT42"/>
      <c r="HDU42"/>
      <c r="HDV42"/>
      <c r="HDW42"/>
      <c r="HDX42"/>
      <c r="HDY42"/>
      <c r="HDZ42"/>
      <c r="HEA42"/>
      <c r="HEB42"/>
      <c r="HEC42"/>
      <c r="HED42"/>
      <c r="HEE42"/>
      <c r="HEF42"/>
      <c r="HEG42"/>
      <c r="HEH42"/>
      <c r="HEI42"/>
      <c r="HEJ42"/>
      <c r="HEK42"/>
      <c r="HEL42"/>
      <c r="HEM42"/>
      <c r="HEN42"/>
      <c r="HEO42"/>
      <c r="HEP42"/>
      <c r="HEQ42"/>
      <c r="HER42"/>
      <c r="HES42"/>
      <c r="HET42"/>
      <c r="HEU42"/>
      <c r="HEV42"/>
      <c r="HEW42"/>
      <c r="HEX42"/>
      <c r="HEY42"/>
      <c r="HEZ42"/>
      <c r="HFA42"/>
      <c r="HFB42"/>
      <c r="HFC42"/>
      <c r="HFD42"/>
      <c r="HFE42"/>
      <c r="HFF42"/>
      <c r="HFG42"/>
      <c r="HFH42"/>
      <c r="HFI42"/>
      <c r="HFJ42"/>
      <c r="HFK42"/>
      <c r="HFL42"/>
      <c r="HFM42"/>
      <c r="HFN42"/>
      <c r="HFO42"/>
      <c r="HFP42"/>
      <c r="HFQ42"/>
      <c r="HFR42"/>
      <c r="HFS42"/>
      <c r="HFT42"/>
      <c r="HFU42"/>
      <c r="HFV42"/>
      <c r="HFW42"/>
      <c r="HFX42"/>
      <c r="HFY42"/>
      <c r="HFZ42"/>
      <c r="HGA42"/>
      <c r="HGB42"/>
      <c r="HGC42"/>
      <c r="HGD42"/>
      <c r="HGE42"/>
      <c r="HGF42"/>
      <c r="HGG42"/>
      <c r="HGH42"/>
      <c r="HGI42"/>
      <c r="HGJ42"/>
      <c r="HGK42"/>
      <c r="HGL42"/>
      <c r="HGM42"/>
      <c r="HGN42"/>
      <c r="HGO42"/>
      <c r="HGP42"/>
      <c r="HGQ42"/>
      <c r="HGR42"/>
      <c r="HGS42"/>
      <c r="HGT42"/>
      <c r="HGU42"/>
      <c r="HGV42"/>
      <c r="HGW42"/>
      <c r="HGX42"/>
      <c r="HGY42"/>
      <c r="HGZ42"/>
      <c r="HHA42"/>
      <c r="HHB42"/>
      <c r="HHC42"/>
      <c r="HHD42"/>
      <c r="HHE42"/>
      <c r="HHF42"/>
      <c r="HHG42"/>
      <c r="HHH42"/>
      <c r="HHI42"/>
      <c r="HHJ42"/>
      <c r="HHK42"/>
      <c r="HHL42"/>
      <c r="HHM42"/>
      <c r="HHN42"/>
      <c r="HHO42"/>
      <c r="HHP42"/>
      <c r="HHQ42"/>
      <c r="HHR42"/>
      <c r="HHS42"/>
      <c r="HHT42"/>
      <c r="HHU42"/>
      <c r="HHV42"/>
      <c r="HHW42"/>
      <c r="HHX42"/>
      <c r="HHY42"/>
      <c r="HHZ42"/>
      <c r="HIA42"/>
      <c r="HIB42"/>
      <c r="HIC42"/>
      <c r="HID42"/>
      <c r="HIE42"/>
      <c r="HIF42"/>
      <c r="HIG42"/>
      <c r="HIH42"/>
      <c r="HII42"/>
      <c r="HIJ42"/>
      <c r="HIK42"/>
      <c r="HIL42"/>
      <c r="HIM42"/>
      <c r="HIN42"/>
      <c r="HIO42"/>
      <c r="HIP42"/>
      <c r="HIQ42"/>
      <c r="HIR42"/>
      <c r="HIS42"/>
      <c r="HIT42"/>
      <c r="HIU42"/>
      <c r="HIV42"/>
      <c r="HIW42"/>
      <c r="HIX42"/>
      <c r="HIY42"/>
      <c r="HIZ42"/>
      <c r="HJA42"/>
      <c r="HJB42"/>
      <c r="HJC42"/>
      <c r="HJD42"/>
      <c r="HJE42"/>
      <c r="HJF42"/>
      <c r="HJG42"/>
      <c r="HJH42"/>
      <c r="HJI42"/>
      <c r="HJJ42"/>
      <c r="HJK42"/>
      <c r="HJL42"/>
      <c r="HJM42"/>
      <c r="HJN42"/>
      <c r="HJO42"/>
      <c r="HJP42"/>
      <c r="HJQ42"/>
      <c r="HJR42"/>
      <c r="HJS42"/>
      <c r="HJT42"/>
      <c r="HJU42"/>
      <c r="HJV42"/>
      <c r="HJW42"/>
      <c r="HJX42"/>
      <c r="HJY42"/>
      <c r="HJZ42"/>
      <c r="HKA42"/>
      <c r="HKB42"/>
      <c r="HKC42"/>
      <c r="HKD42"/>
      <c r="HKE42"/>
      <c r="HKF42"/>
      <c r="HKG42"/>
      <c r="HKH42"/>
      <c r="HKI42"/>
      <c r="HKJ42"/>
      <c r="HKK42"/>
      <c r="HKL42"/>
      <c r="HKM42"/>
      <c r="HKN42"/>
      <c r="HKO42"/>
      <c r="HKP42"/>
      <c r="HKQ42"/>
      <c r="HKR42"/>
      <c r="HKS42"/>
      <c r="HKT42"/>
      <c r="HKU42"/>
      <c r="HKV42"/>
      <c r="HKW42"/>
      <c r="HKX42"/>
      <c r="HKY42"/>
      <c r="HKZ42"/>
      <c r="HLA42"/>
      <c r="HLB42"/>
      <c r="HLC42"/>
      <c r="HLD42"/>
      <c r="HLE42"/>
      <c r="HLF42"/>
      <c r="HLG42"/>
      <c r="HLH42"/>
      <c r="HLI42"/>
      <c r="HLJ42"/>
      <c r="HLK42"/>
      <c r="HLL42"/>
      <c r="HLM42"/>
      <c r="HLN42"/>
      <c r="HLO42"/>
      <c r="HLP42"/>
      <c r="HLQ42"/>
      <c r="HLR42"/>
      <c r="HLS42"/>
      <c r="HLT42"/>
      <c r="HLU42"/>
      <c r="HLV42"/>
      <c r="HLW42"/>
      <c r="HLX42"/>
      <c r="HLY42"/>
      <c r="HLZ42"/>
      <c r="HMA42"/>
      <c r="HMB42"/>
      <c r="HMC42"/>
      <c r="HMD42"/>
      <c r="HME42"/>
      <c r="HMF42"/>
      <c r="HMG42"/>
      <c r="HMH42"/>
      <c r="HMI42"/>
      <c r="HMJ42"/>
      <c r="HMK42"/>
      <c r="HML42"/>
      <c r="HMM42"/>
      <c r="HMN42"/>
      <c r="HMO42"/>
      <c r="HMP42"/>
      <c r="HMQ42"/>
      <c r="HMR42"/>
      <c r="HMS42"/>
      <c r="HMT42"/>
      <c r="HMU42"/>
      <c r="HMV42"/>
      <c r="HMW42"/>
      <c r="HMX42"/>
      <c r="HMY42"/>
      <c r="HMZ42"/>
      <c r="HNA42"/>
      <c r="HNB42"/>
      <c r="HNC42"/>
      <c r="HND42"/>
      <c r="HNE42"/>
      <c r="HNF42"/>
      <c r="HNG42"/>
      <c r="HNH42"/>
      <c r="HNI42"/>
      <c r="HNJ42"/>
      <c r="HNK42"/>
      <c r="HNL42"/>
      <c r="HNM42"/>
      <c r="HNN42"/>
      <c r="HNO42"/>
      <c r="HNP42"/>
      <c r="HNQ42"/>
      <c r="HNR42"/>
      <c r="HNS42"/>
      <c r="HNT42"/>
      <c r="HNU42"/>
      <c r="HNV42"/>
      <c r="HNW42"/>
      <c r="HNX42"/>
      <c r="HNY42"/>
      <c r="HNZ42"/>
      <c r="HOA42"/>
      <c r="HOB42"/>
      <c r="HOC42"/>
      <c r="HOD42"/>
      <c r="HOE42"/>
      <c r="HOF42"/>
      <c r="HOG42"/>
      <c r="HOH42"/>
      <c r="HOI42"/>
      <c r="HOJ42"/>
      <c r="HOK42"/>
      <c r="HOL42"/>
      <c r="HOM42"/>
      <c r="HON42"/>
      <c r="HOO42"/>
      <c r="HOP42"/>
      <c r="HOQ42"/>
      <c r="HOR42"/>
      <c r="HOS42"/>
      <c r="HOT42"/>
      <c r="HOU42"/>
      <c r="HOV42"/>
      <c r="HOW42"/>
      <c r="HOX42"/>
      <c r="HOY42"/>
      <c r="HOZ42"/>
      <c r="HPA42"/>
      <c r="HPB42"/>
      <c r="HPC42"/>
      <c r="HPD42"/>
      <c r="HPE42"/>
      <c r="HPF42"/>
      <c r="HPG42"/>
      <c r="HPH42"/>
      <c r="HPI42"/>
      <c r="HPJ42"/>
      <c r="HPK42"/>
      <c r="HPL42"/>
      <c r="HPM42"/>
      <c r="HPN42"/>
      <c r="HPO42"/>
      <c r="HPP42"/>
      <c r="HPQ42"/>
      <c r="HPR42"/>
      <c r="HPS42"/>
      <c r="HPT42"/>
      <c r="HPU42"/>
      <c r="HPV42"/>
      <c r="HPW42"/>
      <c r="HPX42"/>
      <c r="HPY42"/>
      <c r="HPZ42"/>
      <c r="HQA42"/>
      <c r="HQB42"/>
      <c r="HQC42"/>
      <c r="HQD42"/>
      <c r="HQE42"/>
      <c r="HQF42"/>
      <c r="HQG42"/>
      <c r="HQH42"/>
      <c r="HQI42"/>
      <c r="HQJ42"/>
      <c r="HQK42"/>
      <c r="HQL42"/>
      <c r="HQM42"/>
      <c r="HQN42"/>
      <c r="HQO42"/>
      <c r="HQP42"/>
      <c r="HQQ42"/>
      <c r="HQR42"/>
      <c r="HQS42"/>
      <c r="HQT42"/>
      <c r="HQU42"/>
      <c r="HQV42"/>
      <c r="HQW42"/>
      <c r="HQX42"/>
      <c r="HQY42"/>
      <c r="HQZ42"/>
      <c r="HRA42"/>
      <c r="HRB42"/>
      <c r="HRC42"/>
      <c r="HRD42"/>
      <c r="HRE42"/>
      <c r="HRF42"/>
      <c r="HRG42"/>
      <c r="HRH42"/>
      <c r="HRI42"/>
      <c r="HRJ42"/>
      <c r="HRK42"/>
      <c r="HRL42"/>
      <c r="HRM42"/>
      <c r="HRN42"/>
      <c r="HRO42"/>
      <c r="HRP42"/>
      <c r="HRQ42"/>
      <c r="HRR42"/>
      <c r="HRS42"/>
      <c r="HRT42"/>
      <c r="HRU42"/>
      <c r="HRV42"/>
      <c r="HRW42"/>
      <c r="HRX42"/>
      <c r="HRY42"/>
      <c r="HRZ42"/>
      <c r="HSA42"/>
      <c r="HSB42"/>
      <c r="HSC42"/>
      <c r="HSD42"/>
      <c r="HSE42"/>
      <c r="HSF42"/>
      <c r="HSG42"/>
      <c r="HSH42"/>
      <c r="HSI42"/>
      <c r="HSJ42"/>
      <c r="HSK42"/>
      <c r="HSL42"/>
      <c r="HSM42"/>
      <c r="HSN42"/>
      <c r="HSO42"/>
      <c r="HSP42"/>
      <c r="HSQ42"/>
      <c r="HSR42"/>
      <c r="HSS42"/>
      <c r="HST42"/>
      <c r="HSU42"/>
      <c r="HSV42"/>
      <c r="HSW42"/>
      <c r="HSX42"/>
      <c r="HSY42"/>
      <c r="HSZ42"/>
      <c r="HTA42"/>
      <c r="HTB42"/>
      <c r="HTC42"/>
      <c r="HTD42"/>
      <c r="HTE42"/>
      <c r="HTF42"/>
      <c r="HTG42"/>
      <c r="HTH42"/>
      <c r="HTI42"/>
      <c r="HTJ42"/>
      <c r="HTK42"/>
      <c r="HTL42"/>
      <c r="HTM42"/>
      <c r="HTN42"/>
      <c r="HTO42"/>
      <c r="HTP42"/>
      <c r="HTQ42"/>
      <c r="HTR42"/>
      <c r="HTS42"/>
      <c r="HTT42"/>
      <c r="HTU42"/>
      <c r="HTV42"/>
      <c r="HTW42"/>
      <c r="HTX42"/>
      <c r="HTY42"/>
      <c r="HTZ42"/>
      <c r="HUA42"/>
      <c r="HUB42"/>
      <c r="HUC42"/>
      <c r="HUD42"/>
      <c r="HUE42"/>
      <c r="HUF42"/>
      <c r="HUG42"/>
      <c r="HUH42"/>
      <c r="HUI42"/>
      <c r="HUJ42"/>
      <c r="HUK42"/>
      <c r="HUL42"/>
      <c r="HUM42"/>
      <c r="HUN42"/>
      <c r="HUO42"/>
      <c r="HUP42"/>
      <c r="HUQ42"/>
      <c r="HUR42"/>
      <c r="HUS42"/>
      <c r="HUT42"/>
      <c r="HUU42"/>
      <c r="HUV42"/>
      <c r="HUW42"/>
      <c r="HUX42"/>
      <c r="HUY42"/>
      <c r="HUZ42"/>
      <c r="HVA42"/>
      <c r="HVB42"/>
      <c r="HVC42"/>
      <c r="HVD42"/>
      <c r="HVE42"/>
      <c r="HVF42"/>
      <c r="HVG42"/>
      <c r="HVH42"/>
      <c r="HVI42"/>
      <c r="HVJ42"/>
      <c r="HVK42"/>
      <c r="HVL42"/>
      <c r="HVM42"/>
      <c r="HVN42"/>
      <c r="HVO42"/>
      <c r="HVP42"/>
      <c r="HVQ42"/>
      <c r="HVR42"/>
      <c r="HVS42"/>
      <c r="HVT42"/>
      <c r="HVU42"/>
      <c r="HVV42"/>
      <c r="HVW42"/>
      <c r="HVX42"/>
      <c r="HVY42"/>
      <c r="HVZ42"/>
      <c r="HWA42"/>
      <c r="HWB42"/>
      <c r="HWC42"/>
      <c r="HWD42"/>
      <c r="HWE42"/>
      <c r="HWF42"/>
      <c r="HWG42"/>
      <c r="HWH42"/>
      <c r="HWI42"/>
      <c r="HWJ42"/>
      <c r="HWK42"/>
      <c r="HWL42"/>
      <c r="HWM42"/>
      <c r="HWN42"/>
      <c r="HWO42"/>
      <c r="HWP42"/>
      <c r="HWQ42"/>
      <c r="HWR42"/>
      <c r="HWS42"/>
      <c r="HWT42"/>
      <c r="HWU42"/>
      <c r="HWV42"/>
      <c r="HWW42"/>
      <c r="HWX42"/>
      <c r="HWY42"/>
      <c r="HWZ42"/>
      <c r="HXA42"/>
      <c r="HXB42"/>
      <c r="HXC42"/>
      <c r="HXD42"/>
      <c r="HXE42"/>
      <c r="HXF42"/>
      <c r="HXG42"/>
      <c r="HXH42"/>
      <c r="HXI42"/>
      <c r="HXJ42"/>
      <c r="HXK42"/>
      <c r="HXL42"/>
      <c r="HXM42"/>
      <c r="HXN42"/>
      <c r="HXO42"/>
      <c r="HXP42"/>
      <c r="HXQ42"/>
      <c r="HXR42"/>
      <c r="HXS42"/>
      <c r="HXT42"/>
      <c r="HXU42"/>
      <c r="HXV42"/>
      <c r="HXW42"/>
      <c r="HXX42"/>
      <c r="HXY42"/>
      <c r="HXZ42"/>
      <c r="HYA42"/>
      <c r="HYB42"/>
      <c r="HYC42"/>
      <c r="HYD42"/>
      <c r="HYE42"/>
      <c r="HYF42"/>
      <c r="HYG42"/>
      <c r="HYH42"/>
      <c r="HYI42"/>
      <c r="HYJ42"/>
      <c r="HYK42"/>
      <c r="HYL42"/>
      <c r="HYM42"/>
      <c r="HYN42"/>
      <c r="HYO42"/>
      <c r="HYP42"/>
      <c r="HYQ42"/>
      <c r="HYR42"/>
      <c r="HYS42"/>
      <c r="HYT42"/>
      <c r="HYU42"/>
      <c r="HYV42"/>
      <c r="HYW42"/>
      <c r="HYX42"/>
      <c r="HYY42"/>
      <c r="HYZ42"/>
      <c r="HZA42"/>
      <c r="HZB42"/>
      <c r="HZC42"/>
      <c r="HZD42"/>
      <c r="HZE42"/>
      <c r="HZF42"/>
      <c r="HZG42"/>
      <c r="HZH42"/>
      <c r="HZI42"/>
      <c r="HZJ42"/>
      <c r="HZK42"/>
      <c r="HZL42"/>
      <c r="HZM42"/>
      <c r="HZN42"/>
      <c r="HZO42"/>
      <c r="HZP42"/>
      <c r="HZQ42"/>
      <c r="HZR42"/>
      <c r="HZS42"/>
      <c r="HZT42"/>
      <c r="HZU42"/>
      <c r="HZV42"/>
      <c r="HZW42"/>
      <c r="HZX42"/>
      <c r="HZY42"/>
      <c r="HZZ42"/>
      <c r="IAA42"/>
      <c r="IAB42"/>
      <c r="IAC42"/>
      <c r="IAD42"/>
      <c r="IAE42"/>
      <c r="IAF42"/>
      <c r="IAG42"/>
      <c r="IAH42"/>
      <c r="IAI42"/>
      <c r="IAJ42"/>
      <c r="IAK42"/>
      <c r="IAL42"/>
      <c r="IAM42"/>
      <c r="IAN42"/>
      <c r="IAO42"/>
      <c r="IAP42"/>
      <c r="IAQ42"/>
      <c r="IAR42"/>
      <c r="IAS42"/>
      <c r="IAT42"/>
      <c r="IAU42"/>
      <c r="IAV42"/>
      <c r="IAW42"/>
      <c r="IAX42"/>
      <c r="IAY42"/>
      <c r="IAZ42"/>
      <c r="IBA42"/>
      <c r="IBB42"/>
      <c r="IBC42"/>
      <c r="IBD42"/>
      <c r="IBE42"/>
      <c r="IBF42"/>
      <c r="IBG42"/>
      <c r="IBH42"/>
      <c r="IBI42"/>
      <c r="IBJ42"/>
      <c r="IBK42"/>
      <c r="IBL42"/>
      <c r="IBM42"/>
      <c r="IBN42"/>
      <c r="IBO42"/>
      <c r="IBP42"/>
      <c r="IBQ42"/>
      <c r="IBR42"/>
      <c r="IBS42"/>
      <c r="IBT42"/>
      <c r="IBU42"/>
      <c r="IBV42"/>
      <c r="IBW42"/>
      <c r="IBX42"/>
      <c r="IBY42"/>
      <c r="IBZ42"/>
      <c r="ICA42"/>
      <c r="ICB42"/>
      <c r="ICC42"/>
      <c r="ICD42"/>
      <c r="ICE42"/>
      <c r="ICF42"/>
      <c r="ICG42"/>
      <c r="ICH42"/>
      <c r="ICI42"/>
      <c r="ICJ42"/>
      <c r="ICK42"/>
      <c r="ICL42"/>
      <c r="ICM42"/>
      <c r="ICN42"/>
      <c r="ICO42"/>
      <c r="ICP42"/>
      <c r="ICQ42"/>
      <c r="ICR42"/>
      <c r="ICS42"/>
      <c r="ICT42"/>
      <c r="ICU42"/>
      <c r="ICV42"/>
      <c r="ICW42"/>
      <c r="ICX42"/>
      <c r="ICY42"/>
      <c r="ICZ42"/>
      <c r="IDA42"/>
      <c r="IDB42"/>
      <c r="IDC42"/>
      <c r="IDD42"/>
      <c r="IDE42"/>
      <c r="IDF42"/>
      <c r="IDG42"/>
      <c r="IDH42"/>
      <c r="IDI42"/>
      <c r="IDJ42"/>
      <c r="IDK42"/>
      <c r="IDL42"/>
      <c r="IDM42"/>
      <c r="IDN42"/>
      <c r="IDO42"/>
      <c r="IDP42"/>
      <c r="IDQ42"/>
      <c r="IDR42"/>
      <c r="IDS42"/>
      <c r="IDT42"/>
      <c r="IDU42"/>
      <c r="IDV42"/>
      <c r="IDW42"/>
      <c r="IDX42"/>
      <c r="IDY42"/>
      <c r="IDZ42"/>
      <c r="IEA42"/>
      <c r="IEB42"/>
      <c r="IEC42"/>
      <c r="IED42"/>
      <c r="IEE42"/>
      <c r="IEF42"/>
      <c r="IEG42"/>
      <c r="IEH42"/>
      <c r="IEI42"/>
      <c r="IEJ42"/>
      <c r="IEK42"/>
      <c r="IEL42"/>
      <c r="IEM42"/>
      <c r="IEN42"/>
      <c r="IEO42"/>
      <c r="IEP42"/>
      <c r="IEQ42"/>
      <c r="IER42"/>
      <c r="IES42"/>
      <c r="IET42"/>
      <c r="IEU42"/>
      <c r="IEV42"/>
      <c r="IEW42"/>
      <c r="IEX42"/>
      <c r="IEY42"/>
      <c r="IEZ42"/>
      <c r="IFA42"/>
      <c r="IFB42"/>
      <c r="IFC42"/>
      <c r="IFD42"/>
      <c r="IFE42"/>
      <c r="IFF42"/>
      <c r="IFG42"/>
      <c r="IFH42"/>
      <c r="IFI42"/>
      <c r="IFJ42"/>
      <c r="IFK42"/>
      <c r="IFL42"/>
      <c r="IFM42"/>
      <c r="IFN42"/>
      <c r="IFO42"/>
      <c r="IFP42"/>
      <c r="IFQ42"/>
      <c r="IFR42"/>
      <c r="IFS42"/>
      <c r="IFT42"/>
      <c r="IFU42"/>
      <c r="IFV42"/>
      <c r="IFW42"/>
      <c r="IFX42"/>
      <c r="IFY42"/>
      <c r="IFZ42"/>
      <c r="IGA42"/>
      <c r="IGB42"/>
      <c r="IGC42"/>
      <c r="IGD42"/>
      <c r="IGE42"/>
      <c r="IGF42"/>
      <c r="IGG42"/>
      <c r="IGH42"/>
      <c r="IGI42"/>
      <c r="IGJ42"/>
      <c r="IGK42"/>
      <c r="IGL42"/>
      <c r="IGM42"/>
      <c r="IGN42"/>
      <c r="IGO42"/>
      <c r="IGP42"/>
      <c r="IGQ42"/>
      <c r="IGR42"/>
      <c r="IGS42"/>
      <c r="IGT42"/>
      <c r="IGU42"/>
      <c r="IGV42"/>
      <c r="IGW42"/>
      <c r="IGX42"/>
      <c r="IGY42"/>
      <c r="IGZ42"/>
      <c r="IHA42"/>
      <c r="IHB42"/>
      <c r="IHC42"/>
      <c r="IHD42"/>
      <c r="IHE42"/>
      <c r="IHF42"/>
      <c r="IHG42"/>
      <c r="IHH42"/>
      <c r="IHI42"/>
      <c r="IHJ42"/>
      <c r="IHK42"/>
      <c r="IHL42"/>
      <c r="IHM42"/>
      <c r="IHN42"/>
      <c r="IHO42"/>
      <c r="IHP42"/>
      <c r="IHQ42"/>
      <c r="IHR42"/>
      <c r="IHS42"/>
      <c r="IHT42"/>
      <c r="IHU42"/>
      <c r="IHV42"/>
      <c r="IHW42"/>
      <c r="IHX42"/>
      <c r="IHY42"/>
      <c r="IHZ42"/>
      <c r="IIA42"/>
      <c r="IIB42"/>
      <c r="IIC42"/>
      <c r="IID42"/>
      <c r="IIE42"/>
      <c r="IIF42"/>
      <c r="IIG42"/>
      <c r="IIH42"/>
      <c r="III42"/>
      <c r="IIJ42"/>
      <c r="IIK42"/>
      <c r="IIL42"/>
      <c r="IIM42"/>
      <c r="IIN42"/>
      <c r="IIO42"/>
      <c r="IIP42"/>
      <c r="IIQ42"/>
      <c r="IIR42"/>
      <c r="IIS42"/>
      <c r="IIT42"/>
      <c r="IIU42"/>
      <c r="IIV42"/>
      <c r="IIW42"/>
      <c r="IIX42"/>
      <c r="IIY42"/>
      <c r="IIZ42"/>
      <c r="IJA42"/>
      <c r="IJB42"/>
      <c r="IJC42"/>
      <c r="IJD42"/>
      <c r="IJE42"/>
      <c r="IJF42"/>
      <c r="IJG42"/>
      <c r="IJH42"/>
      <c r="IJI42"/>
      <c r="IJJ42"/>
      <c r="IJK42"/>
      <c r="IJL42"/>
      <c r="IJM42"/>
      <c r="IJN42"/>
      <c r="IJO42"/>
      <c r="IJP42"/>
      <c r="IJQ42"/>
      <c r="IJR42"/>
      <c r="IJS42"/>
      <c r="IJT42"/>
      <c r="IJU42"/>
      <c r="IJV42"/>
      <c r="IJW42"/>
      <c r="IJX42"/>
      <c r="IJY42"/>
      <c r="IJZ42"/>
      <c r="IKA42"/>
      <c r="IKB42"/>
      <c r="IKC42"/>
      <c r="IKD42"/>
      <c r="IKE42"/>
      <c r="IKF42"/>
      <c r="IKG42"/>
      <c r="IKH42"/>
      <c r="IKI42"/>
      <c r="IKJ42"/>
      <c r="IKK42"/>
      <c r="IKL42"/>
      <c r="IKM42"/>
      <c r="IKN42"/>
      <c r="IKO42"/>
      <c r="IKP42"/>
      <c r="IKQ42"/>
      <c r="IKR42"/>
      <c r="IKS42"/>
      <c r="IKT42"/>
      <c r="IKU42"/>
      <c r="IKV42"/>
      <c r="IKW42"/>
      <c r="IKX42"/>
      <c r="IKY42"/>
      <c r="IKZ42"/>
      <c r="ILA42"/>
      <c r="ILB42"/>
      <c r="ILC42"/>
      <c r="ILD42"/>
      <c r="ILE42"/>
      <c r="ILF42"/>
      <c r="ILG42"/>
      <c r="ILH42"/>
      <c r="ILI42"/>
      <c r="ILJ42"/>
      <c r="ILK42"/>
      <c r="ILL42"/>
      <c r="ILM42"/>
      <c r="ILN42"/>
      <c r="ILO42"/>
      <c r="ILP42"/>
      <c r="ILQ42"/>
      <c r="ILR42"/>
      <c r="ILS42"/>
      <c r="ILT42"/>
      <c r="ILU42"/>
      <c r="ILV42"/>
      <c r="ILW42"/>
      <c r="ILX42"/>
      <c r="ILY42"/>
      <c r="ILZ42"/>
      <c r="IMA42"/>
      <c r="IMB42"/>
      <c r="IMC42"/>
      <c r="IMD42"/>
      <c r="IME42"/>
      <c r="IMF42"/>
      <c r="IMG42"/>
      <c r="IMH42"/>
      <c r="IMI42"/>
      <c r="IMJ42"/>
      <c r="IMK42"/>
      <c r="IML42"/>
      <c r="IMM42"/>
      <c r="IMN42"/>
      <c r="IMO42"/>
      <c r="IMP42"/>
      <c r="IMQ42"/>
      <c r="IMR42"/>
      <c r="IMS42"/>
      <c r="IMT42"/>
      <c r="IMU42"/>
      <c r="IMV42"/>
      <c r="IMW42"/>
      <c r="IMX42"/>
      <c r="IMY42"/>
      <c r="IMZ42"/>
      <c r="INA42"/>
      <c r="INB42"/>
      <c r="INC42"/>
      <c r="IND42"/>
      <c r="INE42"/>
      <c r="INF42"/>
      <c r="ING42"/>
      <c r="INH42"/>
      <c r="INI42"/>
      <c r="INJ42"/>
      <c r="INK42"/>
      <c r="INL42"/>
      <c r="INM42"/>
      <c r="INN42"/>
      <c r="INO42"/>
      <c r="INP42"/>
      <c r="INQ42"/>
      <c r="INR42"/>
      <c r="INS42"/>
      <c r="INT42"/>
      <c r="INU42"/>
      <c r="INV42"/>
      <c r="INW42"/>
      <c r="INX42"/>
      <c r="INY42"/>
      <c r="INZ42"/>
      <c r="IOA42"/>
      <c r="IOB42"/>
      <c r="IOC42"/>
      <c r="IOD42"/>
      <c r="IOE42"/>
      <c r="IOF42"/>
      <c r="IOG42"/>
      <c r="IOH42"/>
      <c r="IOI42"/>
      <c r="IOJ42"/>
      <c r="IOK42"/>
      <c r="IOL42"/>
      <c r="IOM42"/>
      <c r="ION42"/>
      <c r="IOO42"/>
      <c r="IOP42"/>
      <c r="IOQ42"/>
      <c r="IOR42"/>
      <c r="IOS42"/>
      <c r="IOT42"/>
      <c r="IOU42"/>
      <c r="IOV42"/>
      <c r="IOW42"/>
      <c r="IOX42"/>
      <c r="IOY42"/>
      <c r="IOZ42"/>
      <c r="IPA42"/>
      <c r="IPB42"/>
      <c r="IPC42"/>
      <c r="IPD42"/>
      <c r="IPE42"/>
      <c r="IPF42"/>
      <c r="IPG42"/>
      <c r="IPH42"/>
      <c r="IPI42"/>
      <c r="IPJ42"/>
      <c r="IPK42"/>
      <c r="IPL42"/>
      <c r="IPM42"/>
      <c r="IPN42"/>
      <c r="IPO42"/>
      <c r="IPP42"/>
      <c r="IPQ42"/>
      <c r="IPR42"/>
      <c r="IPS42"/>
      <c r="IPT42"/>
      <c r="IPU42"/>
      <c r="IPV42"/>
      <c r="IPW42"/>
      <c r="IPX42"/>
      <c r="IPY42"/>
      <c r="IPZ42"/>
      <c r="IQA42"/>
      <c r="IQB42"/>
      <c r="IQC42"/>
      <c r="IQD42"/>
      <c r="IQE42"/>
      <c r="IQF42"/>
      <c r="IQG42"/>
      <c r="IQH42"/>
      <c r="IQI42"/>
      <c r="IQJ42"/>
      <c r="IQK42"/>
      <c r="IQL42"/>
      <c r="IQM42"/>
      <c r="IQN42"/>
      <c r="IQO42"/>
      <c r="IQP42"/>
      <c r="IQQ42"/>
      <c r="IQR42"/>
      <c r="IQS42"/>
      <c r="IQT42"/>
      <c r="IQU42"/>
      <c r="IQV42"/>
      <c r="IQW42"/>
      <c r="IQX42"/>
      <c r="IQY42"/>
      <c r="IQZ42"/>
      <c r="IRA42"/>
      <c r="IRB42"/>
      <c r="IRC42"/>
      <c r="IRD42"/>
      <c r="IRE42"/>
      <c r="IRF42"/>
      <c r="IRG42"/>
      <c r="IRH42"/>
      <c r="IRI42"/>
      <c r="IRJ42"/>
      <c r="IRK42"/>
      <c r="IRL42"/>
      <c r="IRM42"/>
      <c r="IRN42"/>
      <c r="IRO42"/>
      <c r="IRP42"/>
      <c r="IRQ42"/>
      <c r="IRR42"/>
      <c r="IRS42"/>
      <c r="IRT42"/>
      <c r="IRU42"/>
      <c r="IRV42"/>
      <c r="IRW42"/>
      <c r="IRX42"/>
      <c r="IRY42"/>
      <c r="IRZ42"/>
      <c r="ISA42"/>
      <c r="ISB42"/>
      <c r="ISC42"/>
      <c r="ISD42"/>
      <c r="ISE42"/>
      <c r="ISF42"/>
      <c r="ISG42"/>
      <c r="ISH42"/>
      <c r="ISI42"/>
      <c r="ISJ42"/>
      <c r="ISK42"/>
      <c r="ISL42"/>
      <c r="ISM42"/>
      <c r="ISN42"/>
      <c r="ISO42"/>
      <c r="ISP42"/>
      <c r="ISQ42"/>
      <c r="ISR42"/>
      <c r="ISS42"/>
      <c r="IST42"/>
      <c r="ISU42"/>
      <c r="ISV42"/>
      <c r="ISW42"/>
      <c r="ISX42"/>
      <c r="ISY42"/>
      <c r="ISZ42"/>
      <c r="ITA42"/>
      <c r="ITB42"/>
      <c r="ITC42"/>
      <c r="ITD42"/>
      <c r="ITE42"/>
      <c r="ITF42"/>
      <c r="ITG42"/>
      <c r="ITH42"/>
      <c r="ITI42"/>
      <c r="ITJ42"/>
      <c r="ITK42"/>
      <c r="ITL42"/>
      <c r="ITM42"/>
      <c r="ITN42"/>
      <c r="ITO42"/>
      <c r="ITP42"/>
      <c r="ITQ42"/>
      <c r="ITR42"/>
      <c r="ITS42"/>
      <c r="ITT42"/>
      <c r="ITU42"/>
      <c r="ITV42"/>
      <c r="ITW42"/>
      <c r="ITX42"/>
      <c r="ITY42"/>
      <c r="ITZ42"/>
      <c r="IUA42"/>
      <c r="IUB42"/>
      <c r="IUC42"/>
      <c r="IUD42"/>
      <c r="IUE42"/>
      <c r="IUF42"/>
      <c r="IUG42"/>
      <c r="IUH42"/>
      <c r="IUI42"/>
      <c r="IUJ42"/>
      <c r="IUK42"/>
      <c r="IUL42"/>
      <c r="IUM42"/>
      <c r="IUN42"/>
      <c r="IUO42"/>
      <c r="IUP42"/>
      <c r="IUQ42"/>
      <c r="IUR42"/>
      <c r="IUS42"/>
      <c r="IUT42"/>
      <c r="IUU42"/>
      <c r="IUV42"/>
      <c r="IUW42"/>
      <c r="IUX42"/>
      <c r="IUY42"/>
      <c r="IUZ42"/>
      <c r="IVA42"/>
      <c r="IVB42"/>
      <c r="IVC42"/>
      <c r="IVD42"/>
      <c r="IVE42"/>
      <c r="IVF42"/>
      <c r="IVG42"/>
      <c r="IVH42"/>
      <c r="IVI42"/>
      <c r="IVJ42"/>
      <c r="IVK42"/>
      <c r="IVL42"/>
      <c r="IVM42"/>
      <c r="IVN42"/>
      <c r="IVO42"/>
      <c r="IVP42"/>
      <c r="IVQ42"/>
      <c r="IVR42"/>
      <c r="IVS42"/>
      <c r="IVT42"/>
      <c r="IVU42"/>
      <c r="IVV42"/>
      <c r="IVW42"/>
      <c r="IVX42"/>
      <c r="IVY42"/>
      <c r="IVZ42"/>
      <c r="IWA42"/>
      <c r="IWB42"/>
      <c r="IWC42"/>
      <c r="IWD42"/>
      <c r="IWE42"/>
      <c r="IWF42"/>
      <c r="IWG42"/>
      <c r="IWH42"/>
      <c r="IWI42"/>
      <c r="IWJ42"/>
      <c r="IWK42"/>
      <c r="IWL42"/>
      <c r="IWM42"/>
      <c r="IWN42"/>
      <c r="IWO42"/>
      <c r="IWP42"/>
      <c r="IWQ42"/>
      <c r="IWR42"/>
      <c r="IWS42"/>
      <c r="IWT42"/>
      <c r="IWU42"/>
      <c r="IWV42"/>
      <c r="IWW42"/>
      <c r="IWX42"/>
      <c r="IWY42"/>
      <c r="IWZ42"/>
      <c r="IXA42"/>
      <c r="IXB42"/>
      <c r="IXC42"/>
      <c r="IXD42"/>
      <c r="IXE42"/>
      <c r="IXF42"/>
      <c r="IXG42"/>
      <c r="IXH42"/>
      <c r="IXI42"/>
      <c r="IXJ42"/>
      <c r="IXK42"/>
      <c r="IXL42"/>
      <c r="IXM42"/>
      <c r="IXN42"/>
      <c r="IXO42"/>
      <c r="IXP42"/>
      <c r="IXQ42"/>
      <c r="IXR42"/>
      <c r="IXS42"/>
      <c r="IXT42"/>
      <c r="IXU42"/>
      <c r="IXV42"/>
      <c r="IXW42"/>
      <c r="IXX42"/>
      <c r="IXY42"/>
      <c r="IXZ42"/>
      <c r="IYA42"/>
      <c r="IYB42"/>
      <c r="IYC42"/>
      <c r="IYD42"/>
      <c r="IYE42"/>
      <c r="IYF42"/>
      <c r="IYG42"/>
      <c r="IYH42"/>
      <c r="IYI42"/>
      <c r="IYJ42"/>
      <c r="IYK42"/>
      <c r="IYL42"/>
      <c r="IYM42"/>
      <c r="IYN42"/>
      <c r="IYO42"/>
      <c r="IYP42"/>
      <c r="IYQ42"/>
      <c r="IYR42"/>
      <c r="IYS42"/>
      <c r="IYT42"/>
      <c r="IYU42"/>
      <c r="IYV42"/>
      <c r="IYW42"/>
      <c r="IYX42"/>
      <c r="IYY42"/>
      <c r="IYZ42"/>
      <c r="IZA42"/>
      <c r="IZB42"/>
      <c r="IZC42"/>
      <c r="IZD42"/>
      <c r="IZE42"/>
      <c r="IZF42"/>
      <c r="IZG42"/>
      <c r="IZH42"/>
      <c r="IZI42"/>
      <c r="IZJ42"/>
      <c r="IZK42"/>
      <c r="IZL42"/>
      <c r="IZM42"/>
      <c r="IZN42"/>
      <c r="IZO42"/>
      <c r="IZP42"/>
      <c r="IZQ42"/>
      <c r="IZR42"/>
      <c r="IZS42"/>
      <c r="IZT42"/>
      <c r="IZU42"/>
      <c r="IZV42"/>
      <c r="IZW42"/>
      <c r="IZX42"/>
      <c r="IZY42"/>
      <c r="IZZ42"/>
      <c r="JAA42"/>
      <c r="JAB42"/>
      <c r="JAC42"/>
      <c r="JAD42"/>
      <c r="JAE42"/>
      <c r="JAF42"/>
      <c r="JAG42"/>
      <c r="JAH42"/>
      <c r="JAI42"/>
      <c r="JAJ42"/>
      <c r="JAK42"/>
      <c r="JAL42"/>
      <c r="JAM42"/>
      <c r="JAN42"/>
      <c r="JAO42"/>
      <c r="JAP42"/>
      <c r="JAQ42"/>
      <c r="JAR42"/>
      <c r="JAS42"/>
      <c r="JAT42"/>
      <c r="JAU42"/>
      <c r="JAV42"/>
      <c r="JAW42"/>
      <c r="JAX42"/>
      <c r="JAY42"/>
      <c r="JAZ42"/>
      <c r="JBA42"/>
      <c r="JBB42"/>
      <c r="JBC42"/>
      <c r="JBD42"/>
      <c r="JBE42"/>
      <c r="JBF42"/>
      <c r="JBG42"/>
      <c r="JBH42"/>
      <c r="JBI42"/>
      <c r="JBJ42"/>
      <c r="JBK42"/>
      <c r="JBL42"/>
      <c r="JBM42"/>
      <c r="JBN42"/>
      <c r="JBO42"/>
      <c r="JBP42"/>
      <c r="JBQ42"/>
      <c r="JBR42"/>
      <c r="JBS42"/>
      <c r="JBT42"/>
      <c r="JBU42"/>
      <c r="JBV42"/>
      <c r="JBW42"/>
      <c r="JBX42"/>
      <c r="JBY42"/>
      <c r="JBZ42"/>
      <c r="JCA42"/>
      <c r="JCB42"/>
      <c r="JCC42"/>
      <c r="JCD42"/>
      <c r="JCE42"/>
      <c r="JCF42"/>
      <c r="JCG42"/>
      <c r="JCH42"/>
      <c r="JCI42"/>
      <c r="JCJ42"/>
      <c r="JCK42"/>
      <c r="JCL42"/>
      <c r="JCM42"/>
      <c r="JCN42"/>
      <c r="JCO42"/>
      <c r="JCP42"/>
      <c r="JCQ42"/>
      <c r="JCR42"/>
      <c r="JCS42"/>
      <c r="JCT42"/>
      <c r="JCU42"/>
      <c r="JCV42"/>
      <c r="JCW42"/>
      <c r="JCX42"/>
      <c r="JCY42"/>
      <c r="JCZ42"/>
      <c r="JDA42"/>
      <c r="JDB42"/>
      <c r="JDC42"/>
      <c r="JDD42"/>
      <c r="JDE42"/>
      <c r="JDF42"/>
      <c r="JDG42"/>
      <c r="JDH42"/>
      <c r="JDI42"/>
      <c r="JDJ42"/>
      <c r="JDK42"/>
      <c r="JDL42"/>
      <c r="JDM42"/>
      <c r="JDN42"/>
      <c r="JDO42"/>
      <c r="JDP42"/>
      <c r="JDQ42"/>
      <c r="JDR42"/>
      <c r="JDS42"/>
      <c r="JDT42"/>
      <c r="JDU42"/>
      <c r="JDV42"/>
      <c r="JDW42"/>
      <c r="JDX42"/>
      <c r="JDY42"/>
      <c r="JDZ42"/>
      <c r="JEA42"/>
      <c r="JEB42"/>
      <c r="JEC42"/>
      <c r="JED42"/>
      <c r="JEE42"/>
      <c r="JEF42"/>
      <c r="JEG42"/>
      <c r="JEH42"/>
      <c r="JEI42"/>
      <c r="JEJ42"/>
      <c r="JEK42"/>
      <c r="JEL42"/>
      <c r="JEM42"/>
      <c r="JEN42"/>
      <c r="JEO42"/>
      <c r="JEP42"/>
      <c r="JEQ42"/>
      <c r="JER42"/>
      <c r="JES42"/>
      <c r="JET42"/>
      <c r="JEU42"/>
      <c r="JEV42"/>
      <c r="JEW42"/>
      <c r="JEX42"/>
      <c r="JEY42"/>
      <c r="JEZ42"/>
      <c r="JFA42"/>
      <c r="JFB42"/>
      <c r="JFC42"/>
      <c r="JFD42"/>
      <c r="JFE42"/>
      <c r="JFF42"/>
      <c r="JFG42"/>
      <c r="JFH42"/>
      <c r="JFI42"/>
      <c r="JFJ42"/>
      <c r="JFK42"/>
      <c r="JFL42"/>
      <c r="JFM42"/>
      <c r="JFN42"/>
      <c r="JFO42"/>
      <c r="JFP42"/>
      <c r="JFQ42"/>
      <c r="JFR42"/>
      <c r="JFS42"/>
      <c r="JFT42"/>
      <c r="JFU42"/>
      <c r="JFV42"/>
      <c r="JFW42"/>
      <c r="JFX42"/>
      <c r="JFY42"/>
      <c r="JFZ42"/>
      <c r="JGA42"/>
      <c r="JGB42"/>
      <c r="JGC42"/>
      <c r="JGD42"/>
      <c r="JGE42"/>
      <c r="JGF42"/>
      <c r="JGG42"/>
      <c r="JGH42"/>
      <c r="JGI42"/>
      <c r="JGJ42"/>
      <c r="JGK42"/>
      <c r="JGL42"/>
      <c r="JGM42"/>
      <c r="JGN42"/>
      <c r="JGO42"/>
      <c r="JGP42"/>
      <c r="JGQ42"/>
      <c r="JGR42"/>
      <c r="JGS42"/>
      <c r="JGT42"/>
      <c r="JGU42"/>
      <c r="JGV42"/>
      <c r="JGW42"/>
      <c r="JGX42"/>
      <c r="JGY42"/>
      <c r="JGZ42"/>
      <c r="JHA42"/>
      <c r="JHB42"/>
      <c r="JHC42"/>
      <c r="JHD42"/>
      <c r="JHE42"/>
      <c r="JHF42"/>
      <c r="JHG42"/>
      <c r="JHH42"/>
      <c r="JHI42"/>
      <c r="JHJ42"/>
      <c r="JHK42"/>
      <c r="JHL42"/>
      <c r="JHM42"/>
      <c r="JHN42"/>
      <c r="JHO42"/>
      <c r="JHP42"/>
      <c r="JHQ42"/>
      <c r="JHR42"/>
      <c r="JHS42"/>
      <c r="JHT42"/>
      <c r="JHU42"/>
      <c r="JHV42"/>
      <c r="JHW42"/>
      <c r="JHX42"/>
      <c r="JHY42"/>
      <c r="JHZ42"/>
      <c r="JIA42"/>
      <c r="JIB42"/>
      <c r="JIC42"/>
      <c r="JID42"/>
      <c r="JIE42"/>
      <c r="JIF42"/>
      <c r="JIG42"/>
      <c r="JIH42"/>
      <c r="JII42"/>
      <c r="JIJ42"/>
      <c r="JIK42"/>
      <c r="JIL42"/>
      <c r="JIM42"/>
      <c r="JIN42"/>
      <c r="JIO42"/>
      <c r="JIP42"/>
      <c r="JIQ42"/>
      <c r="JIR42"/>
      <c r="JIS42"/>
      <c r="JIT42"/>
      <c r="JIU42"/>
      <c r="JIV42"/>
      <c r="JIW42"/>
      <c r="JIX42"/>
      <c r="JIY42"/>
      <c r="JIZ42"/>
      <c r="JJA42"/>
      <c r="JJB42"/>
      <c r="JJC42"/>
      <c r="JJD42"/>
      <c r="JJE42"/>
      <c r="JJF42"/>
      <c r="JJG42"/>
      <c r="JJH42"/>
      <c r="JJI42"/>
      <c r="JJJ42"/>
      <c r="JJK42"/>
      <c r="JJL42"/>
      <c r="JJM42"/>
      <c r="JJN42"/>
      <c r="JJO42"/>
      <c r="JJP42"/>
      <c r="JJQ42"/>
      <c r="JJR42"/>
      <c r="JJS42"/>
      <c r="JJT42"/>
      <c r="JJU42"/>
      <c r="JJV42"/>
      <c r="JJW42"/>
      <c r="JJX42"/>
      <c r="JJY42"/>
      <c r="JJZ42"/>
      <c r="JKA42"/>
      <c r="JKB42"/>
      <c r="JKC42"/>
      <c r="JKD42"/>
      <c r="JKE42"/>
      <c r="JKF42"/>
      <c r="JKG42"/>
      <c r="JKH42"/>
      <c r="JKI42"/>
      <c r="JKJ42"/>
      <c r="JKK42"/>
      <c r="JKL42"/>
      <c r="JKM42"/>
      <c r="JKN42"/>
      <c r="JKO42"/>
      <c r="JKP42"/>
      <c r="JKQ42"/>
      <c r="JKR42"/>
      <c r="JKS42"/>
      <c r="JKT42"/>
      <c r="JKU42"/>
      <c r="JKV42"/>
      <c r="JKW42"/>
      <c r="JKX42"/>
      <c r="JKY42"/>
      <c r="JKZ42"/>
      <c r="JLA42"/>
      <c r="JLB42"/>
      <c r="JLC42"/>
      <c r="JLD42"/>
      <c r="JLE42"/>
      <c r="JLF42"/>
      <c r="JLG42"/>
      <c r="JLH42"/>
      <c r="JLI42"/>
      <c r="JLJ42"/>
      <c r="JLK42"/>
      <c r="JLL42"/>
      <c r="JLM42"/>
      <c r="JLN42"/>
      <c r="JLO42"/>
      <c r="JLP42"/>
      <c r="JLQ42"/>
      <c r="JLR42"/>
      <c r="JLS42"/>
      <c r="JLT42"/>
      <c r="JLU42"/>
      <c r="JLV42"/>
      <c r="JLW42"/>
      <c r="JLX42"/>
      <c r="JLY42"/>
      <c r="JLZ42"/>
      <c r="JMA42"/>
      <c r="JMB42"/>
      <c r="JMC42"/>
      <c r="JMD42"/>
      <c r="JME42"/>
      <c r="JMF42"/>
      <c r="JMG42"/>
      <c r="JMH42"/>
      <c r="JMI42"/>
      <c r="JMJ42"/>
      <c r="JMK42"/>
      <c r="JML42"/>
      <c r="JMM42"/>
      <c r="JMN42"/>
      <c r="JMO42"/>
      <c r="JMP42"/>
      <c r="JMQ42"/>
      <c r="JMR42"/>
      <c r="JMS42"/>
      <c r="JMT42"/>
      <c r="JMU42"/>
      <c r="JMV42"/>
      <c r="JMW42"/>
      <c r="JMX42"/>
      <c r="JMY42"/>
      <c r="JMZ42"/>
      <c r="JNA42"/>
      <c r="JNB42"/>
      <c r="JNC42"/>
      <c r="JND42"/>
      <c r="JNE42"/>
      <c r="JNF42"/>
      <c r="JNG42"/>
      <c r="JNH42"/>
      <c r="JNI42"/>
      <c r="JNJ42"/>
      <c r="JNK42"/>
      <c r="JNL42"/>
      <c r="JNM42"/>
      <c r="JNN42"/>
      <c r="JNO42"/>
      <c r="JNP42"/>
      <c r="JNQ42"/>
      <c r="JNR42"/>
      <c r="JNS42"/>
      <c r="JNT42"/>
      <c r="JNU42"/>
      <c r="JNV42"/>
      <c r="JNW42"/>
      <c r="JNX42"/>
      <c r="JNY42"/>
      <c r="JNZ42"/>
      <c r="JOA42"/>
      <c r="JOB42"/>
      <c r="JOC42"/>
      <c r="JOD42"/>
      <c r="JOE42"/>
      <c r="JOF42"/>
      <c r="JOG42"/>
      <c r="JOH42"/>
      <c r="JOI42"/>
      <c r="JOJ42"/>
      <c r="JOK42"/>
      <c r="JOL42"/>
      <c r="JOM42"/>
      <c r="JON42"/>
      <c r="JOO42"/>
      <c r="JOP42"/>
      <c r="JOQ42"/>
      <c r="JOR42"/>
      <c r="JOS42"/>
      <c r="JOT42"/>
      <c r="JOU42"/>
      <c r="JOV42"/>
      <c r="JOW42"/>
      <c r="JOX42"/>
      <c r="JOY42"/>
      <c r="JOZ42"/>
      <c r="JPA42"/>
      <c r="JPB42"/>
      <c r="JPC42"/>
      <c r="JPD42"/>
      <c r="JPE42"/>
      <c r="JPF42"/>
      <c r="JPG42"/>
      <c r="JPH42"/>
      <c r="JPI42"/>
      <c r="JPJ42"/>
      <c r="JPK42"/>
      <c r="JPL42"/>
      <c r="JPM42"/>
      <c r="JPN42"/>
      <c r="JPO42"/>
      <c r="JPP42"/>
      <c r="JPQ42"/>
      <c r="JPR42"/>
      <c r="JPS42"/>
      <c r="JPT42"/>
      <c r="JPU42"/>
      <c r="JPV42"/>
      <c r="JPW42"/>
      <c r="JPX42"/>
      <c r="JPY42"/>
      <c r="JPZ42"/>
      <c r="JQA42"/>
      <c r="JQB42"/>
      <c r="JQC42"/>
      <c r="JQD42"/>
      <c r="JQE42"/>
      <c r="JQF42"/>
      <c r="JQG42"/>
      <c r="JQH42"/>
      <c r="JQI42"/>
      <c r="JQJ42"/>
      <c r="JQK42"/>
      <c r="JQL42"/>
      <c r="JQM42"/>
      <c r="JQN42"/>
      <c r="JQO42"/>
      <c r="JQP42"/>
      <c r="JQQ42"/>
      <c r="JQR42"/>
      <c r="JQS42"/>
      <c r="JQT42"/>
      <c r="JQU42"/>
      <c r="JQV42"/>
      <c r="JQW42"/>
      <c r="JQX42"/>
      <c r="JQY42"/>
      <c r="JQZ42"/>
      <c r="JRA42"/>
      <c r="JRB42"/>
      <c r="JRC42"/>
      <c r="JRD42"/>
      <c r="JRE42"/>
      <c r="JRF42"/>
      <c r="JRG42"/>
      <c r="JRH42"/>
      <c r="JRI42"/>
      <c r="JRJ42"/>
      <c r="JRK42"/>
      <c r="JRL42"/>
      <c r="JRM42"/>
      <c r="JRN42"/>
      <c r="JRO42"/>
      <c r="JRP42"/>
      <c r="JRQ42"/>
      <c r="JRR42"/>
      <c r="JRS42"/>
      <c r="JRT42"/>
      <c r="JRU42"/>
      <c r="JRV42"/>
      <c r="JRW42"/>
      <c r="JRX42"/>
      <c r="JRY42"/>
      <c r="JRZ42"/>
      <c r="JSA42"/>
      <c r="JSB42"/>
      <c r="JSC42"/>
      <c r="JSD42"/>
      <c r="JSE42"/>
      <c r="JSF42"/>
      <c r="JSG42"/>
      <c r="JSH42"/>
      <c r="JSI42"/>
      <c r="JSJ42"/>
      <c r="JSK42"/>
      <c r="JSL42"/>
      <c r="JSM42"/>
      <c r="JSN42"/>
      <c r="JSO42"/>
      <c r="JSP42"/>
      <c r="JSQ42"/>
      <c r="JSR42"/>
      <c r="JSS42"/>
      <c r="JST42"/>
      <c r="JSU42"/>
      <c r="JSV42"/>
      <c r="JSW42"/>
      <c r="JSX42"/>
      <c r="JSY42"/>
      <c r="JSZ42"/>
      <c r="JTA42"/>
      <c r="JTB42"/>
      <c r="JTC42"/>
      <c r="JTD42"/>
      <c r="JTE42"/>
      <c r="JTF42"/>
      <c r="JTG42"/>
      <c r="JTH42"/>
      <c r="JTI42"/>
      <c r="JTJ42"/>
      <c r="JTK42"/>
      <c r="JTL42"/>
      <c r="JTM42"/>
      <c r="JTN42"/>
      <c r="JTO42"/>
      <c r="JTP42"/>
      <c r="JTQ42"/>
      <c r="JTR42"/>
      <c r="JTS42"/>
      <c r="JTT42"/>
      <c r="JTU42"/>
      <c r="JTV42"/>
      <c r="JTW42"/>
      <c r="JTX42"/>
      <c r="JTY42"/>
      <c r="JTZ42"/>
      <c r="JUA42"/>
      <c r="JUB42"/>
      <c r="JUC42"/>
      <c r="JUD42"/>
      <c r="JUE42"/>
      <c r="JUF42"/>
      <c r="JUG42"/>
      <c r="JUH42"/>
      <c r="JUI42"/>
      <c r="JUJ42"/>
      <c r="JUK42"/>
      <c r="JUL42"/>
      <c r="JUM42"/>
      <c r="JUN42"/>
      <c r="JUO42"/>
      <c r="JUP42"/>
      <c r="JUQ42"/>
      <c r="JUR42"/>
      <c r="JUS42"/>
      <c r="JUT42"/>
      <c r="JUU42"/>
      <c r="JUV42"/>
      <c r="JUW42"/>
      <c r="JUX42"/>
      <c r="JUY42"/>
      <c r="JUZ42"/>
      <c r="JVA42"/>
      <c r="JVB42"/>
      <c r="JVC42"/>
      <c r="JVD42"/>
      <c r="JVE42"/>
      <c r="JVF42"/>
      <c r="JVG42"/>
      <c r="JVH42"/>
      <c r="JVI42"/>
      <c r="JVJ42"/>
      <c r="JVK42"/>
      <c r="JVL42"/>
      <c r="JVM42"/>
      <c r="JVN42"/>
      <c r="JVO42"/>
      <c r="JVP42"/>
      <c r="JVQ42"/>
      <c r="JVR42"/>
      <c r="JVS42"/>
      <c r="JVT42"/>
      <c r="JVU42"/>
      <c r="JVV42"/>
      <c r="JVW42"/>
      <c r="JVX42"/>
      <c r="JVY42"/>
      <c r="JVZ42"/>
      <c r="JWA42"/>
      <c r="JWB42"/>
      <c r="JWC42"/>
      <c r="JWD42"/>
      <c r="JWE42"/>
      <c r="JWF42"/>
      <c r="JWG42"/>
      <c r="JWH42"/>
      <c r="JWI42"/>
      <c r="JWJ42"/>
      <c r="JWK42"/>
      <c r="JWL42"/>
      <c r="JWM42"/>
      <c r="JWN42"/>
      <c r="JWO42"/>
      <c r="JWP42"/>
      <c r="JWQ42"/>
      <c r="JWR42"/>
      <c r="JWS42"/>
      <c r="JWT42"/>
      <c r="JWU42"/>
      <c r="JWV42"/>
      <c r="JWW42"/>
      <c r="JWX42"/>
      <c r="JWY42"/>
      <c r="JWZ42"/>
      <c r="JXA42"/>
      <c r="JXB42"/>
      <c r="JXC42"/>
      <c r="JXD42"/>
      <c r="JXE42"/>
      <c r="JXF42"/>
      <c r="JXG42"/>
      <c r="JXH42"/>
      <c r="JXI42"/>
      <c r="JXJ42"/>
      <c r="JXK42"/>
      <c r="JXL42"/>
      <c r="JXM42"/>
      <c r="JXN42"/>
      <c r="JXO42"/>
      <c r="JXP42"/>
      <c r="JXQ42"/>
      <c r="JXR42"/>
      <c r="JXS42"/>
      <c r="JXT42"/>
      <c r="JXU42"/>
      <c r="JXV42"/>
      <c r="JXW42"/>
      <c r="JXX42"/>
      <c r="JXY42"/>
      <c r="JXZ42"/>
      <c r="JYA42"/>
      <c r="JYB42"/>
      <c r="JYC42"/>
      <c r="JYD42"/>
      <c r="JYE42"/>
      <c r="JYF42"/>
      <c r="JYG42"/>
      <c r="JYH42"/>
      <c r="JYI42"/>
      <c r="JYJ42"/>
      <c r="JYK42"/>
      <c r="JYL42"/>
      <c r="JYM42"/>
      <c r="JYN42"/>
      <c r="JYO42"/>
      <c r="JYP42"/>
      <c r="JYQ42"/>
      <c r="JYR42"/>
      <c r="JYS42"/>
      <c r="JYT42"/>
      <c r="JYU42"/>
      <c r="JYV42"/>
      <c r="JYW42"/>
      <c r="JYX42"/>
      <c r="JYY42"/>
      <c r="JYZ42"/>
      <c r="JZA42"/>
      <c r="JZB42"/>
      <c r="JZC42"/>
      <c r="JZD42"/>
      <c r="JZE42"/>
      <c r="JZF42"/>
      <c r="JZG42"/>
      <c r="JZH42"/>
      <c r="JZI42"/>
      <c r="JZJ42"/>
      <c r="JZK42"/>
      <c r="JZL42"/>
      <c r="JZM42"/>
      <c r="JZN42"/>
      <c r="JZO42"/>
      <c r="JZP42"/>
      <c r="JZQ42"/>
      <c r="JZR42"/>
      <c r="JZS42"/>
      <c r="JZT42"/>
      <c r="JZU42"/>
      <c r="JZV42"/>
      <c r="JZW42"/>
      <c r="JZX42"/>
      <c r="JZY42"/>
      <c r="JZZ42"/>
      <c r="KAA42"/>
      <c r="KAB42"/>
      <c r="KAC42"/>
      <c r="KAD42"/>
      <c r="KAE42"/>
      <c r="KAF42"/>
      <c r="KAG42"/>
      <c r="KAH42"/>
      <c r="KAI42"/>
      <c r="KAJ42"/>
      <c r="KAK42"/>
      <c r="KAL42"/>
      <c r="KAM42"/>
      <c r="KAN42"/>
      <c r="KAO42"/>
      <c r="KAP42"/>
      <c r="KAQ42"/>
      <c r="KAR42"/>
      <c r="KAS42"/>
      <c r="KAT42"/>
      <c r="KAU42"/>
      <c r="KAV42"/>
      <c r="KAW42"/>
      <c r="KAX42"/>
      <c r="KAY42"/>
      <c r="KAZ42"/>
      <c r="KBA42"/>
      <c r="KBB42"/>
      <c r="KBC42"/>
      <c r="KBD42"/>
      <c r="KBE42"/>
      <c r="KBF42"/>
      <c r="KBG42"/>
      <c r="KBH42"/>
      <c r="KBI42"/>
      <c r="KBJ42"/>
      <c r="KBK42"/>
      <c r="KBL42"/>
      <c r="KBM42"/>
      <c r="KBN42"/>
      <c r="KBO42"/>
      <c r="KBP42"/>
      <c r="KBQ42"/>
      <c r="KBR42"/>
      <c r="KBS42"/>
      <c r="KBT42"/>
      <c r="KBU42"/>
      <c r="KBV42"/>
      <c r="KBW42"/>
      <c r="KBX42"/>
      <c r="KBY42"/>
      <c r="KBZ42"/>
      <c r="KCA42"/>
      <c r="KCB42"/>
      <c r="KCC42"/>
      <c r="KCD42"/>
      <c r="KCE42"/>
      <c r="KCF42"/>
      <c r="KCG42"/>
      <c r="KCH42"/>
      <c r="KCI42"/>
      <c r="KCJ42"/>
      <c r="KCK42"/>
      <c r="KCL42"/>
      <c r="KCM42"/>
      <c r="KCN42"/>
      <c r="KCO42"/>
      <c r="KCP42"/>
      <c r="KCQ42"/>
      <c r="KCR42"/>
      <c r="KCS42"/>
      <c r="KCT42"/>
      <c r="KCU42"/>
      <c r="KCV42"/>
      <c r="KCW42"/>
      <c r="KCX42"/>
      <c r="KCY42"/>
      <c r="KCZ42"/>
      <c r="KDA42"/>
      <c r="KDB42"/>
      <c r="KDC42"/>
      <c r="KDD42"/>
      <c r="KDE42"/>
      <c r="KDF42"/>
      <c r="KDG42"/>
      <c r="KDH42"/>
      <c r="KDI42"/>
      <c r="KDJ42"/>
      <c r="KDK42"/>
      <c r="KDL42"/>
      <c r="KDM42"/>
      <c r="KDN42"/>
      <c r="KDO42"/>
      <c r="KDP42"/>
      <c r="KDQ42"/>
      <c r="KDR42"/>
      <c r="KDS42"/>
      <c r="KDT42"/>
      <c r="KDU42"/>
      <c r="KDV42"/>
      <c r="KDW42"/>
      <c r="KDX42"/>
      <c r="KDY42"/>
      <c r="KDZ42"/>
      <c r="KEA42"/>
      <c r="KEB42"/>
      <c r="KEC42"/>
      <c r="KED42"/>
      <c r="KEE42"/>
      <c r="KEF42"/>
      <c r="KEG42"/>
      <c r="KEH42"/>
      <c r="KEI42"/>
      <c r="KEJ42"/>
      <c r="KEK42"/>
      <c r="KEL42"/>
      <c r="KEM42"/>
      <c r="KEN42"/>
      <c r="KEO42"/>
      <c r="KEP42"/>
      <c r="KEQ42"/>
      <c r="KER42"/>
      <c r="KES42"/>
      <c r="KET42"/>
      <c r="KEU42"/>
      <c r="KEV42"/>
      <c r="KEW42"/>
      <c r="KEX42"/>
      <c r="KEY42"/>
      <c r="KEZ42"/>
      <c r="KFA42"/>
      <c r="KFB42"/>
      <c r="KFC42"/>
      <c r="KFD42"/>
      <c r="KFE42"/>
      <c r="KFF42"/>
      <c r="KFG42"/>
      <c r="KFH42"/>
      <c r="KFI42"/>
      <c r="KFJ42"/>
      <c r="KFK42"/>
      <c r="KFL42"/>
      <c r="KFM42"/>
      <c r="KFN42"/>
      <c r="KFO42"/>
      <c r="KFP42"/>
      <c r="KFQ42"/>
      <c r="KFR42"/>
      <c r="KFS42"/>
      <c r="KFT42"/>
      <c r="KFU42"/>
      <c r="KFV42"/>
      <c r="KFW42"/>
      <c r="KFX42"/>
      <c r="KFY42"/>
      <c r="KFZ42"/>
      <c r="KGA42"/>
      <c r="KGB42"/>
      <c r="KGC42"/>
      <c r="KGD42"/>
      <c r="KGE42"/>
      <c r="KGF42"/>
      <c r="KGG42"/>
      <c r="KGH42"/>
      <c r="KGI42"/>
      <c r="KGJ42"/>
      <c r="KGK42"/>
      <c r="KGL42"/>
      <c r="KGM42"/>
      <c r="KGN42"/>
      <c r="KGO42"/>
      <c r="KGP42"/>
      <c r="KGQ42"/>
      <c r="KGR42"/>
      <c r="KGS42"/>
      <c r="KGT42"/>
      <c r="KGU42"/>
      <c r="KGV42"/>
      <c r="KGW42"/>
      <c r="KGX42"/>
      <c r="KGY42"/>
      <c r="KGZ42"/>
      <c r="KHA42"/>
      <c r="KHB42"/>
      <c r="KHC42"/>
      <c r="KHD42"/>
      <c r="KHE42"/>
      <c r="KHF42"/>
      <c r="KHG42"/>
      <c r="KHH42"/>
      <c r="KHI42"/>
      <c r="KHJ42"/>
      <c r="KHK42"/>
      <c r="KHL42"/>
      <c r="KHM42"/>
      <c r="KHN42"/>
      <c r="KHO42"/>
      <c r="KHP42"/>
      <c r="KHQ42"/>
      <c r="KHR42"/>
      <c r="KHS42"/>
      <c r="KHT42"/>
      <c r="KHU42"/>
      <c r="KHV42"/>
      <c r="KHW42"/>
      <c r="KHX42"/>
      <c r="KHY42"/>
      <c r="KHZ42"/>
      <c r="KIA42"/>
      <c r="KIB42"/>
      <c r="KIC42"/>
      <c r="KID42"/>
      <c r="KIE42"/>
      <c r="KIF42"/>
      <c r="KIG42"/>
      <c r="KIH42"/>
      <c r="KII42"/>
      <c r="KIJ42"/>
      <c r="KIK42"/>
      <c r="KIL42"/>
      <c r="KIM42"/>
      <c r="KIN42"/>
      <c r="KIO42"/>
      <c r="KIP42"/>
      <c r="KIQ42"/>
      <c r="KIR42"/>
      <c r="KIS42"/>
      <c r="KIT42"/>
      <c r="KIU42"/>
      <c r="KIV42"/>
      <c r="KIW42"/>
      <c r="KIX42"/>
      <c r="KIY42"/>
      <c r="KIZ42"/>
      <c r="KJA42"/>
      <c r="KJB42"/>
      <c r="KJC42"/>
      <c r="KJD42"/>
      <c r="KJE42"/>
      <c r="KJF42"/>
      <c r="KJG42"/>
      <c r="KJH42"/>
      <c r="KJI42"/>
      <c r="KJJ42"/>
      <c r="KJK42"/>
      <c r="KJL42"/>
      <c r="KJM42"/>
      <c r="KJN42"/>
      <c r="KJO42"/>
      <c r="KJP42"/>
      <c r="KJQ42"/>
      <c r="KJR42"/>
      <c r="KJS42"/>
      <c r="KJT42"/>
      <c r="KJU42"/>
      <c r="KJV42"/>
      <c r="KJW42"/>
      <c r="KJX42"/>
      <c r="KJY42"/>
      <c r="KJZ42"/>
      <c r="KKA42"/>
      <c r="KKB42"/>
      <c r="KKC42"/>
      <c r="KKD42"/>
      <c r="KKE42"/>
      <c r="KKF42"/>
      <c r="KKG42"/>
      <c r="KKH42"/>
      <c r="KKI42"/>
      <c r="KKJ42"/>
      <c r="KKK42"/>
      <c r="KKL42"/>
      <c r="KKM42"/>
      <c r="KKN42"/>
      <c r="KKO42"/>
      <c r="KKP42"/>
      <c r="KKQ42"/>
      <c r="KKR42"/>
      <c r="KKS42"/>
      <c r="KKT42"/>
      <c r="KKU42"/>
      <c r="KKV42"/>
      <c r="KKW42"/>
      <c r="KKX42"/>
      <c r="KKY42"/>
      <c r="KKZ42"/>
      <c r="KLA42"/>
      <c r="KLB42"/>
      <c r="KLC42"/>
      <c r="KLD42"/>
      <c r="KLE42"/>
      <c r="KLF42"/>
      <c r="KLG42"/>
      <c r="KLH42"/>
      <c r="KLI42"/>
      <c r="KLJ42"/>
      <c r="KLK42"/>
      <c r="KLL42"/>
      <c r="KLM42"/>
      <c r="KLN42"/>
      <c r="KLO42"/>
      <c r="KLP42"/>
      <c r="KLQ42"/>
      <c r="KLR42"/>
      <c r="KLS42"/>
      <c r="KLT42"/>
      <c r="KLU42"/>
      <c r="KLV42"/>
      <c r="KLW42"/>
      <c r="KLX42"/>
      <c r="KLY42"/>
      <c r="KLZ42"/>
      <c r="KMA42"/>
      <c r="KMB42"/>
      <c r="KMC42"/>
      <c r="KMD42"/>
      <c r="KME42"/>
      <c r="KMF42"/>
      <c r="KMG42"/>
      <c r="KMH42"/>
      <c r="KMI42"/>
      <c r="KMJ42"/>
      <c r="KMK42"/>
      <c r="KML42"/>
      <c r="KMM42"/>
      <c r="KMN42"/>
      <c r="KMO42"/>
      <c r="KMP42"/>
      <c r="KMQ42"/>
      <c r="KMR42"/>
      <c r="KMS42"/>
      <c r="KMT42"/>
      <c r="KMU42"/>
      <c r="KMV42"/>
      <c r="KMW42"/>
      <c r="KMX42"/>
      <c r="KMY42"/>
      <c r="KMZ42"/>
      <c r="KNA42"/>
      <c r="KNB42"/>
      <c r="KNC42"/>
      <c r="KND42"/>
      <c r="KNE42"/>
      <c r="KNF42"/>
      <c r="KNG42"/>
      <c r="KNH42"/>
      <c r="KNI42"/>
      <c r="KNJ42"/>
      <c r="KNK42"/>
      <c r="KNL42"/>
      <c r="KNM42"/>
      <c r="KNN42"/>
      <c r="KNO42"/>
      <c r="KNP42"/>
      <c r="KNQ42"/>
      <c r="KNR42"/>
      <c r="KNS42"/>
      <c r="KNT42"/>
      <c r="KNU42"/>
      <c r="KNV42"/>
      <c r="KNW42"/>
      <c r="KNX42"/>
      <c r="KNY42"/>
      <c r="KNZ42"/>
      <c r="KOA42"/>
      <c r="KOB42"/>
      <c r="KOC42"/>
      <c r="KOD42"/>
      <c r="KOE42"/>
      <c r="KOF42"/>
      <c r="KOG42"/>
      <c r="KOH42"/>
      <c r="KOI42"/>
      <c r="KOJ42"/>
      <c r="KOK42"/>
      <c r="KOL42"/>
      <c r="KOM42"/>
      <c r="KON42"/>
      <c r="KOO42"/>
      <c r="KOP42"/>
      <c r="KOQ42"/>
      <c r="KOR42"/>
      <c r="KOS42"/>
      <c r="KOT42"/>
      <c r="KOU42"/>
      <c r="KOV42"/>
      <c r="KOW42"/>
      <c r="KOX42"/>
      <c r="KOY42"/>
      <c r="KOZ42"/>
      <c r="KPA42"/>
      <c r="KPB42"/>
      <c r="KPC42"/>
      <c r="KPD42"/>
      <c r="KPE42"/>
      <c r="KPF42"/>
      <c r="KPG42"/>
      <c r="KPH42"/>
      <c r="KPI42"/>
      <c r="KPJ42"/>
      <c r="KPK42"/>
      <c r="KPL42"/>
      <c r="KPM42"/>
      <c r="KPN42"/>
      <c r="KPO42"/>
      <c r="KPP42"/>
      <c r="KPQ42"/>
      <c r="KPR42"/>
      <c r="KPS42"/>
      <c r="KPT42"/>
      <c r="KPU42"/>
      <c r="KPV42"/>
      <c r="KPW42"/>
      <c r="KPX42"/>
      <c r="KPY42"/>
      <c r="KPZ42"/>
      <c r="KQA42"/>
      <c r="KQB42"/>
      <c r="KQC42"/>
      <c r="KQD42"/>
      <c r="KQE42"/>
      <c r="KQF42"/>
      <c r="KQG42"/>
      <c r="KQH42"/>
      <c r="KQI42"/>
      <c r="KQJ42"/>
      <c r="KQK42"/>
      <c r="KQL42"/>
      <c r="KQM42"/>
      <c r="KQN42"/>
      <c r="KQO42"/>
      <c r="KQP42"/>
      <c r="KQQ42"/>
      <c r="KQR42"/>
      <c r="KQS42"/>
      <c r="KQT42"/>
      <c r="KQU42"/>
      <c r="KQV42"/>
      <c r="KQW42"/>
      <c r="KQX42"/>
      <c r="KQY42"/>
      <c r="KQZ42"/>
      <c r="KRA42"/>
      <c r="KRB42"/>
      <c r="KRC42"/>
      <c r="KRD42"/>
      <c r="KRE42"/>
      <c r="KRF42"/>
      <c r="KRG42"/>
      <c r="KRH42"/>
      <c r="KRI42"/>
      <c r="KRJ42"/>
      <c r="KRK42"/>
      <c r="KRL42"/>
      <c r="KRM42"/>
      <c r="KRN42"/>
      <c r="KRO42"/>
      <c r="KRP42"/>
      <c r="KRQ42"/>
      <c r="KRR42"/>
      <c r="KRS42"/>
      <c r="KRT42"/>
      <c r="KRU42"/>
      <c r="KRV42"/>
      <c r="KRW42"/>
      <c r="KRX42"/>
      <c r="KRY42"/>
      <c r="KRZ42"/>
      <c r="KSA42"/>
      <c r="KSB42"/>
      <c r="KSC42"/>
      <c r="KSD42"/>
      <c r="KSE42"/>
      <c r="KSF42"/>
      <c r="KSG42"/>
      <c r="KSH42"/>
      <c r="KSI42"/>
      <c r="KSJ42"/>
      <c r="KSK42"/>
      <c r="KSL42"/>
      <c r="KSM42"/>
      <c r="KSN42"/>
      <c r="KSO42"/>
      <c r="KSP42"/>
      <c r="KSQ42"/>
      <c r="KSR42"/>
      <c r="KSS42"/>
      <c r="KST42"/>
      <c r="KSU42"/>
      <c r="KSV42"/>
      <c r="KSW42"/>
      <c r="KSX42"/>
      <c r="KSY42"/>
      <c r="KSZ42"/>
      <c r="KTA42"/>
      <c r="KTB42"/>
      <c r="KTC42"/>
      <c r="KTD42"/>
      <c r="KTE42"/>
      <c r="KTF42"/>
      <c r="KTG42"/>
      <c r="KTH42"/>
      <c r="KTI42"/>
      <c r="KTJ42"/>
      <c r="KTK42"/>
      <c r="KTL42"/>
      <c r="KTM42"/>
      <c r="KTN42"/>
      <c r="KTO42"/>
      <c r="KTP42"/>
      <c r="KTQ42"/>
      <c r="KTR42"/>
      <c r="KTS42"/>
      <c r="KTT42"/>
      <c r="KTU42"/>
      <c r="KTV42"/>
      <c r="KTW42"/>
      <c r="KTX42"/>
      <c r="KTY42"/>
      <c r="KTZ42"/>
      <c r="KUA42"/>
      <c r="KUB42"/>
      <c r="KUC42"/>
      <c r="KUD42"/>
      <c r="KUE42"/>
      <c r="KUF42"/>
      <c r="KUG42"/>
      <c r="KUH42"/>
      <c r="KUI42"/>
      <c r="KUJ42"/>
      <c r="KUK42"/>
      <c r="KUL42"/>
      <c r="KUM42"/>
      <c r="KUN42"/>
      <c r="KUO42"/>
      <c r="KUP42"/>
      <c r="KUQ42"/>
      <c r="KUR42"/>
      <c r="KUS42"/>
      <c r="KUT42"/>
      <c r="KUU42"/>
      <c r="KUV42"/>
      <c r="KUW42"/>
      <c r="KUX42"/>
      <c r="KUY42"/>
      <c r="KUZ42"/>
      <c r="KVA42"/>
      <c r="KVB42"/>
      <c r="KVC42"/>
      <c r="KVD42"/>
      <c r="KVE42"/>
      <c r="KVF42"/>
      <c r="KVG42"/>
      <c r="KVH42"/>
      <c r="KVI42"/>
      <c r="KVJ42"/>
      <c r="KVK42"/>
      <c r="KVL42"/>
      <c r="KVM42"/>
      <c r="KVN42"/>
      <c r="KVO42"/>
      <c r="KVP42"/>
      <c r="KVQ42"/>
      <c r="KVR42"/>
      <c r="KVS42"/>
      <c r="KVT42"/>
      <c r="KVU42"/>
      <c r="KVV42"/>
      <c r="KVW42"/>
      <c r="KVX42"/>
      <c r="KVY42"/>
      <c r="KVZ42"/>
      <c r="KWA42"/>
      <c r="KWB42"/>
      <c r="KWC42"/>
      <c r="KWD42"/>
      <c r="KWE42"/>
      <c r="KWF42"/>
      <c r="KWG42"/>
      <c r="KWH42"/>
      <c r="KWI42"/>
      <c r="KWJ42"/>
      <c r="KWK42"/>
      <c r="KWL42"/>
      <c r="KWM42"/>
      <c r="KWN42"/>
      <c r="KWO42"/>
      <c r="KWP42"/>
      <c r="KWQ42"/>
      <c r="KWR42"/>
      <c r="KWS42"/>
      <c r="KWT42"/>
      <c r="KWU42"/>
      <c r="KWV42"/>
      <c r="KWW42"/>
      <c r="KWX42"/>
      <c r="KWY42"/>
      <c r="KWZ42"/>
      <c r="KXA42"/>
      <c r="KXB42"/>
      <c r="KXC42"/>
      <c r="KXD42"/>
      <c r="KXE42"/>
      <c r="KXF42"/>
      <c r="KXG42"/>
      <c r="KXH42"/>
      <c r="KXI42"/>
      <c r="KXJ42"/>
      <c r="KXK42"/>
      <c r="KXL42"/>
      <c r="KXM42"/>
      <c r="KXN42"/>
      <c r="KXO42"/>
      <c r="KXP42"/>
      <c r="KXQ42"/>
      <c r="KXR42"/>
      <c r="KXS42"/>
      <c r="KXT42"/>
      <c r="KXU42"/>
      <c r="KXV42"/>
      <c r="KXW42"/>
      <c r="KXX42"/>
      <c r="KXY42"/>
      <c r="KXZ42"/>
      <c r="KYA42"/>
      <c r="KYB42"/>
      <c r="KYC42"/>
      <c r="KYD42"/>
      <c r="KYE42"/>
      <c r="KYF42"/>
      <c r="KYG42"/>
      <c r="KYH42"/>
      <c r="KYI42"/>
      <c r="KYJ42"/>
      <c r="KYK42"/>
      <c r="KYL42"/>
      <c r="KYM42"/>
      <c r="KYN42"/>
      <c r="KYO42"/>
      <c r="KYP42"/>
      <c r="KYQ42"/>
      <c r="KYR42"/>
      <c r="KYS42"/>
      <c r="KYT42"/>
      <c r="KYU42"/>
      <c r="KYV42"/>
      <c r="KYW42"/>
      <c r="KYX42"/>
      <c r="KYY42"/>
      <c r="KYZ42"/>
      <c r="KZA42"/>
      <c r="KZB42"/>
      <c r="KZC42"/>
      <c r="KZD42"/>
      <c r="KZE42"/>
      <c r="KZF42"/>
      <c r="KZG42"/>
      <c r="KZH42"/>
      <c r="KZI42"/>
      <c r="KZJ42"/>
      <c r="KZK42"/>
      <c r="KZL42"/>
      <c r="KZM42"/>
      <c r="KZN42"/>
      <c r="KZO42"/>
      <c r="KZP42"/>
      <c r="KZQ42"/>
      <c r="KZR42"/>
      <c r="KZS42"/>
      <c r="KZT42"/>
      <c r="KZU42"/>
      <c r="KZV42"/>
      <c r="KZW42"/>
      <c r="KZX42"/>
      <c r="KZY42"/>
      <c r="KZZ42"/>
      <c r="LAA42"/>
      <c r="LAB42"/>
      <c r="LAC42"/>
      <c r="LAD42"/>
      <c r="LAE42"/>
      <c r="LAF42"/>
      <c r="LAG42"/>
      <c r="LAH42"/>
      <c r="LAI42"/>
      <c r="LAJ42"/>
      <c r="LAK42"/>
      <c r="LAL42"/>
      <c r="LAM42"/>
      <c r="LAN42"/>
      <c r="LAO42"/>
      <c r="LAP42"/>
      <c r="LAQ42"/>
      <c r="LAR42"/>
      <c r="LAS42"/>
      <c r="LAT42"/>
      <c r="LAU42"/>
      <c r="LAV42"/>
      <c r="LAW42"/>
      <c r="LAX42"/>
      <c r="LAY42"/>
      <c r="LAZ42"/>
      <c r="LBA42"/>
      <c r="LBB42"/>
      <c r="LBC42"/>
      <c r="LBD42"/>
      <c r="LBE42"/>
      <c r="LBF42"/>
      <c r="LBG42"/>
      <c r="LBH42"/>
      <c r="LBI42"/>
      <c r="LBJ42"/>
      <c r="LBK42"/>
      <c r="LBL42"/>
      <c r="LBM42"/>
      <c r="LBN42"/>
      <c r="LBO42"/>
      <c r="LBP42"/>
      <c r="LBQ42"/>
      <c r="LBR42"/>
      <c r="LBS42"/>
      <c r="LBT42"/>
      <c r="LBU42"/>
      <c r="LBV42"/>
      <c r="LBW42"/>
      <c r="LBX42"/>
      <c r="LBY42"/>
      <c r="LBZ42"/>
      <c r="LCA42"/>
      <c r="LCB42"/>
      <c r="LCC42"/>
      <c r="LCD42"/>
      <c r="LCE42"/>
      <c r="LCF42"/>
      <c r="LCG42"/>
      <c r="LCH42"/>
      <c r="LCI42"/>
      <c r="LCJ42"/>
      <c r="LCK42"/>
      <c r="LCL42"/>
      <c r="LCM42"/>
      <c r="LCN42"/>
      <c r="LCO42"/>
      <c r="LCP42"/>
      <c r="LCQ42"/>
      <c r="LCR42"/>
      <c r="LCS42"/>
      <c r="LCT42"/>
      <c r="LCU42"/>
      <c r="LCV42"/>
      <c r="LCW42"/>
      <c r="LCX42"/>
      <c r="LCY42"/>
      <c r="LCZ42"/>
      <c r="LDA42"/>
      <c r="LDB42"/>
      <c r="LDC42"/>
      <c r="LDD42"/>
      <c r="LDE42"/>
      <c r="LDF42"/>
      <c r="LDG42"/>
      <c r="LDH42"/>
      <c r="LDI42"/>
      <c r="LDJ42"/>
      <c r="LDK42"/>
      <c r="LDL42"/>
      <c r="LDM42"/>
      <c r="LDN42"/>
      <c r="LDO42"/>
      <c r="LDP42"/>
      <c r="LDQ42"/>
      <c r="LDR42"/>
      <c r="LDS42"/>
      <c r="LDT42"/>
      <c r="LDU42"/>
      <c r="LDV42"/>
      <c r="LDW42"/>
      <c r="LDX42"/>
      <c r="LDY42"/>
      <c r="LDZ42"/>
      <c r="LEA42"/>
      <c r="LEB42"/>
      <c r="LEC42"/>
      <c r="LED42"/>
      <c r="LEE42"/>
      <c r="LEF42"/>
      <c r="LEG42"/>
      <c r="LEH42"/>
      <c r="LEI42"/>
      <c r="LEJ42"/>
      <c r="LEK42"/>
      <c r="LEL42"/>
      <c r="LEM42"/>
      <c r="LEN42"/>
      <c r="LEO42"/>
      <c r="LEP42"/>
      <c r="LEQ42"/>
      <c r="LER42"/>
      <c r="LES42"/>
      <c r="LET42"/>
      <c r="LEU42"/>
      <c r="LEV42"/>
      <c r="LEW42"/>
      <c r="LEX42"/>
      <c r="LEY42"/>
      <c r="LEZ42"/>
      <c r="LFA42"/>
      <c r="LFB42"/>
      <c r="LFC42"/>
      <c r="LFD42"/>
      <c r="LFE42"/>
      <c r="LFF42"/>
      <c r="LFG42"/>
      <c r="LFH42"/>
      <c r="LFI42"/>
      <c r="LFJ42"/>
      <c r="LFK42"/>
      <c r="LFL42"/>
      <c r="LFM42"/>
      <c r="LFN42"/>
      <c r="LFO42"/>
      <c r="LFP42"/>
      <c r="LFQ42"/>
      <c r="LFR42"/>
      <c r="LFS42"/>
      <c r="LFT42"/>
      <c r="LFU42"/>
      <c r="LFV42"/>
      <c r="LFW42"/>
      <c r="LFX42"/>
      <c r="LFY42"/>
      <c r="LFZ42"/>
      <c r="LGA42"/>
      <c r="LGB42"/>
      <c r="LGC42"/>
      <c r="LGD42"/>
      <c r="LGE42"/>
      <c r="LGF42"/>
      <c r="LGG42"/>
      <c r="LGH42"/>
      <c r="LGI42"/>
      <c r="LGJ42"/>
      <c r="LGK42"/>
      <c r="LGL42"/>
      <c r="LGM42"/>
      <c r="LGN42"/>
      <c r="LGO42"/>
      <c r="LGP42"/>
      <c r="LGQ42"/>
      <c r="LGR42"/>
      <c r="LGS42"/>
      <c r="LGT42"/>
      <c r="LGU42"/>
      <c r="LGV42"/>
      <c r="LGW42"/>
      <c r="LGX42"/>
      <c r="LGY42"/>
      <c r="LGZ42"/>
      <c r="LHA42"/>
      <c r="LHB42"/>
      <c r="LHC42"/>
      <c r="LHD42"/>
      <c r="LHE42"/>
      <c r="LHF42"/>
      <c r="LHG42"/>
      <c r="LHH42"/>
      <c r="LHI42"/>
      <c r="LHJ42"/>
      <c r="LHK42"/>
      <c r="LHL42"/>
      <c r="LHM42"/>
      <c r="LHN42"/>
      <c r="LHO42"/>
      <c r="LHP42"/>
      <c r="LHQ42"/>
      <c r="LHR42"/>
      <c r="LHS42"/>
      <c r="LHT42"/>
      <c r="LHU42"/>
      <c r="LHV42"/>
      <c r="LHW42"/>
      <c r="LHX42"/>
      <c r="LHY42"/>
      <c r="LHZ42"/>
      <c r="LIA42"/>
      <c r="LIB42"/>
      <c r="LIC42"/>
      <c r="LID42"/>
      <c r="LIE42"/>
      <c r="LIF42"/>
      <c r="LIG42"/>
      <c r="LIH42"/>
      <c r="LII42"/>
      <c r="LIJ42"/>
      <c r="LIK42"/>
      <c r="LIL42"/>
      <c r="LIM42"/>
      <c r="LIN42"/>
      <c r="LIO42"/>
      <c r="LIP42"/>
      <c r="LIQ42"/>
      <c r="LIR42"/>
      <c r="LIS42"/>
      <c r="LIT42"/>
      <c r="LIU42"/>
      <c r="LIV42"/>
      <c r="LIW42"/>
      <c r="LIX42"/>
      <c r="LIY42"/>
      <c r="LIZ42"/>
      <c r="LJA42"/>
      <c r="LJB42"/>
      <c r="LJC42"/>
      <c r="LJD42"/>
      <c r="LJE42"/>
      <c r="LJF42"/>
      <c r="LJG42"/>
      <c r="LJH42"/>
      <c r="LJI42"/>
      <c r="LJJ42"/>
      <c r="LJK42"/>
      <c r="LJL42"/>
      <c r="LJM42"/>
      <c r="LJN42"/>
      <c r="LJO42"/>
      <c r="LJP42"/>
      <c r="LJQ42"/>
      <c r="LJR42"/>
      <c r="LJS42"/>
      <c r="LJT42"/>
      <c r="LJU42"/>
      <c r="LJV42"/>
      <c r="LJW42"/>
      <c r="LJX42"/>
      <c r="LJY42"/>
      <c r="LJZ42"/>
      <c r="LKA42"/>
      <c r="LKB42"/>
      <c r="LKC42"/>
      <c r="LKD42"/>
      <c r="LKE42"/>
      <c r="LKF42"/>
      <c r="LKG42"/>
      <c r="LKH42"/>
      <c r="LKI42"/>
      <c r="LKJ42"/>
      <c r="LKK42"/>
      <c r="LKL42"/>
      <c r="LKM42"/>
      <c r="LKN42"/>
      <c r="LKO42"/>
      <c r="LKP42"/>
      <c r="LKQ42"/>
      <c r="LKR42"/>
      <c r="LKS42"/>
      <c r="LKT42"/>
      <c r="LKU42"/>
      <c r="LKV42"/>
      <c r="LKW42"/>
      <c r="LKX42"/>
      <c r="LKY42"/>
      <c r="LKZ42"/>
      <c r="LLA42"/>
      <c r="LLB42"/>
      <c r="LLC42"/>
      <c r="LLD42"/>
      <c r="LLE42"/>
      <c r="LLF42"/>
      <c r="LLG42"/>
      <c r="LLH42"/>
      <c r="LLI42"/>
      <c r="LLJ42"/>
      <c r="LLK42"/>
      <c r="LLL42"/>
      <c r="LLM42"/>
      <c r="LLN42"/>
      <c r="LLO42"/>
      <c r="LLP42"/>
      <c r="LLQ42"/>
      <c r="LLR42"/>
      <c r="LLS42"/>
      <c r="LLT42"/>
      <c r="LLU42"/>
      <c r="LLV42"/>
      <c r="LLW42"/>
      <c r="LLX42"/>
      <c r="LLY42"/>
      <c r="LLZ42"/>
      <c r="LMA42"/>
      <c r="LMB42"/>
      <c r="LMC42"/>
      <c r="LMD42"/>
      <c r="LME42"/>
      <c r="LMF42"/>
      <c r="LMG42"/>
      <c r="LMH42"/>
      <c r="LMI42"/>
      <c r="LMJ42"/>
      <c r="LMK42"/>
      <c r="LML42"/>
      <c r="LMM42"/>
      <c r="LMN42"/>
      <c r="LMO42"/>
      <c r="LMP42"/>
      <c r="LMQ42"/>
      <c r="LMR42"/>
      <c r="LMS42"/>
      <c r="LMT42"/>
      <c r="LMU42"/>
      <c r="LMV42"/>
      <c r="LMW42"/>
      <c r="LMX42"/>
      <c r="LMY42"/>
      <c r="LMZ42"/>
      <c r="LNA42"/>
      <c r="LNB42"/>
      <c r="LNC42"/>
      <c r="LND42"/>
      <c r="LNE42"/>
      <c r="LNF42"/>
      <c r="LNG42"/>
      <c r="LNH42"/>
      <c r="LNI42"/>
      <c r="LNJ42"/>
      <c r="LNK42"/>
      <c r="LNL42"/>
      <c r="LNM42"/>
      <c r="LNN42"/>
      <c r="LNO42"/>
      <c r="LNP42"/>
      <c r="LNQ42"/>
      <c r="LNR42"/>
      <c r="LNS42"/>
      <c r="LNT42"/>
      <c r="LNU42"/>
      <c r="LNV42"/>
      <c r="LNW42"/>
      <c r="LNX42"/>
      <c r="LNY42"/>
      <c r="LNZ42"/>
      <c r="LOA42"/>
      <c r="LOB42"/>
      <c r="LOC42"/>
      <c r="LOD42"/>
      <c r="LOE42"/>
      <c r="LOF42"/>
      <c r="LOG42"/>
      <c r="LOH42"/>
      <c r="LOI42"/>
      <c r="LOJ42"/>
      <c r="LOK42"/>
      <c r="LOL42"/>
      <c r="LOM42"/>
      <c r="LON42"/>
      <c r="LOO42"/>
      <c r="LOP42"/>
      <c r="LOQ42"/>
      <c r="LOR42"/>
      <c r="LOS42"/>
      <c r="LOT42"/>
      <c r="LOU42"/>
      <c r="LOV42"/>
      <c r="LOW42"/>
      <c r="LOX42"/>
      <c r="LOY42"/>
      <c r="LOZ42"/>
      <c r="LPA42"/>
      <c r="LPB42"/>
      <c r="LPC42"/>
      <c r="LPD42"/>
      <c r="LPE42"/>
      <c r="LPF42"/>
      <c r="LPG42"/>
      <c r="LPH42"/>
      <c r="LPI42"/>
      <c r="LPJ42"/>
      <c r="LPK42"/>
      <c r="LPL42"/>
      <c r="LPM42"/>
      <c r="LPN42"/>
      <c r="LPO42"/>
      <c r="LPP42"/>
      <c r="LPQ42"/>
      <c r="LPR42"/>
      <c r="LPS42"/>
      <c r="LPT42"/>
      <c r="LPU42"/>
      <c r="LPV42"/>
      <c r="LPW42"/>
      <c r="LPX42"/>
      <c r="LPY42"/>
      <c r="LPZ42"/>
      <c r="LQA42"/>
      <c r="LQB42"/>
      <c r="LQC42"/>
      <c r="LQD42"/>
      <c r="LQE42"/>
      <c r="LQF42"/>
      <c r="LQG42"/>
      <c r="LQH42"/>
      <c r="LQI42"/>
      <c r="LQJ42"/>
      <c r="LQK42"/>
      <c r="LQL42"/>
      <c r="LQM42"/>
      <c r="LQN42"/>
      <c r="LQO42"/>
      <c r="LQP42"/>
      <c r="LQQ42"/>
      <c r="LQR42"/>
      <c r="LQS42"/>
      <c r="LQT42"/>
      <c r="LQU42"/>
      <c r="LQV42"/>
      <c r="LQW42"/>
      <c r="LQX42"/>
      <c r="LQY42"/>
      <c r="LQZ42"/>
      <c r="LRA42"/>
      <c r="LRB42"/>
      <c r="LRC42"/>
      <c r="LRD42"/>
      <c r="LRE42"/>
      <c r="LRF42"/>
      <c r="LRG42"/>
      <c r="LRH42"/>
      <c r="LRI42"/>
      <c r="LRJ42"/>
      <c r="LRK42"/>
      <c r="LRL42"/>
      <c r="LRM42"/>
      <c r="LRN42"/>
      <c r="LRO42"/>
      <c r="LRP42"/>
      <c r="LRQ42"/>
      <c r="LRR42"/>
      <c r="LRS42"/>
      <c r="LRT42"/>
      <c r="LRU42"/>
      <c r="LRV42"/>
      <c r="LRW42"/>
      <c r="LRX42"/>
      <c r="LRY42"/>
      <c r="LRZ42"/>
      <c r="LSA42"/>
      <c r="LSB42"/>
      <c r="LSC42"/>
      <c r="LSD42"/>
      <c r="LSE42"/>
      <c r="LSF42"/>
      <c r="LSG42"/>
      <c r="LSH42"/>
      <c r="LSI42"/>
      <c r="LSJ42"/>
      <c r="LSK42"/>
      <c r="LSL42"/>
      <c r="LSM42"/>
      <c r="LSN42"/>
      <c r="LSO42"/>
      <c r="LSP42"/>
      <c r="LSQ42"/>
      <c r="LSR42"/>
      <c r="LSS42"/>
      <c r="LST42"/>
      <c r="LSU42"/>
      <c r="LSV42"/>
      <c r="LSW42"/>
      <c r="LSX42"/>
      <c r="LSY42"/>
      <c r="LSZ42"/>
      <c r="LTA42"/>
      <c r="LTB42"/>
      <c r="LTC42"/>
      <c r="LTD42"/>
      <c r="LTE42"/>
      <c r="LTF42"/>
      <c r="LTG42"/>
      <c r="LTH42"/>
      <c r="LTI42"/>
      <c r="LTJ42"/>
      <c r="LTK42"/>
      <c r="LTL42"/>
      <c r="LTM42"/>
      <c r="LTN42"/>
      <c r="LTO42"/>
      <c r="LTP42"/>
      <c r="LTQ42"/>
      <c r="LTR42"/>
      <c r="LTS42"/>
      <c r="LTT42"/>
      <c r="LTU42"/>
      <c r="LTV42"/>
      <c r="LTW42"/>
      <c r="LTX42"/>
      <c r="LTY42"/>
      <c r="LTZ42"/>
      <c r="LUA42"/>
      <c r="LUB42"/>
      <c r="LUC42"/>
      <c r="LUD42"/>
      <c r="LUE42"/>
      <c r="LUF42"/>
      <c r="LUG42"/>
      <c r="LUH42"/>
      <c r="LUI42"/>
      <c r="LUJ42"/>
      <c r="LUK42"/>
      <c r="LUL42"/>
      <c r="LUM42"/>
      <c r="LUN42"/>
      <c r="LUO42"/>
      <c r="LUP42"/>
      <c r="LUQ42"/>
      <c r="LUR42"/>
      <c r="LUS42"/>
      <c r="LUT42"/>
      <c r="LUU42"/>
      <c r="LUV42"/>
      <c r="LUW42"/>
      <c r="LUX42"/>
      <c r="LUY42"/>
      <c r="LUZ42"/>
      <c r="LVA42"/>
      <c r="LVB42"/>
      <c r="LVC42"/>
      <c r="LVD42"/>
      <c r="LVE42"/>
      <c r="LVF42"/>
      <c r="LVG42"/>
      <c r="LVH42"/>
      <c r="LVI42"/>
      <c r="LVJ42"/>
      <c r="LVK42"/>
      <c r="LVL42"/>
      <c r="LVM42"/>
      <c r="LVN42"/>
      <c r="LVO42"/>
      <c r="LVP42"/>
      <c r="LVQ42"/>
      <c r="LVR42"/>
      <c r="LVS42"/>
      <c r="LVT42"/>
      <c r="LVU42"/>
      <c r="LVV42"/>
      <c r="LVW42"/>
      <c r="LVX42"/>
      <c r="LVY42"/>
      <c r="LVZ42"/>
      <c r="LWA42"/>
      <c r="LWB42"/>
      <c r="LWC42"/>
      <c r="LWD42"/>
      <c r="LWE42"/>
      <c r="LWF42"/>
      <c r="LWG42"/>
      <c r="LWH42"/>
      <c r="LWI42"/>
      <c r="LWJ42"/>
      <c r="LWK42"/>
      <c r="LWL42"/>
      <c r="LWM42"/>
      <c r="LWN42"/>
      <c r="LWO42"/>
      <c r="LWP42"/>
      <c r="LWQ42"/>
      <c r="LWR42"/>
      <c r="LWS42"/>
      <c r="LWT42"/>
      <c r="LWU42"/>
      <c r="LWV42"/>
      <c r="LWW42"/>
      <c r="LWX42"/>
      <c r="LWY42"/>
      <c r="LWZ42"/>
      <c r="LXA42"/>
      <c r="LXB42"/>
      <c r="LXC42"/>
      <c r="LXD42"/>
      <c r="LXE42"/>
      <c r="LXF42"/>
      <c r="LXG42"/>
      <c r="LXH42"/>
      <c r="LXI42"/>
      <c r="LXJ42"/>
      <c r="LXK42"/>
      <c r="LXL42"/>
      <c r="LXM42"/>
      <c r="LXN42"/>
      <c r="LXO42"/>
      <c r="LXP42"/>
      <c r="LXQ42"/>
      <c r="LXR42"/>
      <c r="LXS42"/>
      <c r="LXT42"/>
      <c r="LXU42"/>
      <c r="LXV42"/>
      <c r="LXW42"/>
      <c r="LXX42"/>
      <c r="LXY42"/>
      <c r="LXZ42"/>
      <c r="LYA42"/>
      <c r="LYB42"/>
      <c r="LYC42"/>
      <c r="LYD42"/>
      <c r="LYE42"/>
      <c r="LYF42"/>
      <c r="LYG42"/>
      <c r="LYH42"/>
      <c r="LYI42"/>
      <c r="LYJ42"/>
      <c r="LYK42"/>
      <c r="LYL42"/>
      <c r="LYM42"/>
      <c r="LYN42"/>
      <c r="LYO42"/>
      <c r="LYP42"/>
      <c r="LYQ42"/>
      <c r="LYR42"/>
      <c r="LYS42"/>
      <c r="LYT42"/>
      <c r="LYU42"/>
      <c r="LYV42"/>
      <c r="LYW42"/>
      <c r="LYX42"/>
      <c r="LYY42"/>
      <c r="LYZ42"/>
      <c r="LZA42"/>
      <c r="LZB42"/>
      <c r="LZC42"/>
      <c r="LZD42"/>
      <c r="LZE42"/>
      <c r="LZF42"/>
      <c r="LZG42"/>
      <c r="LZH42"/>
      <c r="LZI42"/>
      <c r="LZJ42"/>
      <c r="LZK42"/>
      <c r="LZL42"/>
      <c r="LZM42"/>
      <c r="LZN42"/>
      <c r="LZO42"/>
      <c r="LZP42"/>
      <c r="LZQ42"/>
      <c r="LZR42"/>
      <c r="LZS42"/>
      <c r="LZT42"/>
      <c r="LZU42"/>
      <c r="LZV42"/>
      <c r="LZW42"/>
      <c r="LZX42"/>
      <c r="LZY42"/>
      <c r="LZZ42"/>
      <c r="MAA42"/>
      <c r="MAB42"/>
      <c r="MAC42"/>
      <c r="MAD42"/>
      <c r="MAE42"/>
      <c r="MAF42"/>
      <c r="MAG42"/>
      <c r="MAH42"/>
      <c r="MAI42"/>
      <c r="MAJ42"/>
      <c r="MAK42"/>
      <c r="MAL42"/>
      <c r="MAM42"/>
      <c r="MAN42"/>
      <c r="MAO42"/>
      <c r="MAP42"/>
      <c r="MAQ42"/>
      <c r="MAR42"/>
      <c r="MAS42"/>
      <c r="MAT42"/>
      <c r="MAU42"/>
      <c r="MAV42"/>
      <c r="MAW42"/>
      <c r="MAX42"/>
      <c r="MAY42"/>
      <c r="MAZ42"/>
      <c r="MBA42"/>
      <c r="MBB42"/>
      <c r="MBC42"/>
      <c r="MBD42"/>
      <c r="MBE42"/>
      <c r="MBF42"/>
      <c r="MBG42"/>
      <c r="MBH42"/>
      <c r="MBI42"/>
      <c r="MBJ42"/>
      <c r="MBK42"/>
      <c r="MBL42"/>
      <c r="MBM42"/>
      <c r="MBN42"/>
      <c r="MBO42"/>
      <c r="MBP42"/>
      <c r="MBQ42"/>
      <c r="MBR42"/>
      <c r="MBS42"/>
      <c r="MBT42"/>
      <c r="MBU42"/>
      <c r="MBV42"/>
      <c r="MBW42"/>
      <c r="MBX42"/>
      <c r="MBY42"/>
      <c r="MBZ42"/>
      <c r="MCA42"/>
      <c r="MCB42"/>
      <c r="MCC42"/>
      <c r="MCD42"/>
      <c r="MCE42"/>
      <c r="MCF42"/>
      <c r="MCG42"/>
      <c r="MCH42"/>
      <c r="MCI42"/>
      <c r="MCJ42"/>
      <c r="MCK42"/>
      <c r="MCL42"/>
      <c r="MCM42"/>
      <c r="MCN42"/>
      <c r="MCO42"/>
      <c r="MCP42"/>
      <c r="MCQ42"/>
      <c r="MCR42"/>
      <c r="MCS42"/>
      <c r="MCT42"/>
      <c r="MCU42"/>
      <c r="MCV42"/>
      <c r="MCW42"/>
      <c r="MCX42"/>
      <c r="MCY42"/>
      <c r="MCZ42"/>
      <c r="MDA42"/>
      <c r="MDB42"/>
      <c r="MDC42"/>
      <c r="MDD42"/>
      <c r="MDE42"/>
      <c r="MDF42"/>
      <c r="MDG42"/>
      <c r="MDH42"/>
      <c r="MDI42"/>
      <c r="MDJ42"/>
      <c r="MDK42"/>
      <c r="MDL42"/>
      <c r="MDM42"/>
      <c r="MDN42"/>
      <c r="MDO42"/>
      <c r="MDP42"/>
      <c r="MDQ42"/>
      <c r="MDR42"/>
      <c r="MDS42"/>
      <c r="MDT42"/>
      <c r="MDU42"/>
      <c r="MDV42"/>
      <c r="MDW42"/>
      <c r="MDX42"/>
      <c r="MDY42"/>
      <c r="MDZ42"/>
      <c r="MEA42"/>
      <c r="MEB42"/>
      <c r="MEC42"/>
      <c r="MED42"/>
      <c r="MEE42"/>
      <c r="MEF42"/>
      <c r="MEG42"/>
      <c r="MEH42"/>
      <c r="MEI42"/>
      <c r="MEJ42"/>
      <c r="MEK42"/>
      <c r="MEL42"/>
      <c r="MEM42"/>
      <c r="MEN42"/>
      <c r="MEO42"/>
      <c r="MEP42"/>
      <c r="MEQ42"/>
      <c r="MER42"/>
      <c r="MES42"/>
      <c r="MET42"/>
      <c r="MEU42"/>
      <c r="MEV42"/>
      <c r="MEW42"/>
      <c r="MEX42"/>
      <c r="MEY42"/>
      <c r="MEZ42"/>
      <c r="MFA42"/>
      <c r="MFB42"/>
      <c r="MFC42"/>
      <c r="MFD42"/>
      <c r="MFE42"/>
      <c r="MFF42"/>
      <c r="MFG42"/>
      <c r="MFH42"/>
      <c r="MFI42"/>
      <c r="MFJ42"/>
      <c r="MFK42"/>
      <c r="MFL42"/>
      <c r="MFM42"/>
      <c r="MFN42"/>
      <c r="MFO42"/>
      <c r="MFP42"/>
      <c r="MFQ42"/>
      <c r="MFR42"/>
      <c r="MFS42"/>
      <c r="MFT42"/>
      <c r="MFU42"/>
      <c r="MFV42"/>
      <c r="MFW42"/>
      <c r="MFX42"/>
      <c r="MFY42"/>
      <c r="MFZ42"/>
      <c r="MGA42"/>
      <c r="MGB42"/>
      <c r="MGC42"/>
      <c r="MGD42"/>
      <c r="MGE42"/>
      <c r="MGF42"/>
      <c r="MGG42"/>
      <c r="MGH42"/>
      <c r="MGI42"/>
      <c r="MGJ42"/>
      <c r="MGK42"/>
      <c r="MGL42"/>
      <c r="MGM42"/>
      <c r="MGN42"/>
      <c r="MGO42"/>
      <c r="MGP42"/>
      <c r="MGQ42"/>
      <c r="MGR42"/>
      <c r="MGS42"/>
      <c r="MGT42"/>
      <c r="MGU42"/>
      <c r="MGV42"/>
      <c r="MGW42"/>
      <c r="MGX42"/>
      <c r="MGY42"/>
      <c r="MGZ42"/>
      <c r="MHA42"/>
      <c r="MHB42"/>
      <c r="MHC42"/>
      <c r="MHD42"/>
      <c r="MHE42"/>
      <c r="MHF42"/>
      <c r="MHG42"/>
      <c r="MHH42"/>
      <c r="MHI42"/>
      <c r="MHJ42"/>
      <c r="MHK42"/>
      <c r="MHL42"/>
      <c r="MHM42"/>
      <c r="MHN42"/>
      <c r="MHO42"/>
      <c r="MHP42"/>
      <c r="MHQ42"/>
      <c r="MHR42"/>
      <c r="MHS42"/>
      <c r="MHT42"/>
      <c r="MHU42"/>
      <c r="MHV42"/>
      <c r="MHW42"/>
      <c r="MHX42"/>
      <c r="MHY42"/>
      <c r="MHZ42"/>
      <c r="MIA42"/>
      <c r="MIB42"/>
      <c r="MIC42"/>
      <c r="MID42"/>
      <c r="MIE42"/>
      <c r="MIF42"/>
      <c r="MIG42"/>
      <c r="MIH42"/>
      <c r="MII42"/>
      <c r="MIJ42"/>
      <c r="MIK42"/>
      <c r="MIL42"/>
      <c r="MIM42"/>
      <c r="MIN42"/>
      <c r="MIO42"/>
      <c r="MIP42"/>
      <c r="MIQ42"/>
      <c r="MIR42"/>
      <c r="MIS42"/>
      <c r="MIT42"/>
      <c r="MIU42"/>
      <c r="MIV42"/>
      <c r="MIW42"/>
      <c r="MIX42"/>
      <c r="MIY42"/>
      <c r="MIZ42"/>
      <c r="MJA42"/>
      <c r="MJB42"/>
      <c r="MJC42"/>
      <c r="MJD42"/>
      <c r="MJE42"/>
      <c r="MJF42"/>
      <c r="MJG42"/>
      <c r="MJH42"/>
      <c r="MJI42"/>
      <c r="MJJ42"/>
      <c r="MJK42"/>
      <c r="MJL42"/>
      <c r="MJM42"/>
      <c r="MJN42"/>
      <c r="MJO42"/>
      <c r="MJP42"/>
      <c r="MJQ42"/>
      <c r="MJR42"/>
      <c r="MJS42"/>
      <c r="MJT42"/>
      <c r="MJU42"/>
      <c r="MJV42"/>
      <c r="MJW42"/>
      <c r="MJX42"/>
      <c r="MJY42"/>
      <c r="MJZ42"/>
      <c r="MKA42"/>
      <c r="MKB42"/>
      <c r="MKC42"/>
      <c r="MKD42"/>
      <c r="MKE42"/>
      <c r="MKF42"/>
      <c r="MKG42"/>
      <c r="MKH42"/>
      <c r="MKI42"/>
      <c r="MKJ42"/>
      <c r="MKK42"/>
      <c r="MKL42"/>
      <c r="MKM42"/>
      <c r="MKN42"/>
      <c r="MKO42"/>
      <c r="MKP42"/>
      <c r="MKQ42"/>
      <c r="MKR42"/>
      <c r="MKS42"/>
      <c r="MKT42"/>
      <c r="MKU42"/>
      <c r="MKV42"/>
      <c r="MKW42"/>
      <c r="MKX42"/>
      <c r="MKY42"/>
      <c r="MKZ42"/>
      <c r="MLA42"/>
      <c r="MLB42"/>
      <c r="MLC42"/>
      <c r="MLD42"/>
      <c r="MLE42"/>
      <c r="MLF42"/>
      <c r="MLG42"/>
      <c r="MLH42"/>
      <c r="MLI42"/>
      <c r="MLJ42"/>
      <c r="MLK42"/>
      <c r="MLL42"/>
      <c r="MLM42"/>
      <c r="MLN42"/>
      <c r="MLO42"/>
      <c r="MLP42"/>
      <c r="MLQ42"/>
      <c r="MLR42"/>
      <c r="MLS42"/>
      <c r="MLT42"/>
      <c r="MLU42"/>
      <c r="MLV42"/>
      <c r="MLW42"/>
      <c r="MLX42"/>
      <c r="MLY42"/>
      <c r="MLZ42"/>
      <c r="MMA42"/>
      <c r="MMB42"/>
      <c r="MMC42"/>
      <c r="MMD42"/>
      <c r="MME42"/>
      <c r="MMF42"/>
      <c r="MMG42"/>
      <c r="MMH42"/>
      <c r="MMI42"/>
      <c r="MMJ42"/>
      <c r="MMK42"/>
      <c r="MML42"/>
      <c r="MMM42"/>
      <c r="MMN42"/>
      <c r="MMO42"/>
      <c r="MMP42"/>
      <c r="MMQ42"/>
      <c r="MMR42"/>
      <c r="MMS42"/>
      <c r="MMT42"/>
      <c r="MMU42"/>
      <c r="MMV42"/>
      <c r="MMW42"/>
      <c r="MMX42"/>
      <c r="MMY42"/>
      <c r="MMZ42"/>
      <c r="MNA42"/>
      <c r="MNB42"/>
      <c r="MNC42"/>
      <c r="MND42"/>
      <c r="MNE42"/>
      <c r="MNF42"/>
      <c r="MNG42"/>
      <c r="MNH42"/>
      <c r="MNI42"/>
      <c r="MNJ42"/>
      <c r="MNK42"/>
      <c r="MNL42"/>
      <c r="MNM42"/>
      <c r="MNN42"/>
      <c r="MNO42"/>
      <c r="MNP42"/>
      <c r="MNQ42"/>
      <c r="MNR42"/>
      <c r="MNS42"/>
      <c r="MNT42"/>
      <c r="MNU42"/>
      <c r="MNV42"/>
      <c r="MNW42"/>
      <c r="MNX42"/>
      <c r="MNY42"/>
      <c r="MNZ42"/>
      <c r="MOA42"/>
      <c r="MOB42"/>
      <c r="MOC42"/>
      <c r="MOD42"/>
      <c r="MOE42"/>
      <c r="MOF42"/>
      <c r="MOG42"/>
      <c r="MOH42"/>
      <c r="MOI42"/>
      <c r="MOJ42"/>
      <c r="MOK42"/>
      <c r="MOL42"/>
      <c r="MOM42"/>
      <c r="MON42"/>
      <c r="MOO42"/>
      <c r="MOP42"/>
      <c r="MOQ42"/>
      <c r="MOR42"/>
      <c r="MOS42"/>
      <c r="MOT42"/>
      <c r="MOU42"/>
      <c r="MOV42"/>
      <c r="MOW42"/>
      <c r="MOX42"/>
      <c r="MOY42"/>
      <c r="MOZ42"/>
      <c r="MPA42"/>
      <c r="MPB42"/>
      <c r="MPC42"/>
      <c r="MPD42"/>
      <c r="MPE42"/>
      <c r="MPF42"/>
      <c r="MPG42"/>
      <c r="MPH42"/>
      <c r="MPI42"/>
      <c r="MPJ42"/>
      <c r="MPK42"/>
      <c r="MPL42"/>
      <c r="MPM42"/>
      <c r="MPN42"/>
      <c r="MPO42"/>
      <c r="MPP42"/>
      <c r="MPQ42"/>
      <c r="MPR42"/>
      <c r="MPS42"/>
      <c r="MPT42"/>
      <c r="MPU42"/>
      <c r="MPV42"/>
      <c r="MPW42"/>
      <c r="MPX42"/>
      <c r="MPY42"/>
      <c r="MPZ42"/>
      <c r="MQA42"/>
      <c r="MQB42"/>
      <c r="MQC42"/>
      <c r="MQD42"/>
      <c r="MQE42"/>
      <c r="MQF42"/>
      <c r="MQG42"/>
      <c r="MQH42"/>
      <c r="MQI42"/>
      <c r="MQJ42"/>
      <c r="MQK42"/>
      <c r="MQL42"/>
      <c r="MQM42"/>
      <c r="MQN42"/>
      <c r="MQO42"/>
      <c r="MQP42"/>
      <c r="MQQ42"/>
      <c r="MQR42"/>
      <c r="MQS42"/>
      <c r="MQT42"/>
      <c r="MQU42"/>
      <c r="MQV42"/>
      <c r="MQW42"/>
      <c r="MQX42"/>
      <c r="MQY42"/>
      <c r="MQZ42"/>
      <c r="MRA42"/>
      <c r="MRB42"/>
      <c r="MRC42"/>
      <c r="MRD42"/>
      <c r="MRE42"/>
      <c r="MRF42"/>
      <c r="MRG42"/>
      <c r="MRH42"/>
      <c r="MRI42"/>
      <c r="MRJ42"/>
      <c r="MRK42"/>
      <c r="MRL42"/>
      <c r="MRM42"/>
      <c r="MRN42"/>
      <c r="MRO42"/>
      <c r="MRP42"/>
      <c r="MRQ42"/>
      <c r="MRR42"/>
      <c r="MRS42"/>
      <c r="MRT42"/>
      <c r="MRU42"/>
      <c r="MRV42"/>
      <c r="MRW42"/>
      <c r="MRX42"/>
      <c r="MRY42"/>
      <c r="MRZ42"/>
      <c r="MSA42"/>
      <c r="MSB42"/>
      <c r="MSC42"/>
      <c r="MSD42"/>
      <c r="MSE42"/>
      <c r="MSF42"/>
      <c r="MSG42"/>
      <c r="MSH42"/>
      <c r="MSI42"/>
      <c r="MSJ42"/>
      <c r="MSK42"/>
      <c r="MSL42"/>
      <c r="MSM42"/>
      <c r="MSN42"/>
      <c r="MSO42"/>
      <c r="MSP42"/>
      <c r="MSQ42"/>
      <c r="MSR42"/>
      <c r="MSS42"/>
      <c r="MST42"/>
      <c r="MSU42"/>
      <c r="MSV42"/>
      <c r="MSW42"/>
      <c r="MSX42"/>
      <c r="MSY42"/>
      <c r="MSZ42"/>
      <c r="MTA42"/>
      <c r="MTB42"/>
      <c r="MTC42"/>
      <c r="MTD42"/>
      <c r="MTE42"/>
      <c r="MTF42"/>
      <c r="MTG42"/>
      <c r="MTH42"/>
      <c r="MTI42"/>
      <c r="MTJ42"/>
      <c r="MTK42"/>
      <c r="MTL42"/>
      <c r="MTM42"/>
      <c r="MTN42"/>
      <c r="MTO42"/>
      <c r="MTP42"/>
      <c r="MTQ42"/>
      <c r="MTR42"/>
      <c r="MTS42"/>
      <c r="MTT42"/>
      <c r="MTU42"/>
      <c r="MTV42"/>
      <c r="MTW42"/>
      <c r="MTX42"/>
      <c r="MTY42"/>
      <c r="MTZ42"/>
      <c r="MUA42"/>
      <c r="MUB42"/>
      <c r="MUC42"/>
      <c r="MUD42"/>
      <c r="MUE42"/>
      <c r="MUF42"/>
      <c r="MUG42"/>
      <c r="MUH42"/>
      <c r="MUI42"/>
      <c r="MUJ42"/>
      <c r="MUK42"/>
      <c r="MUL42"/>
      <c r="MUM42"/>
      <c r="MUN42"/>
      <c r="MUO42"/>
      <c r="MUP42"/>
      <c r="MUQ42"/>
      <c r="MUR42"/>
      <c r="MUS42"/>
      <c r="MUT42"/>
      <c r="MUU42"/>
      <c r="MUV42"/>
      <c r="MUW42"/>
      <c r="MUX42"/>
      <c r="MUY42"/>
      <c r="MUZ42"/>
      <c r="MVA42"/>
      <c r="MVB42"/>
      <c r="MVC42"/>
      <c r="MVD42"/>
      <c r="MVE42"/>
      <c r="MVF42"/>
      <c r="MVG42"/>
      <c r="MVH42"/>
      <c r="MVI42"/>
      <c r="MVJ42"/>
      <c r="MVK42"/>
      <c r="MVL42"/>
      <c r="MVM42"/>
      <c r="MVN42"/>
      <c r="MVO42"/>
      <c r="MVP42"/>
      <c r="MVQ42"/>
      <c r="MVR42"/>
      <c r="MVS42"/>
      <c r="MVT42"/>
      <c r="MVU42"/>
      <c r="MVV42"/>
      <c r="MVW42"/>
      <c r="MVX42"/>
      <c r="MVY42"/>
      <c r="MVZ42"/>
      <c r="MWA42"/>
      <c r="MWB42"/>
      <c r="MWC42"/>
      <c r="MWD42"/>
      <c r="MWE42"/>
      <c r="MWF42"/>
      <c r="MWG42"/>
      <c r="MWH42"/>
      <c r="MWI42"/>
      <c r="MWJ42"/>
      <c r="MWK42"/>
      <c r="MWL42"/>
      <c r="MWM42"/>
      <c r="MWN42"/>
      <c r="MWO42"/>
      <c r="MWP42"/>
      <c r="MWQ42"/>
      <c r="MWR42"/>
      <c r="MWS42"/>
      <c r="MWT42"/>
      <c r="MWU42"/>
      <c r="MWV42"/>
      <c r="MWW42"/>
      <c r="MWX42"/>
      <c r="MWY42"/>
      <c r="MWZ42"/>
      <c r="MXA42"/>
      <c r="MXB42"/>
      <c r="MXC42"/>
      <c r="MXD42"/>
      <c r="MXE42"/>
      <c r="MXF42"/>
      <c r="MXG42"/>
      <c r="MXH42"/>
      <c r="MXI42"/>
      <c r="MXJ42"/>
      <c r="MXK42"/>
      <c r="MXL42"/>
      <c r="MXM42"/>
      <c r="MXN42"/>
      <c r="MXO42"/>
      <c r="MXP42"/>
      <c r="MXQ42"/>
      <c r="MXR42"/>
      <c r="MXS42"/>
      <c r="MXT42"/>
      <c r="MXU42"/>
      <c r="MXV42"/>
      <c r="MXW42"/>
      <c r="MXX42"/>
      <c r="MXY42"/>
      <c r="MXZ42"/>
      <c r="MYA42"/>
      <c r="MYB42"/>
      <c r="MYC42"/>
      <c r="MYD42"/>
      <c r="MYE42"/>
      <c r="MYF42"/>
      <c r="MYG42"/>
      <c r="MYH42"/>
      <c r="MYI42"/>
      <c r="MYJ42"/>
      <c r="MYK42"/>
      <c r="MYL42"/>
      <c r="MYM42"/>
      <c r="MYN42"/>
      <c r="MYO42"/>
      <c r="MYP42"/>
      <c r="MYQ42"/>
      <c r="MYR42"/>
      <c r="MYS42"/>
      <c r="MYT42"/>
      <c r="MYU42"/>
      <c r="MYV42"/>
      <c r="MYW42"/>
      <c r="MYX42"/>
      <c r="MYY42"/>
      <c r="MYZ42"/>
      <c r="MZA42"/>
      <c r="MZB42"/>
      <c r="MZC42"/>
      <c r="MZD42"/>
      <c r="MZE42"/>
      <c r="MZF42"/>
      <c r="MZG42"/>
      <c r="MZH42"/>
      <c r="MZI42"/>
      <c r="MZJ42"/>
      <c r="MZK42"/>
      <c r="MZL42"/>
      <c r="MZM42"/>
      <c r="MZN42"/>
      <c r="MZO42"/>
      <c r="MZP42"/>
      <c r="MZQ42"/>
      <c r="MZR42"/>
      <c r="MZS42"/>
      <c r="MZT42"/>
      <c r="MZU42"/>
      <c r="MZV42"/>
      <c r="MZW42"/>
      <c r="MZX42"/>
      <c r="MZY42"/>
      <c r="MZZ42"/>
      <c r="NAA42"/>
      <c r="NAB42"/>
      <c r="NAC42"/>
      <c r="NAD42"/>
      <c r="NAE42"/>
      <c r="NAF42"/>
      <c r="NAG42"/>
      <c r="NAH42"/>
      <c r="NAI42"/>
      <c r="NAJ42"/>
      <c r="NAK42"/>
      <c r="NAL42"/>
      <c r="NAM42"/>
      <c r="NAN42"/>
      <c r="NAO42"/>
      <c r="NAP42"/>
      <c r="NAQ42"/>
      <c r="NAR42"/>
      <c r="NAS42"/>
      <c r="NAT42"/>
      <c r="NAU42"/>
      <c r="NAV42"/>
      <c r="NAW42"/>
      <c r="NAX42"/>
      <c r="NAY42"/>
      <c r="NAZ42"/>
      <c r="NBA42"/>
      <c r="NBB42"/>
      <c r="NBC42"/>
      <c r="NBD42"/>
      <c r="NBE42"/>
      <c r="NBF42"/>
      <c r="NBG42"/>
      <c r="NBH42"/>
      <c r="NBI42"/>
      <c r="NBJ42"/>
      <c r="NBK42"/>
      <c r="NBL42"/>
      <c r="NBM42"/>
      <c r="NBN42"/>
      <c r="NBO42"/>
      <c r="NBP42"/>
      <c r="NBQ42"/>
      <c r="NBR42"/>
      <c r="NBS42"/>
      <c r="NBT42"/>
      <c r="NBU42"/>
      <c r="NBV42"/>
      <c r="NBW42"/>
      <c r="NBX42"/>
      <c r="NBY42"/>
      <c r="NBZ42"/>
      <c r="NCA42"/>
      <c r="NCB42"/>
      <c r="NCC42"/>
      <c r="NCD42"/>
      <c r="NCE42"/>
      <c r="NCF42"/>
      <c r="NCG42"/>
      <c r="NCH42"/>
      <c r="NCI42"/>
      <c r="NCJ42"/>
      <c r="NCK42"/>
      <c r="NCL42"/>
      <c r="NCM42"/>
      <c r="NCN42"/>
      <c r="NCO42"/>
      <c r="NCP42"/>
      <c r="NCQ42"/>
      <c r="NCR42"/>
      <c r="NCS42"/>
      <c r="NCT42"/>
      <c r="NCU42"/>
      <c r="NCV42"/>
      <c r="NCW42"/>
      <c r="NCX42"/>
      <c r="NCY42"/>
      <c r="NCZ42"/>
      <c r="NDA42"/>
      <c r="NDB42"/>
      <c r="NDC42"/>
      <c r="NDD42"/>
      <c r="NDE42"/>
      <c r="NDF42"/>
      <c r="NDG42"/>
      <c r="NDH42"/>
      <c r="NDI42"/>
      <c r="NDJ42"/>
      <c r="NDK42"/>
      <c r="NDL42"/>
      <c r="NDM42"/>
      <c r="NDN42"/>
      <c r="NDO42"/>
      <c r="NDP42"/>
      <c r="NDQ42"/>
      <c r="NDR42"/>
      <c r="NDS42"/>
      <c r="NDT42"/>
      <c r="NDU42"/>
      <c r="NDV42"/>
      <c r="NDW42"/>
      <c r="NDX42"/>
      <c r="NDY42"/>
      <c r="NDZ42"/>
      <c r="NEA42"/>
      <c r="NEB42"/>
      <c r="NEC42"/>
      <c r="NED42"/>
      <c r="NEE42"/>
      <c r="NEF42"/>
      <c r="NEG42"/>
      <c r="NEH42"/>
      <c r="NEI42"/>
      <c r="NEJ42"/>
      <c r="NEK42"/>
      <c r="NEL42"/>
      <c r="NEM42"/>
      <c r="NEN42"/>
      <c r="NEO42"/>
      <c r="NEP42"/>
      <c r="NEQ42"/>
      <c r="NER42"/>
      <c r="NES42"/>
      <c r="NET42"/>
      <c r="NEU42"/>
      <c r="NEV42"/>
      <c r="NEW42"/>
      <c r="NEX42"/>
      <c r="NEY42"/>
      <c r="NEZ42"/>
      <c r="NFA42"/>
      <c r="NFB42"/>
      <c r="NFC42"/>
      <c r="NFD42"/>
      <c r="NFE42"/>
      <c r="NFF42"/>
      <c r="NFG42"/>
      <c r="NFH42"/>
      <c r="NFI42"/>
      <c r="NFJ42"/>
      <c r="NFK42"/>
      <c r="NFL42"/>
      <c r="NFM42"/>
      <c r="NFN42"/>
      <c r="NFO42"/>
      <c r="NFP42"/>
      <c r="NFQ42"/>
      <c r="NFR42"/>
      <c r="NFS42"/>
      <c r="NFT42"/>
      <c r="NFU42"/>
      <c r="NFV42"/>
      <c r="NFW42"/>
      <c r="NFX42"/>
      <c r="NFY42"/>
      <c r="NFZ42"/>
      <c r="NGA42"/>
      <c r="NGB42"/>
      <c r="NGC42"/>
      <c r="NGD42"/>
      <c r="NGE42"/>
      <c r="NGF42"/>
      <c r="NGG42"/>
      <c r="NGH42"/>
      <c r="NGI42"/>
      <c r="NGJ42"/>
      <c r="NGK42"/>
      <c r="NGL42"/>
      <c r="NGM42"/>
      <c r="NGN42"/>
      <c r="NGO42"/>
      <c r="NGP42"/>
      <c r="NGQ42"/>
      <c r="NGR42"/>
      <c r="NGS42"/>
      <c r="NGT42"/>
      <c r="NGU42"/>
      <c r="NGV42"/>
      <c r="NGW42"/>
      <c r="NGX42"/>
      <c r="NGY42"/>
      <c r="NGZ42"/>
      <c r="NHA42"/>
      <c r="NHB42"/>
      <c r="NHC42"/>
      <c r="NHD42"/>
      <c r="NHE42"/>
      <c r="NHF42"/>
      <c r="NHG42"/>
      <c r="NHH42"/>
      <c r="NHI42"/>
      <c r="NHJ42"/>
      <c r="NHK42"/>
      <c r="NHL42"/>
      <c r="NHM42"/>
      <c r="NHN42"/>
      <c r="NHO42"/>
      <c r="NHP42"/>
      <c r="NHQ42"/>
      <c r="NHR42"/>
      <c r="NHS42"/>
      <c r="NHT42"/>
      <c r="NHU42"/>
      <c r="NHV42"/>
      <c r="NHW42"/>
      <c r="NHX42"/>
      <c r="NHY42"/>
      <c r="NHZ42"/>
      <c r="NIA42"/>
      <c r="NIB42"/>
      <c r="NIC42"/>
      <c r="NID42"/>
      <c r="NIE42"/>
      <c r="NIF42"/>
      <c r="NIG42"/>
      <c r="NIH42"/>
      <c r="NII42"/>
      <c r="NIJ42"/>
      <c r="NIK42"/>
      <c r="NIL42"/>
      <c r="NIM42"/>
      <c r="NIN42"/>
      <c r="NIO42"/>
      <c r="NIP42"/>
      <c r="NIQ42"/>
      <c r="NIR42"/>
      <c r="NIS42"/>
      <c r="NIT42"/>
      <c r="NIU42"/>
      <c r="NIV42"/>
      <c r="NIW42"/>
      <c r="NIX42"/>
      <c r="NIY42"/>
      <c r="NIZ42"/>
      <c r="NJA42"/>
      <c r="NJB42"/>
      <c r="NJC42"/>
      <c r="NJD42"/>
      <c r="NJE42"/>
      <c r="NJF42"/>
      <c r="NJG42"/>
      <c r="NJH42"/>
      <c r="NJI42"/>
      <c r="NJJ42"/>
      <c r="NJK42"/>
      <c r="NJL42"/>
      <c r="NJM42"/>
      <c r="NJN42"/>
      <c r="NJO42"/>
      <c r="NJP42"/>
      <c r="NJQ42"/>
      <c r="NJR42"/>
      <c r="NJS42"/>
      <c r="NJT42"/>
      <c r="NJU42"/>
      <c r="NJV42"/>
      <c r="NJW42"/>
      <c r="NJX42"/>
      <c r="NJY42"/>
      <c r="NJZ42"/>
      <c r="NKA42"/>
      <c r="NKB42"/>
      <c r="NKC42"/>
      <c r="NKD42"/>
      <c r="NKE42"/>
      <c r="NKF42"/>
      <c r="NKG42"/>
      <c r="NKH42"/>
      <c r="NKI42"/>
      <c r="NKJ42"/>
      <c r="NKK42"/>
      <c r="NKL42"/>
      <c r="NKM42"/>
      <c r="NKN42"/>
      <c r="NKO42"/>
      <c r="NKP42"/>
      <c r="NKQ42"/>
      <c r="NKR42"/>
      <c r="NKS42"/>
      <c r="NKT42"/>
      <c r="NKU42"/>
      <c r="NKV42"/>
      <c r="NKW42"/>
      <c r="NKX42"/>
      <c r="NKY42"/>
      <c r="NKZ42"/>
      <c r="NLA42"/>
      <c r="NLB42"/>
      <c r="NLC42"/>
      <c r="NLD42"/>
      <c r="NLE42"/>
      <c r="NLF42"/>
      <c r="NLG42"/>
      <c r="NLH42"/>
      <c r="NLI42"/>
      <c r="NLJ42"/>
      <c r="NLK42"/>
      <c r="NLL42"/>
      <c r="NLM42"/>
      <c r="NLN42"/>
      <c r="NLO42"/>
      <c r="NLP42"/>
      <c r="NLQ42"/>
      <c r="NLR42"/>
      <c r="NLS42"/>
      <c r="NLT42"/>
      <c r="NLU42"/>
      <c r="NLV42"/>
      <c r="NLW42"/>
      <c r="NLX42"/>
      <c r="NLY42"/>
      <c r="NLZ42"/>
      <c r="NMA42"/>
      <c r="NMB42"/>
      <c r="NMC42"/>
      <c r="NMD42"/>
      <c r="NME42"/>
      <c r="NMF42"/>
      <c r="NMG42"/>
      <c r="NMH42"/>
      <c r="NMI42"/>
      <c r="NMJ42"/>
      <c r="NMK42"/>
      <c r="NML42"/>
      <c r="NMM42"/>
      <c r="NMN42"/>
      <c r="NMO42"/>
      <c r="NMP42"/>
      <c r="NMQ42"/>
      <c r="NMR42"/>
      <c r="NMS42"/>
      <c r="NMT42"/>
      <c r="NMU42"/>
      <c r="NMV42"/>
      <c r="NMW42"/>
      <c r="NMX42"/>
      <c r="NMY42"/>
      <c r="NMZ42"/>
      <c r="NNA42"/>
      <c r="NNB42"/>
      <c r="NNC42"/>
      <c r="NND42"/>
      <c r="NNE42"/>
      <c r="NNF42"/>
      <c r="NNG42"/>
      <c r="NNH42"/>
      <c r="NNI42"/>
      <c r="NNJ42"/>
      <c r="NNK42"/>
      <c r="NNL42"/>
      <c r="NNM42"/>
      <c r="NNN42"/>
      <c r="NNO42"/>
      <c r="NNP42"/>
      <c r="NNQ42"/>
      <c r="NNR42"/>
      <c r="NNS42"/>
      <c r="NNT42"/>
      <c r="NNU42"/>
      <c r="NNV42"/>
      <c r="NNW42"/>
      <c r="NNX42"/>
      <c r="NNY42"/>
      <c r="NNZ42"/>
      <c r="NOA42"/>
      <c r="NOB42"/>
      <c r="NOC42"/>
      <c r="NOD42"/>
      <c r="NOE42"/>
      <c r="NOF42"/>
      <c r="NOG42"/>
      <c r="NOH42"/>
      <c r="NOI42"/>
      <c r="NOJ42"/>
      <c r="NOK42"/>
      <c r="NOL42"/>
      <c r="NOM42"/>
      <c r="NON42"/>
      <c r="NOO42"/>
      <c r="NOP42"/>
      <c r="NOQ42"/>
      <c r="NOR42"/>
      <c r="NOS42"/>
      <c r="NOT42"/>
      <c r="NOU42"/>
      <c r="NOV42"/>
      <c r="NOW42"/>
      <c r="NOX42"/>
      <c r="NOY42"/>
      <c r="NOZ42"/>
      <c r="NPA42"/>
      <c r="NPB42"/>
      <c r="NPC42"/>
      <c r="NPD42"/>
      <c r="NPE42"/>
      <c r="NPF42"/>
      <c r="NPG42"/>
      <c r="NPH42"/>
      <c r="NPI42"/>
      <c r="NPJ42"/>
      <c r="NPK42"/>
      <c r="NPL42"/>
      <c r="NPM42"/>
      <c r="NPN42"/>
      <c r="NPO42"/>
      <c r="NPP42"/>
      <c r="NPQ42"/>
      <c r="NPR42"/>
      <c r="NPS42"/>
      <c r="NPT42"/>
      <c r="NPU42"/>
      <c r="NPV42"/>
      <c r="NPW42"/>
      <c r="NPX42"/>
      <c r="NPY42"/>
      <c r="NPZ42"/>
      <c r="NQA42"/>
      <c r="NQB42"/>
      <c r="NQC42"/>
      <c r="NQD42"/>
      <c r="NQE42"/>
      <c r="NQF42"/>
      <c r="NQG42"/>
      <c r="NQH42"/>
      <c r="NQI42"/>
      <c r="NQJ42"/>
      <c r="NQK42"/>
      <c r="NQL42"/>
      <c r="NQM42"/>
      <c r="NQN42"/>
      <c r="NQO42"/>
      <c r="NQP42"/>
      <c r="NQQ42"/>
      <c r="NQR42"/>
      <c r="NQS42"/>
      <c r="NQT42"/>
      <c r="NQU42"/>
      <c r="NQV42"/>
      <c r="NQW42"/>
      <c r="NQX42"/>
      <c r="NQY42"/>
      <c r="NQZ42"/>
      <c r="NRA42"/>
      <c r="NRB42"/>
      <c r="NRC42"/>
      <c r="NRD42"/>
      <c r="NRE42"/>
      <c r="NRF42"/>
      <c r="NRG42"/>
      <c r="NRH42"/>
      <c r="NRI42"/>
      <c r="NRJ42"/>
      <c r="NRK42"/>
      <c r="NRL42"/>
      <c r="NRM42"/>
      <c r="NRN42"/>
      <c r="NRO42"/>
      <c r="NRP42"/>
      <c r="NRQ42"/>
      <c r="NRR42"/>
      <c r="NRS42"/>
      <c r="NRT42"/>
      <c r="NRU42"/>
      <c r="NRV42"/>
      <c r="NRW42"/>
      <c r="NRX42"/>
      <c r="NRY42"/>
      <c r="NRZ42"/>
      <c r="NSA42"/>
      <c r="NSB42"/>
      <c r="NSC42"/>
      <c r="NSD42"/>
      <c r="NSE42"/>
      <c r="NSF42"/>
      <c r="NSG42"/>
      <c r="NSH42"/>
      <c r="NSI42"/>
      <c r="NSJ42"/>
      <c r="NSK42"/>
      <c r="NSL42"/>
      <c r="NSM42"/>
      <c r="NSN42"/>
      <c r="NSO42"/>
      <c r="NSP42"/>
      <c r="NSQ42"/>
      <c r="NSR42"/>
      <c r="NSS42"/>
      <c r="NST42"/>
      <c r="NSU42"/>
      <c r="NSV42"/>
      <c r="NSW42"/>
      <c r="NSX42"/>
      <c r="NSY42"/>
      <c r="NSZ42"/>
      <c r="NTA42"/>
      <c r="NTB42"/>
      <c r="NTC42"/>
      <c r="NTD42"/>
      <c r="NTE42"/>
      <c r="NTF42"/>
      <c r="NTG42"/>
      <c r="NTH42"/>
      <c r="NTI42"/>
      <c r="NTJ42"/>
      <c r="NTK42"/>
      <c r="NTL42"/>
      <c r="NTM42"/>
      <c r="NTN42"/>
      <c r="NTO42"/>
      <c r="NTP42"/>
      <c r="NTQ42"/>
      <c r="NTR42"/>
      <c r="NTS42"/>
      <c r="NTT42"/>
      <c r="NTU42"/>
      <c r="NTV42"/>
      <c r="NTW42"/>
      <c r="NTX42"/>
      <c r="NTY42"/>
      <c r="NTZ42"/>
      <c r="NUA42"/>
      <c r="NUB42"/>
      <c r="NUC42"/>
      <c r="NUD42"/>
      <c r="NUE42"/>
      <c r="NUF42"/>
      <c r="NUG42"/>
      <c r="NUH42"/>
      <c r="NUI42"/>
      <c r="NUJ42"/>
      <c r="NUK42"/>
      <c r="NUL42"/>
      <c r="NUM42"/>
      <c r="NUN42"/>
      <c r="NUO42"/>
      <c r="NUP42"/>
      <c r="NUQ42"/>
      <c r="NUR42"/>
      <c r="NUS42"/>
      <c r="NUT42"/>
      <c r="NUU42"/>
      <c r="NUV42"/>
      <c r="NUW42"/>
      <c r="NUX42"/>
      <c r="NUY42"/>
      <c r="NUZ42"/>
      <c r="NVA42"/>
      <c r="NVB42"/>
      <c r="NVC42"/>
      <c r="NVD42"/>
      <c r="NVE42"/>
      <c r="NVF42"/>
      <c r="NVG42"/>
      <c r="NVH42"/>
      <c r="NVI42"/>
      <c r="NVJ42"/>
      <c r="NVK42"/>
      <c r="NVL42"/>
      <c r="NVM42"/>
      <c r="NVN42"/>
      <c r="NVO42"/>
      <c r="NVP42"/>
      <c r="NVQ42"/>
      <c r="NVR42"/>
      <c r="NVS42"/>
      <c r="NVT42"/>
      <c r="NVU42"/>
      <c r="NVV42"/>
      <c r="NVW42"/>
      <c r="NVX42"/>
      <c r="NVY42"/>
      <c r="NVZ42"/>
      <c r="NWA42"/>
      <c r="NWB42"/>
      <c r="NWC42"/>
      <c r="NWD42"/>
      <c r="NWE42"/>
      <c r="NWF42"/>
      <c r="NWG42"/>
      <c r="NWH42"/>
      <c r="NWI42"/>
      <c r="NWJ42"/>
      <c r="NWK42"/>
      <c r="NWL42"/>
      <c r="NWM42"/>
      <c r="NWN42"/>
      <c r="NWO42"/>
      <c r="NWP42"/>
      <c r="NWQ42"/>
      <c r="NWR42"/>
      <c r="NWS42"/>
      <c r="NWT42"/>
      <c r="NWU42"/>
      <c r="NWV42"/>
      <c r="NWW42"/>
      <c r="NWX42"/>
      <c r="NWY42"/>
      <c r="NWZ42"/>
      <c r="NXA42"/>
      <c r="NXB42"/>
      <c r="NXC42"/>
      <c r="NXD42"/>
      <c r="NXE42"/>
      <c r="NXF42"/>
      <c r="NXG42"/>
      <c r="NXH42"/>
      <c r="NXI42"/>
      <c r="NXJ42"/>
      <c r="NXK42"/>
      <c r="NXL42"/>
      <c r="NXM42"/>
      <c r="NXN42"/>
      <c r="NXO42"/>
      <c r="NXP42"/>
      <c r="NXQ42"/>
      <c r="NXR42"/>
      <c r="NXS42"/>
      <c r="NXT42"/>
      <c r="NXU42"/>
      <c r="NXV42"/>
      <c r="NXW42"/>
      <c r="NXX42"/>
      <c r="NXY42"/>
      <c r="NXZ42"/>
      <c r="NYA42"/>
      <c r="NYB42"/>
      <c r="NYC42"/>
      <c r="NYD42"/>
      <c r="NYE42"/>
      <c r="NYF42"/>
      <c r="NYG42"/>
      <c r="NYH42"/>
      <c r="NYI42"/>
      <c r="NYJ42"/>
      <c r="NYK42"/>
      <c r="NYL42"/>
      <c r="NYM42"/>
      <c r="NYN42"/>
      <c r="NYO42"/>
      <c r="NYP42"/>
      <c r="NYQ42"/>
      <c r="NYR42"/>
      <c r="NYS42"/>
      <c r="NYT42"/>
      <c r="NYU42"/>
      <c r="NYV42"/>
      <c r="NYW42"/>
      <c r="NYX42"/>
      <c r="NYY42"/>
      <c r="NYZ42"/>
      <c r="NZA42"/>
      <c r="NZB42"/>
      <c r="NZC42"/>
      <c r="NZD42"/>
      <c r="NZE42"/>
      <c r="NZF42"/>
      <c r="NZG42"/>
      <c r="NZH42"/>
      <c r="NZI42"/>
      <c r="NZJ42"/>
      <c r="NZK42"/>
      <c r="NZL42"/>
      <c r="NZM42"/>
      <c r="NZN42"/>
      <c r="NZO42"/>
      <c r="NZP42"/>
      <c r="NZQ42"/>
      <c r="NZR42"/>
      <c r="NZS42"/>
      <c r="NZT42"/>
      <c r="NZU42"/>
      <c r="NZV42"/>
      <c r="NZW42"/>
      <c r="NZX42"/>
      <c r="NZY42"/>
      <c r="NZZ42"/>
      <c r="OAA42"/>
      <c r="OAB42"/>
      <c r="OAC42"/>
      <c r="OAD42"/>
      <c r="OAE42"/>
      <c r="OAF42"/>
      <c r="OAG42"/>
      <c r="OAH42"/>
      <c r="OAI42"/>
      <c r="OAJ42"/>
      <c r="OAK42"/>
      <c r="OAL42"/>
      <c r="OAM42"/>
      <c r="OAN42"/>
      <c r="OAO42"/>
      <c r="OAP42"/>
      <c r="OAQ42"/>
      <c r="OAR42"/>
      <c r="OAS42"/>
      <c r="OAT42"/>
      <c r="OAU42"/>
      <c r="OAV42"/>
      <c r="OAW42"/>
      <c r="OAX42"/>
      <c r="OAY42"/>
      <c r="OAZ42"/>
      <c r="OBA42"/>
      <c r="OBB42"/>
      <c r="OBC42"/>
      <c r="OBD42"/>
      <c r="OBE42"/>
      <c r="OBF42"/>
      <c r="OBG42"/>
      <c r="OBH42"/>
      <c r="OBI42"/>
      <c r="OBJ42"/>
      <c r="OBK42"/>
      <c r="OBL42"/>
      <c r="OBM42"/>
      <c r="OBN42"/>
      <c r="OBO42"/>
      <c r="OBP42"/>
      <c r="OBQ42"/>
      <c r="OBR42"/>
      <c r="OBS42"/>
      <c r="OBT42"/>
      <c r="OBU42"/>
      <c r="OBV42"/>
      <c r="OBW42"/>
      <c r="OBX42"/>
      <c r="OBY42"/>
      <c r="OBZ42"/>
      <c r="OCA42"/>
      <c r="OCB42"/>
      <c r="OCC42"/>
      <c r="OCD42"/>
      <c r="OCE42"/>
      <c r="OCF42"/>
      <c r="OCG42"/>
      <c r="OCH42"/>
      <c r="OCI42"/>
      <c r="OCJ42"/>
      <c r="OCK42"/>
      <c r="OCL42"/>
      <c r="OCM42"/>
      <c r="OCN42"/>
      <c r="OCO42"/>
      <c r="OCP42"/>
      <c r="OCQ42"/>
      <c r="OCR42"/>
      <c r="OCS42"/>
      <c r="OCT42"/>
      <c r="OCU42"/>
      <c r="OCV42"/>
      <c r="OCW42"/>
      <c r="OCX42"/>
      <c r="OCY42"/>
      <c r="OCZ42"/>
      <c r="ODA42"/>
      <c r="ODB42"/>
      <c r="ODC42"/>
      <c r="ODD42"/>
      <c r="ODE42"/>
      <c r="ODF42"/>
      <c r="ODG42"/>
      <c r="ODH42"/>
      <c r="ODI42"/>
      <c r="ODJ42"/>
      <c r="ODK42"/>
      <c r="ODL42"/>
      <c r="ODM42"/>
      <c r="ODN42"/>
      <c r="ODO42"/>
      <c r="ODP42"/>
      <c r="ODQ42"/>
      <c r="ODR42"/>
      <c r="ODS42"/>
      <c r="ODT42"/>
      <c r="ODU42"/>
      <c r="ODV42"/>
      <c r="ODW42"/>
      <c r="ODX42"/>
      <c r="ODY42"/>
      <c r="ODZ42"/>
      <c r="OEA42"/>
      <c r="OEB42"/>
      <c r="OEC42"/>
      <c r="OED42"/>
      <c r="OEE42"/>
      <c r="OEF42"/>
      <c r="OEG42"/>
      <c r="OEH42"/>
      <c r="OEI42"/>
      <c r="OEJ42"/>
      <c r="OEK42"/>
      <c r="OEL42"/>
      <c r="OEM42"/>
      <c r="OEN42"/>
      <c r="OEO42"/>
      <c r="OEP42"/>
      <c r="OEQ42"/>
      <c r="OER42"/>
      <c r="OES42"/>
      <c r="OET42"/>
      <c r="OEU42"/>
      <c r="OEV42"/>
      <c r="OEW42"/>
      <c r="OEX42"/>
      <c r="OEY42"/>
      <c r="OEZ42"/>
      <c r="OFA42"/>
      <c r="OFB42"/>
      <c r="OFC42"/>
      <c r="OFD42"/>
      <c r="OFE42"/>
      <c r="OFF42"/>
      <c r="OFG42"/>
      <c r="OFH42"/>
      <c r="OFI42"/>
      <c r="OFJ42"/>
      <c r="OFK42"/>
      <c r="OFL42"/>
      <c r="OFM42"/>
      <c r="OFN42"/>
      <c r="OFO42"/>
      <c r="OFP42"/>
      <c r="OFQ42"/>
      <c r="OFR42"/>
      <c r="OFS42"/>
      <c r="OFT42"/>
      <c r="OFU42"/>
      <c r="OFV42"/>
      <c r="OFW42"/>
      <c r="OFX42"/>
      <c r="OFY42"/>
      <c r="OFZ42"/>
      <c r="OGA42"/>
      <c r="OGB42"/>
      <c r="OGC42"/>
      <c r="OGD42"/>
      <c r="OGE42"/>
      <c r="OGF42"/>
      <c r="OGG42"/>
      <c r="OGH42"/>
      <c r="OGI42"/>
      <c r="OGJ42"/>
      <c r="OGK42"/>
      <c r="OGL42"/>
      <c r="OGM42"/>
      <c r="OGN42"/>
      <c r="OGO42"/>
      <c r="OGP42"/>
      <c r="OGQ42"/>
      <c r="OGR42"/>
      <c r="OGS42"/>
      <c r="OGT42"/>
      <c r="OGU42"/>
      <c r="OGV42"/>
      <c r="OGW42"/>
      <c r="OGX42"/>
      <c r="OGY42"/>
      <c r="OGZ42"/>
      <c r="OHA42"/>
      <c r="OHB42"/>
      <c r="OHC42"/>
      <c r="OHD42"/>
      <c r="OHE42"/>
      <c r="OHF42"/>
      <c r="OHG42"/>
      <c r="OHH42"/>
      <c r="OHI42"/>
      <c r="OHJ42"/>
      <c r="OHK42"/>
      <c r="OHL42"/>
      <c r="OHM42"/>
      <c r="OHN42"/>
      <c r="OHO42"/>
      <c r="OHP42"/>
      <c r="OHQ42"/>
      <c r="OHR42"/>
      <c r="OHS42"/>
      <c r="OHT42"/>
      <c r="OHU42"/>
      <c r="OHV42"/>
      <c r="OHW42"/>
      <c r="OHX42"/>
      <c r="OHY42"/>
      <c r="OHZ42"/>
      <c r="OIA42"/>
      <c r="OIB42"/>
      <c r="OIC42"/>
      <c r="OID42"/>
      <c r="OIE42"/>
      <c r="OIF42"/>
      <c r="OIG42"/>
      <c r="OIH42"/>
      <c r="OII42"/>
      <c r="OIJ42"/>
      <c r="OIK42"/>
      <c r="OIL42"/>
      <c r="OIM42"/>
      <c r="OIN42"/>
      <c r="OIO42"/>
      <c r="OIP42"/>
      <c r="OIQ42"/>
      <c r="OIR42"/>
      <c r="OIS42"/>
      <c r="OIT42"/>
      <c r="OIU42"/>
      <c r="OIV42"/>
      <c r="OIW42"/>
      <c r="OIX42"/>
      <c r="OIY42"/>
      <c r="OIZ42"/>
      <c r="OJA42"/>
      <c r="OJB42"/>
      <c r="OJC42"/>
      <c r="OJD42"/>
      <c r="OJE42"/>
      <c r="OJF42"/>
      <c r="OJG42"/>
      <c r="OJH42"/>
      <c r="OJI42"/>
      <c r="OJJ42"/>
      <c r="OJK42"/>
      <c r="OJL42"/>
      <c r="OJM42"/>
      <c r="OJN42"/>
      <c r="OJO42"/>
      <c r="OJP42"/>
      <c r="OJQ42"/>
      <c r="OJR42"/>
      <c r="OJS42"/>
      <c r="OJT42"/>
      <c r="OJU42"/>
      <c r="OJV42"/>
      <c r="OJW42"/>
      <c r="OJX42"/>
      <c r="OJY42"/>
      <c r="OJZ42"/>
      <c r="OKA42"/>
      <c r="OKB42"/>
      <c r="OKC42"/>
      <c r="OKD42"/>
      <c r="OKE42"/>
      <c r="OKF42"/>
      <c r="OKG42"/>
      <c r="OKH42"/>
      <c r="OKI42"/>
      <c r="OKJ42"/>
      <c r="OKK42"/>
      <c r="OKL42"/>
      <c r="OKM42"/>
      <c r="OKN42"/>
      <c r="OKO42"/>
      <c r="OKP42"/>
      <c r="OKQ42"/>
      <c r="OKR42"/>
      <c r="OKS42"/>
      <c r="OKT42"/>
      <c r="OKU42"/>
      <c r="OKV42"/>
      <c r="OKW42"/>
      <c r="OKX42"/>
      <c r="OKY42"/>
      <c r="OKZ42"/>
      <c r="OLA42"/>
      <c r="OLB42"/>
      <c r="OLC42"/>
      <c r="OLD42"/>
      <c r="OLE42"/>
      <c r="OLF42"/>
      <c r="OLG42"/>
      <c r="OLH42"/>
      <c r="OLI42"/>
      <c r="OLJ42"/>
      <c r="OLK42"/>
      <c r="OLL42"/>
      <c r="OLM42"/>
      <c r="OLN42"/>
      <c r="OLO42"/>
      <c r="OLP42"/>
      <c r="OLQ42"/>
      <c r="OLR42"/>
      <c r="OLS42"/>
      <c r="OLT42"/>
      <c r="OLU42"/>
      <c r="OLV42"/>
      <c r="OLW42"/>
      <c r="OLX42"/>
      <c r="OLY42"/>
      <c r="OLZ42"/>
      <c r="OMA42"/>
      <c r="OMB42"/>
      <c r="OMC42"/>
      <c r="OMD42"/>
      <c r="OME42"/>
      <c r="OMF42"/>
      <c r="OMG42"/>
      <c r="OMH42"/>
      <c r="OMI42"/>
      <c r="OMJ42"/>
      <c r="OMK42"/>
      <c r="OML42"/>
      <c r="OMM42"/>
      <c r="OMN42"/>
      <c r="OMO42"/>
      <c r="OMP42"/>
      <c r="OMQ42"/>
      <c r="OMR42"/>
      <c r="OMS42"/>
      <c r="OMT42"/>
      <c r="OMU42"/>
      <c r="OMV42"/>
      <c r="OMW42"/>
      <c r="OMX42"/>
      <c r="OMY42"/>
      <c r="OMZ42"/>
      <c r="ONA42"/>
      <c r="ONB42"/>
      <c r="ONC42"/>
      <c r="OND42"/>
      <c r="ONE42"/>
      <c r="ONF42"/>
      <c r="ONG42"/>
      <c r="ONH42"/>
      <c r="ONI42"/>
      <c r="ONJ42"/>
      <c r="ONK42"/>
      <c r="ONL42"/>
      <c r="ONM42"/>
      <c r="ONN42"/>
      <c r="ONO42"/>
      <c r="ONP42"/>
      <c r="ONQ42"/>
      <c r="ONR42"/>
      <c r="ONS42"/>
      <c r="ONT42"/>
      <c r="ONU42"/>
      <c r="ONV42"/>
      <c r="ONW42"/>
      <c r="ONX42"/>
      <c r="ONY42"/>
      <c r="ONZ42"/>
      <c r="OOA42"/>
      <c r="OOB42"/>
      <c r="OOC42"/>
      <c r="OOD42"/>
      <c r="OOE42"/>
      <c r="OOF42"/>
      <c r="OOG42"/>
      <c r="OOH42"/>
      <c r="OOI42"/>
      <c r="OOJ42"/>
      <c r="OOK42"/>
      <c r="OOL42"/>
      <c r="OOM42"/>
      <c r="OON42"/>
      <c r="OOO42"/>
      <c r="OOP42"/>
      <c r="OOQ42"/>
      <c r="OOR42"/>
      <c r="OOS42"/>
      <c r="OOT42"/>
      <c r="OOU42"/>
      <c r="OOV42"/>
      <c r="OOW42"/>
      <c r="OOX42"/>
      <c r="OOY42"/>
      <c r="OOZ42"/>
      <c r="OPA42"/>
      <c r="OPB42"/>
      <c r="OPC42"/>
      <c r="OPD42"/>
      <c r="OPE42"/>
      <c r="OPF42"/>
      <c r="OPG42"/>
      <c r="OPH42"/>
      <c r="OPI42"/>
      <c r="OPJ42"/>
      <c r="OPK42"/>
      <c r="OPL42"/>
      <c r="OPM42"/>
      <c r="OPN42"/>
      <c r="OPO42"/>
      <c r="OPP42"/>
      <c r="OPQ42"/>
      <c r="OPR42"/>
      <c r="OPS42"/>
      <c r="OPT42"/>
      <c r="OPU42"/>
      <c r="OPV42"/>
      <c r="OPW42"/>
      <c r="OPX42"/>
      <c r="OPY42"/>
      <c r="OPZ42"/>
      <c r="OQA42"/>
      <c r="OQB42"/>
      <c r="OQC42"/>
      <c r="OQD42"/>
      <c r="OQE42"/>
      <c r="OQF42"/>
      <c r="OQG42"/>
      <c r="OQH42"/>
      <c r="OQI42"/>
      <c r="OQJ42"/>
      <c r="OQK42"/>
      <c r="OQL42"/>
      <c r="OQM42"/>
      <c r="OQN42"/>
      <c r="OQO42"/>
      <c r="OQP42"/>
      <c r="OQQ42"/>
      <c r="OQR42"/>
      <c r="OQS42"/>
      <c r="OQT42"/>
      <c r="OQU42"/>
      <c r="OQV42"/>
      <c r="OQW42"/>
      <c r="OQX42"/>
      <c r="OQY42"/>
      <c r="OQZ42"/>
      <c r="ORA42"/>
      <c r="ORB42"/>
      <c r="ORC42"/>
      <c r="ORD42"/>
      <c r="ORE42"/>
      <c r="ORF42"/>
      <c r="ORG42"/>
      <c r="ORH42"/>
      <c r="ORI42"/>
      <c r="ORJ42"/>
      <c r="ORK42"/>
      <c r="ORL42"/>
      <c r="ORM42"/>
      <c r="ORN42"/>
      <c r="ORO42"/>
      <c r="ORP42"/>
      <c r="ORQ42"/>
      <c r="ORR42"/>
      <c r="ORS42"/>
      <c r="ORT42"/>
      <c r="ORU42"/>
      <c r="ORV42"/>
      <c r="ORW42"/>
      <c r="ORX42"/>
      <c r="ORY42"/>
      <c r="ORZ42"/>
      <c r="OSA42"/>
      <c r="OSB42"/>
      <c r="OSC42"/>
      <c r="OSD42"/>
      <c r="OSE42"/>
      <c r="OSF42"/>
      <c r="OSG42"/>
      <c r="OSH42"/>
      <c r="OSI42"/>
      <c r="OSJ42"/>
      <c r="OSK42"/>
      <c r="OSL42"/>
      <c r="OSM42"/>
      <c r="OSN42"/>
      <c r="OSO42"/>
      <c r="OSP42"/>
      <c r="OSQ42"/>
      <c r="OSR42"/>
      <c r="OSS42"/>
      <c r="OST42"/>
      <c r="OSU42"/>
      <c r="OSV42"/>
      <c r="OSW42"/>
      <c r="OSX42"/>
      <c r="OSY42"/>
      <c r="OSZ42"/>
      <c r="OTA42"/>
      <c r="OTB42"/>
      <c r="OTC42"/>
      <c r="OTD42"/>
      <c r="OTE42"/>
      <c r="OTF42"/>
      <c r="OTG42"/>
      <c r="OTH42"/>
      <c r="OTI42"/>
      <c r="OTJ42"/>
      <c r="OTK42"/>
      <c r="OTL42"/>
      <c r="OTM42"/>
      <c r="OTN42"/>
      <c r="OTO42"/>
      <c r="OTP42"/>
      <c r="OTQ42"/>
      <c r="OTR42"/>
      <c r="OTS42"/>
      <c r="OTT42"/>
      <c r="OTU42"/>
      <c r="OTV42"/>
      <c r="OTW42"/>
      <c r="OTX42"/>
      <c r="OTY42"/>
      <c r="OTZ42"/>
      <c r="OUA42"/>
      <c r="OUB42"/>
      <c r="OUC42"/>
      <c r="OUD42"/>
      <c r="OUE42"/>
      <c r="OUF42"/>
      <c r="OUG42"/>
      <c r="OUH42"/>
      <c r="OUI42"/>
      <c r="OUJ42"/>
      <c r="OUK42"/>
      <c r="OUL42"/>
      <c r="OUM42"/>
      <c r="OUN42"/>
      <c r="OUO42"/>
      <c r="OUP42"/>
      <c r="OUQ42"/>
      <c r="OUR42"/>
      <c r="OUS42"/>
      <c r="OUT42"/>
      <c r="OUU42"/>
      <c r="OUV42"/>
      <c r="OUW42"/>
      <c r="OUX42"/>
      <c r="OUY42"/>
      <c r="OUZ42"/>
      <c r="OVA42"/>
      <c r="OVB42"/>
      <c r="OVC42"/>
      <c r="OVD42"/>
      <c r="OVE42"/>
      <c r="OVF42"/>
      <c r="OVG42"/>
      <c r="OVH42"/>
      <c r="OVI42"/>
      <c r="OVJ42"/>
      <c r="OVK42"/>
      <c r="OVL42"/>
      <c r="OVM42"/>
      <c r="OVN42"/>
      <c r="OVO42"/>
      <c r="OVP42"/>
      <c r="OVQ42"/>
      <c r="OVR42"/>
      <c r="OVS42"/>
      <c r="OVT42"/>
      <c r="OVU42"/>
      <c r="OVV42"/>
      <c r="OVW42"/>
      <c r="OVX42"/>
      <c r="OVY42"/>
      <c r="OVZ42"/>
      <c r="OWA42"/>
      <c r="OWB42"/>
      <c r="OWC42"/>
      <c r="OWD42"/>
      <c r="OWE42"/>
      <c r="OWF42"/>
      <c r="OWG42"/>
      <c r="OWH42"/>
      <c r="OWI42"/>
      <c r="OWJ42"/>
      <c r="OWK42"/>
      <c r="OWL42"/>
      <c r="OWM42"/>
      <c r="OWN42"/>
      <c r="OWO42"/>
      <c r="OWP42"/>
      <c r="OWQ42"/>
      <c r="OWR42"/>
      <c r="OWS42"/>
      <c r="OWT42"/>
      <c r="OWU42"/>
      <c r="OWV42"/>
      <c r="OWW42"/>
      <c r="OWX42"/>
      <c r="OWY42"/>
      <c r="OWZ42"/>
      <c r="OXA42"/>
      <c r="OXB42"/>
      <c r="OXC42"/>
      <c r="OXD42"/>
      <c r="OXE42"/>
      <c r="OXF42"/>
      <c r="OXG42"/>
      <c r="OXH42"/>
      <c r="OXI42"/>
      <c r="OXJ42"/>
      <c r="OXK42"/>
      <c r="OXL42"/>
      <c r="OXM42"/>
      <c r="OXN42"/>
      <c r="OXO42"/>
      <c r="OXP42"/>
      <c r="OXQ42"/>
      <c r="OXR42"/>
      <c r="OXS42"/>
      <c r="OXT42"/>
      <c r="OXU42"/>
      <c r="OXV42"/>
      <c r="OXW42"/>
      <c r="OXX42"/>
      <c r="OXY42"/>
      <c r="OXZ42"/>
      <c r="OYA42"/>
      <c r="OYB42"/>
      <c r="OYC42"/>
      <c r="OYD42"/>
      <c r="OYE42"/>
      <c r="OYF42"/>
      <c r="OYG42"/>
      <c r="OYH42"/>
      <c r="OYI42"/>
      <c r="OYJ42"/>
      <c r="OYK42"/>
      <c r="OYL42"/>
      <c r="OYM42"/>
      <c r="OYN42"/>
      <c r="OYO42"/>
      <c r="OYP42"/>
      <c r="OYQ42"/>
      <c r="OYR42"/>
      <c r="OYS42"/>
      <c r="OYT42"/>
      <c r="OYU42"/>
      <c r="OYV42"/>
      <c r="OYW42"/>
      <c r="OYX42"/>
      <c r="OYY42"/>
      <c r="OYZ42"/>
      <c r="OZA42"/>
      <c r="OZB42"/>
      <c r="OZC42"/>
      <c r="OZD42"/>
      <c r="OZE42"/>
      <c r="OZF42"/>
      <c r="OZG42"/>
      <c r="OZH42"/>
      <c r="OZI42"/>
      <c r="OZJ42"/>
      <c r="OZK42"/>
      <c r="OZL42"/>
      <c r="OZM42"/>
      <c r="OZN42"/>
      <c r="OZO42"/>
      <c r="OZP42"/>
      <c r="OZQ42"/>
      <c r="OZR42"/>
      <c r="OZS42"/>
      <c r="OZT42"/>
      <c r="OZU42"/>
      <c r="OZV42"/>
      <c r="OZW42"/>
      <c r="OZX42"/>
      <c r="OZY42"/>
      <c r="OZZ42"/>
      <c r="PAA42"/>
      <c r="PAB42"/>
      <c r="PAC42"/>
      <c r="PAD42"/>
      <c r="PAE42"/>
      <c r="PAF42"/>
      <c r="PAG42"/>
      <c r="PAH42"/>
      <c r="PAI42"/>
      <c r="PAJ42"/>
      <c r="PAK42"/>
      <c r="PAL42"/>
      <c r="PAM42"/>
      <c r="PAN42"/>
      <c r="PAO42"/>
      <c r="PAP42"/>
      <c r="PAQ42"/>
      <c r="PAR42"/>
      <c r="PAS42"/>
      <c r="PAT42"/>
      <c r="PAU42"/>
      <c r="PAV42"/>
      <c r="PAW42"/>
      <c r="PAX42"/>
      <c r="PAY42"/>
      <c r="PAZ42"/>
      <c r="PBA42"/>
      <c r="PBB42"/>
      <c r="PBC42"/>
      <c r="PBD42"/>
      <c r="PBE42"/>
      <c r="PBF42"/>
      <c r="PBG42"/>
      <c r="PBH42"/>
      <c r="PBI42"/>
      <c r="PBJ42"/>
      <c r="PBK42"/>
      <c r="PBL42"/>
      <c r="PBM42"/>
      <c r="PBN42"/>
      <c r="PBO42"/>
      <c r="PBP42"/>
      <c r="PBQ42"/>
      <c r="PBR42"/>
      <c r="PBS42"/>
      <c r="PBT42"/>
      <c r="PBU42"/>
      <c r="PBV42"/>
      <c r="PBW42"/>
      <c r="PBX42"/>
      <c r="PBY42"/>
      <c r="PBZ42"/>
      <c r="PCA42"/>
      <c r="PCB42"/>
      <c r="PCC42"/>
      <c r="PCD42"/>
      <c r="PCE42"/>
      <c r="PCF42"/>
      <c r="PCG42"/>
      <c r="PCH42"/>
      <c r="PCI42"/>
      <c r="PCJ42"/>
      <c r="PCK42"/>
      <c r="PCL42"/>
      <c r="PCM42"/>
      <c r="PCN42"/>
      <c r="PCO42"/>
      <c r="PCP42"/>
      <c r="PCQ42"/>
      <c r="PCR42"/>
      <c r="PCS42"/>
      <c r="PCT42"/>
      <c r="PCU42"/>
      <c r="PCV42"/>
      <c r="PCW42"/>
      <c r="PCX42"/>
      <c r="PCY42"/>
      <c r="PCZ42"/>
      <c r="PDA42"/>
      <c r="PDB42"/>
      <c r="PDC42"/>
      <c r="PDD42"/>
      <c r="PDE42"/>
      <c r="PDF42"/>
      <c r="PDG42"/>
      <c r="PDH42"/>
      <c r="PDI42"/>
      <c r="PDJ42"/>
      <c r="PDK42"/>
      <c r="PDL42"/>
      <c r="PDM42"/>
      <c r="PDN42"/>
      <c r="PDO42"/>
      <c r="PDP42"/>
      <c r="PDQ42"/>
      <c r="PDR42"/>
      <c r="PDS42"/>
      <c r="PDT42"/>
      <c r="PDU42"/>
      <c r="PDV42"/>
      <c r="PDW42"/>
      <c r="PDX42"/>
      <c r="PDY42"/>
      <c r="PDZ42"/>
      <c r="PEA42"/>
      <c r="PEB42"/>
      <c r="PEC42"/>
      <c r="PED42"/>
      <c r="PEE42"/>
      <c r="PEF42"/>
      <c r="PEG42"/>
      <c r="PEH42"/>
      <c r="PEI42"/>
      <c r="PEJ42"/>
      <c r="PEK42"/>
      <c r="PEL42"/>
      <c r="PEM42"/>
      <c r="PEN42"/>
      <c r="PEO42"/>
      <c r="PEP42"/>
      <c r="PEQ42"/>
      <c r="PER42"/>
      <c r="PES42"/>
      <c r="PET42"/>
      <c r="PEU42"/>
      <c r="PEV42"/>
      <c r="PEW42"/>
      <c r="PEX42"/>
      <c r="PEY42"/>
      <c r="PEZ42"/>
      <c r="PFA42"/>
      <c r="PFB42"/>
      <c r="PFC42"/>
      <c r="PFD42"/>
      <c r="PFE42"/>
      <c r="PFF42"/>
      <c r="PFG42"/>
      <c r="PFH42"/>
      <c r="PFI42"/>
      <c r="PFJ42"/>
      <c r="PFK42"/>
      <c r="PFL42"/>
      <c r="PFM42"/>
      <c r="PFN42"/>
      <c r="PFO42"/>
      <c r="PFP42"/>
      <c r="PFQ42"/>
      <c r="PFR42"/>
      <c r="PFS42"/>
      <c r="PFT42"/>
      <c r="PFU42"/>
      <c r="PFV42"/>
      <c r="PFW42"/>
      <c r="PFX42"/>
      <c r="PFY42"/>
      <c r="PFZ42"/>
      <c r="PGA42"/>
      <c r="PGB42"/>
      <c r="PGC42"/>
      <c r="PGD42"/>
      <c r="PGE42"/>
      <c r="PGF42"/>
      <c r="PGG42"/>
      <c r="PGH42"/>
      <c r="PGI42"/>
      <c r="PGJ42"/>
      <c r="PGK42"/>
      <c r="PGL42"/>
      <c r="PGM42"/>
      <c r="PGN42"/>
      <c r="PGO42"/>
      <c r="PGP42"/>
      <c r="PGQ42"/>
      <c r="PGR42"/>
      <c r="PGS42"/>
      <c r="PGT42"/>
      <c r="PGU42"/>
      <c r="PGV42"/>
      <c r="PGW42"/>
      <c r="PGX42"/>
      <c r="PGY42"/>
      <c r="PGZ42"/>
      <c r="PHA42"/>
      <c r="PHB42"/>
      <c r="PHC42"/>
      <c r="PHD42"/>
      <c r="PHE42"/>
      <c r="PHF42"/>
      <c r="PHG42"/>
      <c r="PHH42"/>
      <c r="PHI42"/>
      <c r="PHJ42"/>
      <c r="PHK42"/>
      <c r="PHL42"/>
      <c r="PHM42"/>
      <c r="PHN42"/>
      <c r="PHO42"/>
      <c r="PHP42"/>
      <c r="PHQ42"/>
      <c r="PHR42"/>
      <c r="PHS42"/>
      <c r="PHT42"/>
      <c r="PHU42"/>
      <c r="PHV42"/>
      <c r="PHW42"/>
      <c r="PHX42"/>
      <c r="PHY42"/>
      <c r="PHZ42"/>
      <c r="PIA42"/>
      <c r="PIB42"/>
      <c r="PIC42"/>
      <c r="PID42"/>
      <c r="PIE42"/>
      <c r="PIF42"/>
      <c r="PIG42"/>
      <c r="PIH42"/>
      <c r="PII42"/>
      <c r="PIJ42"/>
      <c r="PIK42"/>
      <c r="PIL42"/>
      <c r="PIM42"/>
      <c r="PIN42"/>
      <c r="PIO42"/>
      <c r="PIP42"/>
      <c r="PIQ42"/>
      <c r="PIR42"/>
      <c r="PIS42"/>
      <c r="PIT42"/>
      <c r="PIU42"/>
      <c r="PIV42"/>
      <c r="PIW42"/>
      <c r="PIX42"/>
      <c r="PIY42"/>
      <c r="PIZ42"/>
      <c r="PJA42"/>
      <c r="PJB42"/>
      <c r="PJC42"/>
      <c r="PJD42"/>
      <c r="PJE42"/>
      <c r="PJF42"/>
      <c r="PJG42"/>
      <c r="PJH42"/>
      <c r="PJI42"/>
      <c r="PJJ42"/>
      <c r="PJK42"/>
      <c r="PJL42"/>
      <c r="PJM42"/>
      <c r="PJN42"/>
      <c r="PJO42"/>
      <c r="PJP42"/>
      <c r="PJQ42"/>
      <c r="PJR42"/>
      <c r="PJS42"/>
      <c r="PJT42"/>
      <c r="PJU42"/>
      <c r="PJV42"/>
      <c r="PJW42"/>
      <c r="PJX42"/>
      <c r="PJY42"/>
      <c r="PJZ42"/>
      <c r="PKA42"/>
      <c r="PKB42"/>
      <c r="PKC42"/>
      <c r="PKD42"/>
      <c r="PKE42"/>
      <c r="PKF42"/>
      <c r="PKG42"/>
      <c r="PKH42"/>
      <c r="PKI42"/>
      <c r="PKJ42"/>
      <c r="PKK42"/>
      <c r="PKL42"/>
      <c r="PKM42"/>
      <c r="PKN42"/>
      <c r="PKO42"/>
      <c r="PKP42"/>
      <c r="PKQ42"/>
      <c r="PKR42"/>
      <c r="PKS42"/>
      <c r="PKT42"/>
      <c r="PKU42"/>
      <c r="PKV42"/>
      <c r="PKW42"/>
      <c r="PKX42"/>
      <c r="PKY42"/>
      <c r="PKZ42"/>
      <c r="PLA42"/>
      <c r="PLB42"/>
      <c r="PLC42"/>
      <c r="PLD42"/>
      <c r="PLE42"/>
      <c r="PLF42"/>
      <c r="PLG42"/>
      <c r="PLH42"/>
      <c r="PLI42"/>
      <c r="PLJ42"/>
      <c r="PLK42"/>
      <c r="PLL42"/>
      <c r="PLM42"/>
      <c r="PLN42"/>
      <c r="PLO42"/>
      <c r="PLP42"/>
      <c r="PLQ42"/>
      <c r="PLR42"/>
      <c r="PLS42"/>
      <c r="PLT42"/>
      <c r="PLU42"/>
      <c r="PLV42"/>
      <c r="PLW42"/>
      <c r="PLX42"/>
      <c r="PLY42"/>
      <c r="PLZ42"/>
      <c r="PMA42"/>
      <c r="PMB42"/>
      <c r="PMC42"/>
      <c r="PMD42"/>
      <c r="PME42"/>
      <c r="PMF42"/>
      <c r="PMG42"/>
      <c r="PMH42"/>
      <c r="PMI42"/>
      <c r="PMJ42"/>
      <c r="PMK42"/>
      <c r="PML42"/>
      <c r="PMM42"/>
      <c r="PMN42"/>
      <c r="PMO42"/>
      <c r="PMP42"/>
      <c r="PMQ42"/>
      <c r="PMR42"/>
      <c r="PMS42"/>
      <c r="PMT42"/>
      <c r="PMU42"/>
      <c r="PMV42"/>
      <c r="PMW42"/>
      <c r="PMX42"/>
      <c r="PMY42"/>
      <c r="PMZ42"/>
      <c r="PNA42"/>
      <c r="PNB42"/>
      <c r="PNC42"/>
      <c r="PND42"/>
      <c r="PNE42"/>
      <c r="PNF42"/>
      <c r="PNG42"/>
      <c r="PNH42"/>
      <c r="PNI42"/>
      <c r="PNJ42"/>
      <c r="PNK42"/>
      <c r="PNL42"/>
      <c r="PNM42"/>
      <c r="PNN42"/>
      <c r="PNO42"/>
      <c r="PNP42"/>
      <c r="PNQ42"/>
      <c r="PNR42"/>
      <c r="PNS42"/>
      <c r="PNT42"/>
      <c r="PNU42"/>
      <c r="PNV42"/>
      <c r="PNW42"/>
      <c r="PNX42"/>
      <c r="PNY42"/>
      <c r="PNZ42"/>
      <c r="POA42"/>
      <c r="POB42"/>
      <c r="POC42"/>
      <c r="POD42"/>
      <c r="POE42"/>
      <c r="POF42"/>
      <c r="POG42"/>
      <c r="POH42"/>
      <c r="POI42"/>
      <c r="POJ42"/>
      <c r="POK42"/>
      <c r="POL42"/>
      <c r="POM42"/>
      <c r="PON42"/>
      <c r="POO42"/>
      <c r="POP42"/>
      <c r="POQ42"/>
      <c r="POR42"/>
      <c r="POS42"/>
      <c r="POT42"/>
      <c r="POU42"/>
      <c r="POV42"/>
      <c r="POW42"/>
      <c r="POX42"/>
      <c r="POY42"/>
      <c r="POZ42"/>
      <c r="PPA42"/>
      <c r="PPB42"/>
      <c r="PPC42"/>
      <c r="PPD42"/>
      <c r="PPE42"/>
      <c r="PPF42"/>
      <c r="PPG42"/>
      <c r="PPH42"/>
      <c r="PPI42"/>
      <c r="PPJ42"/>
      <c r="PPK42"/>
      <c r="PPL42"/>
      <c r="PPM42"/>
      <c r="PPN42"/>
      <c r="PPO42"/>
      <c r="PPP42"/>
      <c r="PPQ42"/>
      <c r="PPR42"/>
      <c r="PPS42"/>
      <c r="PPT42"/>
      <c r="PPU42"/>
      <c r="PPV42"/>
      <c r="PPW42"/>
      <c r="PPX42"/>
      <c r="PPY42"/>
      <c r="PPZ42"/>
      <c r="PQA42"/>
      <c r="PQB42"/>
      <c r="PQC42"/>
      <c r="PQD42"/>
      <c r="PQE42"/>
      <c r="PQF42"/>
      <c r="PQG42"/>
      <c r="PQH42"/>
      <c r="PQI42"/>
      <c r="PQJ42"/>
      <c r="PQK42"/>
      <c r="PQL42"/>
      <c r="PQM42"/>
      <c r="PQN42"/>
      <c r="PQO42"/>
      <c r="PQP42"/>
      <c r="PQQ42"/>
      <c r="PQR42"/>
      <c r="PQS42"/>
      <c r="PQT42"/>
      <c r="PQU42"/>
      <c r="PQV42"/>
      <c r="PQW42"/>
      <c r="PQX42"/>
      <c r="PQY42"/>
      <c r="PQZ42"/>
      <c r="PRA42"/>
      <c r="PRB42"/>
      <c r="PRC42"/>
      <c r="PRD42"/>
      <c r="PRE42"/>
      <c r="PRF42"/>
      <c r="PRG42"/>
      <c r="PRH42"/>
      <c r="PRI42"/>
      <c r="PRJ42"/>
      <c r="PRK42"/>
      <c r="PRL42"/>
      <c r="PRM42"/>
      <c r="PRN42"/>
      <c r="PRO42"/>
      <c r="PRP42"/>
      <c r="PRQ42"/>
      <c r="PRR42"/>
      <c r="PRS42"/>
      <c r="PRT42"/>
      <c r="PRU42"/>
      <c r="PRV42"/>
      <c r="PRW42"/>
      <c r="PRX42"/>
      <c r="PRY42"/>
      <c r="PRZ42"/>
      <c r="PSA42"/>
      <c r="PSB42"/>
      <c r="PSC42"/>
      <c r="PSD42"/>
      <c r="PSE42"/>
      <c r="PSF42"/>
      <c r="PSG42"/>
      <c r="PSH42"/>
      <c r="PSI42"/>
      <c r="PSJ42"/>
      <c r="PSK42"/>
      <c r="PSL42"/>
      <c r="PSM42"/>
      <c r="PSN42"/>
      <c r="PSO42"/>
      <c r="PSP42"/>
      <c r="PSQ42"/>
      <c r="PSR42"/>
      <c r="PSS42"/>
      <c r="PST42"/>
      <c r="PSU42"/>
      <c r="PSV42"/>
      <c r="PSW42"/>
      <c r="PSX42"/>
      <c r="PSY42"/>
      <c r="PSZ42"/>
      <c r="PTA42"/>
      <c r="PTB42"/>
      <c r="PTC42"/>
      <c r="PTD42"/>
      <c r="PTE42"/>
      <c r="PTF42"/>
      <c r="PTG42"/>
      <c r="PTH42"/>
      <c r="PTI42"/>
      <c r="PTJ42"/>
      <c r="PTK42"/>
      <c r="PTL42"/>
      <c r="PTM42"/>
      <c r="PTN42"/>
      <c r="PTO42"/>
      <c r="PTP42"/>
      <c r="PTQ42"/>
      <c r="PTR42"/>
      <c r="PTS42"/>
      <c r="PTT42"/>
      <c r="PTU42"/>
      <c r="PTV42"/>
      <c r="PTW42"/>
      <c r="PTX42"/>
      <c r="PTY42"/>
      <c r="PTZ42"/>
      <c r="PUA42"/>
      <c r="PUB42"/>
      <c r="PUC42"/>
      <c r="PUD42"/>
      <c r="PUE42"/>
      <c r="PUF42"/>
      <c r="PUG42"/>
      <c r="PUH42"/>
      <c r="PUI42"/>
      <c r="PUJ42"/>
      <c r="PUK42"/>
      <c r="PUL42"/>
      <c r="PUM42"/>
      <c r="PUN42"/>
      <c r="PUO42"/>
      <c r="PUP42"/>
      <c r="PUQ42"/>
      <c r="PUR42"/>
      <c r="PUS42"/>
      <c r="PUT42"/>
      <c r="PUU42"/>
      <c r="PUV42"/>
      <c r="PUW42"/>
      <c r="PUX42"/>
      <c r="PUY42"/>
      <c r="PUZ42"/>
      <c r="PVA42"/>
      <c r="PVB42"/>
      <c r="PVC42"/>
      <c r="PVD42"/>
      <c r="PVE42"/>
      <c r="PVF42"/>
      <c r="PVG42"/>
      <c r="PVH42"/>
      <c r="PVI42"/>
      <c r="PVJ42"/>
      <c r="PVK42"/>
      <c r="PVL42"/>
      <c r="PVM42"/>
      <c r="PVN42"/>
      <c r="PVO42"/>
      <c r="PVP42"/>
      <c r="PVQ42"/>
      <c r="PVR42"/>
      <c r="PVS42"/>
      <c r="PVT42"/>
      <c r="PVU42"/>
      <c r="PVV42"/>
      <c r="PVW42"/>
      <c r="PVX42"/>
      <c r="PVY42"/>
      <c r="PVZ42"/>
      <c r="PWA42"/>
      <c r="PWB42"/>
      <c r="PWC42"/>
      <c r="PWD42"/>
      <c r="PWE42"/>
      <c r="PWF42"/>
      <c r="PWG42"/>
      <c r="PWH42"/>
      <c r="PWI42"/>
      <c r="PWJ42"/>
      <c r="PWK42"/>
      <c r="PWL42"/>
      <c r="PWM42"/>
      <c r="PWN42"/>
      <c r="PWO42"/>
      <c r="PWP42"/>
      <c r="PWQ42"/>
      <c r="PWR42"/>
      <c r="PWS42"/>
      <c r="PWT42"/>
      <c r="PWU42"/>
      <c r="PWV42"/>
      <c r="PWW42"/>
      <c r="PWX42"/>
      <c r="PWY42"/>
      <c r="PWZ42"/>
      <c r="PXA42"/>
      <c r="PXB42"/>
      <c r="PXC42"/>
      <c r="PXD42"/>
      <c r="PXE42"/>
      <c r="PXF42"/>
      <c r="PXG42"/>
      <c r="PXH42"/>
      <c r="PXI42"/>
      <c r="PXJ42"/>
      <c r="PXK42"/>
      <c r="PXL42"/>
      <c r="PXM42"/>
      <c r="PXN42"/>
      <c r="PXO42"/>
      <c r="PXP42"/>
      <c r="PXQ42"/>
      <c r="PXR42"/>
      <c r="PXS42"/>
      <c r="PXT42"/>
      <c r="PXU42"/>
      <c r="PXV42"/>
      <c r="PXW42"/>
      <c r="PXX42"/>
      <c r="PXY42"/>
      <c r="PXZ42"/>
      <c r="PYA42"/>
      <c r="PYB42"/>
      <c r="PYC42"/>
      <c r="PYD42"/>
      <c r="PYE42"/>
      <c r="PYF42"/>
      <c r="PYG42"/>
      <c r="PYH42"/>
      <c r="PYI42"/>
      <c r="PYJ42"/>
      <c r="PYK42"/>
      <c r="PYL42"/>
      <c r="PYM42"/>
      <c r="PYN42"/>
      <c r="PYO42"/>
      <c r="PYP42"/>
      <c r="PYQ42"/>
      <c r="PYR42"/>
      <c r="PYS42"/>
      <c r="PYT42"/>
      <c r="PYU42"/>
      <c r="PYV42"/>
      <c r="PYW42"/>
      <c r="PYX42"/>
      <c r="PYY42"/>
      <c r="PYZ42"/>
      <c r="PZA42"/>
      <c r="PZB42"/>
      <c r="PZC42"/>
      <c r="PZD42"/>
      <c r="PZE42"/>
      <c r="PZF42"/>
      <c r="PZG42"/>
      <c r="PZH42"/>
      <c r="PZI42"/>
      <c r="PZJ42"/>
      <c r="PZK42"/>
      <c r="PZL42"/>
      <c r="PZM42"/>
      <c r="PZN42"/>
      <c r="PZO42"/>
      <c r="PZP42"/>
      <c r="PZQ42"/>
      <c r="PZR42"/>
      <c r="PZS42"/>
      <c r="PZT42"/>
      <c r="PZU42"/>
      <c r="PZV42"/>
      <c r="PZW42"/>
      <c r="PZX42"/>
      <c r="PZY42"/>
      <c r="PZZ42"/>
      <c r="QAA42"/>
      <c r="QAB42"/>
      <c r="QAC42"/>
      <c r="QAD42"/>
      <c r="QAE42"/>
      <c r="QAF42"/>
      <c r="QAG42"/>
      <c r="QAH42"/>
      <c r="QAI42"/>
      <c r="QAJ42"/>
      <c r="QAK42"/>
      <c r="QAL42"/>
      <c r="QAM42"/>
      <c r="QAN42"/>
      <c r="QAO42"/>
      <c r="QAP42"/>
      <c r="QAQ42"/>
      <c r="QAR42"/>
      <c r="QAS42"/>
      <c r="QAT42"/>
      <c r="QAU42"/>
      <c r="QAV42"/>
      <c r="QAW42"/>
      <c r="QAX42"/>
      <c r="QAY42"/>
      <c r="QAZ42"/>
      <c r="QBA42"/>
      <c r="QBB42"/>
      <c r="QBC42"/>
      <c r="QBD42"/>
      <c r="QBE42"/>
      <c r="QBF42"/>
      <c r="QBG42"/>
      <c r="QBH42"/>
      <c r="QBI42"/>
      <c r="QBJ42"/>
      <c r="QBK42"/>
      <c r="QBL42"/>
      <c r="QBM42"/>
      <c r="QBN42"/>
      <c r="QBO42"/>
      <c r="QBP42"/>
      <c r="QBQ42"/>
      <c r="QBR42"/>
      <c r="QBS42"/>
      <c r="QBT42"/>
      <c r="QBU42"/>
      <c r="QBV42"/>
      <c r="QBW42"/>
      <c r="QBX42"/>
      <c r="QBY42"/>
      <c r="QBZ42"/>
      <c r="QCA42"/>
      <c r="QCB42"/>
      <c r="QCC42"/>
      <c r="QCD42"/>
      <c r="QCE42"/>
      <c r="QCF42"/>
      <c r="QCG42"/>
      <c r="QCH42"/>
      <c r="QCI42"/>
      <c r="QCJ42"/>
      <c r="QCK42"/>
      <c r="QCL42"/>
      <c r="QCM42"/>
      <c r="QCN42"/>
      <c r="QCO42"/>
      <c r="QCP42"/>
      <c r="QCQ42"/>
      <c r="QCR42"/>
      <c r="QCS42"/>
      <c r="QCT42"/>
      <c r="QCU42"/>
      <c r="QCV42"/>
      <c r="QCW42"/>
      <c r="QCX42"/>
      <c r="QCY42"/>
      <c r="QCZ42"/>
      <c r="QDA42"/>
      <c r="QDB42"/>
      <c r="QDC42"/>
      <c r="QDD42"/>
      <c r="QDE42"/>
      <c r="QDF42"/>
      <c r="QDG42"/>
      <c r="QDH42"/>
      <c r="QDI42"/>
      <c r="QDJ42"/>
      <c r="QDK42"/>
      <c r="QDL42"/>
      <c r="QDM42"/>
      <c r="QDN42"/>
      <c r="QDO42"/>
      <c r="QDP42"/>
      <c r="QDQ42"/>
      <c r="QDR42"/>
      <c r="QDS42"/>
      <c r="QDT42"/>
      <c r="QDU42"/>
      <c r="QDV42"/>
      <c r="QDW42"/>
      <c r="QDX42"/>
      <c r="QDY42"/>
      <c r="QDZ42"/>
      <c r="QEA42"/>
      <c r="QEB42"/>
      <c r="QEC42"/>
      <c r="QED42"/>
      <c r="QEE42"/>
      <c r="QEF42"/>
      <c r="QEG42"/>
      <c r="QEH42"/>
      <c r="QEI42"/>
      <c r="QEJ42"/>
      <c r="QEK42"/>
      <c r="QEL42"/>
      <c r="QEM42"/>
      <c r="QEN42"/>
      <c r="QEO42"/>
      <c r="QEP42"/>
      <c r="QEQ42"/>
      <c r="QER42"/>
      <c r="QES42"/>
      <c r="QET42"/>
      <c r="QEU42"/>
      <c r="QEV42"/>
      <c r="QEW42"/>
      <c r="QEX42"/>
      <c r="QEY42"/>
      <c r="QEZ42"/>
      <c r="QFA42"/>
      <c r="QFB42"/>
      <c r="QFC42"/>
      <c r="QFD42"/>
      <c r="QFE42"/>
      <c r="QFF42"/>
      <c r="QFG42"/>
      <c r="QFH42"/>
      <c r="QFI42"/>
      <c r="QFJ42"/>
      <c r="QFK42"/>
      <c r="QFL42"/>
      <c r="QFM42"/>
      <c r="QFN42"/>
      <c r="QFO42"/>
      <c r="QFP42"/>
      <c r="QFQ42"/>
      <c r="QFR42"/>
      <c r="QFS42"/>
      <c r="QFT42"/>
      <c r="QFU42"/>
      <c r="QFV42"/>
      <c r="QFW42"/>
      <c r="QFX42"/>
      <c r="QFY42"/>
      <c r="QFZ42"/>
      <c r="QGA42"/>
      <c r="QGB42"/>
      <c r="QGC42"/>
      <c r="QGD42"/>
      <c r="QGE42"/>
      <c r="QGF42"/>
      <c r="QGG42"/>
      <c r="QGH42"/>
      <c r="QGI42"/>
      <c r="QGJ42"/>
      <c r="QGK42"/>
      <c r="QGL42"/>
      <c r="QGM42"/>
      <c r="QGN42"/>
      <c r="QGO42"/>
      <c r="QGP42"/>
      <c r="QGQ42"/>
      <c r="QGR42"/>
      <c r="QGS42"/>
      <c r="QGT42"/>
      <c r="QGU42"/>
      <c r="QGV42"/>
      <c r="QGW42"/>
      <c r="QGX42"/>
      <c r="QGY42"/>
      <c r="QGZ42"/>
      <c r="QHA42"/>
      <c r="QHB42"/>
      <c r="QHC42"/>
      <c r="QHD42"/>
      <c r="QHE42"/>
      <c r="QHF42"/>
      <c r="QHG42"/>
      <c r="QHH42"/>
      <c r="QHI42"/>
      <c r="QHJ42"/>
      <c r="QHK42"/>
      <c r="QHL42"/>
      <c r="QHM42"/>
      <c r="QHN42"/>
      <c r="QHO42"/>
      <c r="QHP42"/>
      <c r="QHQ42"/>
      <c r="QHR42"/>
      <c r="QHS42"/>
      <c r="QHT42"/>
      <c r="QHU42"/>
      <c r="QHV42"/>
      <c r="QHW42"/>
      <c r="QHX42"/>
      <c r="QHY42"/>
      <c r="QHZ42"/>
      <c r="QIA42"/>
      <c r="QIB42"/>
      <c r="QIC42"/>
      <c r="QID42"/>
      <c r="QIE42"/>
      <c r="QIF42"/>
      <c r="QIG42"/>
      <c r="QIH42"/>
      <c r="QII42"/>
      <c r="QIJ42"/>
      <c r="QIK42"/>
      <c r="QIL42"/>
      <c r="QIM42"/>
      <c r="QIN42"/>
      <c r="QIO42"/>
      <c r="QIP42"/>
      <c r="QIQ42"/>
      <c r="QIR42"/>
      <c r="QIS42"/>
      <c r="QIT42"/>
      <c r="QIU42"/>
      <c r="QIV42"/>
      <c r="QIW42"/>
      <c r="QIX42"/>
      <c r="QIY42"/>
      <c r="QIZ42"/>
      <c r="QJA42"/>
      <c r="QJB42"/>
      <c r="QJC42"/>
      <c r="QJD42"/>
      <c r="QJE42"/>
      <c r="QJF42"/>
      <c r="QJG42"/>
      <c r="QJH42"/>
      <c r="QJI42"/>
      <c r="QJJ42"/>
      <c r="QJK42"/>
      <c r="QJL42"/>
      <c r="QJM42"/>
      <c r="QJN42"/>
      <c r="QJO42"/>
      <c r="QJP42"/>
      <c r="QJQ42"/>
      <c r="QJR42"/>
      <c r="QJS42"/>
      <c r="QJT42"/>
      <c r="QJU42"/>
      <c r="QJV42"/>
      <c r="QJW42"/>
      <c r="QJX42"/>
      <c r="QJY42"/>
      <c r="QJZ42"/>
      <c r="QKA42"/>
      <c r="QKB42"/>
      <c r="QKC42"/>
      <c r="QKD42"/>
      <c r="QKE42"/>
      <c r="QKF42"/>
      <c r="QKG42"/>
      <c r="QKH42"/>
      <c r="QKI42"/>
      <c r="QKJ42"/>
      <c r="QKK42"/>
      <c r="QKL42"/>
      <c r="QKM42"/>
      <c r="QKN42"/>
      <c r="QKO42"/>
      <c r="QKP42"/>
      <c r="QKQ42"/>
      <c r="QKR42"/>
      <c r="QKS42"/>
      <c r="QKT42"/>
      <c r="QKU42"/>
      <c r="QKV42"/>
      <c r="QKW42"/>
      <c r="QKX42"/>
      <c r="QKY42"/>
      <c r="QKZ42"/>
      <c r="QLA42"/>
      <c r="QLB42"/>
      <c r="QLC42"/>
      <c r="QLD42"/>
      <c r="QLE42"/>
      <c r="QLF42"/>
      <c r="QLG42"/>
      <c r="QLH42"/>
      <c r="QLI42"/>
      <c r="QLJ42"/>
      <c r="QLK42"/>
      <c r="QLL42"/>
      <c r="QLM42"/>
      <c r="QLN42"/>
      <c r="QLO42"/>
      <c r="QLP42"/>
      <c r="QLQ42"/>
      <c r="QLR42"/>
      <c r="QLS42"/>
      <c r="QLT42"/>
      <c r="QLU42"/>
      <c r="QLV42"/>
      <c r="QLW42"/>
      <c r="QLX42"/>
      <c r="QLY42"/>
      <c r="QLZ42"/>
      <c r="QMA42"/>
      <c r="QMB42"/>
      <c r="QMC42"/>
      <c r="QMD42"/>
      <c r="QME42"/>
      <c r="QMF42"/>
      <c r="QMG42"/>
      <c r="QMH42"/>
      <c r="QMI42"/>
      <c r="QMJ42"/>
      <c r="QMK42"/>
      <c r="QML42"/>
      <c r="QMM42"/>
      <c r="QMN42"/>
      <c r="QMO42"/>
      <c r="QMP42"/>
      <c r="QMQ42"/>
      <c r="QMR42"/>
      <c r="QMS42"/>
      <c r="QMT42"/>
      <c r="QMU42"/>
      <c r="QMV42"/>
      <c r="QMW42"/>
      <c r="QMX42"/>
      <c r="QMY42"/>
      <c r="QMZ42"/>
      <c r="QNA42"/>
      <c r="QNB42"/>
      <c r="QNC42"/>
      <c r="QND42"/>
      <c r="QNE42"/>
      <c r="QNF42"/>
      <c r="QNG42"/>
      <c r="QNH42"/>
      <c r="QNI42"/>
      <c r="QNJ42"/>
      <c r="QNK42"/>
      <c r="QNL42"/>
      <c r="QNM42"/>
      <c r="QNN42"/>
      <c r="QNO42"/>
      <c r="QNP42"/>
      <c r="QNQ42"/>
      <c r="QNR42"/>
      <c r="QNS42"/>
      <c r="QNT42"/>
      <c r="QNU42"/>
      <c r="QNV42"/>
      <c r="QNW42"/>
      <c r="QNX42"/>
      <c r="QNY42"/>
      <c r="QNZ42"/>
      <c r="QOA42"/>
      <c r="QOB42"/>
      <c r="QOC42"/>
      <c r="QOD42"/>
      <c r="QOE42"/>
      <c r="QOF42"/>
      <c r="QOG42"/>
      <c r="QOH42"/>
      <c r="QOI42"/>
      <c r="QOJ42"/>
      <c r="QOK42"/>
      <c r="QOL42"/>
      <c r="QOM42"/>
      <c r="QON42"/>
      <c r="QOO42"/>
      <c r="QOP42"/>
      <c r="QOQ42"/>
      <c r="QOR42"/>
      <c r="QOS42"/>
      <c r="QOT42"/>
      <c r="QOU42"/>
      <c r="QOV42"/>
      <c r="QOW42"/>
      <c r="QOX42"/>
      <c r="QOY42"/>
      <c r="QOZ42"/>
      <c r="QPA42"/>
      <c r="QPB42"/>
      <c r="QPC42"/>
      <c r="QPD42"/>
      <c r="QPE42"/>
      <c r="QPF42"/>
      <c r="QPG42"/>
      <c r="QPH42"/>
      <c r="QPI42"/>
      <c r="QPJ42"/>
      <c r="QPK42"/>
      <c r="QPL42"/>
      <c r="QPM42"/>
      <c r="QPN42"/>
      <c r="QPO42"/>
      <c r="QPP42"/>
      <c r="QPQ42"/>
      <c r="QPR42"/>
      <c r="QPS42"/>
      <c r="QPT42"/>
      <c r="QPU42"/>
      <c r="QPV42"/>
      <c r="QPW42"/>
      <c r="QPX42"/>
      <c r="QPY42"/>
      <c r="QPZ42"/>
      <c r="QQA42"/>
      <c r="QQB42"/>
      <c r="QQC42"/>
      <c r="QQD42"/>
      <c r="QQE42"/>
      <c r="QQF42"/>
      <c r="QQG42"/>
      <c r="QQH42"/>
      <c r="QQI42"/>
      <c r="QQJ42"/>
      <c r="QQK42"/>
      <c r="QQL42"/>
      <c r="QQM42"/>
      <c r="QQN42"/>
      <c r="QQO42"/>
      <c r="QQP42"/>
      <c r="QQQ42"/>
      <c r="QQR42"/>
      <c r="QQS42"/>
      <c r="QQT42"/>
      <c r="QQU42"/>
      <c r="QQV42"/>
      <c r="QQW42"/>
      <c r="QQX42"/>
      <c r="QQY42"/>
      <c r="QQZ42"/>
      <c r="QRA42"/>
      <c r="QRB42"/>
      <c r="QRC42"/>
      <c r="QRD42"/>
      <c r="QRE42"/>
      <c r="QRF42"/>
      <c r="QRG42"/>
      <c r="QRH42"/>
      <c r="QRI42"/>
      <c r="QRJ42"/>
      <c r="QRK42"/>
      <c r="QRL42"/>
      <c r="QRM42"/>
      <c r="QRN42"/>
      <c r="QRO42"/>
      <c r="QRP42"/>
      <c r="QRQ42"/>
      <c r="QRR42"/>
      <c r="QRS42"/>
      <c r="QRT42"/>
      <c r="QRU42"/>
      <c r="QRV42"/>
      <c r="QRW42"/>
      <c r="QRX42"/>
      <c r="QRY42"/>
      <c r="QRZ42"/>
      <c r="QSA42"/>
      <c r="QSB42"/>
      <c r="QSC42"/>
      <c r="QSD42"/>
      <c r="QSE42"/>
      <c r="QSF42"/>
      <c r="QSG42"/>
      <c r="QSH42"/>
      <c r="QSI42"/>
      <c r="QSJ42"/>
      <c r="QSK42"/>
      <c r="QSL42"/>
      <c r="QSM42"/>
      <c r="QSN42"/>
      <c r="QSO42"/>
      <c r="QSP42"/>
      <c r="QSQ42"/>
      <c r="QSR42"/>
      <c r="QSS42"/>
      <c r="QST42"/>
      <c r="QSU42"/>
      <c r="QSV42"/>
      <c r="QSW42"/>
      <c r="QSX42"/>
      <c r="QSY42"/>
      <c r="QSZ42"/>
      <c r="QTA42"/>
      <c r="QTB42"/>
      <c r="QTC42"/>
      <c r="QTD42"/>
      <c r="QTE42"/>
      <c r="QTF42"/>
      <c r="QTG42"/>
      <c r="QTH42"/>
      <c r="QTI42"/>
      <c r="QTJ42"/>
      <c r="QTK42"/>
      <c r="QTL42"/>
      <c r="QTM42"/>
      <c r="QTN42"/>
      <c r="QTO42"/>
      <c r="QTP42"/>
      <c r="QTQ42"/>
      <c r="QTR42"/>
      <c r="QTS42"/>
      <c r="QTT42"/>
      <c r="QTU42"/>
      <c r="QTV42"/>
      <c r="QTW42"/>
      <c r="QTX42"/>
      <c r="QTY42"/>
      <c r="QTZ42"/>
      <c r="QUA42"/>
      <c r="QUB42"/>
      <c r="QUC42"/>
      <c r="QUD42"/>
      <c r="QUE42"/>
      <c r="QUF42"/>
      <c r="QUG42"/>
      <c r="QUH42"/>
      <c r="QUI42"/>
      <c r="QUJ42"/>
      <c r="QUK42"/>
      <c r="QUL42"/>
      <c r="QUM42"/>
      <c r="QUN42"/>
      <c r="QUO42"/>
      <c r="QUP42"/>
      <c r="QUQ42"/>
      <c r="QUR42"/>
      <c r="QUS42"/>
      <c r="QUT42"/>
      <c r="QUU42"/>
      <c r="QUV42"/>
      <c r="QUW42"/>
      <c r="QUX42"/>
      <c r="QUY42"/>
      <c r="QUZ42"/>
      <c r="QVA42"/>
      <c r="QVB42"/>
      <c r="QVC42"/>
      <c r="QVD42"/>
      <c r="QVE42"/>
      <c r="QVF42"/>
      <c r="QVG42"/>
      <c r="QVH42"/>
      <c r="QVI42"/>
      <c r="QVJ42"/>
      <c r="QVK42"/>
      <c r="QVL42"/>
      <c r="QVM42"/>
      <c r="QVN42"/>
      <c r="QVO42"/>
      <c r="QVP42"/>
      <c r="QVQ42"/>
      <c r="QVR42"/>
      <c r="QVS42"/>
      <c r="QVT42"/>
      <c r="QVU42"/>
      <c r="QVV42"/>
      <c r="QVW42"/>
      <c r="QVX42"/>
      <c r="QVY42"/>
      <c r="QVZ42"/>
      <c r="QWA42"/>
      <c r="QWB42"/>
      <c r="QWC42"/>
      <c r="QWD42"/>
      <c r="QWE42"/>
      <c r="QWF42"/>
      <c r="QWG42"/>
      <c r="QWH42"/>
      <c r="QWI42"/>
      <c r="QWJ42"/>
      <c r="QWK42"/>
      <c r="QWL42"/>
      <c r="QWM42"/>
      <c r="QWN42"/>
      <c r="QWO42"/>
      <c r="QWP42"/>
      <c r="QWQ42"/>
      <c r="QWR42"/>
      <c r="QWS42"/>
      <c r="QWT42"/>
      <c r="QWU42"/>
      <c r="QWV42"/>
      <c r="QWW42"/>
      <c r="QWX42"/>
      <c r="QWY42"/>
      <c r="QWZ42"/>
      <c r="QXA42"/>
      <c r="QXB42"/>
      <c r="QXC42"/>
      <c r="QXD42"/>
      <c r="QXE42"/>
      <c r="QXF42"/>
      <c r="QXG42"/>
      <c r="QXH42"/>
      <c r="QXI42"/>
      <c r="QXJ42"/>
      <c r="QXK42"/>
      <c r="QXL42"/>
      <c r="QXM42"/>
      <c r="QXN42"/>
      <c r="QXO42"/>
      <c r="QXP42"/>
      <c r="QXQ42"/>
      <c r="QXR42"/>
      <c r="QXS42"/>
      <c r="QXT42"/>
      <c r="QXU42"/>
      <c r="QXV42"/>
      <c r="QXW42"/>
      <c r="QXX42"/>
      <c r="QXY42"/>
      <c r="QXZ42"/>
      <c r="QYA42"/>
      <c r="QYB42"/>
      <c r="QYC42"/>
      <c r="QYD42"/>
      <c r="QYE42"/>
      <c r="QYF42"/>
      <c r="QYG42"/>
      <c r="QYH42"/>
      <c r="QYI42"/>
      <c r="QYJ42"/>
      <c r="QYK42"/>
      <c r="QYL42"/>
      <c r="QYM42"/>
      <c r="QYN42"/>
      <c r="QYO42"/>
      <c r="QYP42"/>
      <c r="QYQ42"/>
      <c r="QYR42"/>
      <c r="QYS42"/>
      <c r="QYT42"/>
      <c r="QYU42"/>
      <c r="QYV42"/>
      <c r="QYW42"/>
      <c r="QYX42"/>
      <c r="QYY42"/>
      <c r="QYZ42"/>
      <c r="QZA42"/>
      <c r="QZB42"/>
      <c r="QZC42"/>
      <c r="QZD42"/>
      <c r="QZE42"/>
      <c r="QZF42"/>
      <c r="QZG42"/>
      <c r="QZH42"/>
      <c r="QZI42"/>
      <c r="QZJ42"/>
      <c r="QZK42"/>
      <c r="QZL42"/>
      <c r="QZM42"/>
      <c r="QZN42"/>
      <c r="QZO42"/>
      <c r="QZP42"/>
      <c r="QZQ42"/>
      <c r="QZR42"/>
      <c r="QZS42"/>
      <c r="QZT42"/>
      <c r="QZU42"/>
      <c r="QZV42"/>
      <c r="QZW42"/>
      <c r="QZX42"/>
      <c r="QZY42"/>
      <c r="QZZ42"/>
      <c r="RAA42"/>
      <c r="RAB42"/>
      <c r="RAC42"/>
      <c r="RAD42"/>
      <c r="RAE42"/>
      <c r="RAF42"/>
      <c r="RAG42"/>
      <c r="RAH42"/>
      <c r="RAI42"/>
      <c r="RAJ42"/>
      <c r="RAK42"/>
      <c r="RAL42"/>
      <c r="RAM42"/>
      <c r="RAN42"/>
      <c r="RAO42"/>
      <c r="RAP42"/>
      <c r="RAQ42"/>
      <c r="RAR42"/>
      <c r="RAS42"/>
      <c r="RAT42"/>
      <c r="RAU42"/>
      <c r="RAV42"/>
      <c r="RAW42"/>
      <c r="RAX42"/>
      <c r="RAY42"/>
      <c r="RAZ42"/>
      <c r="RBA42"/>
      <c r="RBB42"/>
      <c r="RBC42"/>
      <c r="RBD42"/>
      <c r="RBE42"/>
      <c r="RBF42"/>
      <c r="RBG42"/>
      <c r="RBH42"/>
      <c r="RBI42"/>
      <c r="RBJ42"/>
      <c r="RBK42"/>
      <c r="RBL42"/>
      <c r="RBM42"/>
      <c r="RBN42"/>
      <c r="RBO42"/>
      <c r="RBP42"/>
      <c r="RBQ42"/>
      <c r="RBR42"/>
      <c r="RBS42"/>
      <c r="RBT42"/>
      <c r="RBU42"/>
      <c r="RBV42"/>
      <c r="RBW42"/>
      <c r="RBX42"/>
      <c r="RBY42"/>
      <c r="RBZ42"/>
      <c r="RCA42"/>
      <c r="RCB42"/>
      <c r="RCC42"/>
      <c r="RCD42"/>
      <c r="RCE42"/>
      <c r="RCF42"/>
      <c r="RCG42"/>
      <c r="RCH42"/>
      <c r="RCI42"/>
      <c r="RCJ42"/>
      <c r="RCK42"/>
      <c r="RCL42"/>
      <c r="RCM42"/>
      <c r="RCN42"/>
      <c r="RCO42"/>
      <c r="RCP42"/>
      <c r="RCQ42"/>
      <c r="RCR42"/>
      <c r="RCS42"/>
      <c r="RCT42"/>
      <c r="RCU42"/>
      <c r="RCV42"/>
      <c r="RCW42"/>
      <c r="RCX42"/>
      <c r="RCY42"/>
      <c r="RCZ42"/>
      <c r="RDA42"/>
      <c r="RDB42"/>
      <c r="RDC42"/>
      <c r="RDD42"/>
      <c r="RDE42"/>
      <c r="RDF42"/>
      <c r="RDG42"/>
      <c r="RDH42"/>
      <c r="RDI42"/>
      <c r="RDJ42"/>
      <c r="RDK42"/>
      <c r="RDL42"/>
      <c r="RDM42"/>
      <c r="RDN42"/>
      <c r="RDO42"/>
      <c r="RDP42"/>
      <c r="RDQ42"/>
      <c r="RDR42"/>
      <c r="RDS42"/>
      <c r="RDT42"/>
      <c r="RDU42"/>
      <c r="RDV42"/>
      <c r="RDW42"/>
      <c r="RDX42"/>
      <c r="RDY42"/>
      <c r="RDZ42"/>
      <c r="REA42"/>
      <c r="REB42"/>
      <c r="REC42"/>
      <c r="RED42"/>
      <c r="REE42"/>
      <c r="REF42"/>
      <c r="REG42"/>
      <c r="REH42"/>
      <c r="REI42"/>
      <c r="REJ42"/>
      <c r="REK42"/>
      <c r="REL42"/>
      <c r="REM42"/>
      <c r="REN42"/>
      <c r="REO42"/>
      <c r="REP42"/>
      <c r="REQ42"/>
      <c r="RER42"/>
      <c r="RES42"/>
      <c r="RET42"/>
      <c r="REU42"/>
      <c r="REV42"/>
      <c r="REW42"/>
      <c r="REX42"/>
      <c r="REY42"/>
      <c r="REZ42"/>
      <c r="RFA42"/>
      <c r="RFB42"/>
      <c r="RFC42"/>
      <c r="RFD42"/>
      <c r="RFE42"/>
      <c r="RFF42"/>
      <c r="RFG42"/>
      <c r="RFH42"/>
      <c r="RFI42"/>
      <c r="RFJ42"/>
      <c r="RFK42"/>
      <c r="RFL42"/>
      <c r="RFM42"/>
      <c r="RFN42"/>
      <c r="RFO42"/>
      <c r="RFP42"/>
      <c r="RFQ42"/>
      <c r="RFR42"/>
      <c r="RFS42"/>
      <c r="RFT42"/>
      <c r="RFU42"/>
      <c r="RFV42"/>
      <c r="RFW42"/>
      <c r="RFX42"/>
      <c r="RFY42"/>
      <c r="RFZ42"/>
      <c r="RGA42"/>
      <c r="RGB42"/>
      <c r="RGC42"/>
      <c r="RGD42"/>
      <c r="RGE42"/>
      <c r="RGF42"/>
      <c r="RGG42"/>
      <c r="RGH42"/>
      <c r="RGI42"/>
      <c r="RGJ42"/>
      <c r="RGK42"/>
      <c r="RGL42"/>
      <c r="RGM42"/>
      <c r="RGN42"/>
      <c r="RGO42"/>
      <c r="RGP42"/>
      <c r="RGQ42"/>
      <c r="RGR42"/>
      <c r="RGS42"/>
      <c r="RGT42"/>
      <c r="RGU42"/>
      <c r="RGV42"/>
      <c r="RGW42"/>
      <c r="RGX42"/>
      <c r="RGY42"/>
      <c r="RGZ42"/>
      <c r="RHA42"/>
      <c r="RHB42"/>
      <c r="RHC42"/>
      <c r="RHD42"/>
      <c r="RHE42"/>
      <c r="RHF42"/>
      <c r="RHG42"/>
      <c r="RHH42"/>
      <c r="RHI42"/>
      <c r="RHJ42"/>
      <c r="RHK42"/>
      <c r="RHL42"/>
      <c r="RHM42"/>
      <c r="RHN42"/>
      <c r="RHO42"/>
      <c r="RHP42"/>
      <c r="RHQ42"/>
      <c r="RHR42"/>
      <c r="RHS42"/>
      <c r="RHT42"/>
      <c r="RHU42"/>
      <c r="RHV42"/>
      <c r="RHW42"/>
      <c r="RHX42"/>
      <c r="RHY42"/>
      <c r="RHZ42"/>
      <c r="RIA42"/>
      <c r="RIB42"/>
      <c r="RIC42"/>
      <c r="RID42"/>
      <c r="RIE42"/>
      <c r="RIF42"/>
      <c r="RIG42"/>
      <c r="RIH42"/>
      <c r="RII42"/>
      <c r="RIJ42"/>
      <c r="RIK42"/>
      <c r="RIL42"/>
      <c r="RIM42"/>
      <c r="RIN42"/>
      <c r="RIO42"/>
      <c r="RIP42"/>
      <c r="RIQ42"/>
      <c r="RIR42"/>
      <c r="RIS42"/>
      <c r="RIT42"/>
      <c r="RIU42"/>
      <c r="RIV42"/>
      <c r="RIW42"/>
      <c r="RIX42"/>
      <c r="RIY42"/>
      <c r="RIZ42"/>
      <c r="RJA42"/>
      <c r="RJB42"/>
      <c r="RJC42"/>
      <c r="RJD42"/>
      <c r="RJE42"/>
      <c r="RJF42"/>
      <c r="RJG42"/>
      <c r="RJH42"/>
      <c r="RJI42"/>
      <c r="RJJ42"/>
      <c r="RJK42"/>
      <c r="RJL42"/>
      <c r="RJM42"/>
      <c r="RJN42"/>
      <c r="RJO42"/>
      <c r="RJP42"/>
      <c r="RJQ42"/>
      <c r="RJR42"/>
      <c r="RJS42"/>
      <c r="RJT42"/>
      <c r="RJU42"/>
      <c r="RJV42"/>
      <c r="RJW42"/>
      <c r="RJX42"/>
      <c r="RJY42"/>
      <c r="RJZ42"/>
      <c r="RKA42"/>
      <c r="RKB42"/>
      <c r="RKC42"/>
      <c r="RKD42"/>
      <c r="RKE42"/>
      <c r="RKF42"/>
      <c r="RKG42"/>
      <c r="RKH42"/>
      <c r="RKI42"/>
      <c r="RKJ42"/>
      <c r="RKK42"/>
      <c r="RKL42"/>
      <c r="RKM42"/>
      <c r="RKN42"/>
      <c r="RKO42"/>
      <c r="RKP42"/>
      <c r="RKQ42"/>
      <c r="RKR42"/>
      <c r="RKS42"/>
      <c r="RKT42"/>
      <c r="RKU42"/>
      <c r="RKV42"/>
      <c r="RKW42"/>
      <c r="RKX42"/>
      <c r="RKY42"/>
      <c r="RKZ42"/>
      <c r="RLA42"/>
      <c r="RLB42"/>
      <c r="RLC42"/>
      <c r="RLD42"/>
      <c r="RLE42"/>
      <c r="RLF42"/>
      <c r="RLG42"/>
      <c r="RLH42"/>
      <c r="RLI42"/>
      <c r="RLJ42"/>
      <c r="RLK42"/>
      <c r="RLL42"/>
      <c r="RLM42"/>
      <c r="RLN42"/>
      <c r="RLO42"/>
      <c r="RLP42"/>
      <c r="RLQ42"/>
      <c r="RLR42"/>
      <c r="RLS42"/>
      <c r="RLT42"/>
      <c r="RLU42"/>
      <c r="RLV42"/>
      <c r="RLW42"/>
      <c r="RLX42"/>
      <c r="RLY42"/>
      <c r="RLZ42"/>
      <c r="RMA42"/>
      <c r="RMB42"/>
      <c r="RMC42"/>
      <c r="RMD42"/>
      <c r="RME42"/>
      <c r="RMF42"/>
      <c r="RMG42"/>
      <c r="RMH42"/>
      <c r="RMI42"/>
      <c r="RMJ42"/>
      <c r="RMK42"/>
      <c r="RML42"/>
      <c r="RMM42"/>
      <c r="RMN42"/>
      <c r="RMO42"/>
      <c r="RMP42"/>
      <c r="RMQ42"/>
      <c r="RMR42"/>
      <c r="RMS42"/>
      <c r="RMT42"/>
      <c r="RMU42"/>
      <c r="RMV42"/>
      <c r="RMW42"/>
      <c r="RMX42"/>
      <c r="RMY42"/>
      <c r="RMZ42"/>
      <c r="RNA42"/>
      <c r="RNB42"/>
      <c r="RNC42"/>
      <c r="RND42"/>
      <c r="RNE42"/>
      <c r="RNF42"/>
      <c r="RNG42"/>
      <c r="RNH42"/>
      <c r="RNI42"/>
      <c r="RNJ42"/>
      <c r="RNK42"/>
      <c r="RNL42"/>
      <c r="RNM42"/>
      <c r="RNN42"/>
      <c r="RNO42"/>
      <c r="RNP42"/>
      <c r="RNQ42"/>
      <c r="RNR42"/>
      <c r="RNS42"/>
      <c r="RNT42"/>
      <c r="RNU42"/>
      <c r="RNV42"/>
      <c r="RNW42"/>
      <c r="RNX42"/>
      <c r="RNY42"/>
      <c r="RNZ42"/>
      <c r="ROA42"/>
      <c r="ROB42"/>
      <c r="ROC42"/>
      <c r="ROD42"/>
      <c r="ROE42"/>
      <c r="ROF42"/>
      <c r="ROG42"/>
      <c r="ROH42"/>
      <c r="ROI42"/>
      <c r="ROJ42"/>
      <c r="ROK42"/>
      <c r="ROL42"/>
      <c r="ROM42"/>
      <c r="RON42"/>
      <c r="ROO42"/>
      <c r="ROP42"/>
      <c r="ROQ42"/>
      <c r="ROR42"/>
      <c r="ROS42"/>
      <c r="ROT42"/>
      <c r="ROU42"/>
      <c r="ROV42"/>
      <c r="ROW42"/>
      <c r="ROX42"/>
      <c r="ROY42"/>
      <c r="ROZ42"/>
      <c r="RPA42"/>
      <c r="RPB42"/>
      <c r="RPC42"/>
      <c r="RPD42"/>
      <c r="RPE42"/>
      <c r="RPF42"/>
      <c r="RPG42"/>
      <c r="RPH42"/>
      <c r="RPI42"/>
      <c r="RPJ42"/>
      <c r="RPK42"/>
      <c r="RPL42"/>
      <c r="RPM42"/>
      <c r="RPN42"/>
      <c r="RPO42"/>
      <c r="RPP42"/>
      <c r="RPQ42"/>
      <c r="RPR42"/>
      <c r="RPS42"/>
      <c r="RPT42"/>
      <c r="RPU42"/>
      <c r="RPV42"/>
      <c r="RPW42"/>
      <c r="RPX42"/>
      <c r="RPY42"/>
      <c r="RPZ42"/>
      <c r="RQA42"/>
      <c r="RQB42"/>
      <c r="RQC42"/>
      <c r="RQD42"/>
      <c r="RQE42"/>
      <c r="RQF42"/>
      <c r="RQG42"/>
      <c r="RQH42"/>
      <c r="RQI42"/>
      <c r="RQJ42"/>
      <c r="RQK42"/>
      <c r="RQL42"/>
      <c r="RQM42"/>
      <c r="RQN42"/>
      <c r="RQO42"/>
      <c r="RQP42"/>
      <c r="RQQ42"/>
      <c r="RQR42"/>
      <c r="RQS42"/>
      <c r="RQT42"/>
      <c r="RQU42"/>
      <c r="RQV42"/>
      <c r="RQW42"/>
      <c r="RQX42"/>
      <c r="RQY42"/>
      <c r="RQZ42"/>
      <c r="RRA42"/>
      <c r="RRB42"/>
      <c r="RRC42"/>
      <c r="RRD42"/>
      <c r="RRE42"/>
      <c r="RRF42"/>
      <c r="RRG42"/>
      <c r="RRH42"/>
      <c r="RRI42"/>
      <c r="RRJ42"/>
      <c r="RRK42"/>
      <c r="RRL42"/>
      <c r="RRM42"/>
      <c r="RRN42"/>
      <c r="RRO42"/>
      <c r="RRP42"/>
      <c r="RRQ42"/>
      <c r="RRR42"/>
      <c r="RRS42"/>
      <c r="RRT42"/>
      <c r="RRU42"/>
      <c r="RRV42"/>
      <c r="RRW42"/>
      <c r="RRX42"/>
      <c r="RRY42"/>
      <c r="RRZ42"/>
      <c r="RSA42"/>
      <c r="RSB42"/>
      <c r="RSC42"/>
      <c r="RSD42"/>
      <c r="RSE42"/>
      <c r="RSF42"/>
      <c r="RSG42"/>
      <c r="RSH42"/>
      <c r="RSI42"/>
      <c r="RSJ42"/>
      <c r="RSK42"/>
      <c r="RSL42"/>
      <c r="RSM42"/>
      <c r="RSN42"/>
      <c r="RSO42"/>
      <c r="RSP42"/>
      <c r="RSQ42"/>
      <c r="RSR42"/>
      <c r="RSS42"/>
      <c r="RST42"/>
      <c r="RSU42"/>
      <c r="RSV42"/>
      <c r="RSW42"/>
      <c r="RSX42"/>
      <c r="RSY42"/>
      <c r="RSZ42"/>
      <c r="RTA42"/>
      <c r="RTB42"/>
      <c r="RTC42"/>
      <c r="RTD42"/>
      <c r="RTE42"/>
      <c r="RTF42"/>
      <c r="RTG42"/>
      <c r="RTH42"/>
      <c r="RTI42"/>
      <c r="RTJ42"/>
      <c r="RTK42"/>
      <c r="RTL42"/>
      <c r="RTM42"/>
      <c r="RTN42"/>
      <c r="RTO42"/>
      <c r="RTP42"/>
      <c r="RTQ42"/>
      <c r="RTR42"/>
      <c r="RTS42"/>
      <c r="RTT42"/>
      <c r="RTU42"/>
      <c r="RTV42"/>
      <c r="RTW42"/>
      <c r="RTX42"/>
      <c r="RTY42"/>
      <c r="RTZ42"/>
      <c r="RUA42"/>
      <c r="RUB42"/>
      <c r="RUC42"/>
      <c r="RUD42"/>
      <c r="RUE42"/>
      <c r="RUF42"/>
      <c r="RUG42"/>
      <c r="RUH42"/>
      <c r="RUI42"/>
      <c r="RUJ42"/>
      <c r="RUK42"/>
      <c r="RUL42"/>
      <c r="RUM42"/>
      <c r="RUN42"/>
      <c r="RUO42"/>
      <c r="RUP42"/>
      <c r="RUQ42"/>
      <c r="RUR42"/>
      <c r="RUS42"/>
      <c r="RUT42"/>
      <c r="RUU42"/>
      <c r="RUV42"/>
      <c r="RUW42"/>
      <c r="RUX42"/>
      <c r="RUY42"/>
      <c r="RUZ42"/>
      <c r="RVA42"/>
      <c r="RVB42"/>
      <c r="RVC42"/>
      <c r="RVD42"/>
      <c r="RVE42"/>
      <c r="RVF42"/>
      <c r="RVG42"/>
      <c r="RVH42"/>
      <c r="RVI42"/>
      <c r="RVJ42"/>
      <c r="RVK42"/>
      <c r="RVL42"/>
      <c r="RVM42"/>
      <c r="RVN42"/>
      <c r="RVO42"/>
      <c r="RVP42"/>
      <c r="RVQ42"/>
      <c r="RVR42"/>
      <c r="RVS42"/>
      <c r="RVT42"/>
      <c r="RVU42"/>
      <c r="RVV42"/>
      <c r="RVW42"/>
      <c r="RVX42"/>
      <c r="RVY42"/>
      <c r="RVZ42"/>
      <c r="RWA42"/>
      <c r="RWB42"/>
      <c r="RWC42"/>
      <c r="RWD42"/>
      <c r="RWE42"/>
      <c r="RWF42"/>
      <c r="RWG42"/>
      <c r="RWH42"/>
      <c r="RWI42"/>
      <c r="RWJ42"/>
      <c r="RWK42"/>
      <c r="RWL42"/>
      <c r="RWM42"/>
      <c r="RWN42"/>
      <c r="RWO42"/>
      <c r="RWP42"/>
      <c r="RWQ42"/>
      <c r="RWR42"/>
      <c r="RWS42"/>
      <c r="RWT42"/>
      <c r="RWU42"/>
      <c r="RWV42"/>
      <c r="RWW42"/>
      <c r="RWX42"/>
      <c r="RWY42"/>
      <c r="RWZ42"/>
      <c r="RXA42"/>
      <c r="RXB42"/>
      <c r="RXC42"/>
      <c r="RXD42"/>
      <c r="RXE42"/>
      <c r="RXF42"/>
      <c r="RXG42"/>
      <c r="RXH42"/>
      <c r="RXI42"/>
      <c r="RXJ42"/>
      <c r="RXK42"/>
      <c r="RXL42"/>
      <c r="RXM42"/>
      <c r="RXN42"/>
      <c r="RXO42"/>
      <c r="RXP42"/>
      <c r="RXQ42"/>
      <c r="RXR42"/>
      <c r="RXS42"/>
      <c r="RXT42"/>
      <c r="RXU42"/>
      <c r="RXV42"/>
      <c r="RXW42"/>
      <c r="RXX42"/>
      <c r="RXY42"/>
      <c r="RXZ42"/>
      <c r="RYA42"/>
      <c r="RYB42"/>
      <c r="RYC42"/>
      <c r="RYD42"/>
      <c r="RYE42"/>
      <c r="RYF42"/>
      <c r="RYG42"/>
      <c r="RYH42"/>
      <c r="RYI42"/>
      <c r="RYJ42"/>
      <c r="RYK42"/>
      <c r="RYL42"/>
      <c r="RYM42"/>
      <c r="RYN42"/>
      <c r="RYO42"/>
      <c r="RYP42"/>
      <c r="RYQ42"/>
      <c r="RYR42"/>
      <c r="RYS42"/>
      <c r="RYT42"/>
      <c r="RYU42"/>
      <c r="RYV42"/>
      <c r="RYW42"/>
      <c r="RYX42"/>
      <c r="RYY42"/>
      <c r="RYZ42"/>
      <c r="RZA42"/>
      <c r="RZB42"/>
      <c r="RZC42"/>
      <c r="RZD42"/>
      <c r="RZE42"/>
      <c r="RZF42"/>
      <c r="RZG42"/>
      <c r="RZH42"/>
      <c r="RZI42"/>
      <c r="RZJ42"/>
      <c r="RZK42"/>
      <c r="RZL42"/>
      <c r="RZM42"/>
      <c r="RZN42"/>
      <c r="RZO42"/>
      <c r="RZP42"/>
      <c r="RZQ42"/>
      <c r="RZR42"/>
      <c r="RZS42"/>
      <c r="RZT42"/>
      <c r="RZU42"/>
      <c r="RZV42"/>
      <c r="RZW42"/>
      <c r="RZX42"/>
      <c r="RZY42"/>
      <c r="RZZ42"/>
      <c r="SAA42"/>
      <c r="SAB42"/>
      <c r="SAC42"/>
      <c r="SAD42"/>
      <c r="SAE42"/>
      <c r="SAF42"/>
      <c r="SAG42"/>
      <c r="SAH42"/>
      <c r="SAI42"/>
      <c r="SAJ42"/>
      <c r="SAK42"/>
      <c r="SAL42"/>
      <c r="SAM42"/>
      <c r="SAN42"/>
      <c r="SAO42"/>
      <c r="SAP42"/>
      <c r="SAQ42"/>
      <c r="SAR42"/>
      <c r="SAS42"/>
      <c r="SAT42"/>
      <c r="SAU42"/>
      <c r="SAV42"/>
      <c r="SAW42"/>
      <c r="SAX42"/>
      <c r="SAY42"/>
      <c r="SAZ42"/>
      <c r="SBA42"/>
      <c r="SBB42"/>
      <c r="SBC42"/>
      <c r="SBD42"/>
      <c r="SBE42"/>
      <c r="SBF42"/>
      <c r="SBG42"/>
      <c r="SBH42"/>
      <c r="SBI42"/>
      <c r="SBJ42"/>
      <c r="SBK42"/>
      <c r="SBL42"/>
      <c r="SBM42"/>
      <c r="SBN42"/>
      <c r="SBO42"/>
      <c r="SBP42"/>
      <c r="SBQ42"/>
      <c r="SBR42"/>
      <c r="SBS42"/>
      <c r="SBT42"/>
      <c r="SBU42"/>
      <c r="SBV42"/>
      <c r="SBW42"/>
      <c r="SBX42"/>
      <c r="SBY42"/>
      <c r="SBZ42"/>
      <c r="SCA42"/>
      <c r="SCB42"/>
      <c r="SCC42"/>
      <c r="SCD42"/>
      <c r="SCE42"/>
      <c r="SCF42"/>
      <c r="SCG42"/>
      <c r="SCH42"/>
      <c r="SCI42"/>
      <c r="SCJ42"/>
      <c r="SCK42"/>
      <c r="SCL42"/>
      <c r="SCM42"/>
      <c r="SCN42"/>
      <c r="SCO42"/>
      <c r="SCP42"/>
      <c r="SCQ42"/>
      <c r="SCR42"/>
      <c r="SCS42"/>
      <c r="SCT42"/>
      <c r="SCU42"/>
      <c r="SCV42"/>
      <c r="SCW42"/>
      <c r="SCX42"/>
      <c r="SCY42"/>
      <c r="SCZ42"/>
      <c r="SDA42"/>
      <c r="SDB42"/>
      <c r="SDC42"/>
      <c r="SDD42"/>
      <c r="SDE42"/>
      <c r="SDF42"/>
      <c r="SDG42"/>
      <c r="SDH42"/>
      <c r="SDI42"/>
      <c r="SDJ42"/>
      <c r="SDK42"/>
      <c r="SDL42"/>
      <c r="SDM42"/>
      <c r="SDN42"/>
      <c r="SDO42"/>
      <c r="SDP42"/>
      <c r="SDQ42"/>
      <c r="SDR42"/>
      <c r="SDS42"/>
      <c r="SDT42"/>
      <c r="SDU42"/>
      <c r="SDV42"/>
      <c r="SDW42"/>
      <c r="SDX42"/>
      <c r="SDY42"/>
      <c r="SDZ42"/>
      <c r="SEA42"/>
      <c r="SEB42"/>
      <c r="SEC42"/>
      <c r="SED42"/>
      <c r="SEE42"/>
      <c r="SEF42"/>
      <c r="SEG42"/>
      <c r="SEH42"/>
      <c r="SEI42"/>
      <c r="SEJ42"/>
      <c r="SEK42"/>
      <c r="SEL42"/>
      <c r="SEM42"/>
      <c r="SEN42"/>
      <c r="SEO42"/>
      <c r="SEP42"/>
      <c r="SEQ42"/>
      <c r="SER42"/>
      <c r="SES42"/>
      <c r="SET42"/>
      <c r="SEU42"/>
      <c r="SEV42"/>
      <c r="SEW42"/>
      <c r="SEX42"/>
      <c r="SEY42"/>
      <c r="SEZ42"/>
      <c r="SFA42"/>
      <c r="SFB42"/>
      <c r="SFC42"/>
      <c r="SFD42"/>
      <c r="SFE42"/>
      <c r="SFF42"/>
      <c r="SFG42"/>
      <c r="SFH42"/>
      <c r="SFI42"/>
      <c r="SFJ42"/>
      <c r="SFK42"/>
      <c r="SFL42"/>
      <c r="SFM42"/>
      <c r="SFN42"/>
      <c r="SFO42"/>
      <c r="SFP42"/>
      <c r="SFQ42"/>
      <c r="SFR42"/>
      <c r="SFS42"/>
      <c r="SFT42"/>
      <c r="SFU42"/>
      <c r="SFV42"/>
      <c r="SFW42"/>
      <c r="SFX42"/>
      <c r="SFY42"/>
      <c r="SFZ42"/>
      <c r="SGA42"/>
      <c r="SGB42"/>
      <c r="SGC42"/>
      <c r="SGD42"/>
      <c r="SGE42"/>
      <c r="SGF42"/>
      <c r="SGG42"/>
      <c r="SGH42"/>
      <c r="SGI42"/>
      <c r="SGJ42"/>
      <c r="SGK42"/>
      <c r="SGL42"/>
      <c r="SGM42"/>
      <c r="SGN42"/>
      <c r="SGO42"/>
      <c r="SGP42"/>
      <c r="SGQ42"/>
      <c r="SGR42"/>
      <c r="SGS42"/>
      <c r="SGT42"/>
      <c r="SGU42"/>
      <c r="SGV42"/>
      <c r="SGW42"/>
      <c r="SGX42"/>
      <c r="SGY42"/>
      <c r="SGZ42"/>
      <c r="SHA42"/>
      <c r="SHB42"/>
      <c r="SHC42"/>
      <c r="SHD42"/>
      <c r="SHE42"/>
      <c r="SHF42"/>
      <c r="SHG42"/>
      <c r="SHH42"/>
      <c r="SHI42"/>
      <c r="SHJ42"/>
      <c r="SHK42"/>
      <c r="SHL42"/>
      <c r="SHM42"/>
      <c r="SHN42"/>
      <c r="SHO42"/>
      <c r="SHP42"/>
      <c r="SHQ42"/>
      <c r="SHR42"/>
      <c r="SHS42"/>
      <c r="SHT42"/>
      <c r="SHU42"/>
      <c r="SHV42"/>
      <c r="SHW42"/>
      <c r="SHX42"/>
      <c r="SHY42"/>
      <c r="SHZ42"/>
      <c r="SIA42"/>
      <c r="SIB42"/>
      <c r="SIC42"/>
      <c r="SID42"/>
      <c r="SIE42"/>
      <c r="SIF42"/>
      <c r="SIG42"/>
      <c r="SIH42"/>
      <c r="SII42"/>
      <c r="SIJ42"/>
      <c r="SIK42"/>
      <c r="SIL42"/>
      <c r="SIM42"/>
      <c r="SIN42"/>
      <c r="SIO42"/>
      <c r="SIP42"/>
      <c r="SIQ42"/>
      <c r="SIR42"/>
      <c r="SIS42"/>
      <c r="SIT42"/>
      <c r="SIU42"/>
      <c r="SIV42"/>
      <c r="SIW42"/>
      <c r="SIX42"/>
      <c r="SIY42"/>
      <c r="SIZ42"/>
      <c r="SJA42"/>
      <c r="SJB42"/>
      <c r="SJC42"/>
      <c r="SJD42"/>
      <c r="SJE42"/>
      <c r="SJF42"/>
      <c r="SJG42"/>
      <c r="SJH42"/>
      <c r="SJI42"/>
      <c r="SJJ42"/>
      <c r="SJK42"/>
      <c r="SJL42"/>
      <c r="SJM42"/>
      <c r="SJN42"/>
      <c r="SJO42"/>
      <c r="SJP42"/>
      <c r="SJQ42"/>
      <c r="SJR42"/>
      <c r="SJS42"/>
      <c r="SJT42"/>
      <c r="SJU42"/>
      <c r="SJV42"/>
      <c r="SJW42"/>
      <c r="SJX42"/>
      <c r="SJY42"/>
      <c r="SJZ42"/>
      <c r="SKA42"/>
      <c r="SKB42"/>
      <c r="SKC42"/>
      <c r="SKD42"/>
      <c r="SKE42"/>
      <c r="SKF42"/>
      <c r="SKG42"/>
      <c r="SKH42"/>
      <c r="SKI42"/>
      <c r="SKJ42"/>
      <c r="SKK42"/>
      <c r="SKL42"/>
      <c r="SKM42"/>
      <c r="SKN42"/>
      <c r="SKO42"/>
      <c r="SKP42"/>
      <c r="SKQ42"/>
      <c r="SKR42"/>
      <c r="SKS42"/>
      <c r="SKT42"/>
      <c r="SKU42"/>
      <c r="SKV42"/>
      <c r="SKW42"/>
      <c r="SKX42"/>
      <c r="SKY42"/>
      <c r="SKZ42"/>
      <c r="SLA42"/>
      <c r="SLB42"/>
      <c r="SLC42"/>
      <c r="SLD42"/>
      <c r="SLE42"/>
      <c r="SLF42"/>
      <c r="SLG42"/>
      <c r="SLH42"/>
      <c r="SLI42"/>
      <c r="SLJ42"/>
      <c r="SLK42"/>
      <c r="SLL42"/>
      <c r="SLM42"/>
      <c r="SLN42"/>
      <c r="SLO42"/>
      <c r="SLP42"/>
      <c r="SLQ42"/>
      <c r="SLR42"/>
      <c r="SLS42"/>
      <c r="SLT42"/>
      <c r="SLU42"/>
      <c r="SLV42"/>
      <c r="SLW42"/>
      <c r="SLX42"/>
      <c r="SLY42"/>
      <c r="SLZ42"/>
      <c r="SMA42"/>
      <c r="SMB42"/>
      <c r="SMC42"/>
      <c r="SMD42"/>
      <c r="SME42"/>
      <c r="SMF42"/>
      <c r="SMG42"/>
      <c r="SMH42"/>
      <c r="SMI42"/>
      <c r="SMJ42"/>
      <c r="SMK42"/>
      <c r="SML42"/>
      <c r="SMM42"/>
      <c r="SMN42"/>
      <c r="SMO42"/>
      <c r="SMP42"/>
      <c r="SMQ42"/>
      <c r="SMR42"/>
      <c r="SMS42"/>
      <c r="SMT42"/>
      <c r="SMU42"/>
      <c r="SMV42"/>
      <c r="SMW42"/>
      <c r="SMX42"/>
      <c r="SMY42"/>
      <c r="SMZ42"/>
      <c r="SNA42"/>
      <c r="SNB42"/>
      <c r="SNC42"/>
      <c r="SND42"/>
      <c r="SNE42"/>
      <c r="SNF42"/>
      <c r="SNG42"/>
      <c r="SNH42"/>
      <c r="SNI42"/>
      <c r="SNJ42"/>
      <c r="SNK42"/>
      <c r="SNL42"/>
      <c r="SNM42"/>
      <c r="SNN42"/>
      <c r="SNO42"/>
      <c r="SNP42"/>
      <c r="SNQ42"/>
      <c r="SNR42"/>
      <c r="SNS42"/>
      <c r="SNT42"/>
      <c r="SNU42"/>
      <c r="SNV42"/>
      <c r="SNW42"/>
      <c r="SNX42"/>
      <c r="SNY42"/>
      <c r="SNZ42"/>
      <c r="SOA42"/>
      <c r="SOB42"/>
      <c r="SOC42"/>
      <c r="SOD42"/>
      <c r="SOE42"/>
      <c r="SOF42"/>
      <c r="SOG42"/>
      <c r="SOH42"/>
      <c r="SOI42"/>
      <c r="SOJ42"/>
      <c r="SOK42"/>
      <c r="SOL42"/>
      <c r="SOM42"/>
      <c r="SON42"/>
      <c r="SOO42"/>
      <c r="SOP42"/>
      <c r="SOQ42"/>
      <c r="SOR42"/>
      <c r="SOS42"/>
      <c r="SOT42"/>
      <c r="SOU42"/>
      <c r="SOV42"/>
      <c r="SOW42"/>
      <c r="SOX42"/>
      <c r="SOY42"/>
      <c r="SOZ42"/>
      <c r="SPA42"/>
      <c r="SPB42"/>
      <c r="SPC42"/>
      <c r="SPD42"/>
      <c r="SPE42"/>
      <c r="SPF42"/>
      <c r="SPG42"/>
      <c r="SPH42"/>
      <c r="SPI42"/>
      <c r="SPJ42"/>
      <c r="SPK42"/>
      <c r="SPL42"/>
      <c r="SPM42"/>
      <c r="SPN42"/>
      <c r="SPO42"/>
      <c r="SPP42"/>
      <c r="SPQ42"/>
      <c r="SPR42"/>
      <c r="SPS42"/>
      <c r="SPT42"/>
      <c r="SPU42"/>
      <c r="SPV42"/>
      <c r="SPW42"/>
      <c r="SPX42"/>
      <c r="SPY42"/>
      <c r="SPZ42"/>
      <c r="SQA42"/>
      <c r="SQB42"/>
      <c r="SQC42"/>
      <c r="SQD42"/>
      <c r="SQE42"/>
      <c r="SQF42"/>
      <c r="SQG42"/>
      <c r="SQH42"/>
      <c r="SQI42"/>
      <c r="SQJ42"/>
      <c r="SQK42"/>
      <c r="SQL42"/>
      <c r="SQM42"/>
      <c r="SQN42"/>
      <c r="SQO42"/>
      <c r="SQP42"/>
      <c r="SQQ42"/>
      <c r="SQR42"/>
      <c r="SQS42"/>
      <c r="SQT42"/>
      <c r="SQU42"/>
      <c r="SQV42"/>
      <c r="SQW42"/>
      <c r="SQX42"/>
      <c r="SQY42"/>
      <c r="SQZ42"/>
      <c r="SRA42"/>
      <c r="SRB42"/>
      <c r="SRC42"/>
      <c r="SRD42"/>
      <c r="SRE42"/>
      <c r="SRF42"/>
      <c r="SRG42"/>
      <c r="SRH42"/>
      <c r="SRI42"/>
      <c r="SRJ42"/>
      <c r="SRK42"/>
      <c r="SRL42"/>
      <c r="SRM42"/>
      <c r="SRN42"/>
      <c r="SRO42"/>
      <c r="SRP42"/>
      <c r="SRQ42"/>
      <c r="SRR42"/>
      <c r="SRS42"/>
      <c r="SRT42"/>
      <c r="SRU42"/>
      <c r="SRV42"/>
      <c r="SRW42"/>
      <c r="SRX42"/>
      <c r="SRY42"/>
      <c r="SRZ42"/>
      <c r="SSA42"/>
      <c r="SSB42"/>
      <c r="SSC42"/>
      <c r="SSD42"/>
      <c r="SSE42"/>
      <c r="SSF42"/>
      <c r="SSG42"/>
      <c r="SSH42"/>
      <c r="SSI42"/>
      <c r="SSJ42"/>
      <c r="SSK42"/>
      <c r="SSL42"/>
      <c r="SSM42"/>
      <c r="SSN42"/>
      <c r="SSO42"/>
      <c r="SSP42"/>
      <c r="SSQ42"/>
      <c r="SSR42"/>
      <c r="SSS42"/>
      <c r="SST42"/>
      <c r="SSU42"/>
      <c r="SSV42"/>
      <c r="SSW42"/>
      <c r="SSX42"/>
      <c r="SSY42"/>
      <c r="SSZ42"/>
      <c r="STA42"/>
      <c r="STB42"/>
      <c r="STC42"/>
      <c r="STD42"/>
      <c r="STE42"/>
      <c r="STF42"/>
      <c r="STG42"/>
      <c r="STH42"/>
      <c r="STI42"/>
      <c r="STJ42"/>
      <c r="STK42"/>
      <c r="STL42"/>
      <c r="STM42"/>
      <c r="STN42"/>
      <c r="STO42"/>
      <c r="STP42"/>
      <c r="STQ42"/>
      <c r="STR42"/>
      <c r="STS42"/>
      <c r="STT42"/>
      <c r="STU42"/>
      <c r="STV42"/>
      <c r="STW42"/>
      <c r="STX42"/>
      <c r="STY42"/>
      <c r="STZ42"/>
      <c r="SUA42"/>
      <c r="SUB42"/>
      <c r="SUC42"/>
      <c r="SUD42"/>
      <c r="SUE42"/>
      <c r="SUF42"/>
      <c r="SUG42"/>
      <c r="SUH42"/>
      <c r="SUI42"/>
      <c r="SUJ42"/>
      <c r="SUK42"/>
      <c r="SUL42"/>
      <c r="SUM42"/>
      <c r="SUN42"/>
      <c r="SUO42"/>
      <c r="SUP42"/>
      <c r="SUQ42"/>
      <c r="SUR42"/>
      <c r="SUS42"/>
      <c r="SUT42"/>
      <c r="SUU42"/>
      <c r="SUV42"/>
      <c r="SUW42"/>
      <c r="SUX42"/>
      <c r="SUY42"/>
      <c r="SUZ42"/>
      <c r="SVA42"/>
      <c r="SVB42"/>
      <c r="SVC42"/>
      <c r="SVD42"/>
      <c r="SVE42"/>
      <c r="SVF42"/>
      <c r="SVG42"/>
      <c r="SVH42"/>
      <c r="SVI42"/>
      <c r="SVJ42"/>
      <c r="SVK42"/>
      <c r="SVL42"/>
      <c r="SVM42"/>
      <c r="SVN42"/>
      <c r="SVO42"/>
      <c r="SVP42"/>
      <c r="SVQ42"/>
      <c r="SVR42"/>
      <c r="SVS42"/>
      <c r="SVT42"/>
      <c r="SVU42"/>
      <c r="SVV42"/>
      <c r="SVW42"/>
      <c r="SVX42"/>
      <c r="SVY42"/>
      <c r="SVZ42"/>
      <c r="SWA42"/>
      <c r="SWB42"/>
      <c r="SWC42"/>
      <c r="SWD42"/>
      <c r="SWE42"/>
      <c r="SWF42"/>
      <c r="SWG42"/>
      <c r="SWH42"/>
      <c r="SWI42"/>
      <c r="SWJ42"/>
      <c r="SWK42"/>
      <c r="SWL42"/>
      <c r="SWM42"/>
      <c r="SWN42"/>
      <c r="SWO42"/>
      <c r="SWP42"/>
      <c r="SWQ42"/>
      <c r="SWR42"/>
      <c r="SWS42"/>
      <c r="SWT42"/>
      <c r="SWU42"/>
      <c r="SWV42"/>
      <c r="SWW42"/>
      <c r="SWX42"/>
      <c r="SWY42"/>
      <c r="SWZ42"/>
      <c r="SXA42"/>
      <c r="SXB42"/>
      <c r="SXC42"/>
      <c r="SXD42"/>
      <c r="SXE42"/>
      <c r="SXF42"/>
      <c r="SXG42"/>
      <c r="SXH42"/>
      <c r="SXI42"/>
      <c r="SXJ42"/>
      <c r="SXK42"/>
      <c r="SXL42"/>
      <c r="SXM42"/>
      <c r="SXN42"/>
      <c r="SXO42"/>
      <c r="SXP42"/>
      <c r="SXQ42"/>
      <c r="SXR42"/>
      <c r="SXS42"/>
      <c r="SXT42"/>
      <c r="SXU42"/>
      <c r="SXV42"/>
      <c r="SXW42"/>
      <c r="SXX42"/>
      <c r="SXY42"/>
      <c r="SXZ42"/>
      <c r="SYA42"/>
      <c r="SYB42"/>
      <c r="SYC42"/>
      <c r="SYD42"/>
      <c r="SYE42"/>
      <c r="SYF42"/>
      <c r="SYG42"/>
      <c r="SYH42"/>
      <c r="SYI42"/>
      <c r="SYJ42"/>
      <c r="SYK42"/>
      <c r="SYL42"/>
      <c r="SYM42"/>
      <c r="SYN42"/>
      <c r="SYO42"/>
      <c r="SYP42"/>
      <c r="SYQ42"/>
      <c r="SYR42"/>
      <c r="SYS42"/>
      <c r="SYT42"/>
      <c r="SYU42"/>
      <c r="SYV42"/>
      <c r="SYW42"/>
      <c r="SYX42"/>
      <c r="SYY42"/>
      <c r="SYZ42"/>
      <c r="SZA42"/>
      <c r="SZB42"/>
      <c r="SZC42"/>
      <c r="SZD42"/>
      <c r="SZE42"/>
      <c r="SZF42"/>
      <c r="SZG42"/>
      <c r="SZH42"/>
      <c r="SZI42"/>
      <c r="SZJ42"/>
      <c r="SZK42"/>
      <c r="SZL42"/>
      <c r="SZM42"/>
      <c r="SZN42"/>
      <c r="SZO42"/>
      <c r="SZP42"/>
      <c r="SZQ42"/>
      <c r="SZR42"/>
      <c r="SZS42"/>
      <c r="SZT42"/>
      <c r="SZU42"/>
      <c r="SZV42"/>
      <c r="SZW42"/>
      <c r="SZX42"/>
      <c r="SZY42"/>
      <c r="SZZ42"/>
      <c r="TAA42"/>
      <c r="TAB42"/>
      <c r="TAC42"/>
      <c r="TAD42"/>
      <c r="TAE42"/>
      <c r="TAF42"/>
      <c r="TAG42"/>
      <c r="TAH42"/>
      <c r="TAI42"/>
      <c r="TAJ42"/>
      <c r="TAK42"/>
      <c r="TAL42"/>
      <c r="TAM42"/>
      <c r="TAN42"/>
      <c r="TAO42"/>
      <c r="TAP42"/>
      <c r="TAQ42"/>
      <c r="TAR42"/>
      <c r="TAS42"/>
      <c r="TAT42"/>
      <c r="TAU42"/>
      <c r="TAV42"/>
      <c r="TAW42"/>
      <c r="TAX42"/>
      <c r="TAY42"/>
      <c r="TAZ42"/>
      <c r="TBA42"/>
      <c r="TBB42"/>
      <c r="TBC42"/>
      <c r="TBD42"/>
      <c r="TBE42"/>
      <c r="TBF42"/>
      <c r="TBG42"/>
      <c r="TBH42"/>
      <c r="TBI42"/>
      <c r="TBJ42"/>
      <c r="TBK42"/>
      <c r="TBL42"/>
      <c r="TBM42"/>
      <c r="TBN42"/>
      <c r="TBO42"/>
      <c r="TBP42"/>
      <c r="TBQ42"/>
      <c r="TBR42"/>
      <c r="TBS42"/>
      <c r="TBT42"/>
      <c r="TBU42"/>
      <c r="TBV42"/>
      <c r="TBW42"/>
      <c r="TBX42"/>
      <c r="TBY42"/>
      <c r="TBZ42"/>
      <c r="TCA42"/>
      <c r="TCB42"/>
      <c r="TCC42"/>
      <c r="TCD42"/>
      <c r="TCE42"/>
      <c r="TCF42"/>
      <c r="TCG42"/>
      <c r="TCH42"/>
      <c r="TCI42"/>
      <c r="TCJ42"/>
      <c r="TCK42"/>
      <c r="TCL42"/>
      <c r="TCM42"/>
      <c r="TCN42"/>
      <c r="TCO42"/>
      <c r="TCP42"/>
      <c r="TCQ42"/>
      <c r="TCR42"/>
      <c r="TCS42"/>
      <c r="TCT42"/>
      <c r="TCU42"/>
      <c r="TCV42"/>
      <c r="TCW42"/>
      <c r="TCX42"/>
      <c r="TCY42"/>
      <c r="TCZ42"/>
      <c r="TDA42"/>
      <c r="TDB42"/>
      <c r="TDC42"/>
      <c r="TDD42"/>
      <c r="TDE42"/>
      <c r="TDF42"/>
      <c r="TDG42"/>
      <c r="TDH42"/>
      <c r="TDI42"/>
      <c r="TDJ42"/>
      <c r="TDK42"/>
      <c r="TDL42"/>
      <c r="TDM42"/>
      <c r="TDN42"/>
      <c r="TDO42"/>
      <c r="TDP42"/>
      <c r="TDQ42"/>
      <c r="TDR42"/>
      <c r="TDS42"/>
      <c r="TDT42"/>
      <c r="TDU42"/>
      <c r="TDV42"/>
      <c r="TDW42"/>
      <c r="TDX42"/>
      <c r="TDY42"/>
      <c r="TDZ42"/>
      <c r="TEA42"/>
      <c r="TEB42"/>
      <c r="TEC42"/>
      <c r="TED42"/>
      <c r="TEE42"/>
      <c r="TEF42"/>
      <c r="TEG42"/>
      <c r="TEH42"/>
      <c r="TEI42"/>
      <c r="TEJ42"/>
      <c r="TEK42"/>
      <c r="TEL42"/>
      <c r="TEM42"/>
      <c r="TEN42"/>
      <c r="TEO42"/>
      <c r="TEP42"/>
      <c r="TEQ42"/>
      <c r="TER42"/>
      <c r="TES42"/>
      <c r="TET42"/>
      <c r="TEU42"/>
      <c r="TEV42"/>
      <c r="TEW42"/>
      <c r="TEX42"/>
      <c r="TEY42"/>
      <c r="TEZ42"/>
      <c r="TFA42"/>
      <c r="TFB42"/>
      <c r="TFC42"/>
      <c r="TFD42"/>
      <c r="TFE42"/>
      <c r="TFF42"/>
      <c r="TFG42"/>
      <c r="TFH42"/>
      <c r="TFI42"/>
      <c r="TFJ42"/>
      <c r="TFK42"/>
      <c r="TFL42"/>
      <c r="TFM42"/>
      <c r="TFN42"/>
      <c r="TFO42"/>
      <c r="TFP42"/>
      <c r="TFQ42"/>
      <c r="TFR42"/>
      <c r="TFS42"/>
      <c r="TFT42"/>
      <c r="TFU42"/>
      <c r="TFV42"/>
      <c r="TFW42"/>
      <c r="TFX42"/>
      <c r="TFY42"/>
      <c r="TFZ42"/>
      <c r="TGA42"/>
      <c r="TGB42"/>
      <c r="TGC42"/>
      <c r="TGD42"/>
      <c r="TGE42"/>
      <c r="TGF42"/>
      <c r="TGG42"/>
      <c r="TGH42"/>
      <c r="TGI42"/>
      <c r="TGJ42"/>
      <c r="TGK42"/>
      <c r="TGL42"/>
      <c r="TGM42"/>
      <c r="TGN42"/>
      <c r="TGO42"/>
      <c r="TGP42"/>
      <c r="TGQ42"/>
      <c r="TGR42"/>
      <c r="TGS42"/>
      <c r="TGT42"/>
      <c r="TGU42"/>
      <c r="TGV42"/>
      <c r="TGW42"/>
      <c r="TGX42"/>
      <c r="TGY42"/>
      <c r="TGZ42"/>
      <c r="THA42"/>
      <c r="THB42"/>
      <c r="THC42"/>
      <c r="THD42"/>
      <c r="THE42"/>
      <c r="THF42"/>
      <c r="THG42"/>
      <c r="THH42"/>
      <c r="THI42"/>
      <c r="THJ42"/>
      <c r="THK42"/>
      <c r="THL42"/>
      <c r="THM42"/>
      <c r="THN42"/>
      <c r="THO42"/>
      <c r="THP42"/>
      <c r="THQ42"/>
      <c r="THR42"/>
      <c r="THS42"/>
      <c r="THT42"/>
      <c r="THU42"/>
      <c r="THV42"/>
      <c r="THW42"/>
      <c r="THX42"/>
      <c r="THY42"/>
      <c r="THZ42"/>
      <c r="TIA42"/>
      <c r="TIB42"/>
      <c r="TIC42"/>
      <c r="TID42"/>
      <c r="TIE42"/>
      <c r="TIF42"/>
      <c r="TIG42"/>
      <c r="TIH42"/>
      <c r="TII42"/>
      <c r="TIJ42"/>
      <c r="TIK42"/>
      <c r="TIL42"/>
      <c r="TIM42"/>
      <c r="TIN42"/>
      <c r="TIO42"/>
      <c r="TIP42"/>
      <c r="TIQ42"/>
      <c r="TIR42"/>
      <c r="TIS42"/>
      <c r="TIT42"/>
      <c r="TIU42"/>
      <c r="TIV42"/>
      <c r="TIW42"/>
      <c r="TIX42"/>
      <c r="TIY42"/>
      <c r="TIZ42"/>
      <c r="TJA42"/>
      <c r="TJB42"/>
      <c r="TJC42"/>
      <c r="TJD42"/>
      <c r="TJE42"/>
      <c r="TJF42"/>
      <c r="TJG42"/>
      <c r="TJH42"/>
      <c r="TJI42"/>
      <c r="TJJ42"/>
      <c r="TJK42"/>
      <c r="TJL42"/>
      <c r="TJM42"/>
      <c r="TJN42"/>
      <c r="TJO42"/>
      <c r="TJP42"/>
      <c r="TJQ42"/>
      <c r="TJR42"/>
      <c r="TJS42"/>
      <c r="TJT42"/>
      <c r="TJU42"/>
      <c r="TJV42"/>
      <c r="TJW42"/>
      <c r="TJX42"/>
      <c r="TJY42"/>
      <c r="TJZ42"/>
      <c r="TKA42"/>
      <c r="TKB42"/>
      <c r="TKC42"/>
      <c r="TKD42"/>
      <c r="TKE42"/>
      <c r="TKF42"/>
      <c r="TKG42"/>
      <c r="TKH42"/>
      <c r="TKI42"/>
      <c r="TKJ42"/>
      <c r="TKK42"/>
      <c r="TKL42"/>
      <c r="TKM42"/>
      <c r="TKN42"/>
      <c r="TKO42"/>
      <c r="TKP42"/>
      <c r="TKQ42"/>
      <c r="TKR42"/>
      <c r="TKS42"/>
      <c r="TKT42"/>
      <c r="TKU42"/>
      <c r="TKV42"/>
      <c r="TKW42"/>
      <c r="TKX42"/>
      <c r="TKY42"/>
      <c r="TKZ42"/>
      <c r="TLA42"/>
      <c r="TLB42"/>
      <c r="TLC42"/>
      <c r="TLD42"/>
      <c r="TLE42"/>
      <c r="TLF42"/>
      <c r="TLG42"/>
      <c r="TLH42"/>
      <c r="TLI42"/>
      <c r="TLJ42"/>
      <c r="TLK42"/>
      <c r="TLL42"/>
      <c r="TLM42"/>
      <c r="TLN42"/>
      <c r="TLO42"/>
      <c r="TLP42"/>
      <c r="TLQ42"/>
      <c r="TLR42"/>
      <c r="TLS42"/>
      <c r="TLT42"/>
      <c r="TLU42"/>
      <c r="TLV42"/>
      <c r="TLW42"/>
      <c r="TLX42"/>
      <c r="TLY42"/>
      <c r="TLZ42"/>
      <c r="TMA42"/>
      <c r="TMB42"/>
      <c r="TMC42"/>
      <c r="TMD42"/>
      <c r="TME42"/>
      <c r="TMF42"/>
      <c r="TMG42"/>
      <c r="TMH42"/>
      <c r="TMI42"/>
      <c r="TMJ42"/>
      <c r="TMK42"/>
      <c r="TML42"/>
      <c r="TMM42"/>
      <c r="TMN42"/>
      <c r="TMO42"/>
      <c r="TMP42"/>
      <c r="TMQ42"/>
      <c r="TMR42"/>
      <c r="TMS42"/>
      <c r="TMT42"/>
      <c r="TMU42"/>
      <c r="TMV42"/>
      <c r="TMW42"/>
      <c r="TMX42"/>
      <c r="TMY42"/>
      <c r="TMZ42"/>
      <c r="TNA42"/>
      <c r="TNB42"/>
      <c r="TNC42"/>
      <c r="TND42"/>
      <c r="TNE42"/>
      <c r="TNF42"/>
      <c r="TNG42"/>
      <c r="TNH42"/>
      <c r="TNI42"/>
      <c r="TNJ42"/>
      <c r="TNK42"/>
      <c r="TNL42"/>
      <c r="TNM42"/>
      <c r="TNN42"/>
      <c r="TNO42"/>
      <c r="TNP42"/>
      <c r="TNQ42"/>
      <c r="TNR42"/>
      <c r="TNS42"/>
      <c r="TNT42"/>
      <c r="TNU42"/>
      <c r="TNV42"/>
      <c r="TNW42"/>
      <c r="TNX42"/>
      <c r="TNY42"/>
      <c r="TNZ42"/>
      <c r="TOA42"/>
      <c r="TOB42"/>
      <c r="TOC42"/>
      <c r="TOD42"/>
      <c r="TOE42"/>
      <c r="TOF42"/>
      <c r="TOG42"/>
      <c r="TOH42"/>
      <c r="TOI42"/>
      <c r="TOJ42"/>
      <c r="TOK42"/>
      <c r="TOL42"/>
      <c r="TOM42"/>
      <c r="TON42"/>
      <c r="TOO42"/>
      <c r="TOP42"/>
      <c r="TOQ42"/>
      <c r="TOR42"/>
      <c r="TOS42"/>
      <c r="TOT42"/>
      <c r="TOU42"/>
      <c r="TOV42"/>
      <c r="TOW42"/>
      <c r="TOX42"/>
      <c r="TOY42"/>
      <c r="TOZ42"/>
      <c r="TPA42"/>
      <c r="TPB42"/>
      <c r="TPC42"/>
      <c r="TPD42"/>
      <c r="TPE42"/>
      <c r="TPF42"/>
      <c r="TPG42"/>
      <c r="TPH42"/>
      <c r="TPI42"/>
      <c r="TPJ42"/>
      <c r="TPK42"/>
      <c r="TPL42"/>
      <c r="TPM42"/>
      <c r="TPN42"/>
      <c r="TPO42"/>
      <c r="TPP42"/>
      <c r="TPQ42"/>
      <c r="TPR42"/>
      <c r="TPS42"/>
      <c r="TPT42"/>
      <c r="TPU42"/>
      <c r="TPV42"/>
      <c r="TPW42"/>
      <c r="TPX42"/>
      <c r="TPY42"/>
      <c r="TPZ42"/>
      <c r="TQA42"/>
      <c r="TQB42"/>
      <c r="TQC42"/>
      <c r="TQD42"/>
      <c r="TQE42"/>
      <c r="TQF42"/>
      <c r="TQG42"/>
      <c r="TQH42"/>
      <c r="TQI42"/>
      <c r="TQJ42"/>
      <c r="TQK42"/>
      <c r="TQL42"/>
      <c r="TQM42"/>
      <c r="TQN42"/>
      <c r="TQO42"/>
      <c r="TQP42"/>
      <c r="TQQ42"/>
      <c r="TQR42"/>
      <c r="TQS42"/>
      <c r="TQT42"/>
      <c r="TQU42"/>
      <c r="TQV42"/>
      <c r="TQW42"/>
      <c r="TQX42"/>
      <c r="TQY42"/>
      <c r="TQZ42"/>
      <c r="TRA42"/>
      <c r="TRB42"/>
      <c r="TRC42"/>
      <c r="TRD42"/>
      <c r="TRE42"/>
      <c r="TRF42"/>
      <c r="TRG42"/>
      <c r="TRH42"/>
      <c r="TRI42"/>
      <c r="TRJ42"/>
      <c r="TRK42"/>
      <c r="TRL42"/>
      <c r="TRM42"/>
      <c r="TRN42"/>
      <c r="TRO42"/>
      <c r="TRP42"/>
      <c r="TRQ42"/>
      <c r="TRR42"/>
      <c r="TRS42"/>
      <c r="TRT42"/>
      <c r="TRU42"/>
      <c r="TRV42"/>
      <c r="TRW42"/>
      <c r="TRX42"/>
      <c r="TRY42"/>
      <c r="TRZ42"/>
      <c r="TSA42"/>
      <c r="TSB42"/>
      <c r="TSC42"/>
      <c r="TSD42"/>
      <c r="TSE42"/>
      <c r="TSF42"/>
      <c r="TSG42"/>
      <c r="TSH42"/>
      <c r="TSI42"/>
      <c r="TSJ42"/>
      <c r="TSK42"/>
      <c r="TSL42"/>
      <c r="TSM42"/>
      <c r="TSN42"/>
      <c r="TSO42"/>
      <c r="TSP42"/>
      <c r="TSQ42"/>
      <c r="TSR42"/>
      <c r="TSS42"/>
      <c r="TST42"/>
      <c r="TSU42"/>
      <c r="TSV42"/>
      <c r="TSW42"/>
      <c r="TSX42"/>
      <c r="TSY42"/>
      <c r="TSZ42"/>
      <c r="TTA42"/>
      <c r="TTB42"/>
      <c r="TTC42"/>
      <c r="TTD42"/>
      <c r="TTE42"/>
      <c r="TTF42"/>
      <c r="TTG42"/>
      <c r="TTH42"/>
      <c r="TTI42"/>
      <c r="TTJ42"/>
      <c r="TTK42"/>
      <c r="TTL42"/>
      <c r="TTM42"/>
      <c r="TTN42"/>
      <c r="TTO42"/>
      <c r="TTP42"/>
      <c r="TTQ42"/>
      <c r="TTR42"/>
      <c r="TTS42"/>
      <c r="TTT42"/>
      <c r="TTU42"/>
      <c r="TTV42"/>
      <c r="TTW42"/>
      <c r="TTX42"/>
      <c r="TTY42"/>
      <c r="TTZ42"/>
      <c r="TUA42"/>
      <c r="TUB42"/>
      <c r="TUC42"/>
      <c r="TUD42"/>
      <c r="TUE42"/>
      <c r="TUF42"/>
      <c r="TUG42"/>
      <c r="TUH42"/>
      <c r="TUI42"/>
      <c r="TUJ42"/>
      <c r="TUK42"/>
      <c r="TUL42"/>
      <c r="TUM42"/>
      <c r="TUN42"/>
      <c r="TUO42"/>
      <c r="TUP42"/>
      <c r="TUQ42"/>
      <c r="TUR42"/>
      <c r="TUS42"/>
      <c r="TUT42"/>
      <c r="TUU42"/>
      <c r="TUV42"/>
      <c r="TUW42"/>
      <c r="TUX42"/>
      <c r="TUY42"/>
      <c r="TUZ42"/>
      <c r="TVA42"/>
      <c r="TVB42"/>
      <c r="TVC42"/>
      <c r="TVD42"/>
      <c r="TVE42"/>
      <c r="TVF42"/>
      <c r="TVG42"/>
      <c r="TVH42"/>
      <c r="TVI42"/>
      <c r="TVJ42"/>
      <c r="TVK42"/>
      <c r="TVL42"/>
      <c r="TVM42"/>
      <c r="TVN42"/>
      <c r="TVO42"/>
      <c r="TVP42"/>
      <c r="TVQ42"/>
      <c r="TVR42"/>
      <c r="TVS42"/>
      <c r="TVT42"/>
      <c r="TVU42"/>
      <c r="TVV42"/>
      <c r="TVW42"/>
      <c r="TVX42"/>
      <c r="TVY42"/>
      <c r="TVZ42"/>
      <c r="TWA42"/>
      <c r="TWB42"/>
      <c r="TWC42"/>
      <c r="TWD42"/>
      <c r="TWE42"/>
      <c r="TWF42"/>
      <c r="TWG42"/>
      <c r="TWH42"/>
      <c r="TWI42"/>
      <c r="TWJ42"/>
      <c r="TWK42"/>
      <c r="TWL42"/>
      <c r="TWM42"/>
      <c r="TWN42"/>
      <c r="TWO42"/>
      <c r="TWP42"/>
      <c r="TWQ42"/>
      <c r="TWR42"/>
      <c r="TWS42"/>
      <c r="TWT42"/>
      <c r="TWU42"/>
      <c r="TWV42"/>
      <c r="TWW42"/>
      <c r="TWX42"/>
      <c r="TWY42"/>
      <c r="TWZ42"/>
      <c r="TXA42"/>
      <c r="TXB42"/>
      <c r="TXC42"/>
      <c r="TXD42"/>
      <c r="TXE42"/>
      <c r="TXF42"/>
      <c r="TXG42"/>
      <c r="TXH42"/>
      <c r="TXI42"/>
      <c r="TXJ42"/>
      <c r="TXK42"/>
      <c r="TXL42"/>
      <c r="TXM42"/>
      <c r="TXN42"/>
      <c r="TXO42"/>
      <c r="TXP42"/>
      <c r="TXQ42"/>
      <c r="TXR42"/>
      <c r="TXS42"/>
      <c r="TXT42"/>
      <c r="TXU42"/>
      <c r="TXV42"/>
      <c r="TXW42"/>
      <c r="TXX42"/>
      <c r="TXY42"/>
      <c r="TXZ42"/>
      <c r="TYA42"/>
      <c r="TYB42"/>
      <c r="TYC42"/>
      <c r="TYD42"/>
      <c r="TYE42"/>
      <c r="TYF42"/>
      <c r="TYG42"/>
      <c r="TYH42"/>
      <c r="TYI42"/>
      <c r="TYJ42"/>
      <c r="TYK42"/>
      <c r="TYL42"/>
      <c r="TYM42"/>
      <c r="TYN42"/>
      <c r="TYO42"/>
      <c r="TYP42"/>
      <c r="TYQ42"/>
      <c r="TYR42"/>
      <c r="TYS42"/>
      <c r="TYT42"/>
      <c r="TYU42"/>
      <c r="TYV42"/>
      <c r="TYW42"/>
      <c r="TYX42"/>
      <c r="TYY42"/>
      <c r="TYZ42"/>
      <c r="TZA42"/>
      <c r="TZB42"/>
      <c r="TZC42"/>
      <c r="TZD42"/>
      <c r="TZE42"/>
      <c r="TZF42"/>
      <c r="TZG42"/>
      <c r="TZH42"/>
      <c r="TZI42"/>
      <c r="TZJ42"/>
      <c r="TZK42"/>
      <c r="TZL42"/>
      <c r="TZM42"/>
      <c r="TZN42"/>
      <c r="TZO42"/>
      <c r="TZP42"/>
      <c r="TZQ42"/>
      <c r="TZR42"/>
      <c r="TZS42"/>
      <c r="TZT42"/>
      <c r="TZU42"/>
      <c r="TZV42"/>
      <c r="TZW42"/>
      <c r="TZX42"/>
      <c r="TZY42"/>
      <c r="TZZ42"/>
      <c r="UAA42"/>
      <c r="UAB42"/>
      <c r="UAC42"/>
      <c r="UAD42"/>
      <c r="UAE42"/>
      <c r="UAF42"/>
      <c r="UAG42"/>
      <c r="UAH42"/>
      <c r="UAI42"/>
      <c r="UAJ42"/>
      <c r="UAK42"/>
      <c r="UAL42"/>
      <c r="UAM42"/>
      <c r="UAN42"/>
      <c r="UAO42"/>
      <c r="UAP42"/>
      <c r="UAQ42"/>
      <c r="UAR42"/>
      <c r="UAS42"/>
      <c r="UAT42"/>
      <c r="UAU42"/>
      <c r="UAV42"/>
      <c r="UAW42"/>
      <c r="UAX42"/>
      <c r="UAY42"/>
      <c r="UAZ42"/>
      <c r="UBA42"/>
      <c r="UBB42"/>
      <c r="UBC42"/>
      <c r="UBD42"/>
      <c r="UBE42"/>
      <c r="UBF42"/>
      <c r="UBG42"/>
      <c r="UBH42"/>
      <c r="UBI42"/>
      <c r="UBJ42"/>
      <c r="UBK42"/>
      <c r="UBL42"/>
      <c r="UBM42"/>
      <c r="UBN42"/>
      <c r="UBO42"/>
      <c r="UBP42"/>
      <c r="UBQ42"/>
      <c r="UBR42"/>
      <c r="UBS42"/>
      <c r="UBT42"/>
      <c r="UBU42"/>
      <c r="UBV42"/>
      <c r="UBW42"/>
      <c r="UBX42"/>
      <c r="UBY42"/>
      <c r="UBZ42"/>
      <c r="UCA42"/>
      <c r="UCB42"/>
      <c r="UCC42"/>
      <c r="UCD42"/>
      <c r="UCE42"/>
      <c r="UCF42"/>
      <c r="UCG42"/>
      <c r="UCH42"/>
      <c r="UCI42"/>
      <c r="UCJ42"/>
      <c r="UCK42"/>
      <c r="UCL42"/>
      <c r="UCM42"/>
      <c r="UCN42"/>
      <c r="UCO42"/>
      <c r="UCP42"/>
      <c r="UCQ42"/>
      <c r="UCR42"/>
      <c r="UCS42"/>
      <c r="UCT42"/>
      <c r="UCU42"/>
      <c r="UCV42"/>
      <c r="UCW42"/>
      <c r="UCX42"/>
      <c r="UCY42"/>
      <c r="UCZ42"/>
      <c r="UDA42"/>
      <c r="UDB42"/>
      <c r="UDC42"/>
      <c r="UDD42"/>
      <c r="UDE42"/>
      <c r="UDF42"/>
      <c r="UDG42"/>
      <c r="UDH42"/>
      <c r="UDI42"/>
      <c r="UDJ42"/>
      <c r="UDK42"/>
      <c r="UDL42"/>
      <c r="UDM42"/>
      <c r="UDN42"/>
      <c r="UDO42"/>
      <c r="UDP42"/>
      <c r="UDQ42"/>
      <c r="UDR42"/>
      <c r="UDS42"/>
      <c r="UDT42"/>
      <c r="UDU42"/>
      <c r="UDV42"/>
      <c r="UDW42"/>
      <c r="UDX42"/>
      <c r="UDY42"/>
      <c r="UDZ42"/>
      <c r="UEA42"/>
      <c r="UEB42"/>
      <c r="UEC42"/>
      <c r="UED42"/>
      <c r="UEE42"/>
      <c r="UEF42"/>
      <c r="UEG42"/>
      <c r="UEH42"/>
      <c r="UEI42"/>
      <c r="UEJ42"/>
      <c r="UEK42"/>
      <c r="UEL42"/>
      <c r="UEM42"/>
      <c r="UEN42"/>
      <c r="UEO42"/>
      <c r="UEP42"/>
      <c r="UEQ42"/>
      <c r="UER42"/>
      <c r="UES42"/>
      <c r="UET42"/>
      <c r="UEU42"/>
      <c r="UEV42"/>
      <c r="UEW42"/>
      <c r="UEX42"/>
      <c r="UEY42"/>
      <c r="UEZ42"/>
      <c r="UFA42"/>
      <c r="UFB42"/>
      <c r="UFC42"/>
      <c r="UFD42"/>
      <c r="UFE42"/>
      <c r="UFF42"/>
      <c r="UFG42"/>
      <c r="UFH42"/>
      <c r="UFI42"/>
      <c r="UFJ42"/>
      <c r="UFK42"/>
      <c r="UFL42"/>
      <c r="UFM42"/>
      <c r="UFN42"/>
      <c r="UFO42"/>
      <c r="UFP42"/>
      <c r="UFQ42"/>
      <c r="UFR42"/>
      <c r="UFS42"/>
      <c r="UFT42"/>
      <c r="UFU42"/>
      <c r="UFV42"/>
      <c r="UFW42"/>
      <c r="UFX42"/>
      <c r="UFY42"/>
      <c r="UFZ42"/>
      <c r="UGA42"/>
      <c r="UGB42"/>
      <c r="UGC42"/>
      <c r="UGD42"/>
      <c r="UGE42"/>
      <c r="UGF42"/>
      <c r="UGG42"/>
      <c r="UGH42"/>
      <c r="UGI42"/>
      <c r="UGJ42"/>
      <c r="UGK42"/>
      <c r="UGL42"/>
      <c r="UGM42"/>
      <c r="UGN42"/>
      <c r="UGO42"/>
      <c r="UGP42"/>
      <c r="UGQ42"/>
      <c r="UGR42"/>
      <c r="UGS42"/>
      <c r="UGT42"/>
      <c r="UGU42"/>
      <c r="UGV42"/>
      <c r="UGW42"/>
      <c r="UGX42"/>
      <c r="UGY42"/>
      <c r="UGZ42"/>
      <c r="UHA42"/>
      <c r="UHB42"/>
      <c r="UHC42"/>
      <c r="UHD42"/>
      <c r="UHE42"/>
      <c r="UHF42"/>
      <c r="UHG42"/>
      <c r="UHH42"/>
      <c r="UHI42"/>
      <c r="UHJ42"/>
      <c r="UHK42"/>
      <c r="UHL42"/>
      <c r="UHM42"/>
      <c r="UHN42"/>
      <c r="UHO42"/>
      <c r="UHP42"/>
      <c r="UHQ42"/>
      <c r="UHR42"/>
      <c r="UHS42"/>
      <c r="UHT42"/>
      <c r="UHU42"/>
      <c r="UHV42"/>
      <c r="UHW42"/>
      <c r="UHX42"/>
      <c r="UHY42"/>
      <c r="UHZ42"/>
      <c r="UIA42"/>
      <c r="UIB42"/>
      <c r="UIC42"/>
      <c r="UID42"/>
      <c r="UIE42"/>
      <c r="UIF42"/>
      <c r="UIG42"/>
      <c r="UIH42"/>
      <c r="UII42"/>
      <c r="UIJ42"/>
      <c r="UIK42"/>
      <c r="UIL42"/>
      <c r="UIM42"/>
      <c r="UIN42"/>
      <c r="UIO42"/>
      <c r="UIP42"/>
      <c r="UIQ42"/>
      <c r="UIR42"/>
      <c r="UIS42"/>
      <c r="UIT42"/>
      <c r="UIU42"/>
      <c r="UIV42"/>
      <c r="UIW42"/>
      <c r="UIX42"/>
      <c r="UIY42"/>
      <c r="UIZ42"/>
      <c r="UJA42"/>
      <c r="UJB42"/>
      <c r="UJC42"/>
      <c r="UJD42"/>
      <c r="UJE42"/>
      <c r="UJF42"/>
      <c r="UJG42"/>
      <c r="UJH42"/>
      <c r="UJI42"/>
      <c r="UJJ42"/>
      <c r="UJK42"/>
      <c r="UJL42"/>
      <c r="UJM42"/>
      <c r="UJN42"/>
      <c r="UJO42"/>
      <c r="UJP42"/>
      <c r="UJQ42"/>
      <c r="UJR42"/>
      <c r="UJS42"/>
      <c r="UJT42"/>
      <c r="UJU42"/>
      <c r="UJV42"/>
      <c r="UJW42"/>
      <c r="UJX42"/>
      <c r="UJY42"/>
      <c r="UJZ42"/>
      <c r="UKA42"/>
      <c r="UKB42"/>
      <c r="UKC42"/>
      <c r="UKD42"/>
      <c r="UKE42"/>
      <c r="UKF42"/>
      <c r="UKG42"/>
      <c r="UKH42"/>
      <c r="UKI42"/>
      <c r="UKJ42"/>
      <c r="UKK42"/>
      <c r="UKL42"/>
      <c r="UKM42"/>
      <c r="UKN42"/>
      <c r="UKO42"/>
      <c r="UKP42"/>
      <c r="UKQ42"/>
      <c r="UKR42"/>
      <c r="UKS42"/>
      <c r="UKT42"/>
      <c r="UKU42"/>
      <c r="UKV42"/>
      <c r="UKW42"/>
      <c r="UKX42"/>
      <c r="UKY42"/>
      <c r="UKZ42"/>
      <c r="ULA42"/>
      <c r="ULB42"/>
      <c r="ULC42"/>
      <c r="ULD42"/>
      <c r="ULE42"/>
      <c r="ULF42"/>
      <c r="ULG42"/>
      <c r="ULH42"/>
      <c r="ULI42"/>
      <c r="ULJ42"/>
      <c r="ULK42"/>
      <c r="ULL42"/>
      <c r="ULM42"/>
      <c r="ULN42"/>
      <c r="ULO42"/>
      <c r="ULP42"/>
      <c r="ULQ42"/>
      <c r="ULR42"/>
      <c r="ULS42"/>
      <c r="ULT42"/>
      <c r="ULU42"/>
      <c r="ULV42"/>
      <c r="ULW42"/>
      <c r="ULX42"/>
      <c r="ULY42"/>
      <c r="ULZ42"/>
      <c r="UMA42"/>
      <c r="UMB42"/>
      <c r="UMC42"/>
      <c r="UMD42"/>
      <c r="UME42"/>
      <c r="UMF42"/>
      <c r="UMG42"/>
      <c r="UMH42"/>
      <c r="UMI42"/>
      <c r="UMJ42"/>
      <c r="UMK42"/>
      <c r="UML42"/>
      <c r="UMM42"/>
      <c r="UMN42"/>
      <c r="UMO42"/>
      <c r="UMP42"/>
      <c r="UMQ42"/>
      <c r="UMR42"/>
      <c r="UMS42"/>
      <c r="UMT42"/>
      <c r="UMU42"/>
      <c r="UMV42"/>
      <c r="UMW42"/>
      <c r="UMX42"/>
      <c r="UMY42"/>
      <c r="UMZ42"/>
      <c r="UNA42"/>
      <c r="UNB42"/>
      <c r="UNC42"/>
      <c r="UND42"/>
      <c r="UNE42"/>
      <c r="UNF42"/>
      <c r="UNG42"/>
      <c r="UNH42"/>
      <c r="UNI42"/>
      <c r="UNJ42"/>
      <c r="UNK42"/>
      <c r="UNL42"/>
      <c r="UNM42"/>
      <c r="UNN42"/>
      <c r="UNO42"/>
      <c r="UNP42"/>
      <c r="UNQ42"/>
      <c r="UNR42"/>
      <c r="UNS42"/>
      <c r="UNT42"/>
      <c r="UNU42"/>
      <c r="UNV42"/>
      <c r="UNW42"/>
      <c r="UNX42"/>
      <c r="UNY42"/>
      <c r="UNZ42"/>
      <c r="UOA42"/>
      <c r="UOB42"/>
      <c r="UOC42"/>
      <c r="UOD42"/>
      <c r="UOE42"/>
      <c r="UOF42"/>
      <c r="UOG42"/>
      <c r="UOH42"/>
      <c r="UOI42"/>
      <c r="UOJ42"/>
      <c r="UOK42"/>
      <c r="UOL42"/>
      <c r="UOM42"/>
      <c r="UON42"/>
      <c r="UOO42"/>
      <c r="UOP42"/>
      <c r="UOQ42"/>
      <c r="UOR42"/>
      <c r="UOS42"/>
      <c r="UOT42"/>
      <c r="UOU42"/>
      <c r="UOV42"/>
      <c r="UOW42"/>
      <c r="UOX42"/>
      <c r="UOY42"/>
      <c r="UOZ42"/>
      <c r="UPA42"/>
      <c r="UPB42"/>
      <c r="UPC42"/>
      <c r="UPD42"/>
      <c r="UPE42"/>
      <c r="UPF42"/>
      <c r="UPG42"/>
      <c r="UPH42"/>
      <c r="UPI42"/>
      <c r="UPJ42"/>
      <c r="UPK42"/>
      <c r="UPL42"/>
      <c r="UPM42"/>
      <c r="UPN42"/>
      <c r="UPO42"/>
      <c r="UPP42"/>
      <c r="UPQ42"/>
      <c r="UPR42"/>
      <c r="UPS42"/>
      <c r="UPT42"/>
      <c r="UPU42"/>
      <c r="UPV42"/>
      <c r="UPW42"/>
      <c r="UPX42"/>
      <c r="UPY42"/>
      <c r="UPZ42"/>
      <c r="UQA42"/>
      <c r="UQB42"/>
      <c r="UQC42"/>
      <c r="UQD42"/>
      <c r="UQE42"/>
      <c r="UQF42"/>
      <c r="UQG42"/>
      <c r="UQH42"/>
      <c r="UQI42"/>
      <c r="UQJ42"/>
      <c r="UQK42"/>
      <c r="UQL42"/>
      <c r="UQM42"/>
      <c r="UQN42"/>
      <c r="UQO42"/>
      <c r="UQP42"/>
      <c r="UQQ42"/>
      <c r="UQR42"/>
      <c r="UQS42"/>
      <c r="UQT42"/>
      <c r="UQU42"/>
      <c r="UQV42"/>
      <c r="UQW42"/>
      <c r="UQX42"/>
      <c r="UQY42"/>
      <c r="UQZ42"/>
      <c r="URA42"/>
      <c r="URB42"/>
      <c r="URC42"/>
      <c r="URD42"/>
      <c r="URE42"/>
      <c r="URF42"/>
      <c r="URG42"/>
      <c r="URH42"/>
      <c r="URI42"/>
      <c r="URJ42"/>
      <c r="URK42"/>
      <c r="URL42"/>
      <c r="URM42"/>
      <c r="URN42"/>
      <c r="URO42"/>
      <c r="URP42"/>
      <c r="URQ42"/>
      <c r="URR42"/>
      <c r="URS42"/>
      <c r="URT42"/>
      <c r="URU42"/>
      <c r="URV42"/>
      <c r="URW42"/>
      <c r="URX42"/>
      <c r="URY42"/>
      <c r="URZ42"/>
      <c r="USA42"/>
      <c r="USB42"/>
      <c r="USC42"/>
      <c r="USD42"/>
      <c r="USE42"/>
      <c r="USF42"/>
      <c r="USG42"/>
      <c r="USH42"/>
      <c r="USI42"/>
      <c r="USJ42"/>
      <c r="USK42"/>
      <c r="USL42"/>
      <c r="USM42"/>
      <c r="USN42"/>
      <c r="USO42"/>
      <c r="USP42"/>
      <c r="USQ42"/>
      <c r="USR42"/>
      <c r="USS42"/>
      <c r="UST42"/>
      <c r="USU42"/>
      <c r="USV42"/>
      <c r="USW42"/>
      <c r="USX42"/>
      <c r="USY42"/>
      <c r="USZ42"/>
      <c r="UTA42"/>
      <c r="UTB42"/>
      <c r="UTC42"/>
      <c r="UTD42"/>
      <c r="UTE42"/>
      <c r="UTF42"/>
      <c r="UTG42"/>
      <c r="UTH42"/>
      <c r="UTI42"/>
      <c r="UTJ42"/>
      <c r="UTK42"/>
      <c r="UTL42"/>
      <c r="UTM42"/>
      <c r="UTN42"/>
      <c r="UTO42"/>
      <c r="UTP42"/>
      <c r="UTQ42"/>
      <c r="UTR42"/>
      <c r="UTS42"/>
      <c r="UTT42"/>
      <c r="UTU42"/>
      <c r="UTV42"/>
      <c r="UTW42"/>
      <c r="UTX42"/>
      <c r="UTY42"/>
      <c r="UTZ42"/>
      <c r="UUA42"/>
      <c r="UUB42"/>
      <c r="UUC42"/>
      <c r="UUD42"/>
      <c r="UUE42"/>
      <c r="UUF42"/>
      <c r="UUG42"/>
      <c r="UUH42"/>
      <c r="UUI42"/>
      <c r="UUJ42"/>
      <c r="UUK42"/>
      <c r="UUL42"/>
      <c r="UUM42"/>
      <c r="UUN42"/>
      <c r="UUO42"/>
      <c r="UUP42"/>
      <c r="UUQ42"/>
      <c r="UUR42"/>
      <c r="UUS42"/>
      <c r="UUT42"/>
      <c r="UUU42"/>
      <c r="UUV42"/>
      <c r="UUW42"/>
      <c r="UUX42"/>
      <c r="UUY42"/>
      <c r="UUZ42"/>
      <c r="UVA42"/>
      <c r="UVB42"/>
      <c r="UVC42"/>
      <c r="UVD42"/>
      <c r="UVE42"/>
      <c r="UVF42"/>
      <c r="UVG42"/>
      <c r="UVH42"/>
      <c r="UVI42"/>
      <c r="UVJ42"/>
      <c r="UVK42"/>
      <c r="UVL42"/>
      <c r="UVM42"/>
      <c r="UVN42"/>
      <c r="UVO42"/>
      <c r="UVP42"/>
      <c r="UVQ42"/>
      <c r="UVR42"/>
      <c r="UVS42"/>
      <c r="UVT42"/>
      <c r="UVU42"/>
      <c r="UVV42"/>
      <c r="UVW42"/>
      <c r="UVX42"/>
      <c r="UVY42"/>
      <c r="UVZ42"/>
      <c r="UWA42"/>
      <c r="UWB42"/>
      <c r="UWC42"/>
      <c r="UWD42"/>
      <c r="UWE42"/>
      <c r="UWF42"/>
      <c r="UWG42"/>
      <c r="UWH42"/>
      <c r="UWI42"/>
      <c r="UWJ42"/>
      <c r="UWK42"/>
      <c r="UWL42"/>
      <c r="UWM42"/>
      <c r="UWN42"/>
      <c r="UWO42"/>
      <c r="UWP42"/>
      <c r="UWQ42"/>
      <c r="UWR42"/>
      <c r="UWS42"/>
      <c r="UWT42"/>
      <c r="UWU42"/>
      <c r="UWV42"/>
      <c r="UWW42"/>
      <c r="UWX42"/>
      <c r="UWY42"/>
      <c r="UWZ42"/>
      <c r="UXA42"/>
      <c r="UXB42"/>
      <c r="UXC42"/>
      <c r="UXD42"/>
      <c r="UXE42"/>
      <c r="UXF42"/>
      <c r="UXG42"/>
      <c r="UXH42"/>
      <c r="UXI42"/>
      <c r="UXJ42"/>
      <c r="UXK42"/>
      <c r="UXL42"/>
      <c r="UXM42"/>
      <c r="UXN42"/>
      <c r="UXO42"/>
      <c r="UXP42"/>
      <c r="UXQ42"/>
      <c r="UXR42"/>
      <c r="UXS42"/>
      <c r="UXT42"/>
      <c r="UXU42"/>
      <c r="UXV42"/>
      <c r="UXW42"/>
      <c r="UXX42"/>
      <c r="UXY42"/>
      <c r="UXZ42"/>
      <c r="UYA42"/>
      <c r="UYB42"/>
      <c r="UYC42"/>
      <c r="UYD42"/>
      <c r="UYE42"/>
      <c r="UYF42"/>
      <c r="UYG42"/>
      <c r="UYH42"/>
      <c r="UYI42"/>
      <c r="UYJ42"/>
      <c r="UYK42"/>
      <c r="UYL42"/>
      <c r="UYM42"/>
      <c r="UYN42"/>
      <c r="UYO42"/>
      <c r="UYP42"/>
      <c r="UYQ42"/>
      <c r="UYR42"/>
      <c r="UYS42"/>
      <c r="UYT42"/>
      <c r="UYU42"/>
      <c r="UYV42"/>
      <c r="UYW42"/>
      <c r="UYX42"/>
      <c r="UYY42"/>
      <c r="UYZ42"/>
      <c r="UZA42"/>
      <c r="UZB42"/>
      <c r="UZC42"/>
      <c r="UZD42"/>
      <c r="UZE42"/>
      <c r="UZF42"/>
      <c r="UZG42"/>
      <c r="UZH42"/>
      <c r="UZI42"/>
      <c r="UZJ42"/>
      <c r="UZK42"/>
      <c r="UZL42"/>
      <c r="UZM42"/>
      <c r="UZN42"/>
      <c r="UZO42"/>
      <c r="UZP42"/>
      <c r="UZQ42"/>
      <c r="UZR42"/>
      <c r="UZS42"/>
      <c r="UZT42"/>
      <c r="UZU42"/>
      <c r="UZV42"/>
      <c r="UZW42"/>
      <c r="UZX42"/>
      <c r="UZY42"/>
      <c r="UZZ42"/>
      <c r="VAA42"/>
      <c r="VAB42"/>
      <c r="VAC42"/>
      <c r="VAD42"/>
      <c r="VAE42"/>
      <c r="VAF42"/>
      <c r="VAG42"/>
      <c r="VAH42"/>
      <c r="VAI42"/>
      <c r="VAJ42"/>
      <c r="VAK42"/>
      <c r="VAL42"/>
      <c r="VAM42"/>
      <c r="VAN42"/>
      <c r="VAO42"/>
      <c r="VAP42"/>
      <c r="VAQ42"/>
      <c r="VAR42"/>
      <c r="VAS42"/>
      <c r="VAT42"/>
      <c r="VAU42"/>
      <c r="VAV42"/>
      <c r="VAW42"/>
      <c r="VAX42"/>
      <c r="VAY42"/>
      <c r="VAZ42"/>
      <c r="VBA42"/>
      <c r="VBB42"/>
      <c r="VBC42"/>
      <c r="VBD42"/>
      <c r="VBE42"/>
      <c r="VBF42"/>
      <c r="VBG42"/>
      <c r="VBH42"/>
      <c r="VBI42"/>
      <c r="VBJ42"/>
      <c r="VBK42"/>
      <c r="VBL42"/>
      <c r="VBM42"/>
      <c r="VBN42"/>
      <c r="VBO42"/>
      <c r="VBP42"/>
      <c r="VBQ42"/>
      <c r="VBR42"/>
      <c r="VBS42"/>
      <c r="VBT42"/>
      <c r="VBU42"/>
      <c r="VBV42"/>
      <c r="VBW42"/>
      <c r="VBX42"/>
      <c r="VBY42"/>
      <c r="VBZ42"/>
      <c r="VCA42"/>
      <c r="VCB42"/>
      <c r="VCC42"/>
      <c r="VCD42"/>
      <c r="VCE42"/>
      <c r="VCF42"/>
      <c r="VCG42"/>
      <c r="VCH42"/>
      <c r="VCI42"/>
      <c r="VCJ42"/>
      <c r="VCK42"/>
      <c r="VCL42"/>
      <c r="VCM42"/>
      <c r="VCN42"/>
      <c r="VCO42"/>
      <c r="VCP42"/>
      <c r="VCQ42"/>
      <c r="VCR42"/>
      <c r="VCS42"/>
      <c r="VCT42"/>
      <c r="VCU42"/>
      <c r="VCV42"/>
      <c r="VCW42"/>
      <c r="VCX42"/>
      <c r="VCY42"/>
      <c r="VCZ42"/>
      <c r="VDA42"/>
      <c r="VDB42"/>
      <c r="VDC42"/>
      <c r="VDD42"/>
      <c r="VDE42"/>
      <c r="VDF42"/>
      <c r="VDG42"/>
      <c r="VDH42"/>
      <c r="VDI42"/>
      <c r="VDJ42"/>
      <c r="VDK42"/>
      <c r="VDL42"/>
      <c r="VDM42"/>
      <c r="VDN42"/>
      <c r="VDO42"/>
      <c r="VDP42"/>
      <c r="VDQ42"/>
      <c r="VDR42"/>
      <c r="VDS42"/>
      <c r="VDT42"/>
      <c r="VDU42"/>
      <c r="VDV42"/>
      <c r="VDW42"/>
      <c r="VDX42"/>
      <c r="VDY42"/>
      <c r="VDZ42"/>
      <c r="VEA42"/>
      <c r="VEB42"/>
      <c r="VEC42"/>
      <c r="VED42"/>
      <c r="VEE42"/>
      <c r="VEF42"/>
      <c r="VEG42"/>
      <c r="VEH42"/>
      <c r="VEI42"/>
      <c r="VEJ42"/>
      <c r="VEK42"/>
      <c r="VEL42"/>
      <c r="VEM42"/>
      <c r="VEN42"/>
      <c r="VEO42"/>
      <c r="VEP42"/>
      <c r="VEQ42"/>
      <c r="VER42"/>
      <c r="VES42"/>
      <c r="VET42"/>
      <c r="VEU42"/>
      <c r="VEV42"/>
      <c r="VEW42"/>
      <c r="VEX42"/>
      <c r="VEY42"/>
      <c r="VEZ42"/>
      <c r="VFA42"/>
      <c r="VFB42"/>
      <c r="VFC42"/>
      <c r="VFD42"/>
      <c r="VFE42"/>
      <c r="VFF42"/>
      <c r="VFG42"/>
      <c r="VFH42"/>
      <c r="VFI42"/>
      <c r="VFJ42"/>
      <c r="VFK42"/>
      <c r="VFL42"/>
      <c r="VFM42"/>
      <c r="VFN42"/>
      <c r="VFO42"/>
      <c r="VFP42"/>
      <c r="VFQ42"/>
      <c r="VFR42"/>
      <c r="VFS42"/>
      <c r="VFT42"/>
      <c r="VFU42"/>
      <c r="VFV42"/>
      <c r="VFW42"/>
      <c r="VFX42"/>
      <c r="VFY42"/>
      <c r="VFZ42"/>
      <c r="VGA42"/>
      <c r="VGB42"/>
      <c r="VGC42"/>
      <c r="VGD42"/>
      <c r="VGE42"/>
      <c r="VGF42"/>
      <c r="VGG42"/>
      <c r="VGH42"/>
      <c r="VGI42"/>
      <c r="VGJ42"/>
      <c r="VGK42"/>
      <c r="VGL42"/>
      <c r="VGM42"/>
      <c r="VGN42"/>
      <c r="VGO42"/>
      <c r="VGP42"/>
      <c r="VGQ42"/>
      <c r="VGR42"/>
      <c r="VGS42"/>
      <c r="VGT42"/>
      <c r="VGU42"/>
      <c r="VGV42"/>
      <c r="VGW42"/>
      <c r="VGX42"/>
      <c r="VGY42"/>
      <c r="VGZ42"/>
      <c r="VHA42"/>
      <c r="VHB42"/>
      <c r="VHC42"/>
      <c r="VHD42"/>
      <c r="VHE42"/>
      <c r="VHF42"/>
      <c r="VHG42"/>
      <c r="VHH42"/>
      <c r="VHI42"/>
      <c r="VHJ42"/>
      <c r="VHK42"/>
      <c r="VHL42"/>
      <c r="VHM42"/>
      <c r="VHN42"/>
      <c r="VHO42"/>
      <c r="VHP42"/>
      <c r="VHQ42"/>
      <c r="VHR42"/>
      <c r="VHS42"/>
      <c r="VHT42"/>
      <c r="VHU42"/>
      <c r="VHV42"/>
      <c r="VHW42"/>
      <c r="VHX42"/>
      <c r="VHY42"/>
      <c r="VHZ42"/>
      <c r="VIA42"/>
      <c r="VIB42"/>
      <c r="VIC42"/>
      <c r="VID42"/>
      <c r="VIE42"/>
      <c r="VIF42"/>
      <c r="VIG42"/>
      <c r="VIH42"/>
      <c r="VII42"/>
      <c r="VIJ42"/>
      <c r="VIK42"/>
      <c r="VIL42"/>
      <c r="VIM42"/>
      <c r="VIN42"/>
      <c r="VIO42"/>
      <c r="VIP42"/>
      <c r="VIQ42"/>
      <c r="VIR42"/>
      <c r="VIS42"/>
      <c r="VIT42"/>
      <c r="VIU42"/>
      <c r="VIV42"/>
      <c r="VIW42"/>
      <c r="VIX42"/>
      <c r="VIY42"/>
      <c r="VIZ42"/>
      <c r="VJA42"/>
      <c r="VJB42"/>
      <c r="VJC42"/>
      <c r="VJD42"/>
      <c r="VJE42"/>
      <c r="VJF42"/>
      <c r="VJG42"/>
      <c r="VJH42"/>
      <c r="VJI42"/>
      <c r="VJJ42"/>
      <c r="VJK42"/>
      <c r="VJL42"/>
      <c r="VJM42"/>
      <c r="VJN42"/>
      <c r="VJO42"/>
      <c r="VJP42"/>
      <c r="VJQ42"/>
      <c r="VJR42"/>
      <c r="VJS42"/>
      <c r="VJT42"/>
      <c r="VJU42"/>
      <c r="VJV42"/>
      <c r="VJW42"/>
      <c r="VJX42"/>
      <c r="VJY42"/>
      <c r="VJZ42"/>
      <c r="VKA42"/>
      <c r="VKB42"/>
      <c r="VKC42"/>
      <c r="VKD42"/>
      <c r="VKE42"/>
      <c r="VKF42"/>
      <c r="VKG42"/>
      <c r="VKH42"/>
      <c r="VKI42"/>
      <c r="VKJ42"/>
      <c r="VKK42"/>
      <c r="VKL42"/>
      <c r="VKM42"/>
      <c r="VKN42"/>
      <c r="VKO42"/>
      <c r="VKP42"/>
      <c r="VKQ42"/>
      <c r="VKR42"/>
      <c r="VKS42"/>
      <c r="VKT42"/>
      <c r="VKU42"/>
      <c r="VKV42"/>
      <c r="VKW42"/>
      <c r="VKX42"/>
      <c r="VKY42"/>
      <c r="VKZ42"/>
      <c r="VLA42"/>
      <c r="VLB42"/>
      <c r="VLC42"/>
      <c r="VLD42"/>
      <c r="VLE42"/>
      <c r="VLF42"/>
      <c r="VLG42"/>
      <c r="VLH42"/>
      <c r="VLI42"/>
      <c r="VLJ42"/>
      <c r="VLK42"/>
      <c r="VLL42"/>
      <c r="VLM42"/>
      <c r="VLN42"/>
      <c r="VLO42"/>
      <c r="VLP42"/>
      <c r="VLQ42"/>
      <c r="VLR42"/>
      <c r="VLS42"/>
      <c r="VLT42"/>
      <c r="VLU42"/>
      <c r="VLV42"/>
      <c r="VLW42"/>
      <c r="VLX42"/>
      <c r="VLY42"/>
      <c r="VLZ42"/>
      <c r="VMA42"/>
      <c r="VMB42"/>
      <c r="VMC42"/>
      <c r="VMD42"/>
      <c r="VME42"/>
      <c r="VMF42"/>
      <c r="VMG42"/>
      <c r="VMH42"/>
      <c r="VMI42"/>
      <c r="VMJ42"/>
      <c r="VMK42"/>
      <c r="VML42"/>
      <c r="VMM42"/>
      <c r="VMN42"/>
      <c r="VMO42"/>
      <c r="VMP42"/>
      <c r="VMQ42"/>
      <c r="VMR42"/>
      <c r="VMS42"/>
      <c r="VMT42"/>
      <c r="VMU42"/>
      <c r="VMV42"/>
      <c r="VMW42"/>
      <c r="VMX42"/>
      <c r="VMY42"/>
      <c r="VMZ42"/>
      <c r="VNA42"/>
      <c r="VNB42"/>
      <c r="VNC42"/>
      <c r="VND42"/>
      <c r="VNE42"/>
      <c r="VNF42"/>
      <c r="VNG42"/>
      <c r="VNH42"/>
      <c r="VNI42"/>
      <c r="VNJ42"/>
      <c r="VNK42"/>
      <c r="VNL42"/>
      <c r="VNM42"/>
      <c r="VNN42"/>
      <c r="VNO42"/>
      <c r="VNP42"/>
      <c r="VNQ42"/>
      <c r="VNR42"/>
      <c r="VNS42"/>
      <c r="VNT42"/>
      <c r="VNU42"/>
      <c r="VNV42"/>
      <c r="VNW42"/>
      <c r="VNX42"/>
      <c r="VNY42"/>
      <c r="VNZ42"/>
      <c r="VOA42"/>
      <c r="VOB42"/>
      <c r="VOC42"/>
      <c r="VOD42"/>
      <c r="VOE42"/>
      <c r="VOF42"/>
      <c r="VOG42"/>
      <c r="VOH42"/>
      <c r="VOI42"/>
      <c r="VOJ42"/>
      <c r="VOK42"/>
      <c r="VOL42"/>
      <c r="VOM42"/>
      <c r="VON42"/>
      <c r="VOO42"/>
      <c r="VOP42"/>
      <c r="VOQ42"/>
      <c r="VOR42"/>
      <c r="VOS42"/>
      <c r="VOT42"/>
      <c r="VOU42"/>
      <c r="VOV42"/>
      <c r="VOW42"/>
      <c r="VOX42"/>
      <c r="VOY42"/>
      <c r="VOZ42"/>
      <c r="VPA42"/>
      <c r="VPB42"/>
      <c r="VPC42"/>
      <c r="VPD42"/>
      <c r="VPE42"/>
      <c r="VPF42"/>
      <c r="VPG42"/>
      <c r="VPH42"/>
      <c r="VPI42"/>
      <c r="VPJ42"/>
      <c r="VPK42"/>
      <c r="VPL42"/>
      <c r="VPM42"/>
      <c r="VPN42"/>
      <c r="VPO42"/>
      <c r="VPP42"/>
      <c r="VPQ42"/>
      <c r="VPR42"/>
      <c r="VPS42"/>
      <c r="VPT42"/>
      <c r="VPU42"/>
      <c r="VPV42"/>
      <c r="VPW42"/>
      <c r="VPX42"/>
      <c r="VPY42"/>
      <c r="VPZ42"/>
      <c r="VQA42"/>
      <c r="VQB42"/>
      <c r="VQC42"/>
      <c r="VQD42"/>
      <c r="VQE42"/>
      <c r="VQF42"/>
      <c r="VQG42"/>
      <c r="VQH42"/>
      <c r="VQI42"/>
      <c r="VQJ42"/>
      <c r="VQK42"/>
      <c r="VQL42"/>
      <c r="VQM42"/>
      <c r="VQN42"/>
      <c r="VQO42"/>
      <c r="VQP42"/>
      <c r="VQQ42"/>
      <c r="VQR42"/>
      <c r="VQS42"/>
      <c r="VQT42"/>
      <c r="VQU42"/>
      <c r="VQV42"/>
      <c r="VQW42"/>
      <c r="VQX42"/>
      <c r="VQY42"/>
      <c r="VQZ42"/>
      <c r="VRA42"/>
      <c r="VRB42"/>
      <c r="VRC42"/>
      <c r="VRD42"/>
      <c r="VRE42"/>
      <c r="VRF42"/>
      <c r="VRG42"/>
      <c r="VRH42"/>
      <c r="VRI42"/>
      <c r="VRJ42"/>
      <c r="VRK42"/>
      <c r="VRL42"/>
      <c r="VRM42"/>
      <c r="VRN42"/>
      <c r="VRO42"/>
      <c r="VRP42"/>
      <c r="VRQ42"/>
      <c r="VRR42"/>
      <c r="VRS42"/>
      <c r="VRT42"/>
      <c r="VRU42"/>
      <c r="VRV42"/>
      <c r="VRW42"/>
      <c r="VRX42"/>
      <c r="VRY42"/>
      <c r="VRZ42"/>
      <c r="VSA42"/>
      <c r="VSB42"/>
      <c r="VSC42"/>
      <c r="VSD42"/>
      <c r="VSE42"/>
      <c r="VSF42"/>
      <c r="VSG42"/>
      <c r="VSH42"/>
      <c r="VSI42"/>
      <c r="VSJ42"/>
      <c r="VSK42"/>
      <c r="VSL42"/>
      <c r="VSM42"/>
      <c r="VSN42"/>
      <c r="VSO42"/>
      <c r="VSP42"/>
      <c r="VSQ42"/>
      <c r="VSR42"/>
      <c r="VSS42"/>
      <c r="VST42"/>
      <c r="VSU42"/>
      <c r="VSV42"/>
      <c r="VSW42"/>
      <c r="VSX42"/>
      <c r="VSY42"/>
      <c r="VSZ42"/>
      <c r="VTA42"/>
      <c r="VTB42"/>
      <c r="VTC42"/>
      <c r="VTD42"/>
      <c r="VTE42"/>
      <c r="VTF42"/>
      <c r="VTG42"/>
      <c r="VTH42"/>
      <c r="VTI42"/>
      <c r="VTJ42"/>
      <c r="VTK42"/>
      <c r="VTL42"/>
      <c r="VTM42"/>
      <c r="VTN42"/>
      <c r="VTO42"/>
      <c r="VTP42"/>
      <c r="VTQ42"/>
      <c r="VTR42"/>
      <c r="VTS42"/>
      <c r="VTT42"/>
      <c r="VTU42"/>
      <c r="VTV42"/>
      <c r="VTW42"/>
      <c r="VTX42"/>
      <c r="VTY42"/>
      <c r="VTZ42"/>
      <c r="VUA42"/>
      <c r="VUB42"/>
      <c r="VUC42"/>
      <c r="VUD42"/>
      <c r="VUE42"/>
      <c r="VUF42"/>
      <c r="VUG42"/>
      <c r="VUH42"/>
      <c r="VUI42"/>
      <c r="VUJ42"/>
      <c r="VUK42"/>
      <c r="VUL42"/>
      <c r="VUM42"/>
      <c r="VUN42"/>
      <c r="VUO42"/>
      <c r="VUP42"/>
      <c r="VUQ42"/>
      <c r="VUR42"/>
      <c r="VUS42"/>
      <c r="VUT42"/>
      <c r="VUU42"/>
      <c r="VUV42"/>
      <c r="VUW42"/>
      <c r="VUX42"/>
      <c r="VUY42"/>
      <c r="VUZ42"/>
      <c r="VVA42"/>
      <c r="VVB42"/>
      <c r="VVC42"/>
      <c r="VVD42"/>
      <c r="VVE42"/>
      <c r="VVF42"/>
      <c r="VVG42"/>
      <c r="VVH42"/>
      <c r="VVI42"/>
      <c r="VVJ42"/>
      <c r="VVK42"/>
      <c r="VVL42"/>
      <c r="VVM42"/>
      <c r="VVN42"/>
      <c r="VVO42"/>
      <c r="VVP42"/>
      <c r="VVQ42"/>
      <c r="VVR42"/>
      <c r="VVS42"/>
      <c r="VVT42"/>
      <c r="VVU42"/>
      <c r="VVV42"/>
      <c r="VVW42"/>
      <c r="VVX42"/>
      <c r="VVY42"/>
      <c r="VVZ42"/>
      <c r="VWA42"/>
      <c r="VWB42"/>
      <c r="VWC42"/>
      <c r="VWD42"/>
      <c r="VWE42"/>
      <c r="VWF42"/>
      <c r="VWG42"/>
      <c r="VWH42"/>
      <c r="VWI42"/>
      <c r="VWJ42"/>
      <c r="VWK42"/>
      <c r="VWL42"/>
      <c r="VWM42"/>
      <c r="VWN42"/>
      <c r="VWO42"/>
      <c r="VWP42"/>
      <c r="VWQ42"/>
      <c r="VWR42"/>
      <c r="VWS42"/>
      <c r="VWT42"/>
      <c r="VWU42"/>
      <c r="VWV42"/>
      <c r="VWW42"/>
      <c r="VWX42"/>
      <c r="VWY42"/>
      <c r="VWZ42"/>
      <c r="VXA42"/>
      <c r="VXB42"/>
      <c r="VXC42"/>
      <c r="VXD42"/>
      <c r="VXE42"/>
      <c r="VXF42"/>
      <c r="VXG42"/>
      <c r="VXH42"/>
      <c r="VXI42"/>
      <c r="VXJ42"/>
      <c r="VXK42"/>
      <c r="VXL42"/>
      <c r="VXM42"/>
      <c r="VXN42"/>
      <c r="VXO42"/>
      <c r="VXP42"/>
      <c r="VXQ42"/>
      <c r="VXR42"/>
      <c r="VXS42"/>
      <c r="VXT42"/>
      <c r="VXU42"/>
      <c r="VXV42"/>
      <c r="VXW42"/>
      <c r="VXX42"/>
      <c r="VXY42"/>
      <c r="VXZ42"/>
      <c r="VYA42"/>
      <c r="VYB42"/>
      <c r="VYC42"/>
      <c r="VYD42"/>
      <c r="VYE42"/>
      <c r="VYF42"/>
      <c r="VYG42"/>
      <c r="VYH42"/>
      <c r="VYI42"/>
      <c r="VYJ42"/>
      <c r="VYK42"/>
      <c r="VYL42"/>
      <c r="VYM42"/>
      <c r="VYN42"/>
      <c r="VYO42"/>
      <c r="VYP42"/>
      <c r="VYQ42"/>
      <c r="VYR42"/>
      <c r="VYS42"/>
      <c r="VYT42"/>
      <c r="VYU42"/>
      <c r="VYV42"/>
      <c r="VYW42"/>
      <c r="VYX42"/>
      <c r="VYY42"/>
      <c r="VYZ42"/>
      <c r="VZA42"/>
      <c r="VZB42"/>
      <c r="VZC42"/>
      <c r="VZD42"/>
      <c r="VZE42"/>
      <c r="VZF42"/>
      <c r="VZG42"/>
      <c r="VZH42"/>
      <c r="VZI42"/>
      <c r="VZJ42"/>
      <c r="VZK42"/>
      <c r="VZL42"/>
      <c r="VZM42"/>
      <c r="VZN42"/>
      <c r="VZO42"/>
      <c r="VZP42"/>
      <c r="VZQ42"/>
      <c r="VZR42"/>
      <c r="VZS42"/>
      <c r="VZT42"/>
      <c r="VZU42"/>
      <c r="VZV42"/>
      <c r="VZW42"/>
      <c r="VZX42"/>
      <c r="VZY42"/>
      <c r="VZZ42"/>
      <c r="WAA42"/>
      <c r="WAB42"/>
      <c r="WAC42"/>
      <c r="WAD42"/>
      <c r="WAE42"/>
      <c r="WAF42"/>
      <c r="WAG42"/>
      <c r="WAH42"/>
      <c r="WAI42"/>
      <c r="WAJ42"/>
      <c r="WAK42"/>
      <c r="WAL42"/>
      <c r="WAM42"/>
      <c r="WAN42"/>
      <c r="WAO42"/>
      <c r="WAP42"/>
      <c r="WAQ42"/>
      <c r="WAR42"/>
      <c r="WAS42"/>
      <c r="WAT42"/>
      <c r="WAU42"/>
      <c r="WAV42"/>
      <c r="WAW42"/>
      <c r="WAX42"/>
      <c r="WAY42"/>
      <c r="WAZ42"/>
      <c r="WBA42"/>
      <c r="WBB42"/>
      <c r="WBC42"/>
      <c r="WBD42"/>
      <c r="WBE42"/>
      <c r="WBF42"/>
      <c r="WBG42"/>
      <c r="WBH42"/>
      <c r="WBI42"/>
      <c r="WBJ42"/>
      <c r="WBK42"/>
      <c r="WBL42"/>
      <c r="WBM42"/>
      <c r="WBN42"/>
      <c r="WBO42"/>
      <c r="WBP42"/>
      <c r="WBQ42"/>
      <c r="WBR42"/>
      <c r="WBS42"/>
      <c r="WBT42"/>
      <c r="WBU42"/>
      <c r="WBV42"/>
      <c r="WBW42"/>
      <c r="WBX42"/>
      <c r="WBY42"/>
      <c r="WBZ42"/>
      <c r="WCA42"/>
      <c r="WCB42"/>
      <c r="WCC42"/>
      <c r="WCD42"/>
      <c r="WCE42"/>
      <c r="WCF42"/>
      <c r="WCG42"/>
      <c r="WCH42"/>
      <c r="WCI42"/>
      <c r="WCJ42"/>
      <c r="WCK42"/>
      <c r="WCL42"/>
      <c r="WCM42"/>
      <c r="WCN42"/>
      <c r="WCO42"/>
      <c r="WCP42"/>
      <c r="WCQ42"/>
      <c r="WCR42"/>
      <c r="WCS42"/>
      <c r="WCT42"/>
      <c r="WCU42"/>
      <c r="WCV42"/>
      <c r="WCW42"/>
      <c r="WCX42"/>
      <c r="WCY42"/>
      <c r="WCZ42"/>
      <c r="WDA42"/>
      <c r="WDB42"/>
      <c r="WDC42"/>
      <c r="WDD42"/>
      <c r="WDE42"/>
      <c r="WDF42"/>
      <c r="WDG42"/>
      <c r="WDH42"/>
      <c r="WDI42"/>
      <c r="WDJ42"/>
      <c r="WDK42"/>
      <c r="WDL42"/>
      <c r="WDM42"/>
      <c r="WDN42"/>
      <c r="WDO42"/>
      <c r="WDP42"/>
      <c r="WDQ42"/>
      <c r="WDR42"/>
      <c r="WDS42"/>
      <c r="WDT42"/>
      <c r="WDU42"/>
      <c r="WDV42"/>
      <c r="WDW42"/>
      <c r="WDX42"/>
      <c r="WDY42"/>
      <c r="WDZ42"/>
      <c r="WEA42"/>
      <c r="WEB42"/>
      <c r="WEC42"/>
      <c r="WED42"/>
      <c r="WEE42"/>
      <c r="WEF42"/>
      <c r="WEG42"/>
      <c r="WEH42"/>
      <c r="WEI42"/>
      <c r="WEJ42"/>
      <c r="WEK42"/>
      <c r="WEL42"/>
      <c r="WEM42"/>
      <c r="WEN42"/>
      <c r="WEO42"/>
      <c r="WEP42"/>
      <c r="WEQ42"/>
      <c r="WER42"/>
      <c r="WES42"/>
      <c r="WET42"/>
      <c r="WEU42"/>
      <c r="WEV42"/>
      <c r="WEW42"/>
      <c r="WEX42"/>
      <c r="WEY42"/>
      <c r="WEZ42"/>
      <c r="WFA42"/>
      <c r="WFB42"/>
      <c r="WFC42"/>
      <c r="WFD42"/>
      <c r="WFE42"/>
      <c r="WFF42"/>
      <c r="WFG42"/>
      <c r="WFH42"/>
      <c r="WFI42"/>
      <c r="WFJ42"/>
      <c r="WFK42"/>
      <c r="WFL42"/>
      <c r="WFM42"/>
      <c r="WFN42"/>
      <c r="WFO42"/>
      <c r="WFP42"/>
      <c r="WFQ42"/>
      <c r="WFR42"/>
      <c r="WFS42"/>
      <c r="WFT42"/>
      <c r="WFU42"/>
      <c r="WFV42"/>
      <c r="WFW42"/>
      <c r="WFX42"/>
      <c r="WFY42"/>
      <c r="WFZ42"/>
      <c r="WGA42"/>
      <c r="WGB42"/>
      <c r="WGC42"/>
      <c r="WGD42"/>
      <c r="WGE42"/>
      <c r="WGF42"/>
      <c r="WGG42"/>
      <c r="WGH42"/>
      <c r="WGI42"/>
      <c r="WGJ42"/>
      <c r="WGK42"/>
      <c r="WGL42"/>
      <c r="WGM42"/>
      <c r="WGN42"/>
      <c r="WGO42"/>
      <c r="WGP42"/>
      <c r="WGQ42"/>
      <c r="WGR42"/>
      <c r="WGS42"/>
      <c r="WGT42"/>
      <c r="WGU42"/>
      <c r="WGV42"/>
      <c r="WGW42"/>
      <c r="WGX42"/>
      <c r="WGY42"/>
      <c r="WGZ42"/>
      <c r="WHA42"/>
      <c r="WHB42"/>
      <c r="WHC42"/>
      <c r="WHD42"/>
      <c r="WHE42"/>
      <c r="WHF42"/>
      <c r="WHG42"/>
      <c r="WHH42"/>
      <c r="WHI42"/>
      <c r="WHJ42"/>
      <c r="WHK42"/>
      <c r="WHL42"/>
      <c r="WHM42"/>
      <c r="WHN42"/>
      <c r="WHO42"/>
      <c r="WHP42"/>
      <c r="WHQ42"/>
      <c r="WHR42"/>
      <c r="WHS42"/>
      <c r="WHT42"/>
      <c r="WHU42"/>
      <c r="WHV42"/>
      <c r="WHW42"/>
      <c r="WHX42"/>
      <c r="WHY42"/>
      <c r="WHZ42"/>
      <c r="WIA42"/>
      <c r="WIB42"/>
      <c r="WIC42"/>
      <c r="WID42"/>
      <c r="WIE42"/>
      <c r="WIF42"/>
      <c r="WIG42"/>
      <c r="WIH42"/>
      <c r="WII42"/>
      <c r="WIJ42"/>
      <c r="WIK42"/>
      <c r="WIL42"/>
      <c r="WIM42"/>
      <c r="WIN42"/>
      <c r="WIO42"/>
      <c r="WIP42"/>
      <c r="WIQ42"/>
      <c r="WIR42"/>
      <c r="WIS42"/>
      <c r="WIT42"/>
      <c r="WIU42"/>
      <c r="WIV42"/>
      <c r="WIW42"/>
      <c r="WIX42"/>
      <c r="WIY42"/>
      <c r="WIZ42"/>
      <c r="WJA42"/>
      <c r="WJB42"/>
      <c r="WJC42"/>
      <c r="WJD42"/>
      <c r="WJE42"/>
      <c r="WJF42"/>
      <c r="WJG42"/>
      <c r="WJH42"/>
      <c r="WJI42"/>
      <c r="WJJ42"/>
      <c r="WJK42"/>
      <c r="WJL42"/>
      <c r="WJM42"/>
      <c r="WJN42"/>
      <c r="WJO42"/>
      <c r="WJP42"/>
      <c r="WJQ42"/>
      <c r="WJR42"/>
      <c r="WJS42"/>
      <c r="WJT42"/>
      <c r="WJU42"/>
      <c r="WJV42"/>
      <c r="WJW42"/>
      <c r="WJX42"/>
      <c r="WJY42"/>
      <c r="WJZ42"/>
      <c r="WKA42"/>
      <c r="WKB42"/>
      <c r="WKC42"/>
      <c r="WKD42"/>
      <c r="WKE42"/>
      <c r="WKF42"/>
      <c r="WKG42"/>
      <c r="WKH42"/>
      <c r="WKI42"/>
      <c r="WKJ42"/>
      <c r="WKK42"/>
      <c r="WKL42"/>
      <c r="WKM42"/>
      <c r="WKN42"/>
      <c r="WKO42"/>
      <c r="WKP42"/>
      <c r="WKQ42"/>
      <c r="WKR42"/>
      <c r="WKS42"/>
      <c r="WKT42"/>
      <c r="WKU42"/>
      <c r="WKV42"/>
      <c r="WKW42"/>
      <c r="WKX42"/>
      <c r="WKY42"/>
      <c r="WKZ42"/>
      <c r="WLA42"/>
      <c r="WLB42"/>
      <c r="WLC42"/>
      <c r="WLD42"/>
      <c r="WLE42"/>
      <c r="WLF42"/>
      <c r="WLG42"/>
      <c r="WLH42"/>
      <c r="WLI42"/>
      <c r="WLJ42"/>
      <c r="WLK42"/>
      <c r="WLL42"/>
      <c r="WLM42"/>
      <c r="WLN42"/>
      <c r="WLO42"/>
      <c r="WLP42"/>
      <c r="WLQ42"/>
      <c r="WLR42"/>
      <c r="WLS42"/>
      <c r="WLT42"/>
      <c r="WLU42"/>
      <c r="WLV42"/>
      <c r="WLW42"/>
      <c r="WLX42"/>
      <c r="WLY42"/>
      <c r="WLZ42"/>
      <c r="WMA42"/>
      <c r="WMB42"/>
      <c r="WMC42"/>
      <c r="WMD42"/>
      <c r="WME42"/>
      <c r="WMF42"/>
      <c r="WMG42"/>
      <c r="WMH42"/>
      <c r="WMI42"/>
      <c r="WMJ42"/>
      <c r="WMK42"/>
      <c r="WML42"/>
      <c r="WMM42"/>
      <c r="WMN42"/>
      <c r="WMO42"/>
      <c r="WMP42"/>
      <c r="WMQ42"/>
      <c r="WMR42"/>
      <c r="WMS42"/>
      <c r="WMT42"/>
      <c r="WMU42"/>
      <c r="WMV42"/>
      <c r="WMW42"/>
      <c r="WMX42"/>
      <c r="WMY42"/>
      <c r="WMZ42"/>
      <c r="WNA42"/>
      <c r="WNB42"/>
      <c r="WNC42"/>
      <c r="WND42"/>
      <c r="WNE42"/>
      <c r="WNF42"/>
      <c r="WNG42"/>
      <c r="WNH42"/>
      <c r="WNI42"/>
      <c r="WNJ42"/>
      <c r="WNK42"/>
      <c r="WNL42"/>
      <c r="WNM42"/>
      <c r="WNN42"/>
      <c r="WNO42"/>
      <c r="WNP42"/>
      <c r="WNQ42"/>
      <c r="WNR42"/>
      <c r="WNS42"/>
      <c r="WNT42"/>
      <c r="WNU42"/>
      <c r="WNV42"/>
      <c r="WNW42"/>
      <c r="WNX42"/>
      <c r="WNY42"/>
      <c r="WNZ42"/>
      <c r="WOA42"/>
      <c r="WOB42"/>
      <c r="WOC42"/>
      <c r="WOD42"/>
      <c r="WOE42"/>
      <c r="WOF42"/>
      <c r="WOG42"/>
      <c r="WOH42"/>
      <c r="WOI42"/>
      <c r="WOJ42"/>
      <c r="WOK42"/>
      <c r="WOL42"/>
      <c r="WOM42"/>
      <c r="WON42"/>
      <c r="WOO42"/>
      <c r="WOP42"/>
      <c r="WOQ42"/>
      <c r="WOR42"/>
      <c r="WOS42"/>
      <c r="WOT42"/>
      <c r="WOU42"/>
      <c r="WOV42"/>
      <c r="WOW42"/>
      <c r="WOX42"/>
      <c r="WOY42"/>
      <c r="WOZ42"/>
      <c r="WPA42"/>
      <c r="WPB42"/>
      <c r="WPC42"/>
      <c r="WPD42"/>
      <c r="WPE42"/>
      <c r="WPF42"/>
      <c r="WPG42"/>
      <c r="WPH42"/>
      <c r="WPI42"/>
      <c r="WPJ42"/>
      <c r="WPK42"/>
      <c r="WPL42"/>
      <c r="WPM42"/>
      <c r="WPN42"/>
      <c r="WPO42"/>
      <c r="WPP42"/>
      <c r="WPQ42"/>
      <c r="WPR42"/>
      <c r="WPS42"/>
      <c r="WPT42"/>
      <c r="WPU42"/>
      <c r="WPV42"/>
      <c r="WPW42"/>
      <c r="WPX42"/>
      <c r="WPY42"/>
      <c r="WPZ42"/>
      <c r="WQA42"/>
      <c r="WQB42"/>
      <c r="WQC42"/>
      <c r="WQD42"/>
      <c r="WQE42"/>
      <c r="WQF42"/>
      <c r="WQG42"/>
      <c r="WQH42"/>
      <c r="WQI42"/>
      <c r="WQJ42"/>
      <c r="WQK42"/>
      <c r="WQL42"/>
      <c r="WQM42"/>
      <c r="WQN42"/>
      <c r="WQO42"/>
      <c r="WQP42"/>
      <c r="WQQ42"/>
      <c r="WQR42"/>
      <c r="WQS42"/>
      <c r="WQT42"/>
      <c r="WQU42"/>
      <c r="WQV42"/>
      <c r="WQW42"/>
      <c r="WQX42"/>
      <c r="WQY42"/>
      <c r="WQZ42"/>
      <c r="WRA42"/>
      <c r="WRB42"/>
      <c r="WRC42"/>
      <c r="WRD42"/>
      <c r="WRE42"/>
      <c r="WRF42"/>
      <c r="WRG42"/>
      <c r="WRH42"/>
      <c r="WRI42"/>
      <c r="WRJ42"/>
      <c r="WRK42"/>
      <c r="WRL42"/>
      <c r="WRM42"/>
      <c r="WRN42"/>
      <c r="WRO42"/>
      <c r="WRP42"/>
      <c r="WRQ42"/>
      <c r="WRR42"/>
      <c r="WRS42"/>
      <c r="WRT42"/>
      <c r="WRU42"/>
      <c r="WRV42"/>
      <c r="WRW42"/>
      <c r="WRX42"/>
      <c r="WRY42"/>
      <c r="WRZ42"/>
      <c r="WSA42"/>
      <c r="WSB42"/>
      <c r="WSC42"/>
      <c r="WSD42"/>
      <c r="WSE42"/>
      <c r="WSF42"/>
      <c r="WSG42"/>
      <c r="WSH42"/>
      <c r="WSI42"/>
      <c r="WSJ42"/>
      <c r="WSK42"/>
      <c r="WSL42"/>
      <c r="WSM42"/>
      <c r="WSN42"/>
      <c r="WSO42"/>
      <c r="WSP42"/>
      <c r="WSQ42"/>
      <c r="WSR42"/>
      <c r="WSS42"/>
      <c r="WST42"/>
      <c r="WSU42"/>
      <c r="WSV42"/>
      <c r="WSW42"/>
      <c r="WSX42"/>
      <c r="WSY42"/>
      <c r="WSZ42"/>
      <c r="WTA42"/>
      <c r="WTB42"/>
      <c r="WTC42"/>
      <c r="WTD42"/>
      <c r="WTE42"/>
      <c r="WTF42"/>
      <c r="WTG42"/>
      <c r="WTH42"/>
      <c r="WTI42"/>
      <c r="WTJ42"/>
      <c r="WTK42"/>
      <c r="WTL42"/>
      <c r="WTM42"/>
      <c r="WTN42"/>
      <c r="WTO42"/>
      <c r="WTP42"/>
      <c r="WTQ42"/>
      <c r="WTR42"/>
      <c r="WTS42"/>
      <c r="WTT42"/>
      <c r="WTU42"/>
      <c r="WTV42"/>
      <c r="WTW42"/>
      <c r="WTX42"/>
      <c r="WTY42"/>
      <c r="WTZ42"/>
      <c r="WUA42"/>
      <c r="WUB42"/>
      <c r="WUC42"/>
      <c r="WUD42"/>
      <c r="WUE42"/>
      <c r="WUF42"/>
      <c r="WUG42"/>
      <c r="WUH42"/>
      <c r="WUI42"/>
      <c r="WUJ42"/>
      <c r="WUK42"/>
      <c r="WUL42"/>
      <c r="WUM42"/>
      <c r="WUN42"/>
      <c r="WUO42"/>
      <c r="WUP42"/>
      <c r="WUQ42"/>
      <c r="WUR42"/>
      <c r="WUS42"/>
      <c r="WUT42"/>
      <c r="WUU42"/>
      <c r="WUV42"/>
      <c r="WUW42"/>
      <c r="WUX42"/>
      <c r="WUY42"/>
      <c r="WUZ42"/>
      <c r="WVA42"/>
      <c r="WVB42"/>
      <c r="WVC42"/>
      <c r="WVD42"/>
      <c r="WVE42"/>
      <c r="WVF42"/>
      <c r="WVG42"/>
      <c r="WVH42"/>
      <c r="WVI42"/>
      <c r="WVJ42"/>
      <c r="WVK42"/>
      <c r="WVL42"/>
      <c r="WVM42"/>
      <c r="WVN42"/>
      <c r="WVO42"/>
      <c r="WVP42"/>
      <c r="WVQ42"/>
      <c r="WVR42"/>
      <c r="WVS42"/>
      <c r="WVT42"/>
      <c r="WVU42"/>
      <c r="WVV42"/>
      <c r="WVW42"/>
      <c r="WVX42"/>
      <c r="WVY42"/>
      <c r="WVZ42"/>
      <c r="WWA42"/>
      <c r="WWB42"/>
      <c r="WWC42"/>
      <c r="WWD42"/>
      <c r="WWE42"/>
      <c r="WWF42"/>
      <c r="WWG42"/>
      <c r="WWH42"/>
      <c r="WWI42"/>
      <c r="WWJ42"/>
      <c r="WWK42"/>
      <c r="WWL42"/>
      <c r="WWM42"/>
      <c r="WWN42"/>
      <c r="WWO42"/>
      <c r="WWP42"/>
      <c r="WWQ42"/>
      <c r="WWR42"/>
      <c r="WWS42"/>
      <c r="WWT42"/>
      <c r="WWU42"/>
      <c r="WWV42"/>
      <c r="WWW42"/>
      <c r="WWX42"/>
      <c r="WWY42"/>
      <c r="WWZ42"/>
      <c r="WXA42"/>
      <c r="WXB42"/>
      <c r="WXC42"/>
      <c r="WXD42"/>
      <c r="WXE42"/>
      <c r="WXF42"/>
      <c r="WXG42"/>
      <c r="WXH42"/>
      <c r="WXI42"/>
      <c r="WXJ42"/>
      <c r="WXK42"/>
      <c r="WXL42"/>
      <c r="WXM42"/>
      <c r="WXN42"/>
      <c r="WXO42"/>
      <c r="WXP42"/>
      <c r="WXQ42"/>
      <c r="WXR42"/>
      <c r="WXS42"/>
      <c r="WXT42"/>
      <c r="WXU42"/>
      <c r="WXV42"/>
      <c r="WXW42"/>
      <c r="WXX42"/>
      <c r="WXY42"/>
      <c r="WXZ42"/>
      <c r="WYA42"/>
      <c r="WYB42"/>
      <c r="WYC42"/>
      <c r="WYD42"/>
      <c r="WYE42"/>
      <c r="WYF42"/>
      <c r="WYG42"/>
      <c r="WYH42"/>
      <c r="WYI42"/>
      <c r="WYJ42"/>
      <c r="WYK42"/>
      <c r="WYL42"/>
      <c r="WYM42"/>
      <c r="WYN42"/>
      <c r="WYO42"/>
      <c r="WYP42"/>
      <c r="WYQ42"/>
      <c r="WYR42"/>
      <c r="WYS42"/>
      <c r="WYT42"/>
      <c r="WYU42"/>
      <c r="WYV42"/>
      <c r="WYW42"/>
      <c r="WYX42"/>
      <c r="WYY42"/>
      <c r="WYZ42"/>
      <c r="WZA42"/>
      <c r="WZB42"/>
      <c r="WZC42"/>
      <c r="WZD42"/>
      <c r="WZE42"/>
      <c r="WZF42"/>
      <c r="WZG42"/>
      <c r="WZH42"/>
      <c r="WZI42"/>
      <c r="WZJ42"/>
      <c r="WZK42"/>
      <c r="WZL42"/>
      <c r="WZM42"/>
      <c r="WZN42"/>
      <c r="WZO42"/>
      <c r="WZP42"/>
      <c r="WZQ42"/>
      <c r="WZR42"/>
      <c r="WZS42"/>
      <c r="WZT42"/>
      <c r="WZU42"/>
      <c r="WZV42"/>
      <c r="WZW42"/>
      <c r="WZX42"/>
      <c r="WZY42"/>
      <c r="WZZ42"/>
      <c r="XAA42"/>
      <c r="XAB42"/>
      <c r="XAC42"/>
      <c r="XAD42"/>
      <c r="XAE42"/>
      <c r="XAF42"/>
      <c r="XAG42"/>
      <c r="XAH42"/>
      <c r="XAI42"/>
      <c r="XAJ42"/>
      <c r="XAK42"/>
      <c r="XAL42"/>
      <c r="XAM42"/>
      <c r="XAN42"/>
      <c r="XAO42"/>
      <c r="XAP42"/>
      <c r="XAQ42"/>
      <c r="XAR42"/>
      <c r="XAS42"/>
      <c r="XAT42"/>
      <c r="XAU42"/>
      <c r="XAV42"/>
      <c r="XAW42"/>
      <c r="XAX42"/>
      <c r="XAY42"/>
      <c r="XAZ42"/>
      <c r="XBA42"/>
      <c r="XBB42"/>
      <c r="XBC42"/>
      <c r="XBD42"/>
      <c r="XBE42"/>
      <c r="XBF42"/>
      <c r="XBG42"/>
      <c r="XBH42"/>
      <c r="XBI42"/>
      <c r="XBJ42"/>
      <c r="XBK42"/>
      <c r="XBL42"/>
      <c r="XBM42"/>
      <c r="XBN42"/>
      <c r="XBO42"/>
      <c r="XBP42"/>
      <c r="XBQ42"/>
      <c r="XBR42"/>
      <c r="XBS42"/>
      <c r="XBT42"/>
      <c r="XBU42"/>
      <c r="XBV42"/>
      <c r="XBW42"/>
      <c r="XBX42"/>
      <c r="XBY42"/>
      <c r="XBZ42"/>
      <c r="XCA42"/>
      <c r="XCB42"/>
      <c r="XCC42"/>
      <c r="XCD42"/>
      <c r="XCE42"/>
      <c r="XCF42"/>
      <c r="XCG42"/>
      <c r="XCH42"/>
      <c r="XCI42"/>
      <c r="XCJ42"/>
      <c r="XCK42"/>
      <c r="XCL42"/>
      <c r="XCM42"/>
      <c r="XCN42"/>
      <c r="XCO42"/>
      <c r="XCP42"/>
      <c r="XCQ42"/>
      <c r="XCR42"/>
      <c r="XCS42"/>
      <c r="XCT42"/>
      <c r="XCU42"/>
      <c r="XCV42"/>
      <c r="XCW42"/>
      <c r="XCX42"/>
      <c r="XCY42"/>
      <c r="XCZ42"/>
      <c r="XDA42"/>
      <c r="XDB42"/>
      <c r="XDC42"/>
      <c r="XDD42"/>
      <c r="XDE42"/>
      <c r="XDF42"/>
      <c r="XDG42"/>
      <c r="XDH42"/>
      <c r="XDI42"/>
      <c r="XDJ42"/>
      <c r="XDK42"/>
      <c r="XDL42"/>
      <c r="XDM42"/>
      <c r="XDN42"/>
      <c r="XDO42"/>
      <c r="XDP42"/>
      <c r="XDQ42"/>
      <c r="XDR42"/>
      <c r="XDS42"/>
      <c r="XDT42"/>
      <c r="XDU42"/>
      <c r="XDV42"/>
      <c r="XDW42"/>
      <c r="XDX42"/>
      <c r="XDY42"/>
      <c r="XDZ42"/>
      <c r="XEA42"/>
      <c r="XEB42"/>
      <c r="XEC42"/>
      <c r="XED42"/>
      <c r="XEE42"/>
      <c r="XEF42"/>
      <c r="XEG42"/>
      <c r="XEH42"/>
      <c r="XEI42"/>
      <c r="XEJ42"/>
      <c r="XEK42"/>
      <c r="XEL42"/>
      <c r="XEM42"/>
      <c r="XEN42"/>
      <c r="XEO42"/>
      <c r="XEP42"/>
      <c r="XEQ42"/>
      <c r="XER42"/>
      <c r="XES42"/>
      <c r="XET42"/>
      <c r="XEU42"/>
      <c r="XEV42"/>
      <c r="XEW42"/>
      <c r="XEX42"/>
      <c r="XEY42"/>
      <c r="XEZ42"/>
      <c r="XFA42"/>
      <c r="XFB42"/>
      <c r="XFC42"/>
      <c r="XFD42"/>
    </row>
    <row r="43" s="38" customFormat="1" spans="1:7">
      <c r="A43" s="32">
        <v>500</v>
      </c>
      <c r="B43" s="66" t="s">
        <v>65</v>
      </c>
      <c r="C43" s="32" t="s">
        <v>10</v>
      </c>
      <c r="D43" s="32"/>
      <c r="E43" s="32">
        <v>6</v>
      </c>
      <c r="F43" s="32"/>
      <c r="G43" s="66"/>
    </row>
    <row r="44" spans="1:3">
      <c r="A44" s="24">
        <f t="shared" ref="A44:A46" si="4">A43+1</f>
        <v>501</v>
      </c>
      <c r="B44" s="45" t="s">
        <v>66</v>
      </c>
      <c r="C44" s="24" t="s">
        <v>10</v>
      </c>
    </row>
    <row r="45" spans="1:3">
      <c r="A45" s="24">
        <f t="shared" si="4"/>
        <v>502</v>
      </c>
      <c r="B45" s="45" t="s">
        <v>67</v>
      </c>
      <c r="C45" s="24" t="s">
        <v>10</v>
      </c>
    </row>
    <row r="46" spans="1:3">
      <c r="A46" s="24">
        <f t="shared" si="4"/>
        <v>503</v>
      </c>
      <c r="B46" s="45" t="s">
        <v>68</v>
      </c>
      <c r="C46" s="24" t="s">
        <v>10</v>
      </c>
    </row>
    <row r="47" spans="2:2">
      <c r="B47" s="45"/>
    </row>
    <row r="48" spans="2:2">
      <c r="B48" s="45"/>
    </row>
    <row r="49" spans="2:2">
      <c r="B49" s="45"/>
    </row>
    <row r="50" spans="2:2">
      <c r="B50" s="45"/>
    </row>
    <row r="55" spans="1:6">
      <c r="A55" s="1"/>
      <c r="B55" s="1"/>
      <c r="C55" s="1"/>
      <c r="D55" s="1"/>
      <c r="E55" s="1"/>
      <c r="F55" s="1"/>
    </row>
  </sheetData>
  <conditionalFormatting sqref="A56:G165 A4:G54">
    <cfRule type="expression" dxfId="4" priority="1" stopIfTrue="1">
      <formula>$C4="Done"</formula>
    </cfRule>
    <cfRule type="expression" dxfId="5" priority="2" stopIfTrue="1">
      <formula>$C4="Ongoing"</formula>
    </cfRule>
    <cfRule type="expression" dxfId="6" priority="3" stopIfTrue="1">
      <formula>$C4="Removed"</formula>
    </cfRule>
  </conditionalFormatting>
  <conditionalFormatting sqref="G55">
    <cfRule type="expression" dxfId="7" priority="4" stopIfTrue="1">
      <formula>$C45="Done"</formula>
    </cfRule>
    <cfRule type="expression" dxfId="8" priority="5" stopIfTrue="1">
      <formula>$C45="Ongoing"</formula>
    </cfRule>
    <cfRule type="expression" dxfId="9" priority="6" stopIfTrue="1">
      <formula>$C45="Removed"</formula>
    </cfRule>
  </conditionalFormatting>
  <dataValidations count="1">
    <dataValidation type="list" allowBlank="1" showInputMessage="1" sqref="C4 C23 C34 C5:C9 C10:C11 C12:C14 C15:C22 C24:C28 C29:C33 C35:C37 C38:C39 C40:C42 C43:C46 C47:C54 C56:C165">
      <formula1>"Planned,Ongoing,Done,Removed"</formula1>
    </dataValidation>
  </dataValidations>
  <pageMargins left="0.75" right="0.75" top="1" bottom="1" header="0.5" footer="0.5"/>
  <pageSetup paperSize="9" scale="84" orientation="landscape" horizontalDpi="600" verticalDpi="6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6" name="Button 4" r:id="rId4">
              <controlPr print="0" defaultSize="0">
                <anchor>
                  <from>
                    <xdr:col>4</xdr:col>
                    <xdr:colOff>68580</xdr:colOff>
                    <xdr:row>0</xdr:row>
                    <xdr:rowOff>95250</xdr:rowOff>
                  </from>
                  <to>
                    <xdr:col>6</xdr:col>
                    <xdr:colOff>941070</xdr:colOff>
                    <xdr:row>1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51"/>
  <sheetViews>
    <sheetView topLeftCell="A9" workbookViewId="0">
      <selection activeCell="D7" sqref="D7"/>
    </sheetView>
  </sheetViews>
  <sheetFormatPr defaultColWidth="8.88888888888889" defaultRowHeight="13.2"/>
  <cols>
    <col min="1" max="1" width="11.8518518518519" customWidth="1"/>
    <col min="5" max="5" width="14.4259259259259" customWidth="1"/>
    <col min="6" max="6" width="15.712962962963" hidden="1" customWidth="1"/>
    <col min="7" max="8" width="5.57407407407407" hidden="1" customWidth="1"/>
    <col min="9" max="9" width="7.28703703703704" hidden="1" customWidth="1"/>
    <col min="10" max="10" width="4.28703703703704" hidden="1" customWidth="1"/>
    <col min="11" max="13" width="6.85185185185185" hidden="1" customWidth="1"/>
    <col min="14" max="16" width="9.13888888888889" hidden="1" customWidth="1"/>
    <col min="17" max="17" width="10.5740740740741" hidden="1" customWidth="1"/>
  </cols>
  <sheetData>
    <row r="1" ht="17.4" spans="1:1">
      <c r="A1" s="47" t="s">
        <v>69</v>
      </c>
    </row>
    <row r="3" spans="1:7">
      <c r="A3" t="s">
        <v>70</v>
      </c>
      <c r="D3">
        <v>60</v>
      </c>
      <c r="F3" t="s">
        <v>71</v>
      </c>
      <c r="G3" s="48">
        <f>IF(COUNT(B28:B39)=0,1,COUNT(B28:B39))</f>
        <v>3</v>
      </c>
    </row>
    <row r="4" spans="1:7">
      <c r="A4" t="s">
        <v>72</v>
      </c>
      <c r="D4">
        <v>3</v>
      </c>
      <c r="E4" t="s">
        <v>73</v>
      </c>
      <c r="F4" t="s">
        <v>74</v>
      </c>
      <c r="G4" s="48">
        <f>IF(COUNT(D28:D51)=0,1,COUNT(D28:D51)+1)</f>
        <v>3</v>
      </c>
    </row>
    <row r="5" spans="6:26">
      <c r="F5" t="s">
        <v>75</v>
      </c>
      <c r="G5" s="48">
        <f>IF(G4&gt;D4,G4-D4,0)</f>
        <v>0</v>
      </c>
      <c r="Z5" s="61" t="s">
        <v>76</v>
      </c>
    </row>
    <row r="6" spans="1:26">
      <c r="A6" s="49" t="s">
        <v>77</v>
      </c>
      <c r="F6" t="s">
        <v>78</v>
      </c>
      <c r="G6" s="48">
        <f>TrendSprintCount-TrendOffset</f>
        <v>3</v>
      </c>
      <c r="Z6" s="61" t="s">
        <v>79</v>
      </c>
    </row>
    <row r="7" spans="1:26">
      <c r="A7" t="s">
        <v>80</v>
      </c>
      <c r="D7">
        <v>30</v>
      </c>
      <c r="Z7" s="61" t="s">
        <v>81</v>
      </c>
    </row>
    <row r="8" spans="1:26">
      <c r="A8" s="50">
        <f>D$4</f>
        <v>3</v>
      </c>
      <c r="B8" s="50"/>
      <c r="D8" s="51">
        <f ca="1">IF(D28="","",AVERAGE(OFFSET(D27,TrendOffset,0,SprintsInTrend,1)))</f>
        <v>25</v>
      </c>
      <c r="Z8" s="61" t="s">
        <v>82</v>
      </c>
    </row>
    <row r="9" spans="1:26">
      <c r="A9" t="s">
        <v>83</v>
      </c>
      <c r="D9" s="51">
        <f ca="1">IF(D28="","",AVERAGE(OFFSET(D27,1,0,SprintCount,1)))</f>
        <v>25</v>
      </c>
      <c r="F9" t="s">
        <v>84</v>
      </c>
      <c r="G9" s="48">
        <f ca="1">IF(M28="",1,COUNT(M28:M110))</f>
        <v>4</v>
      </c>
      <c r="Z9" s="61" t="s">
        <v>85</v>
      </c>
    </row>
    <row r="10" spans="1:26">
      <c r="A10" t="s">
        <v>86</v>
      </c>
      <c r="D10" s="51">
        <f ca="1">IF(D28="","",AVERAGE(LastEight))</f>
        <v>25</v>
      </c>
      <c r="Z10" s="61" t="s">
        <v>87</v>
      </c>
    </row>
    <row r="11" spans="1:26">
      <c r="A11" t="s">
        <v>88</v>
      </c>
      <c r="D11" s="51">
        <f ca="1">IF(D28="","",IF(TrendSprintCount&lt;4,D10,AVERAGE(SMALL(LastEight,1),SMALL(LastEight,2),SMALL(LastEight,3))))</f>
        <v>25</v>
      </c>
      <c r="Z11" s="61" t="s">
        <v>89</v>
      </c>
    </row>
    <row r="12" spans="1:26">
      <c r="A12" t="s">
        <v>90</v>
      </c>
      <c r="D12" s="51">
        <f ca="1">IF(M29="","",M28-M29)</f>
        <v>25</v>
      </c>
      <c r="Z12" s="61" t="s">
        <v>91</v>
      </c>
    </row>
    <row r="13" spans="6:26">
      <c r="F13" s="34" t="s">
        <v>92</v>
      </c>
      <c r="Z13" s="61" t="s">
        <v>93</v>
      </c>
    </row>
    <row r="14" spans="1:1">
      <c r="A14" s="49" t="s">
        <v>94</v>
      </c>
    </row>
    <row r="15" spans="1:4">
      <c r="A15" t="s">
        <v>95</v>
      </c>
      <c r="B15"/>
      <c r="D15" s="52">
        <f>IF(D7="",0,ROUNDUP(D3/D7*0.6,0))</f>
        <v>2</v>
      </c>
    </row>
    <row r="16" spans="1:4">
      <c r="A16" t="s">
        <v>96</v>
      </c>
      <c r="D16" s="52">
        <f>IF(D7="",0,ROUNDUP(D3/D7,0))</f>
        <v>2</v>
      </c>
    </row>
    <row r="17" spans="1:7">
      <c r="A17" t="s">
        <v>97</v>
      </c>
      <c r="B17"/>
      <c r="D17" s="52">
        <f>IF(D7="",0,ROUNDUP(D3/D7*1.6,0))</f>
        <v>4</v>
      </c>
      <c r="F17" t="s">
        <v>98</v>
      </c>
      <c r="G17">
        <f>IF(OR(D28="",D29=""),1,STDEV(D28:D51))</f>
        <v>2.82842712474619</v>
      </c>
    </row>
    <row r="18" spans="1:4">
      <c r="A18" s="50">
        <f>D$4</f>
        <v>3</v>
      </c>
      <c r="B18" s="50"/>
      <c r="D18" s="52">
        <f ca="1">IF(D8="","",IF(LastRealized="",ROUNDUP(LastPlanned/D8,0)+SprintCount-1,ROUNDUP((LastPlanned-LastRealized)/D8+SprintCount,0)))</f>
        <v>3</v>
      </c>
    </row>
    <row r="19" spans="1:7">
      <c r="A19" t="s">
        <v>99</v>
      </c>
      <c r="B19"/>
      <c r="D19" s="52">
        <f ca="1">IF(D9="","",IF(LastRealized="",ROUNDUP(LastPlanned/D9+SprintCount-1,0),ROUNDUP((LastPlanned-LastRealized)/D9,0)+SprintCount))</f>
        <v>3</v>
      </c>
      <c r="F19" t="s">
        <v>100</v>
      </c>
      <c r="G19">
        <f ca="1">LastPlanned</f>
        <v>10</v>
      </c>
    </row>
    <row r="20" spans="1:7">
      <c r="A20" t="s">
        <v>86</v>
      </c>
      <c r="D20" s="52">
        <f ca="1">IF(D10="","",IF(LastRealized="",ROUNDUP(LastPlanned/D10+SprintCount-1,0),ROUNDUP((LastPlanned-LastRealized)/D10,0)+SprintCount))</f>
        <v>3</v>
      </c>
      <c r="F20" t="s">
        <v>101</v>
      </c>
      <c r="G20">
        <f ca="1">LastRealized</f>
        <v>0</v>
      </c>
    </row>
    <row r="21" spans="1:4">
      <c r="A21" t="s">
        <v>88</v>
      </c>
      <c r="D21" s="52">
        <f ca="1">IF(D11="","",IF(LastRealized="",ROUNDUP(LastPlanned/D11+SprintCount-1,0),ROUNDUP((LastPlanned-LastRealized)/D11,0)+SprintCount))</f>
        <v>3</v>
      </c>
    </row>
    <row r="22" spans="1:4">
      <c r="A22" t="s">
        <v>90</v>
      </c>
      <c r="D22" s="52">
        <f ca="1">IF(COUNT(M28:M51)-1&gt;0,COUNT(M28:M51)-1,"")</f>
        <v>3</v>
      </c>
    </row>
    <row r="23" spans="1:4">
      <c r="A23" t="s">
        <v>102</v>
      </c>
      <c r="D23" s="52">
        <f ca="1">IF(D9="","",IF(LastRealized="",ROUNDUP(LastPlanned/(D9+G17)+SprintCount-1,0),ROUNDUP((LastPlanned-LastRealized)/(D9+G17)+SprintCount,0)))</f>
        <v>3</v>
      </c>
    </row>
    <row r="24" spans="1:4">
      <c r="A24" t="s">
        <v>103</v>
      </c>
      <c r="D24" s="52">
        <f ca="1">IF(D9="","",IF(LastRealized="",ROUNDUP(LastPlanned/(D9-G17)+SprintCount-1,0),ROUNDUP((LastPlanned-LastRealized)/(D9-G17)+SprintCount,0)))</f>
        <v>3</v>
      </c>
    </row>
    <row r="26" ht="12.75" customHeight="1" spans="6:17">
      <c r="F26" s="53" t="s">
        <v>90</v>
      </c>
      <c r="G26" s="53"/>
      <c r="H26" s="53"/>
      <c r="I26" s="53"/>
      <c r="J26" s="53"/>
      <c r="K26" s="53"/>
      <c r="L26" s="53"/>
      <c r="M26" s="53"/>
      <c r="N26" s="53"/>
      <c r="O26" s="53" t="s">
        <v>104</v>
      </c>
      <c r="P26" s="53"/>
      <c r="Q26" s="53"/>
    </row>
    <row r="27" s="46" customFormat="1" ht="27.15" spans="1:17">
      <c r="A27" s="54" t="s">
        <v>1</v>
      </c>
      <c r="B27" s="55" t="s">
        <v>105</v>
      </c>
      <c r="C27" s="55" t="s">
        <v>106</v>
      </c>
      <c r="D27" s="56" t="s">
        <v>107</v>
      </c>
      <c r="E27" s="56" t="s">
        <v>108</v>
      </c>
      <c r="F27" s="53" t="s">
        <v>109</v>
      </c>
      <c r="G27" s="57" t="s">
        <v>110</v>
      </c>
      <c r="H27" s="57"/>
      <c r="I27" s="53" t="s">
        <v>111</v>
      </c>
      <c r="J27" s="37"/>
      <c r="K27" s="53" t="s">
        <v>112</v>
      </c>
      <c r="L27" s="53" t="s">
        <v>113</v>
      </c>
      <c r="M27" s="53" t="s">
        <v>114</v>
      </c>
      <c r="N27" s="59" t="s">
        <v>115</v>
      </c>
      <c r="O27" s="53" t="s">
        <v>116</v>
      </c>
      <c r="P27" s="53" t="s">
        <v>117</v>
      </c>
      <c r="Q27" s="53" t="s">
        <v>118</v>
      </c>
    </row>
    <row r="28" spans="1:17">
      <c r="A28" s="58">
        <v>1</v>
      </c>
      <c r="B28" s="33">
        <f>D3</f>
        <v>60</v>
      </c>
      <c r="C28" s="33">
        <v>23</v>
      </c>
      <c r="D28" s="33">
        <v>23</v>
      </c>
      <c r="E28" s="58">
        <f>B28</f>
        <v>60</v>
      </c>
      <c r="F28" s="48">
        <f>B28</f>
        <v>60</v>
      </c>
      <c r="G28" s="48">
        <f t="shared" ref="G28:G51" si="0">F28</f>
        <v>60</v>
      </c>
      <c r="H28" s="48">
        <f t="shared" ref="H28:H33" si="1">I28</f>
        <v>0</v>
      </c>
      <c r="I28" s="48">
        <v>0</v>
      </c>
      <c r="K28">
        <f t="shared" ref="K28:K33" si="2">IF(F28&lt;I28,I28,F28)</f>
        <v>60</v>
      </c>
      <c r="L28" s="48">
        <f ca="1" t="shared" ref="L28:L51" si="3">IF(TREND(OFFSET($K$27,TrendOffset+1,0,SprintsInTrend,1),OFFSET($A$27,TrendOffset+1,0,SprintsInTrend,1),A28)&lt;N28,N28,TREND(OFFSET($K$27,TrendOffset+1,0,SprintsInTrend,1),OFFSET($A$27,TrendOffset+1,0,SprintsInTrend,1),A28))</f>
        <v>60.6666666666667</v>
      </c>
      <c r="M28" s="48">
        <f ca="1">L28</f>
        <v>60.6666666666667</v>
      </c>
      <c r="N28" s="48">
        <f ca="1" t="shared" ref="N28:N51" si="4">OFFSET($I$27,TrendSprintCount,0,1,1)</f>
        <v>0</v>
      </c>
      <c r="O28" s="60">
        <f ca="1" t="shared" ref="O28:O51" si="5">D$9</f>
        <v>25</v>
      </c>
      <c r="P28" s="60">
        <f ca="1" t="shared" ref="P28:P51" si="6">D$10</f>
        <v>25</v>
      </c>
      <c r="Q28" s="60">
        <f ca="1" t="shared" ref="Q28:Q51" si="7">D$11</f>
        <v>25</v>
      </c>
    </row>
    <row r="29" spans="1:17">
      <c r="A29" s="58">
        <v>2</v>
      </c>
      <c r="B29" s="33">
        <f t="shared" ref="B29:B51" si="8">IF(OR(B28="",C28=""),"",IF(D28="",IF(B28-C28&lt;=0,"",B28-C28),IF(B28-D28&lt;=0,"",B28-D28)))</f>
        <v>37</v>
      </c>
      <c r="C29" s="33">
        <v>29</v>
      </c>
      <c r="D29" s="33">
        <v>27</v>
      </c>
      <c r="E29" s="58">
        <f>IF(B29="","",IF(D28="",E28,B29+SUM(D$28:D28)))</f>
        <v>60</v>
      </c>
      <c r="F29" s="48">
        <f t="shared" ref="F29:F34" si="9">IF(B29="",IF(B28="","",IF(D28="","",I28)),IF(AND(D28="",C28=""),"",IF(AND(D28="",C28&lt;&gt;""),IF(I28&gt;F28,F28,I28),F28-D28)))</f>
        <v>37</v>
      </c>
      <c r="G29" s="48">
        <f t="shared" si="0"/>
        <v>37</v>
      </c>
      <c r="H29" s="48">
        <f t="shared" si="1"/>
        <v>0</v>
      </c>
      <c r="I29" s="48">
        <f>IF(B29="",IF(B28="","",IF(D28="","",F28-D28)),IF(AND(C28="",D28=""),"",IF(AND(D28="",C28&lt;&gt;""),IF(I28&gt;F28,I28-C28,F28-C28),B$28-B29-SUM(D$28:D28))))</f>
        <v>0</v>
      </c>
      <c r="K29">
        <f t="shared" si="2"/>
        <v>37</v>
      </c>
      <c r="L29" s="48">
        <f ca="1" t="shared" si="3"/>
        <v>35.6666666666667</v>
      </c>
      <c r="M29" s="48">
        <f ca="1">IF(L29=L28,"",L29)</f>
        <v>35.6666666666667</v>
      </c>
      <c r="N29" s="48">
        <f ca="1" t="shared" si="4"/>
        <v>0</v>
      </c>
      <c r="O29" s="60">
        <f ca="1" t="shared" si="5"/>
        <v>25</v>
      </c>
      <c r="P29" s="60">
        <f ca="1" t="shared" si="6"/>
        <v>25</v>
      </c>
      <c r="Q29" s="60">
        <f ca="1" t="shared" si="7"/>
        <v>25</v>
      </c>
    </row>
    <row r="30" spans="1:17">
      <c r="A30" s="58">
        <v>3</v>
      </c>
      <c r="B30" s="33">
        <f t="shared" si="8"/>
        <v>10</v>
      </c>
      <c r="C30" s="33">
        <v>60</v>
      </c>
      <c r="D30" s="33"/>
      <c r="E30" s="58">
        <f>IF(B30="","",IF(D29="",E29,B30+SUM(D$28:D29)))</f>
        <v>60</v>
      </c>
      <c r="F30" s="48">
        <f t="shared" si="9"/>
        <v>10</v>
      </c>
      <c r="G30" s="48">
        <f t="shared" si="0"/>
        <v>10</v>
      </c>
      <c r="H30" s="48">
        <f t="shared" si="1"/>
        <v>0</v>
      </c>
      <c r="I30" s="48">
        <f>IF(B30="",IF(B29="","",IF(D29="","",F29-D29)),IF(AND(C29="",D29=""),"",IF(AND(D29="",C29&lt;&gt;""),IF(I29&gt;F29,I29-C29,F29-C29),B$28-B30-SUM(D$28:D29))))</f>
        <v>0</v>
      </c>
      <c r="K30">
        <f t="shared" si="2"/>
        <v>10</v>
      </c>
      <c r="L30" s="48">
        <f ca="1" t="shared" si="3"/>
        <v>10.6666666666667</v>
      </c>
      <c r="M30" s="48">
        <f ca="1" t="shared" ref="M30:M51" si="10">IF(L30=L29,"",L30)</f>
        <v>10.6666666666667</v>
      </c>
      <c r="N30" s="48">
        <f ca="1" t="shared" si="4"/>
        <v>0</v>
      </c>
      <c r="O30" s="60">
        <f ca="1" t="shared" si="5"/>
        <v>25</v>
      </c>
      <c r="P30" s="60">
        <f ca="1" t="shared" si="6"/>
        <v>25</v>
      </c>
      <c r="Q30" s="60">
        <f ca="1" t="shared" si="7"/>
        <v>25</v>
      </c>
    </row>
    <row r="31" spans="1:17">
      <c r="A31" s="58">
        <v>4</v>
      </c>
      <c r="B31" s="33" t="str">
        <f t="shared" si="8"/>
        <v/>
      </c>
      <c r="C31" s="33">
        <v>28</v>
      </c>
      <c r="D31" s="33"/>
      <c r="E31" s="58" t="str">
        <f>IF(B31="","",IF(D30="",E30,B31+SUM(D$28:D30)))</f>
        <v/>
      </c>
      <c r="F31" s="48" t="str">
        <f t="shared" si="9"/>
        <v/>
      </c>
      <c r="G31" s="48" t="str">
        <f t="shared" si="0"/>
        <v/>
      </c>
      <c r="H31" s="48" t="str">
        <f t="shared" si="1"/>
        <v/>
      </c>
      <c r="I31" s="48" t="str">
        <f>IF(B31="",IF(B30="","",IF(D30="","",F30-D30)),IF(AND(C30="",D30=""),"",IF(AND(D30="",C30&lt;&gt;""),IF(I30&gt;F30,I30-C30,F30-C30),B$28-B31-SUM(D$28:D30))))</f>
        <v/>
      </c>
      <c r="K31" t="str">
        <f t="shared" si="2"/>
        <v/>
      </c>
      <c r="L31" s="48">
        <f ca="1" t="shared" si="3"/>
        <v>0</v>
      </c>
      <c r="M31" s="48">
        <f ca="1" t="shared" si="10"/>
        <v>0</v>
      </c>
      <c r="N31" s="48">
        <f ca="1" t="shared" si="4"/>
        <v>0</v>
      </c>
      <c r="O31" s="60">
        <f ca="1" t="shared" si="5"/>
        <v>25</v>
      </c>
      <c r="P31" s="60">
        <f ca="1" t="shared" si="6"/>
        <v>25</v>
      </c>
      <c r="Q31" s="60">
        <f ca="1" t="shared" si="7"/>
        <v>25</v>
      </c>
    </row>
    <row r="32" spans="1:17">
      <c r="A32" s="58">
        <v>5</v>
      </c>
      <c r="B32" s="33" t="str">
        <f t="shared" si="8"/>
        <v/>
      </c>
      <c r="C32" s="33">
        <v>28</v>
      </c>
      <c r="D32" s="33"/>
      <c r="E32" s="58" t="str">
        <f>IF(B32="","",IF(D31="",E31,B32+SUM(D$28:D31)))</f>
        <v/>
      </c>
      <c r="F32" s="48" t="str">
        <f t="shared" si="9"/>
        <v/>
      </c>
      <c r="G32" s="48" t="str">
        <f t="shared" si="0"/>
        <v/>
      </c>
      <c r="H32" s="48" t="str">
        <f t="shared" si="1"/>
        <v/>
      </c>
      <c r="I32" s="48" t="str">
        <f>IF(B32="",IF(B31="","",IF(D31="","",F31-D31)),IF(AND(C31="",D31=""),"",IF(AND(D31="",C31&lt;&gt;""),IF(I31&gt;F31,I31-C31,F31-C31),B$28-B32-SUM(D$28:D31))))</f>
        <v/>
      </c>
      <c r="K32" t="str">
        <f t="shared" si="2"/>
        <v/>
      </c>
      <c r="L32" s="48">
        <f ca="1" t="shared" si="3"/>
        <v>0</v>
      </c>
      <c r="M32" s="48" t="str">
        <f ca="1" t="shared" si="10"/>
        <v/>
      </c>
      <c r="N32" s="48">
        <f ca="1" t="shared" si="4"/>
        <v>0</v>
      </c>
      <c r="O32" s="60">
        <f ca="1" t="shared" si="5"/>
        <v>25</v>
      </c>
      <c r="P32" s="60">
        <f ca="1" t="shared" si="6"/>
        <v>25</v>
      </c>
      <c r="Q32" s="60">
        <f ca="1" t="shared" si="7"/>
        <v>25</v>
      </c>
    </row>
    <row r="33" spans="1:17">
      <c r="A33" s="58">
        <v>6</v>
      </c>
      <c r="B33" s="33" t="str">
        <f t="shared" si="8"/>
        <v/>
      </c>
      <c r="C33" s="33"/>
      <c r="D33" s="33"/>
      <c r="E33" s="58" t="str">
        <f>IF(B33="","",IF(D32="",E32,B33+SUM(D$28:D32)))</f>
        <v/>
      </c>
      <c r="F33" s="48" t="str">
        <f t="shared" si="9"/>
        <v/>
      </c>
      <c r="G33" s="48" t="str">
        <f t="shared" si="0"/>
        <v/>
      </c>
      <c r="H33" s="48" t="str">
        <f t="shared" si="1"/>
        <v/>
      </c>
      <c r="I33" s="48" t="str">
        <f>IF(B33="",IF(B32="","",IF(D32="","",F32-D32)),IF(AND(C32="",D32=""),"",IF(AND(D32="",C32&lt;&gt;""),IF(I32&gt;F32,I32-C32,F32-C32),B$28-B33-SUM(D$28:D32))))</f>
        <v/>
      </c>
      <c r="K33" t="str">
        <f t="shared" si="2"/>
        <v/>
      </c>
      <c r="L33" s="48">
        <f ca="1" t="shared" si="3"/>
        <v>0</v>
      </c>
      <c r="M33" s="48" t="str">
        <f ca="1" t="shared" si="10"/>
        <v/>
      </c>
      <c r="N33" s="48">
        <f ca="1" t="shared" si="4"/>
        <v>0</v>
      </c>
      <c r="O33" s="60">
        <f ca="1" t="shared" si="5"/>
        <v>25</v>
      </c>
      <c r="P33" s="60">
        <f ca="1" t="shared" si="6"/>
        <v>25</v>
      </c>
      <c r="Q33" s="60">
        <f ca="1" t="shared" si="7"/>
        <v>25</v>
      </c>
    </row>
    <row r="34" spans="1:17">
      <c r="A34" s="58">
        <v>7</v>
      </c>
      <c r="B34" s="33" t="str">
        <f t="shared" si="8"/>
        <v/>
      </c>
      <c r="C34" s="33"/>
      <c r="D34" s="33"/>
      <c r="E34" s="58" t="str">
        <f>IF(B34="","",IF(D33="",E33,B34+SUM(D$28:D33)))</f>
        <v/>
      </c>
      <c r="F34" s="48" t="str">
        <f t="shared" si="9"/>
        <v/>
      </c>
      <c r="G34" s="48" t="str">
        <f t="shared" si="0"/>
        <v/>
      </c>
      <c r="H34" s="48" t="str">
        <f t="shared" ref="H34:H51" si="11">I34</f>
        <v/>
      </c>
      <c r="I34" s="48" t="str">
        <f>IF(B34="",IF(B33="","",IF(D33="","",F33-D33)),IF(AND(C33="",D33=""),"",IF(AND(D33="",C33&lt;&gt;""),IF(I33&gt;F33,I33-C33,F33-C33),B$28-B34-SUM(D$28:D33))))</f>
        <v/>
      </c>
      <c r="K34" t="str">
        <f t="shared" ref="K34:K51" si="12">IF(F34&lt;I34,I34,F34)</f>
        <v/>
      </c>
      <c r="L34" s="48">
        <f ca="1" t="shared" si="3"/>
        <v>0</v>
      </c>
      <c r="M34" s="48" t="str">
        <f ca="1" t="shared" si="10"/>
        <v/>
      </c>
      <c r="N34" s="48">
        <f ca="1" t="shared" si="4"/>
        <v>0</v>
      </c>
      <c r="O34" s="60">
        <f ca="1" t="shared" si="5"/>
        <v>25</v>
      </c>
      <c r="P34" s="60">
        <f ca="1" t="shared" si="6"/>
        <v>25</v>
      </c>
      <c r="Q34" s="60">
        <f ca="1" t="shared" si="7"/>
        <v>25</v>
      </c>
    </row>
    <row r="35" spans="1:17">
      <c r="A35" s="58">
        <v>8</v>
      </c>
      <c r="B35" s="33" t="str">
        <f t="shared" si="8"/>
        <v/>
      </c>
      <c r="C35" s="33"/>
      <c r="D35" s="33"/>
      <c r="E35" s="58" t="str">
        <f>IF(B35="","",IF(D34="",E34,B35+SUM(D$28:D34)))</f>
        <v/>
      </c>
      <c r="F35" s="48" t="str">
        <f t="shared" ref="F35:F51" si="13">IF(B35="",IF(B34="","",IF(D34="","",I34)),IF(AND(D34="",C34=""),"",IF(AND(D34="",C34&lt;&gt;""),IF(I34&gt;F34,F34,I34),F34-D34)))</f>
        <v/>
      </c>
      <c r="G35" s="48" t="str">
        <f t="shared" si="0"/>
        <v/>
      </c>
      <c r="H35" s="48" t="str">
        <f t="shared" si="11"/>
        <v/>
      </c>
      <c r="I35" s="48" t="str">
        <f>IF(B35="",IF(B34="","",IF(D34="","",F34-D34)),IF(AND(C34="",D34=""),"",IF(AND(D34="",C34&lt;&gt;""),IF(I34&gt;F34,I34-C34,F34-C34),B$28-B35-SUM(D$28:D34))))</f>
        <v/>
      </c>
      <c r="K35" t="str">
        <f t="shared" si="12"/>
        <v/>
      </c>
      <c r="L35" s="48">
        <f ca="1" t="shared" si="3"/>
        <v>0</v>
      </c>
      <c r="M35" s="48" t="str">
        <f ca="1" t="shared" si="10"/>
        <v/>
      </c>
      <c r="N35" s="48">
        <f ca="1" t="shared" si="4"/>
        <v>0</v>
      </c>
      <c r="O35" s="60">
        <f ca="1" t="shared" si="5"/>
        <v>25</v>
      </c>
      <c r="P35" s="60">
        <f ca="1" t="shared" si="6"/>
        <v>25</v>
      </c>
      <c r="Q35" s="60">
        <f ca="1" t="shared" si="7"/>
        <v>25</v>
      </c>
    </row>
    <row r="36" spans="1:17">
      <c r="A36" s="58">
        <v>9</v>
      </c>
      <c r="B36" s="33" t="str">
        <f t="shared" si="8"/>
        <v/>
      </c>
      <c r="C36" s="33"/>
      <c r="D36" s="33"/>
      <c r="E36" s="58" t="str">
        <f>IF(B36="","",IF(D35="",E35,B36+SUM(D$28:D35)))</f>
        <v/>
      </c>
      <c r="F36" s="48" t="str">
        <f t="shared" si="13"/>
        <v/>
      </c>
      <c r="G36" s="48" t="str">
        <f t="shared" si="0"/>
        <v/>
      </c>
      <c r="H36" s="48" t="str">
        <f t="shared" si="11"/>
        <v/>
      </c>
      <c r="I36" s="48" t="str">
        <f>IF(B36="",IF(B35="","",IF(D35="","",F35-D35)),IF(AND(C35="",D35=""),"",IF(AND(D35="",C35&lt;&gt;""),IF(I35&gt;F35,I35-C35,F35-C35),B$28-B36-SUM(D$28:D35))))</f>
        <v/>
      </c>
      <c r="K36" t="str">
        <f t="shared" si="12"/>
        <v/>
      </c>
      <c r="L36" s="48">
        <f ca="1" t="shared" si="3"/>
        <v>0</v>
      </c>
      <c r="M36" s="48" t="str">
        <f ca="1" t="shared" si="10"/>
        <v/>
      </c>
      <c r="N36" s="48">
        <f ca="1" t="shared" si="4"/>
        <v>0</v>
      </c>
      <c r="O36" s="60">
        <f ca="1" t="shared" si="5"/>
        <v>25</v>
      </c>
      <c r="P36" s="60">
        <f ca="1" t="shared" si="6"/>
        <v>25</v>
      </c>
      <c r="Q36" s="60">
        <f ca="1" t="shared" si="7"/>
        <v>25</v>
      </c>
    </row>
    <row r="37" spans="1:17">
      <c r="A37" s="58">
        <v>10</v>
      </c>
      <c r="B37" s="33" t="str">
        <f t="shared" si="8"/>
        <v/>
      </c>
      <c r="C37" s="33"/>
      <c r="D37" s="33"/>
      <c r="E37" s="58" t="str">
        <f>IF(B37="","",IF(D36="",E36,B37+SUM(D$28:D36)))</f>
        <v/>
      </c>
      <c r="F37" s="48" t="str">
        <f t="shared" si="13"/>
        <v/>
      </c>
      <c r="G37" s="48" t="str">
        <f t="shared" si="0"/>
        <v/>
      </c>
      <c r="H37" s="48" t="str">
        <f t="shared" si="11"/>
        <v/>
      </c>
      <c r="I37" s="48" t="str">
        <f>IF(B37="",IF(B36="","",IF(D36="","",F36-D36)),IF(AND(C36="",D36=""),"",IF(AND(D36="",C36&lt;&gt;""),IF(I36&gt;F36,I36-C36,F36-C36),B$28-B37-SUM(D$28:D36))))</f>
        <v/>
      </c>
      <c r="K37" t="str">
        <f t="shared" si="12"/>
        <v/>
      </c>
      <c r="L37" s="48">
        <f ca="1" t="shared" si="3"/>
        <v>0</v>
      </c>
      <c r="M37" s="48" t="str">
        <f ca="1" t="shared" si="10"/>
        <v/>
      </c>
      <c r="N37" s="48">
        <f ca="1" t="shared" si="4"/>
        <v>0</v>
      </c>
      <c r="O37" s="60">
        <f ca="1" t="shared" si="5"/>
        <v>25</v>
      </c>
      <c r="P37" s="60">
        <f ca="1" t="shared" si="6"/>
        <v>25</v>
      </c>
      <c r="Q37" s="60">
        <f ca="1" t="shared" si="7"/>
        <v>25</v>
      </c>
    </row>
    <row r="38" spans="1:17">
      <c r="A38" s="58">
        <v>11</v>
      </c>
      <c r="B38" s="33" t="str">
        <f t="shared" si="8"/>
        <v/>
      </c>
      <c r="C38" s="33"/>
      <c r="D38" s="33"/>
      <c r="E38" s="58" t="str">
        <f>IF(B38="","",IF(D37="",E37,B38+SUM(D$28:D37)))</f>
        <v/>
      </c>
      <c r="F38" s="48" t="str">
        <f t="shared" si="13"/>
        <v/>
      </c>
      <c r="G38" s="48" t="str">
        <f t="shared" si="0"/>
        <v/>
      </c>
      <c r="H38" s="48" t="str">
        <f t="shared" si="11"/>
        <v/>
      </c>
      <c r="I38" s="48" t="str">
        <f>IF(B38="",IF(B37="","",IF(D37="","",F37-D37)),IF(AND(C37="",D37=""),"",IF(AND(D37="",C37&lt;&gt;""),IF(I37&gt;F37,I37-C37,F37-C37),B$28-B38-SUM(D$28:D37))))</f>
        <v/>
      </c>
      <c r="K38" t="str">
        <f t="shared" si="12"/>
        <v/>
      </c>
      <c r="L38" s="48">
        <f ca="1" t="shared" si="3"/>
        <v>0</v>
      </c>
      <c r="M38" s="48" t="str">
        <f ca="1" t="shared" si="10"/>
        <v/>
      </c>
      <c r="N38" s="48">
        <f ca="1" t="shared" si="4"/>
        <v>0</v>
      </c>
      <c r="O38" s="60">
        <f ca="1" t="shared" si="5"/>
        <v>25</v>
      </c>
      <c r="P38" s="60">
        <f ca="1" t="shared" si="6"/>
        <v>25</v>
      </c>
      <c r="Q38" s="60">
        <f ca="1" t="shared" si="7"/>
        <v>25</v>
      </c>
    </row>
    <row r="39" spans="1:17">
      <c r="A39" s="58">
        <v>12</v>
      </c>
      <c r="B39" s="33" t="str">
        <f t="shared" si="8"/>
        <v/>
      </c>
      <c r="C39" s="33"/>
      <c r="D39" s="33"/>
      <c r="E39" s="58" t="str">
        <f>IF(B39="","",IF(D38="",E38,B39+SUM(D$28:D38)))</f>
        <v/>
      </c>
      <c r="F39" s="48" t="str">
        <f t="shared" si="13"/>
        <v/>
      </c>
      <c r="G39" s="48" t="str">
        <f t="shared" si="0"/>
        <v/>
      </c>
      <c r="H39" s="48" t="str">
        <f t="shared" si="11"/>
        <v/>
      </c>
      <c r="I39" s="48" t="str">
        <f>IF(B39="",IF(B38="","",IF(D38="","",F38-D38)),IF(AND(C38="",D38=""),"",IF(AND(D38="",C38&lt;&gt;""),IF(I38&gt;F38,I38-C38,F38-C38),B$28-B39-SUM(D$28:D38))))</f>
        <v/>
      </c>
      <c r="K39" t="str">
        <f t="shared" si="12"/>
        <v/>
      </c>
      <c r="L39" s="48">
        <f ca="1" t="shared" si="3"/>
        <v>0</v>
      </c>
      <c r="M39" s="48" t="str">
        <f ca="1" t="shared" si="10"/>
        <v/>
      </c>
      <c r="N39" s="48">
        <f ca="1" t="shared" si="4"/>
        <v>0</v>
      </c>
      <c r="O39" s="60">
        <f ca="1" t="shared" si="5"/>
        <v>25</v>
      </c>
      <c r="P39" s="60">
        <f ca="1" t="shared" si="6"/>
        <v>25</v>
      </c>
      <c r="Q39" s="60">
        <f ca="1" t="shared" si="7"/>
        <v>25</v>
      </c>
    </row>
    <row r="40" spans="1:17">
      <c r="A40" s="58">
        <v>13</v>
      </c>
      <c r="B40" s="33" t="str">
        <f t="shared" si="8"/>
        <v/>
      </c>
      <c r="C40" s="33"/>
      <c r="E40" s="58" t="str">
        <f>IF(B40="","",IF(D39="",E39,B40+SUM(D$28:D39)))</f>
        <v/>
      </c>
      <c r="F40" s="48" t="str">
        <f t="shared" si="13"/>
        <v/>
      </c>
      <c r="G40" s="48" t="str">
        <f t="shared" si="0"/>
        <v/>
      </c>
      <c r="H40" s="48" t="str">
        <f t="shared" si="11"/>
        <v/>
      </c>
      <c r="I40" s="48" t="str">
        <f>IF(B40="",IF(B39="","",IF(D39="","",F39-D39)),IF(AND(C39="",D39=""),"",IF(AND(D39="",C39&lt;&gt;""),IF(I39&gt;F39,I39-C39,F39-C39),B$28-B40-SUM(D$28:D39))))</f>
        <v/>
      </c>
      <c r="K40" t="str">
        <f t="shared" si="12"/>
        <v/>
      </c>
      <c r="L40" s="48">
        <f ca="1" t="shared" si="3"/>
        <v>0</v>
      </c>
      <c r="M40" s="48" t="str">
        <f ca="1" t="shared" si="10"/>
        <v/>
      </c>
      <c r="N40" s="48">
        <f ca="1" t="shared" si="4"/>
        <v>0</v>
      </c>
      <c r="O40" s="60">
        <f ca="1" t="shared" si="5"/>
        <v>25</v>
      </c>
      <c r="P40" s="60">
        <f ca="1" t="shared" si="6"/>
        <v>25</v>
      </c>
      <c r="Q40" s="60">
        <f ca="1" t="shared" si="7"/>
        <v>25</v>
      </c>
    </row>
    <row r="41" spans="1:17">
      <c r="A41" s="58">
        <v>14</v>
      </c>
      <c r="B41" s="33" t="str">
        <f t="shared" si="8"/>
        <v/>
      </c>
      <c r="C41" s="33"/>
      <c r="E41" s="58" t="str">
        <f>IF(B41="","",IF(D40="",E40,B41+SUM(D$28:D40)))</f>
        <v/>
      </c>
      <c r="F41" s="48" t="str">
        <f t="shared" si="13"/>
        <v/>
      </c>
      <c r="G41" s="48" t="str">
        <f t="shared" si="0"/>
        <v/>
      </c>
      <c r="H41" s="48" t="str">
        <f t="shared" si="11"/>
        <v/>
      </c>
      <c r="I41" s="48" t="str">
        <f>IF(B41="",IF(B40="","",IF(D40="","",F40-D40)),IF(AND(C40="",D40=""),"",IF(AND(D40="",C40&lt;&gt;""),IF(I40&gt;F40,I40-C40,F40-C40),B$28-B41-SUM(D$28:D40))))</f>
        <v/>
      </c>
      <c r="K41" t="str">
        <f t="shared" si="12"/>
        <v/>
      </c>
      <c r="L41" s="48">
        <f ca="1" t="shared" si="3"/>
        <v>0</v>
      </c>
      <c r="M41" s="48" t="str">
        <f ca="1" t="shared" si="10"/>
        <v/>
      </c>
      <c r="N41" s="48">
        <f ca="1" t="shared" si="4"/>
        <v>0</v>
      </c>
      <c r="O41" s="60">
        <f ca="1" t="shared" si="5"/>
        <v>25</v>
      </c>
      <c r="P41" s="60">
        <f ca="1" t="shared" si="6"/>
        <v>25</v>
      </c>
      <c r="Q41" s="60">
        <f ca="1" t="shared" si="7"/>
        <v>25</v>
      </c>
    </row>
    <row r="42" spans="1:17">
      <c r="A42" s="58">
        <v>15</v>
      </c>
      <c r="B42" s="33" t="str">
        <f t="shared" si="8"/>
        <v/>
      </c>
      <c r="C42" s="33"/>
      <c r="E42" s="58" t="str">
        <f>IF(B42="","",IF(D41="",E41,B42+SUM(D$28:D41)))</f>
        <v/>
      </c>
      <c r="F42" s="48" t="str">
        <f t="shared" si="13"/>
        <v/>
      </c>
      <c r="G42" s="48" t="str">
        <f t="shared" si="0"/>
        <v/>
      </c>
      <c r="H42" s="48" t="str">
        <f t="shared" si="11"/>
        <v/>
      </c>
      <c r="I42" s="48" t="str">
        <f>IF(B42="",IF(B41="","",IF(D41="","",F41-D41)),IF(AND(C41="",D41=""),"",IF(AND(D41="",C41&lt;&gt;""),IF(I41&gt;F41,I41-C41,F41-C41),B$28-B42-SUM(D$28:D41))))</f>
        <v/>
      </c>
      <c r="K42" t="str">
        <f t="shared" si="12"/>
        <v/>
      </c>
      <c r="L42" s="48">
        <f ca="1" t="shared" si="3"/>
        <v>0</v>
      </c>
      <c r="M42" s="48" t="str">
        <f ca="1" t="shared" si="10"/>
        <v/>
      </c>
      <c r="N42" s="48">
        <f ca="1" t="shared" si="4"/>
        <v>0</v>
      </c>
      <c r="O42" s="60">
        <f ca="1" t="shared" si="5"/>
        <v>25</v>
      </c>
      <c r="P42" s="60">
        <f ca="1" t="shared" si="6"/>
        <v>25</v>
      </c>
      <c r="Q42" s="60">
        <f ca="1" t="shared" si="7"/>
        <v>25</v>
      </c>
    </row>
    <row r="43" spans="1:17">
      <c r="A43" s="58">
        <v>16</v>
      </c>
      <c r="B43" s="33" t="str">
        <f t="shared" si="8"/>
        <v/>
      </c>
      <c r="C43" s="33"/>
      <c r="E43" s="58" t="str">
        <f>IF(B43="","",IF(D42="",E42,B43+SUM(D$28:D42)))</f>
        <v/>
      </c>
      <c r="F43" s="48" t="str">
        <f t="shared" si="13"/>
        <v/>
      </c>
      <c r="G43" s="48" t="str">
        <f t="shared" si="0"/>
        <v/>
      </c>
      <c r="H43" s="48" t="str">
        <f t="shared" si="11"/>
        <v/>
      </c>
      <c r="I43" s="48" t="str">
        <f>IF(B43="",IF(B42="","",IF(D42="","",F42-D42)),IF(AND(C42="",D42=""),"",IF(AND(D42="",C42&lt;&gt;""),IF(I42&gt;F42,I42-C42,F42-C42),B$28-B43-SUM(D$28:D42))))</f>
        <v/>
      </c>
      <c r="K43" t="str">
        <f t="shared" si="12"/>
        <v/>
      </c>
      <c r="L43" s="48">
        <f ca="1" t="shared" si="3"/>
        <v>0</v>
      </c>
      <c r="M43" s="48" t="str">
        <f ca="1" t="shared" si="10"/>
        <v/>
      </c>
      <c r="N43" s="48">
        <f ca="1" t="shared" si="4"/>
        <v>0</v>
      </c>
      <c r="O43" s="60">
        <f ca="1" t="shared" si="5"/>
        <v>25</v>
      </c>
      <c r="P43" s="60">
        <f ca="1" t="shared" si="6"/>
        <v>25</v>
      </c>
      <c r="Q43" s="60">
        <f ca="1" t="shared" si="7"/>
        <v>25</v>
      </c>
    </row>
    <row r="44" spans="1:17">
      <c r="A44" s="58">
        <v>17</v>
      </c>
      <c r="B44" s="33" t="str">
        <f t="shared" si="8"/>
        <v/>
      </c>
      <c r="C44" s="33"/>
      <c r="E44" s="58" t="str">
        <f>IF(B44="","",IF(D43="",E43,B44+SUM(D$28:D43)))</f>
        <v/>
      </c>
      <c r="F44" s="48" t="str">
        <f t="shared" si="13"/>
        <v/>
      </c>
      <c r="G44" s="48" t="str">
        <f t="shared" si="0"/>
        <v/>
      </c>
      <c r="H44" s="48" t="str">
        <f t="shared" si="11"/>
        <v/>
      </c>
      <c r="I44" s="48" t="str">
        <f>IF(B44="",IF(B43="","",IF(D43="","",F43-D43)),IF(AND(C43="",D43=""),"",IF(AND(D43="",C43&lt;&gt;""),IF(I43&gt;F43,I43-C43,F43-C43),B$28-B44-SUM(D$28:D43))))</f>
        <v/>
      </c>
      <c r="K44" t="str">
        <f t="shared" si="12"/>
        <v/>
      </c>
      <c r="L44" s="48">
        <f ca="1" t="shared" si="3"/>
        <v>0</v>
      </c>
      <c r="M44" s="48" t="str">
        <f ca="1" t="shared" si="10"/>
        <v/>
      </c>
      <c r="N44" s="48">
        <f ca="1" t="shared" si="4"/>
        <v>0</v>
      </c>
      <c r="O44" s="60">
        <f ca="1" t="shared" si="5"/>
        <v>25</v>
      </c>
      <c r="P44" s="60">
        <f ca="1" t="shared" si="6"/>
        <v>25</v>
      </c>
      <c r="Q44" s="60">
        <f ca="1" t="shared" si="7"/>
        <v>25</v>
      </c>
    </row>
    <row r="45" spans="1:17">
      <c r="A45" s="58">
        <v>18</v>
      </c>
      <c r="B45" s="33" t="str">
        <f t="shared" si="8"/>
        <v/>
      </c>
      <c r="C45" s="33"/>
      <c r="E45" s="58" t="str">
        <f>IF(B45="","",IF(D44="",E44,B45+SUM(D$28:D44)))</f>
        <v/>
      </c>
      <c r="F45" s="48" t="str">
        <f t="shared" si="13"/>
        <v/>
      </c>
      <c r="G45" s="48" t="str">
        <f t="shared" si="0"/>
        <v/>
      </c>
      <c r="H45" s="48" t="str">
        <f t="shared" si="11"/>
        <v/>
      </c>
      <c r="I45" s="48" t="str">
        <f>IF(B45="",IF(B44="","",IF(D44="","",F44-D44)),IF(AND(C44="",D44=""),"",IF(AND(D44="",C44&lt;&gt;""),IF(I44&gt;F44,I44-C44,F44-C44),B$28-B45-SUM(D$28:D44))))</f>
        <v/>
      </c>
      <c r="K45" t="str">
        <f t="shared" si="12"/>
        <v/>
      </c>
      <c r="L45" s="48">
        <f ca="1" t="shared" si="3"/>
        <v>0</v>
      </c>
      <c r="M45" s="48" t="str">
        <f ca="1" t="shared" si="10"/>
        <v/>
      </c>
      <c r="N45" s="48">
        <f ca="1" t="shared" si="4"/>
        <v>0</v>
      </c>
      <c r="O45" s="60">
        <f ca="1" t="shared" si="5"/>
        <v>25</v>
      </c>
      <c r="P45" s="60">
        <f ca="1" t="shared" si="6"/>
        <v>25</v>
      </c>
      <c r="Q45" s="60">
        <f ca="1" t="shared" si="7"/>
        <v>25</v>
      </c>
    </row>
    <row r="46" spans="1:17">
      <c r="A46" s="58">
        <v>19</v>
      </c>
      <c r="B46" s="33" t="str">
        <f t="shared" si="8"/>
        <v/>
      </c>
      <c r="C46" s="33"/>
      <c r="E46" s="58" t="str">
        <f>IF(B46="","",IF(D45="",E45,B46+SUM(D$28:D45)))</f>
        <v/>
      </c>
      <c r="F46" s="48" t="str">
        <f t="shared" si="13"/>
        <v/>
      </c>
      <c r="G46" s="48" t="str">
        <f t="shared" si="0"/>
        <v/>
      </c>
      <c r="H46" s="48" t="str">
        <f t="shared" si="11"/>
        <v/>
      </c>
      <c r="I46" s="48" t="str">
        <f>IF(B46="",IF(B45="","",IF(D45="","",F45-D45)),IF(AND(C45="",D45=""),"",IF(AND(D45="",C45&lt;&gt;""),IF(I45&gt;F45,I45-C45,F45-C45),B$28-B46-SUM(D$28:D45))))</f>
        <v/>
      </c>
      <c r="K46" t="str">
        <f t="shared" si="12"/>
        <v/>
      </c>
      <c r="L46" s="48">
        <f ca="1" t="shared" si="3"/>
        <v>0</v>
      </c>
      <c r="M46" s="48" t="str">
        <f ca="1" t="shared" si="10"/>
        <v/>
      </c>
      <c r="N46" s="48">
        <f ca="1" t="shared" si="4"/>
        <v>0</v>
      </c>
      <c r="O46" s="60">
        <f ca="1" t="shared" si="5"/>
        <v>25</v>
      </c>
      <c r="P46" s="60">
        <f ca="1" t="shared" si="6"/>
        <v>25</v>
      </c>
      <c r="Q46" s="60">
        <f ca="1" t="shared" si="7"/>
        <v>25</v>
      </c>
    </row>
    <row r="47" spans="1:17">
      <c r="A47" s="58">
        <v>20</v>
      </c>
      <c r="B47" s="33" t="str">
        <f t="shared" si="8"/>
        <v/>
      </c>
      <c r="C47" s="33"/>
      <c r="E47" s="58" t="str">
        <f>IF(B47="","",IF(D46="",E46,B47+SUM(D$28:D46)))</f>
        <v/>
      </c>
      <c r="F47" s="48" t="str">
        <f t="shared" si="13"/>
        <v/>
      </c>
      <c r="G47" s="48" t="str">
        <f t="shared" si="0"/>
        <v/>
      </c>
      <c r="H47" s="48" t="str">
        <f t="shared" si="11"/>
        <v/>
      </c>
      <c r="I47" s="48" t="str">
        <f>IF(B47="",IF(B46="","",IF(D46="","",F46-D46)),IF(AND(C46="",D46=""),"",IF(AND(D46="",C46&lt;&gt;""),IF(I46&gt;F46,I46-C46,F46-C46),B$28-B47-SUM(D$28:D46))))</f>
        <v/>
      </c>
      <c r="K47" t="str">
        <f t="shared" si="12"/>
        <v/>
      </c>
      <c r="L47" s="48">
        <f ca="1" t="shared" si="3"/>
        <v>0</v>
      </c>
      <c r="M47" s="48" t="str">
        <f ca="1" t="shared" si="10"/>
        <v/>
      </c>
      <c r="N47" s="48">
        <f ca="1" t="shared" si="4"/>
        <v>0</v>
      </c>
      <c r="O47" s="60">
        <f ca="1" t="shared" si="5"/>
        <v>25</v>
      </c>
      <c r="P47" s="60">
        <f ca="1" t="shared" si="6"/>
        <v>25</v>
      </c>
      <c r="Q47" s="60">
        <f ca="1" t="shared" si="7"/>
        <v>25</v>
      </c>
    </row>
    <row r="48" spans="1:17">
      <c r="A48" s="58">
        <v>21</v>
      </c>
      <c r="B48" s="33" t="str">
        <f t="shared" si="8"/>
        <v/>
      </c>
      <c r="C48" s="33"/>
      <c r="E48" s="58" t="str">
        <f>IF(B48="","",IF(D47="",E47,B48+SUM(D$28:D47)))</f>
        <v/>
      </c>
      <c r="F48" s="48" t="str">
        <f t="shared" si="13"/>
        <v/>
      </c>
      <c r="G48" s="48" t="str">
        <f t="shared" si="0"/>
        <v/>
      </c>
      <c r="H48" s="48" t="str">
        <f t="shared" si="11"/>
        <v/>
      </c>
      <c r="I48" s="48" t="str">
        <f>IF(B48="",IF(B47="","",IF(D47="","",F47-D47)),IF(AND(C47="",D47=""),"",IF(AND(D47="",C47&lt;&gt;""),IF(I47&gt;F47,I47-C47,F47-C47),B$28-B48-SUM(D$28:D47))))</f>
        <v/>
      </c>
      <c r="K48" t="str">
        <f t="shared" si="12"/>
        <v/>
      </c>
      <c r="L48" s="48">
        <f ca="1" t="shared" si="3"/>
        <v>0</v>
      </c>
      <c r="M48" s="48" t="str">
        <f ca="1" t="shared" si="10"/>
        <v/>
      </c>
      <c r="N48" s="48">
        <f ca="1" t="shared" si="4"/>
        <v>0</v>
      </c>
      <c r="O48" s="60">
        <f ca="1" t="shared" si="5"/>
        <v>25</v>
      </c>
      <c r="P48" s="60">
        <f ca="1" t="shared" si="6"/>
        <v>25</v>
      </c>
      <c r="Q48" s="60">
        <f ca="1" t="shared" si="7"/>
        <v>25</v>
      </c>
    </row>
    <row r="49" spans="1:17">
      <c r="A49" s="58">
        <v>22</v>
      </c>
      <c r="B49" s="33" t="str">
        <f t="shared" si="8"/>
        <v/>
      </c>
      <c r="C49" s="33"/>
      <c r="E49" s="58" t="str">
        <f>IF(B49="","",IF(D48="",E48,B49+SUM(D$28:D48)))</f>
        <v/>
      </c>
      <c r="F49" s="48" t="str">
        <f t="shared" si="13"/>
        <v/>
      </c>
      <c r="G49" s="48" t="str">
        <f t="shared" si="0"/>
        <v/>
      </c>
      <c r="H49" s="48" t="str">
        <f t="shared" si="11"/>
        <v/>
      </c>
      <c r="I49" s="48" t="str">
        <f>IF(B49="",IF(B48="","",IF(D48="","",F48-D48)),IF(AND(C48="",D48=""),"",IF(AND(D48="",C48&lt;&gt;""),IF(I48&gt;F48,I48-C48,F48-C48),B$28-B49-SUM(D$28:D48))))</f>
        <v/>
      </c>
      <c r="K49" t="str">
        <f t="shared" si="12"/>
        <v/>
      </c>
      <c r="L49" s="48">
        <f ca="1" t="shared" si="3"/>
        <v>0</v>
      </c>
      <c r="M49" s="48" t="str">
        <f ca="1" t="shared" si="10"/>
        <v/>
      </c>
      <c r="N49" s="48">
        <f ca="1" t="shared" si="4"/>
        <v>0</v>
      </c>
      <c r="O49" s="60">
        <f ca="1" t="shared" si="5"/>
        <v>25</v>
      </c>
      <c r="P49" s="60">
        <f ca="1" t="shared" si="6"/>
        <v>25</v>
      </c>
      <c r="Q49" s="60">
        <f ca="1" t="shared" si="7"/>
        <v>25</v>
      </c>
    </row>
    <row r="50" spans="1:17">
      <c r="A50" s="58">
        <v>23</v>
      </c>
      <c r="B50" s="33" t="str">
        <f t="shared" si="8"/>
        <v/>
      </c>
      <c r="C50" s="33"/>
      <c r="E50" s="58" t="str">
        <f>IF(B50="","",IF(D49="",E49,B50+SUM(D$28:D49)))</f>
        <v/>
      </c>
      <c r="F50" s="48" t="str">
        <f t="shared" si="13"/>
        <v/>
      </c>
      <c r="G50" s="48" t="str">
        <f t="shared" si="0"/>
        <v/>
      </c>
      <c r="H50" s="48" t="str">
        <f t="shared" si="11"/>
        <v/>
      </c>
      <c r="I50" s="48" t="str">
        <f>IF(B50="",IF(B49="","",IF(D49="","",F49-D49)),IF(AND(C49="",D49=""),"",IF(AND(D49="",C49&lt;&gt;""),IF(I49&gt;F49,I49-C49,F49-C49),B$28-B50-SUM(D$28:D49))))</f>
        <v/>
      </c>
      <c r="K50" t="str">
        <f t="shared" si="12"/>
        <v/>
      </c>
      <c r="L50" s="48">
        <f ca="1" t="shared" si="3"/>
        <v>0</v>
      </c>
      <c r="M50" s="48" t="str">
        <f ca="1" t="shared" si="10"/>
        <v/>
      </c>
      <c r="N50" s="48">
        <f ca="1" t="shared" si="4"/>
        <v>0</v>
      </c>
      <c r="O50" s="60">
        <f ca="1" t="shared" si="5"/>
        <v>25</v>
      </c>
      <c r="P50" s="60">
        <f ca="1" t="shared" si="6"/>
        <v>25</v>
      </c>
      <c r="Q50" s="60">
        <f ca="1" t="shared" si="7"/>
        <v>25</v>
      </c>
    </row>
    <row r="51" spans="1:17">
      <c r="A51" s="58">
        <v>24</v>
      </c>
      <c r="B51" s="33" t="str">
        <f t="shared" si="8"/>
        <v/>
      </c>
      <c r="C51" s="33"/>
      <c r="E51" s="58" t="str">
        <f>IF(B51="","",IF(D50="",E50,B51+SUM(D$28:D50)))</f>
        <v/>
      </c>
      <c r="F51" s="48" t="str">
        <f t="shared" si="13"/>
        <v/>
      </c>
      <c r="G51" s="48" t="str">
        <f t="shared" si="0"/>
        <v/>
      </c>
      <c r="H51" s="48" t="str">
        <f t="shared" si="11"/>
        <v/>
      </c>
      <c r="I51" s="48" t="str">
        <f>IF(B51="",IF(B50="","",IF(D50="","",F50-D50)),IF(AND(C50="",D50=""),"",IF(AND(D50="",C50&lt;&gt;""),IF(I50&gt;F50,I50-C50,F50-C50),B$28-B51-SUM(D$28:D50))))</f>
        <v/>
      </c>
      <c r="K51" t="str">
        <f t="shared" si="12"/>
        <v/>
      </c>
      <c r="L51" s="48">
        <f ca="1" t="shared" si="3"/>
        <v>0</v>
      </c>
      <c r="M51" s="48" t="str">
        <f ca="1" t="shared" si="10"/>
        <v/>
      </c>
      <c r="N51" s="48">
        <f ca="1" t="shared" si="4"/>
        <v>0</v>
      </c>
      <c r="O51" s="60">
        <f ca="1" t="shared" si="5"/>
        <v>25</v>
      </c>
      <c r="P51" s="60">
        <f ca="1" t="shared" si="6"/>
        <v>25</v>
      </c>
      <c r="Q51" s="60">
        <f ca="1" t="shared" si="7"/>
        <v>25</v>
      </c>
    </row>
  </sheetData>
  <mergeCells count="5">
    <mergeCell ref="A8:B8"/>
    <mergeCell ref="A18:B18"/>
    <mergeCell ref="F26:N26"/>
    <mergeCell ref="O26:Q26"/>
    <mergeCell ref="G27:H27"/>
  </mergeCells>
  <conditionalFormatting sqref="K27:Q27 A27:G27 F26 I27 O26">
    <cfRule type="expression" dxfId="10" priority="1" stopIfTrue="1">
      <formula>$D26="Done"</formula>
    </cfRule>
    <cfRule type="expression" dxfId="11" priority="2" stopIfTrue="1">
      <formula>$D26="Ongoing"</formula>
    </cfRule>
    <cfRule type="expression" dxfId="12" priority="3" stopIfTrue="1">
      <formula>$D26="Removed"</formula>
    </cfRule>
  </conditionalFormatting>
  <pageMargins left="0.75" right="0.75" top="1" bottom="1" header="0.5" footer="0.5"/>
  <pageSetup paperSize="9" orientation="portrait" horizontalDpi="600" verticalDpi="600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88"/>
  <sheetViews>
    <sheetView workbookViewId="0">
      <pane ySplit="13" topLeftCell="A14" activePane="bottomLeft" state="frozen"/>
      <selection/>
      <selection pane="bottomLeft" activeCell="C15" sqref="C15"/>
    </sheetView>
  </sheetViews>
  <sheetFormatPr defaultColWidth="8.88888888888889" defaultRowHeight="13.2"/>
  <cols>
    <col min="1" max="1" width="43.4259259259259" style="1" customWidth="1"/>
    <col min="2" max="2" width="8.57407407407407" style="24" customWidth="1"/>
    <col min="3" max="3" width="13.712962962963" style="1" customWidth="1"/>
    <col min="4" max="4" width="10.8518518518519" style="1" customWidth="1"/>
    <col min="5" max="6" width="11.5740740740741" style="24"/>
    <col min="7" max="31" width="4.42592592592593" style="24" customWidth="1"/>
    <col min="32" max="16384" width="9.13888888888889" style="1"/>
  </cols>
  <sheetData>
    <row r="1" ht="17.4" spans="1:31">
      <c r="A1" s="25">
        <v>1</v>
      </c>
      <c r="B1" s="26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1">
      <c r="A2" s="44">
        <f>'Release Plan'!B4</f>
        <v>42620</v>
      </c>
    </row>
    <row r="3" spans="1:2">
      <c r="A3" s="43">
        <f>'Release Plan'!D4</f>
        <v>42626</v>
      </c>
      <c r="B3" s="28"/>
    </row>
    <row r="4" spans="1:2">
      <c r="A4" s="27"/>
      <c r="B4" s="28"/>
    </row>
    <row r="8" spans="1:31">
      <c r="A8" s="29" t="s">
        <v>119</v>
      </c>
      <c r="B8" s="30">
        <v>7</v>
      </c>
      <c r="C8" s="29"/>
      <c r="D8" s="31"/>
      <c r="E8" s="29" t="s">
        <v>120</v>
      </c>
      <c r="F8" s="29"/>
      <c r="G8" s="29" t="s">
        <v>121</v>
      </c>
      <c r="H8" s="29"/>
      <c r="I8" s="29"/>
      <c r="J8" s="29"/>
      <c r="K8" s="29"/>
      <c r="L8" s="29"/>
      <c r="M8" s="29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</row>
    <row r="9" spans="1:31">
      <c r="A9" s="29" t="s">
        <v>122</v>
      </c>
      <c r="B9" s="30">
        <v>5</v>
      </c>
      <c r="C9" s="29" t="s">
        <v>3</v>
      </c>
      <c r="D9" s="29" t="s">
        <v>123</v>
      </c>
      <c r="E9" s="32">
        <f ca="1">SUM(OFFSET(E13,1,0,TaskRows,1))</f>
        <v>36</v>
      </c>
      <c r="F9" s="32">
        <f ca="1">SUM(OFFSET(F13,1,0,TaskRows,1))</f>
        <v>20</v>
      </c>
      <c r="G9" s="32">
        <f ca="1">IF(AND(SUM(OFFSET(G13,1,0,TaskRows,1))=0),0,SUM(OFFSET(G13,1,0,TaskRows,1)))</f>
        <v>4</v>
      </c>
      <c r="H9" s="32">
        <f ca="1" t="shared" ref="H9:AE9" si="0">IF(AND(SUM(OFFSET(H13,1,0,TaskRows,1))=0),"",SUM(OFFSET(H13,1,0,TaskRows,1)))</f>
        <v>5</v>
      </c>
      <c r="I9" s="32">
        <f ca="1" t="shared" si="0"/>
        <v>4</v>
      </c>
      <c r="J9" s="32">
        <f ca="1" t="shared" si="0"/>
        <v>2</v>
      </c>
      <c r="K9" s="32">
        <f ca="1" t="shared" si="0"/>
        <v>1</v>
      </c>
      <c r="L9" s="32" t="str">
        <f ca="1" t="shared" si="0"/>
        <v/>
      </c>
      <c r="M9" s="32" t="str">
        <f ca="1" t="shared" si="0"/>
        <v/>
      </c>
      <c r="N9" s="32" t="str">
        <f ca="1" t="shared" si="0"/>
        <v/>
      </c>
      <c r="O9" s="32" t="str">
        <f ca="1" t="shared" si="0"/>
        <v/>
      </c>
      <c r="P9" s="32" t="str">
        <f ca="1" t="shared" si="0"/>
        <v/>
      </c>
      <c r="Q9" s="32" t="str">
        <f ca="1" t="shared" si="0"/>
        <v/>
      </c>
      <c r="R9" s="32" t="str">
        <f ca="1" t="shared" si="0"/>
        <v/>
      </c>
      <c r="S9" s="32" t="str">
        <f ca="1" t="shared" si="0"/>
        <v/>
      </c>
      <c r="T9" s="32" t="str">
        <f ca="1" t="shared" si="0"/>
        <v/>
      </c>
      <c r="U9" s="32" t="str">
        <f ca="1" t="shared" si="0"/>
        <v/>
      </c>
      <c r="V9" s="32" t="str">
        <f ca="1" t="shared" si="0"/>
        <v/>
      </c>
      <c r="W9" s="32" t="str">
        <f ca="1" t="shared" si="0"/>
        <v/>
      </c>
      <c r="X9" s="32" t="str">
        <f ca="1" t="shared" si="0"/>
        <v/>
      </c>
      <c r="Y9" s="32" t="str">
        <f ca="1" t="shared" si="0"/>
        <v/>
      </c>
      <c r="Z9" s="32" t="str">
        <f ca="1" t="shared" si="0"/>
        <v/>
      </c>
      <c r="AA9" s="32" t="str">
        <f ca="1" t="shared" si="0"/>
        <v/>
      </c>
      <c r="AB9" s="32" t="str">
        <f ca="1" t="shared" si="0"/>
        <v/>
      </c>
      <c r="AC9" s="32" t="str">
        <f ca="1" t="shared" si="0"/>
        <v/>
      </c>
      <c r="AD9" s="32" t="str">
        <f ca="1" t="shared" si="0"/>
        <v/>
      </c>
      <c r="AE9" s="32" t="str">
        <f ca="1" t="shared" si="0"/>
        <v/>
      </c>
    </row>
    <row r="10" customFormat="1" hidden="1" spans="1:31">
      <c r="A10" t="s">
        <v>124</v>
      </c>
      <c r="B10" s="33">
        <f>IF(COUNTA(A14:A243)=0,1,COUNTA(A14:A243))</f>
        <v>10</v>
      </c>
      <c r="C10" t="s">
        <v>125</v>
      </c>
      <c r="D10" s="33">
        <f ca="1">IF(COUNTIF(G9:AE9,"&gt;0")=0,1,COUNTIF(G9:AE9,"&gt;0"))</f>
        <v>5</v>
      </c>
      <c r="E10" s="33"/>
      <c r="F10" s="33"/>
      <c r="G10" s="33">
        <f ca="1">IF(G13="","",$E9-$E9/($B8-1)*(G13-1))</f>
        <v>36</v>
      </c>
      <c r="H10" s="33">
        <f ca="1" t="shared" ref="H10:AE10" si="1">IF(H13="","",TotalEffort-TotalEffort/(ImplementationDays)*(H13-1))</f>
        <v>30.8571428571429</v>
      </c>
      <c r="I10" s="33">
        <f ca="1" t="shared" si="1"/>
        <v>25.7142857142857</v>
      </c>
      <c r="J10" s="33">
        <f ca="1" t="shared" si="1"/>
        <v>20.5714285714286</v>
      </c>
      <c r="K10" s="33">
        <f ca="1" t="shared" si="1"/>
        <v>15.4285714285714</v>
      </c>
      <c r="L10" s="33">
        <f ca="1" t="shared" si="1"/>
        <v>10.2857142857143</v>
      </c>
      <c r="M10" s="33">
        <f ca="1" t="shared" si="1"/>
        <v>5.14285714285714</v>
      </c>
      <c r="N10" s="33" t="str">
        <f ca="1" t="shared" si="1"/>
        <v/>
      </c>
      <c r="O10" s="33" t="str">
        <f ca="1" t="shared" si="1"/>
        <v/>
      </c>
      <c r="P10" s="33" t="str">
        <f ca="1" t="shared" si="1"/>
        <v/>
      </c>
      <c r="Q10" s="33" t="str">
        <f ca="1" t="shared" si="1"/>
        <v/>
      </c>
      <c r="R10" s="33" t="str">
        <f ca="1" t="shared" si="1"/>
        <v/>
      </c>
      <c r="S10" s="33" t="str">
        <f ca="1" t="shared" si="1"/>
        <v/>
      </c>
      <c r="T10" s="33" t="str">
        <f ca="1" t="shared" si="1"/>
        <v/>
      </c>
      <c r="U10" s="33" t="str">
        <f ca="1" t="shared" si="1"/>
        <v/>
      </c>
      <c r="V10" s="33" t="str">
        <f ca="1" t="shared" si="1"/>
        <v/>
      </c>
      <c r="W10" s="33" t="str">
        <f ca="1" t="shared" si="1"/>
        <v/>
      </c>
      <c r="X10" s="33" t="str">
        <f ca="1" t="shared" si="1"/>
        <v/>
      </c>
      <c r="Y10" s="33" t="str">
        <f ca="1" t="shared" si="1"/>
        <v/>
      </c>
      <c r="Z10" s="33" t="str">
        <f ca="1" t="shared" si="1"/>
        <v/>
      </c>
      <c r="AA10" s="33" t="str">
        <f ca="1" t="shared" si="1"/>
        <v/>
      </c>
      <c r="AB10" s="33" t="str">
        <f ca="1" t="shared" si="1"/>
        <v/>
      </c>
      <c r="AC10" s="33" t="str">
        <f ca="1" t="shared" si="1"/>
        <v/>
      </c>
      <c r="AD10" s="33" t="str">
        <f ca="1" t="shared" si="1"/>
        <v/>
      </c>
      <c r="AE10" s="33" t="str">
        <f ca="1" t="shared" si="1"/>
        <v/>
      </c>
    </row>
    <row r="11" customFormat="1" hidden="1" spans="1:31">
      <c r="A11" s="34" t="s">
        <v>126</v>
      </c>
      <c r="C11" t="s">
        <v>90</v>
      </c>
      <c r="D11" s="33"/>
      <c r="E11" s="33"/>
      <c r="F11" s="33"/>
      <c r="G11" s="33">
        <f ca="1" t="shared" ref="G11:AE11" si="2">IF(TREND(OFFSET($G9,0,DoneDays-TrendDays,1,TrendDays),OFFSET($G12,0,DoneDays-TrendDays,1,TrendDays),G12)&lt;0,"",TREND(OFFSET($G9,0,DoneDays-TrendDays,1,TrendDays),OFFSET($G12,0,DoneDays-TrendDays,1,TrendDays),G12))</f>
        <v>5</v>
      </c>
      <c r="H11" s="33">
        <f ca="1" t="shared" si="2"/>
        <v>4.1</v>
      </c>
      <c r="I11" s="33">
        <f ca="1" t="shared" si="2"/>
        <v>3.2</v>
      </c>
      <c r="J11" s="33">
        <f ca="1" t="shared" si="2"/>
        <v>2.3</v>
      </c>
      <c r="K11" s="33">
        <f ca="1" t="shared" si="2"/>
        <v>1.4</v>
      </c>
      <c r="L11" s="33">
        <f ca="1" t="shared" si="2"/>
        <v>0.5</v>
      </c>
      <c r="M11" s="33" t="str">
        <f ca="1" t="shared" si="2"/>
        <v/>
      </c>
      <c r="N11" s="33" t="str">
        <f ca="1" t="shared" si="2"/>
        <v/>
      </c>
      <c r="O11" s="33" t="str">
        <f ca="1" t="shared" si="2"/>
        <v/>
      </c>
      <c r="P11" s="33" t="str">
        <f ca="1" t="shared" si="2"/>
        <v/>
      </c>
      <c r="Q11" s="33" t="str">
        <f ca="1" t="shared" si="2"/>
        <v/>
      </c>
      <c r="R11" s="33" t="str">
        <f ca="1" t="shared" si="2"/>
        <v/>
      </c>
      <c r="S11" s="33" t="str">
        <f ca="1" t="shared" si="2"/>
        <v/>
      </c>
      <c r="T11" s="33" t="str">
        <f ca="1" t="shared" si="2"/>
        <v/>
      </c>
      <c r="U11" s="33" t="str">
        <f ca="1" t="shared" si="2"/>
        <v/>
      </c>
      <c r="V11" s="33" t="str">
        <f ca="1" t="shared" si="2"/>
        <v/>
      </c>
      <c r="W11" s="33" t="str">
        <f ca="1" t="shared" si="2"/>
        <v/>
      </c>
      <c r="X11" s="33" t="str">
        <f ca="1" t="shared" si="2"/>
        <v/>
      </c>
      <c r="Y11" s="33" t="str">
        <f ca="1" t="shared" si="2"/>
        <v/>
      </c>
      <c r="Z11" s="33" t="str">
        <f ca="1" t="shared" si="2"/>
        <v/>
      </c>
      <c r="AA11" s="33" t="str">
        <f ca="1" t="shared" si="2"/>
        <v/>
      </c>
      <c r="AB11" s="33" t="str">
        <f ca="1" t="shared" si="2"/>
        <v/>
      </c>
      <c r="AC11" s="33" t="str">
        <f ca="1" t="shared" si="2"/>
        <v/>
      </c>
      <c r="AD11" s="33" t="str">
        <f ca="1" t="shared" si="2"/>
        <v/>
      </c>
      <c r="AE11" s="33" t="str">
        <f ca="1" t="shared" si="2"/>
        <v/>
      </c>
    </row>
    <row r="12" customFormat="1" hidden="1" spans="1:31">
      <c r="A12" s="34" t="s">
        <v>127</v>
      </c>
      <c r="C12" t="s">
        <v>128</v>
      </c>
      <c r="D12" s="33">
        <f ca="1">IF(DoneDays&gt;B9,B9,DoneDays)</f>
        <v>5</v>
      </c>
      <c r="E12" s="33"/>
      <c r="F12" s="33"/>
      <c r="G12" s="33">
        <f ca="1">IF(DoneDays&gt;E12,E12+1,"")</f>
        <v>1</v>
      </c>
      <c r="H12" s="33">
        <v>2</v>
      </c>
      <c r="I12" s="33">
        <v>3</v>
      </c>
      <c r="J12" s="33">
        <v>4</v>
      </c>
      <c r="K12" s="33">
        <v>5</v>
      </c>
      <c r="L12" s="33">
        <v>6</v>
      </c>
      <c r="M12" s="33">
        <v>7</v>
      </c>
      <c r="N12" s="33">
        <v>8</v>
      </c>
      <c r="O12" s="33">
        <v>9</v>
      </c>
      <c r="P12" s="33">
        <v>10</v>
      </c>
      <c r="Q12" s="33">
        <v>11</v>
      </c>
      <c r="R12" s="33">
        <v>12</v>
      </c>
      <c r="S12" s="33">
        <v>13</v>
      </c>
      <c r="T12" s="33">
        <v>14</v>
      </c>
      <c r="U12" s="33">
        <v>15</v>
      </c>
      <c r="V12" s="33">
        <v>16</v>
      </c>
      <c r="W12" s="33">
        <v>17</v>
      </c>
      <c r="X12" s="33">
        <v>18</v>
      </c>
      <c r="Y12" s="33">
        <v>19</v>
      </c>
      <c r="Z12" s="33">
        <v>20</v>
      </c>
      <c r="AA12" s="33">
        <v>21</v>
      </c>
      <c r="AB12" s="33">
        <v>22</v>
      </c>
      <c r="AC12" s="33">
        <v>23</v>
      </c>
      <c r="AD12" s="33">
        <v>24</v>
      </c>
      <c r="AE12" s="33">
        <v>25</v>
      </c>
    </row>
    <row r="13" spans="1:31">
      <c r="A13" s="29" t="s">
        <v>129</v>
      </c>
      <c r="B13" s="35" t="s">
        <v>23</v>
      </c>
      <c r="C13" s="29" t="s">
        <v>130</v>
      </c>
      <c r="D13" s="29" t="s">
        <v>6</v>
      </c>
      <c r="E13" s="35" t="s">
        <v>131</v>
      </c>
      <c r="F13" s="35" t="s">
        <v>132</v>
      </c>
      <c r="G13" s="35">
        <v>1</v>
      </c>
      <c r="H13" s="35">
        <f t="shared" ref="H13:AE13" si="3">IF($B$8&gt;G13,G13+1,"")</f>
        <v>2</v>
      </c>
      <c r="I13" s="35">
        <f t="shared" si="3"/>
        <v>3</v>
      </c>
      <c r="J13" s="35">
        <f t="shared" si="3"/>
        <v>4</v>
      </c>
      <c r="K13" s="35">
        <f t="shared" si="3"/>
        <v>5</v>
      </c>
      <c r="L13" s="35">
        <f t="shared" si="3"/>
        <v>6</v>
      </c>
      <c r="M13" s="35">
        <f t="shared" si="3"/>
        <v>7</v>
      </c>
      <c r="N13" s="35" t="str">
        <f t="shared" si="3"/>
        <v/>
      </c>
      <c r="O13" s="35" t="str">
        <f t="shared" si="3"/>
        <v/>
      </c>
      <c r="P13" s="35" t="str">
        <f t="shared" si="3"/>
        <v/>
      </c>
      <c r="Q13" s="35" t="str">
        <f t="shared" si="3"/>
        <v/>
      </c>
      <c r="R13" s="35" t="str">
        <f t="shared" si="3"/>
        <v/>
      </c>
      <c r="S13" s="35" t="str">
        <f t="shared" si="3"/>
        <v/>
      </c>
      <c r="T13" s="35" t="str">
        <f t="shared" si="3"/>
        <v/>
      </c>
      <c r="U13" s="35" t="str">
        <f t="shared" si="3"/>
        <v/>
      </c>
      <c r="V13" s="35" t="str">
        <f t="shared" si="3"/>
        <v/>
      </c>
      <c r="W13" s="35" t="str">
        <f t="shared" si="3"/>
        <v/>
      </c>
      <c r="X13" s="35" t="str">
        <f t="shared" si="3"/>
        <v/>
      </c>
      <c r="Y13" s="35" t="str">
        <f t="shared" si="3"/>
        <v/>
      </c>
      <c r="Z13" s="35" t="str">
        <f t="shared" si="3"/>
        <v/>
      </c>
      <c r="AA13" s="35" t="str">
        <f t="shared" si="3"/>
        <v/>
      </c>
      <c r="AB13" s="35" t="str">
        <f t="shared" si="3"/>
        <v/>
      </c>
      <c r="AC13" s="35" t="str">
        <f t="shared" si="3"/>
        <v/>
      </c>
      <c r="AD13" s="35" t="str">
        <f t="shared" si="3"/>
        <v/>
      </c>
      <c r="AE13" s="35" t="str">
        <f t="shared" si="3"/>
        <v/>
      </c>
    </row>
    <row r="14" spans="1:10">
      <c r="A14" s="36" t="s">
        <v>133</v>
      </c>
      <c r="B14" s="33"/>
      <c r="C14" s="36" t="s">
        <v>134</v>
      </c>
      <c r="D14" t="s">
        <v>10</v>
      </c>
      <c r="E14" s="33">
        <v>2</v>
      </c>
      <c r="F14" s="33">
        <f>IF(E14="","",IF(OR(E14-SUM(G14:M14)&lt;0,D14="Done"),0,E14-SUM(G14:M14)))</f>
        <v>0</v>
      </c>
      <c r="G14" s="33"/>
      <c r="H14" s="33">
        <v>2</v>
      </c>
      <c r="I14" s="33"/>
      <c r="J14" s="33"/>
    </row>
    <row r="15" spans="1:10">
      <c r="A15" s="36" t="s">
        <v>135</v>
      </c>
      <c r="B15" s="33"/>
      <c r="C15" s="36" t="s">
        <v>136</v>
      </c>
      <c r="D15" t="s">
        <v>10</v>
      </c>
      <c r="E15" s="33">
        <v>1</v>
      </c>
      <c r="F15" s="33">
        <f t="shared" ref="F15:F23" si="4">IF(E15="","",IF(OR(E15-SUM(G15:M15)&lt;0,D15="Done"),0,E15-SUM(G15:M15)))</f>
        <v>0</v>
      </c>
      <c r="G15" s="33"/>
      <c r="H15" s="33">
        <v>1</v>
      </c>
      <c r="I15" s="33"/>
      <c r="J15" s="33"/>
    </row>
    <row r="16" spans="1:10">
      <c r="A16" s="36" t="s">
        <v>137</v>
      </c>
      <c r="B16" s="33"/>
      <c r="C16" s="36" t="s">
        <v>134</v>
      </c>
      <c r="D16" t="s">
        <v>10</v>
      </c>
      <c r="E16" s="33">
        <v>2</v>
      </c>
      <c r="F16" s="33">
        <f t="shared" si="4"/>
        <v>0</v>
      </c>
      <c r="G16" s="33"/>
      <c r="H16" s="33"/>
      <c r="I16" s="33">
        <v>2</v>
      </c>
      <c r="J16" s="33"/>
    </row>
    <row r="17" spans="1:31">
      <c r="A17" s="36" t="s">
        <v>138</v>
      </c>
      <c r="C17" s="36" t="s">
        <v>134</v>
      </c>
      <c r="D17" t="s">
        <v>10</v>
      </c>
      <c r="E17" s="24">
        <v>2</v>
      </c>
      <c r="F17" s="33">
        <f t="shared" si="4"/>
        <v>0</v>
      </c>
      <c r="I17" s="24">
        <v>2</v>
      </c>
      <c r="AD17" s="24" t="str">
        <f t="shared" ref="AD17:AE48" si="5">IF(OR(AD$13="",$E17=""),"",AC17)</f>
        <v/>
      </c>
      <c r="AE17" s="24" t="str">
        <f t="shared" si="5"/>
        <v/>
      </c>
    </row>
    <row r="18" spans="1:31">
      <c r="A18" s="39" t="s">
        <v>139</v>
      </c>
      <c r="C18" s="36" t="s">
        <v>140</v>
      </c>
      <c r="D18" t="s">
        <v>10</v>
      </c>
      <c r="E18" s="24">
        <v>5</v>
      </c>
      <c r="F18" s="33">
        <f t="shared" si="4"/>
        <v>2</v>
      </c>
      <c r="J18" s="24">
        <v>2</v>
      </c>
      <c r="K18" s="24">
        <v>1</v>
      </c>
      <c r="AD18" s="24" t="str">
        <f t="shared" si="5"/>
        <v/>
      </c>
      <c r="AE18" s="24" t="str">
        <f t="shared" si="5"/>
        <v/>
      </c>
    </row>
    <row r="19" spans="1:6">
      <c r="A19" s="39" t="s">
        <v>141</v>
      </c>
      <c r="C19" s="36" t="s">
        <v>142</v>
      </c>
      <c r="D19" t="s">
        <v>10</v>
      </c>
      <c r="E19" s="24">
        <v>3</v>
      </c>
      <c r="F19" s="33">
        <f t="shared" si="4"/>
        <v>3</v>
      </c>
    </row>
    <row r="20" spans="1:6">
      <c r="A20" s="39" t="s">
        <v>143</v>
      </c>
      <c r="C20" s="36" t="s">
        <v>142</v>
      </c>
      <c r="D20" t="s">
        <v>10</v>
      </c>
      <c r="E20" s="24">
        <v>3</v>
      </c>
      <c r="F20" s="33">
        <f t="shared" si="4"/>
        <v>3</v>
      </c>
    </row>
    <row r="21" spans="1:6">
      <c r="A21" s="39" t="s">
        <v>144</v>
      </c>
      <c r="C21" s="36" t="s">
        <v>142</v>
      </c>
      <c r="D21" t="s">
        <v>10</v>
      </c>
      <c r="E21" s="24">
        <v>5</v>
      </c>
      <c r="F21" s="33">
        <f t="shared" si="4"/>
        <v>5</v>
      </c>
    </row>
    <row r="22" spans="1:8">
      <c r="A22" s="39" t="s">
        <v>145</v>
      </c>
      <c r="C22" s="36" t="s">
        <v>142</v>
      </c>
      <c r="D22" t="s">
        <v>10</v>
      </c>
      <c r="E22" s="24">
        <v>8</v>
      </c>
      <c r="F22" s="33">
        <f t="shared" si="4"/>
        <v>4</v>
      </c>
      <c r="G22" s="24">
        <v>2</v>
      </c>
      <c r="H22" s="24">
        <v>2</v>
      </c>
    </row>
    <row r="23" spans="1:7">
      <c r="A23" s="39" t="s">
        <v>146</v>
      </c>
      <c r="C23" s="36" t="s">
        <v>142</v>
      </c>
      <c r="D23" t="s">
        <v>10</v>
      </c>
      <c r="E23" s="24">
        <v>5</v>
      </c>
      <c r="F23" s="33">
        <f t="shared" si="4"/>
        <v>3</v>
      </c>
      <c r="G23" s="24">
        <v>2</v>
      </c>
    </row>
    <row r="24" spans="1:3">
      <c r="A24" s="39"/>
      <c r="C24" s="36"/>
    </row>
    <row r="25" spans="1:10">
      <c r="A25" s="36"/>
      <c r="B25" s="33"/>
      <c r="C25" s="36"/>
      <c r="D25"/>
      <c r="E25" s="33"/>
      <c r="F25" s="33"/>
      <c r="G25" s="33"/>
      <c r="H25" s="33"/>
      <c r="I25" s="33"/>
      <c r="J25" s="33"/>
    </row>
    <row r="26" spans="1:3">
      <c r="A26" s="39"/>
      <c r="C26" s="36"/>
    </row>
    <row r="27" spans="1:3">
      <c r="A27" s="45"/>
      <c r="C27" s="36"/>
    </row>
    <row r="28" spans="1:3">
      <c r="A28" s="39"/>
      <c r="C28" s="36"/>
    </row>
    <row r="29" spans="1:3">
      <c r="A29" s="39"/>
      <c r="C29" s="36"/>
    </row>
    <row r="30" spans="1:3">
      <c r="A30" s="39"/>
      <c r="C30" s="36"/>
    </row>
    <row r="31" spans="3:3">
      <c r="C31"/>
    </row>
    <row r="32" spans="3:31">
      <c r="C32"/>
      <c r="D32" s="1" t="str">
        <f t="shared" ref="D31:D34" si="6">IF(A32&lt;&gt;"","Planned","")</f>
        <v/>
      </c>
      <c r="G32" s="24" t="str">
        <f t="shared" ref="G31:G42" si="7">IF(OR(G$13="",$E32=""),"",E32)</f>
        <v/>
      </c>
      <c r="AD32" s="24" t="str">
        <f t="shared" si="5"/>
        <v/>
      </c>
      <c r="AE32" s="24" t="str">
        <f t="shared" si="5"/>
        <v/>
      </c>
    </row>
    <row r="33" spans="3:31">
      <c r="C33"/>
      <c r="D33" s="1" t="str">
        <f t="shared" si="6"/>
        <v/>
      </c>
      <c r="G33" s="24" t="str">
        <f t="shared" si="7"/>
        <v/>
      </c>
      <c r="AD33" s="24" t="str">
        <f t="shared" si="5"/>
        <v/>
      </c>
      <c r="AE33" s="24" t="str">
        <f t="shared" si="5"/>
        <v/>
      </c>
    </row>
    <row r="34" spans="3:31">
      <c r="C34"/>
      <c r="D34" s="1" t="str">
        <f t="shared" si="6"/>
        <v/>
      </c>
      <c r="G34" s="24" t="str">
        <f t="shared" si="7"/>
        <v/>
      </c>
      <c r="AD34" s="24" t="str">
        <f t="shared" si="5"/>
        <v/>
      </c>
      <c r="AE34" s="24" t="str">
        <f t="shared" si="5"/>
        <v/>
      </c>
    </row>
    <row r="35" spans="3:31">
      <c r="C35"/>
      <c r="G35" s="24" t="str">
        <f t="shared" si="7"/>
        <v/>
      </c>
      <c r="AD35" s="24" t="str">
        <f t="shared" si="5"/>
        <v/>
      </c>
      <c r="AE35" s="24" t="str">
        <f t="shared" si="5"/>
        <v/>
      </c>
    </row>
    <row r="36" spans="1:31">
      <c r="A36" s="38"/>
      <c r="C36"/>
      <c r="G36" s="24" t="str">
        <f t="shared" si="7"/>
        <v/>
      </c>
      <c r="AD36" s="24" t="str">
        <f t="shared" si="5"/>
        <v/>
      </c>
      <c r="AE36" s="24" t="str">
        <f t="shared" si="5"/>
        <v/>
      </c>
    </row>
    <row r="37" spans="1:31">
      <c r="A37" s="39"/>
      <c r="C37"/>
      <c r="G37" s="24" t="str">
        <f t="shared" si="7"/>
        <v/>
      </c>
      <c r="AD37" s="24" t="str">
        <f t="shared" si="5"/>
        <v/>
      </c>
      <c r="AE37" s="24" t="str">
        <f t="shared" si="5"/>
        <v/>
      </c>
    </row>
    <row r="38" spans="1:31">
      <c r="A38" s="39"/>
      <c r="C38"/>
      <c r="G38" s="24" t="str">
        <f t="shared" si="7"/>
        <v/>
      </c>
      <c r="AD38" s="24" t="str">
        <f t="shared" si="5"/>
        <v/>
      </c>
      <c r="AE38" s="24" t="str">
        <f t="shared" si="5"/>
        <v/>
      </c>
    </row>
    <row r="39" spans="1:31">
      <c r="A39" s="39"/>
      <c r="C39" s="40"/>
      <c r="G39" s="24" t="str">
        <f t="shared" si="7"/>
        <v/>
      </c>
      <c r="AD39" s="24" t="str">
        <f t="shared" si="5"/>
        <v/>
      </c>
      <c r="AE39" s="24" t="str">
        <f t="shared" si="5"/>
        <v/>
      </c>
    </row>
    <row r="40" spans="1:31">
      <c r="A40" s="39"/>
      <c r="C40" s="40"/>
      <c r="G40" s="24" t="str">
        <f t="shared" si="7"/>
        <v/>
      </c>
      <c r="AD40" s="24" t="str">
        <f t="shared" si="5"/>
        <v/>
      </c>
      <c r="AE40" s="24" t="str">
        <f t="shared" si="5"/>
        <v/>
      </c>
    </row>
    <row r="41" spans="3:31">
      <c r="C41"/>
      <c r="G41" s="24" t="str">
        <f t="shared" si="7"/>
        <v/>
      </c>
      <c r="H41" s="24" t="str">
        <f t="shared" ref="H41:AC41" si="8">IF(OR(H$13="",$E41=""),"",G41)</f>
        <v/>
      </c>
      <c r="I41" s="24" t="str">
        <f t="shared" si="8"/>
        <v/>
      </c>
      <c r="J41" s="24" t="str">
        <f t="shared" si="8"/>
        <v/>
      </c>
      <c r="K41" s="24" t="str">
        <f t="shared" si="8"/>
        <v/>
      </c>
      <c r="L41" s="24" t="str">
        <f t="shared" si="8"/>
        <v/>
      </c>
      <c r="M41" s="24" t="str">
        <f t="shared" si="8"/>
        <v/>
      </c>
      <c r="N41" s="24" t="str">
        <f t="shared" si="8"/>
        <v/>
      </c>
      <c r="O41" s="24" t="str">
        <f t="shared" si="8"/>
        <v/>
      </c>
      <c r="P41" s="24" t="str">
        <f t="shared" si="8"/>
        <v/>
      </c>
      <c r="Q41" s="24" t="str">
        <f t="shared" si="8"/>
        <v/>
      </c>
      <c r="R41" s="24" t="str">
        <f t="shared" si="8"/>
        <v/>
      </c>
      <c r="S41" s="24" t="str">
        <f t="shared" si="8"/>
        <v/>
      </c>
      <c r="T41" s="24" t="str">
        <f t="shared" si="8"/>
        <v/>
      </c>
      <c r="U41" s="24" t="str">
        <f t="shared" si="8"/>
        <v/>
      </c>
      <c r="V41" s="24" t="str">
        <f t="shared" si="8"/>
        <v/>
      </c>
      <c r="W41" s="24" t="str">
        <f t="shared" si="8"/>
        <v/>
      </c>
      <c r="X41" s="24" t="str">
        <f t="shared" si="8"/>
        <v/>
      </c>
      <c r="Y41" s="24" t="str">
        <f t="shared" si="8"/>
        <v/>
      </c>
      <c r="Z41" s="24" t="str">
        <f t="shared" si="8"/>
        <v/>
      </c>
      <c r="AA41" s="24" t="str">
        <f t="shared" si="8"/>
        <v/>
      </c>
      <c r="AB41" s="24" t="str">
        <f t="shared" si="8"/>
        <v/>
      </c>
      <c r="AC41" s="24" t="str">
        <f t="shared" si="8"/>
        <v/>
      </c>
      <c r="AD41" s="24" t="str">
        <f t="shared" si="5"/>
        <v/>
      </c>
      <c r="AE41" s="24" t="str">
        <f t="shared" si="5"/>
        <v/>
      </c>
    </row>
    <row r="42" spans="3:31">
      <c r="C42"/>
      <c r="G42" s="24" t="str">
        <f t="shared" si="7"/>
        <v/>
      </c>
      <c r="H42" s="24" t="str">
        <f t="shared" ref="H42:AC42" si="9">IF(OR(H$13="",$E42=""),"",G42)</f>
        <v/>
      </c>
      <c r="I42" s="24" t="str">
        <f t="shared" si="9"/>
        <v/>
      </c>
      <c r="J42" s="24" t="str">
        <f t="shared" si="9"/>
        <v/>
      </c>
      <c r="K42" s="24" t="str">
        <f t="shared" si="9"/>
        <v/>
      </c>
      <c r="L42" s="24" t="str">
        <f t="shared" si="9"/>
        <v/>
      </c>
      <c r="M42" s="24" t="str">
        <f t="shared" si="9"/>
        <v/>
      </c>
      <c r="N42" s="24" t="str">
        <f t="shared" si="9"/>
        <v/>
      </c>
      <c r="O42" s="24" t="str">
        <f t="shared" si="9"/>
        <v/>
      </c>
      <c r="P42" s="24" t="str">
        <f t="shared" si="9"/>
        <v/>
      </c>
      <c r="Q42" s="24" t="str">
        <f t="shared" si="9"/>
        <v/>
      </c>
      <c r="R42" s="24" t="str">
        <f t="shared" si="9"/>
        <v/>
      </c>
      <c r="S42" s="24" t="str">
        <f t="shared" si="9"/>
        <v/>
      </c>
      <c r="T42" s="24" t="str">
        <f t="shared" si="9"/>
        <v/>
      </c>
      <c r="U42" s="24" t="str">
        <f t="shared" si="9"/>
        <v/>
      </c>
      <c r="V42" s="24" t="str">
        <f t="shared" si="9"/>
        <v/>
      </c>
      <c r="W42" s="24" t="str">
        <f t="shared" si="9"/>
        <v/>
      </c>
      <c r="X42" s="24" t="str">
        <f t="shared" si="9"/>
        <v/>
      </c>
      <c r="Y42" s="24" t="str">
        <f t="shared" si="9"/>
        <v/>
      </c>
      <c r="Z42" s="24" t="str">
        <f t="shared" si="9"/>
        <v/>
      </c>
      <c r="AA42" s="24" t="str">
        <f t="shared" si="9"/>
        <v/>
      </c>
      <c r="AB42" s="24" t="str">
        <f t="shared" si="9"/>
        <v/>
      </c>
      <c r="AC42" s="24" t="str">
        <f t="shared" si="9"/>
        <v/>
      </c>
      <c r="AD42" s="24" t="str">
        <f t="shared" si="5"/>
        <v/>
      </c>
      <c r="AE42" s="24" t="str">
        <f t="shared" si="5"/>
        <v/>
      </c>
    </row>
    <row r="43" spans="1:31">
      <c r="A43" s="41"/>
      <c r="C43"/>
      <c r="AD43" s="24" t="str">
        <f t="shared" si="5"/>
        <v/>
      </c>
      <c r="AE43" s="24" t="str">
        <f t="shared" si="5"/>
        <v/>
      </c>
    </row>
    <row r="44" spans="1:31">
      <c r="A44" s="41"/>
      <c r="C44"/>
      <c r="AD44" s="24" t="str">
        <f t="shared" si="5"/>
        <v/>
      </c>
      <c r="AE44" s="24" t="str">
        <f t="shared" si="5"/>
        <v/>
      </c>
    </row>
    <row r="45" spans="1:31">
      <c r="A45" s="41"/>
      <c r="C45"/>
      <c r="AD45" s="24" t="str">
        <f t="shared" si="5"/>
        <v/>
      </c>
      <c r="AE45" s="24" t="str">
        <f t="shared" si="5"/>
        <v/>
      </c>
    </row>
    <row r="46" spans="1:31">
      <c r="A46" s="41"/>
      <c r="C46"/>
      <c r="AD46" s="24" t="str">
        <f t="shared" si="5"/>
        <v/>
      </c>
      <c r="AE46" s="24" t="str">
        <f t="shared" si="5"/>
        <v/>
      </c>
    </row>
    <row r="47" spans="1:31">
      <c r="A47" s="41"/>
      <c r="C47"/>
      <c r="AD47" s="24" t="str">
        <f t="shared" si="5"/>
        <v/>
      </c>
      <c r="AE47" s="24" t="str">
        <f t="shared" si="5"/>
        <v/>
      </c>
    </row>
    <row r="48" spans="1:31">
      <c r="A48" s="41"/>
      <c r="C48"/>
      <c r="AD48" s="24" t="str">
        <f t="shared" si="5"/>
        <v/>
      </c>
      <c r="AE48" s="24" t="str">
        <f t="shared" si="5"/>
        <v/>
      </c>
    </row>
    <row r="49" spans="1:3">
      <c r="A49" s="41"/>
      <c r="C49"/>
    </row>
    <row r="50" spans="1:31">
      <c r="A50" s="41"/>
      <c r="C50"/>
      <c r="AD50" s="24" t="str">
        <f t="shared" ref="AD50:AE58" si="10">IF(OR(AD$13="",$E50=""),"",AC50)</f>
        <v/>
      </c>
      <c r="AE50" s="24" t="str">
        <f t="shared" si="10"/>
        <v/>
      </c>
    </row>
    <row r="51" spans="1:31">
      <c r="A51" s="41"/>
      <c r="C51"/>
      <c r="AD51" s="24" t="str">
        <f t="shared" si="10"/>
        <v/>
      </c>
      <c r="AE51" s="24" t="str">
        <f t="shared" si="10"/>
        <v/>
      </c>
    </row>
    <row r="52" spans="1:31">
      <c r="A52" s="41"/>
      <c r="C52"/>
      <c r="AD52" s="24" t="str">
        <f t="shared" si="10"/>
        <v/>
      </c>
      <c r="AE52" s="24" t="str">
        <f t="shared" si="10"/>
        <v/>
      </c>
    </row>
    <row r="53" spans="1:31">
      <c r="A53" s="41"/>
      <c r="C53"/>
      <c r="AD53" s="24" t="str">
        <f t="shared" si="10"/>
        <v/>
      </c>
      <c r="AE53" s="24" t="str">
        <f t="shared" si="10"/>
        <v/>
      </c>
    </row>
    <row r="54" spans="1:31">
      <c r="A54" s="41"/>
      <c r="C54"/>
      <c r="AD54" s="24" t="str">
        <f t="shared" si="10"/>
        <v/>
      </c>
      <c r="AE54" s="24" t="str">
        <f t="shared" si="10"/>
        <v/>
      </c>
    </row>
    <row r="55" spans="1:31">
      <c r="A55" s="41"/>
      <c r="C55"/>
      <c r="AD55" s="24" t="str">
        <f t="shared" si="10"/>
        <v/>
      </c>
      <c r="AE55" s="24" t="str">
        <f t="shared" si="10"/>
        <v/>
      </c>
    </row>
    <row r="56" spans="1:31">
      <c r="A56" s="41"/>
      <c r="C56"/>
      <c r="AD56" s="24" t="str">
        <f t="shared" si="10"/>
        <v/>
      </c>
      <c r="AE56" s="24" t="str">
        <f t="shared" si="10"/>
        <v/>
      </c>
    </row>
    <row r="57" spans="1:31">
      <c r="A57" s="41"/>
      <c r="C57"/>
      <c r="AD57" s="24" t="str">
        <f t="shared" si="10"/>
        <v/>
      </c>
      <c r="AE57" s="24" t="str">
        <f t="shared" si="10"/>
        <v/>
      </c>
    </row>
    <row r="58" spans="1:31">
      <c r="A58" s="41"/>
      <c r="C58"/>
      <c r="AD58" s="24" t="str">
        <f t="shared" si="10"/>
        <v/>
      </c>
      <c r="AE58" s="24" t="str">
        <f t="shared" si="10"/>
        <v/>
      </c>
    </row>
    <row r="59" spans="1:3">
      <c r="A59" s="41"/>
      <c r="C59"/>
    </row>
    <row r="60" spans="1:31">
      <c r="A60" s="41"/>
      <c r="C60"/>
      <c r="AD60" s="24" t="str">
        <f t="shared" ref="AD60:AE64" si="11">IF(OR(AD$13="",$E60=""),"",AC60)</f>
        <v/>
      </c>
      <c r="AE60" s="24" t="str">
        <f t="shared" si="11"/>
        <v/>
      </c>
    </row>
    <row r="61" spans="1:31">
      <c r="A61" s="41"/>
      <c r="C61"/>
      <c r="AD61" s="24" t="str">
        <f t="shared" si="11"/>
        <v/>
      </c>
      <c r="AE61" s="24" t="str">
        <f t="shared" si="11"/>
        <v/>
      </c>
    </row>
    <row r="62" spans="1:31">
      <c r="A62" s="41"/>
      <c r="C62"/>
      <c r="AD62" s="24" t="str">
        <f t="shared" si="11"/>
        <v/>
      </c>
      <c r="AE62" s="24" t="str">
        <f t="shared" si="11"/>
        <v/>
      </c>
    </row>
    <row r="63" spans="1:31">
      <c r="A63" s="41"/>
      <c r="C63"/>
      <c r="AD63" s="24" t="str">
        <f t="shared" si="11"/>
        <v/>
      </c>
      <c r="AE63" s="24" t="str">
        <f t="shared" si="11"/>
        <v/>
      </c>
    </row>
    <row r="64" spans="1:31">
      <c r="A64" s="41"/>
      <c r="C64"/>
      <c r="AD64" s="24" t="str">
        <f t="shared" si="11"/>
        <v/>
      </c>
      <c r="AE64" s="24" t="str">
        <f t="shared" si="11"/>
        <v/>
      </c>
    </row>
    <row r="65" spans="3:4">
      <c r="C65"/>
      <c r="D65" s="1" t="str">
        <f>IF(A65&lt;&gt;"","Planned","")</f>
        <v/>
      </c>
    </row>
    <row r="66" spans="3:3">
      <c r="C66"/>
    </row>
    <row r="67" spans="3:3">
      <c r="C67"/>
    </row>
    <row r="68" spans="3:3">
      <c r="C68"/>
    </row>
    <row r="69" spans="3:3">
      <c r="C69"/>
    </row>
    <row r="70" spans="3:3">
      <c r="C70"/>
    </row>
    <row r="71" spans="3:3">
      <c r="C71"/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  <row r="88" spans="3:3">
      <c r="C88"/>
    </row>
  </sheetData>
  <mergeCells count="1">
    <mergeCell ref="C39:C40"/>
  </mergeCells>
  <conditionalFormatting sqref="A41:F59 A14:AE33 G34:AE59 A34:F39 A40:B40 D40:F40">
    <cfRule type="expression" dxfId="13" priority="1" stopIfTrue="1">
      <formula>$D14="Done"</formula>
    </cfRule>
    <cfRule type="expression" dxfId="14" priority="2" stopIfTrue="1">
      <formula>$D14="Ongoing"</formula>
    </cfRule>
  </conditionalFormatting>
  <dataValidations count="1">
    <dataValidation type="list" allowBlank="1" showInputMessage="1" sqref="D2:D7 D14:D23 D24:D65">
      <formula1>"Planned,Ongoing,Done"</formula1>
    </dataValidation>
  </dataValidations>
  <pageMargins left="0.75" right="0.75" top="1" bottom="1" header="0.5" footer="0.5"/>
  <pageSetup paperSize="9" orientation="portrait" horizontalDpi="600" verticalDpi="6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1" name="Button 3" r:id="rId4">
              <controlPr print="0" defaultSize="0">
                <anchor moveWithCells="1" sizeWithCells="1">
                  <from>
                    <xdr:col>0</xdr:col>
                    <xdr:colOff>244475</xdr:colOff>
                    <xdr:row>5</xdr:row>
                    <xdr:rowOff>0</xdr:rowOff>
                  </from>
                  <to>
                    <xdr:col>0</xdr:col>
                    <xdr:colOff>2067560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name="Button 7" r:id="rId5">
              <controlPr print="0" defaultSize="0">
                <anchor moveWithCells="1" sizeWithCells="1">
                  <from>
                    <xdr:col>0</xdr:col>
                    <xdr:colOff>2320925</xdr:colOff>
                    <xdr:row>5</xdr:row>
                    <xdr:rowOff>0</xdr:rowOff>
                  </from>
                  <to>
                    <xdr:col>2</xdr:col>
                    <xdr:colOff>304165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89"/>
  <sheetViews>
    <sheetView workbookViewId="0">
      <pane ySplit="13" topLeftCell="A14" activePane="bottomLeft" state="frozen"/>
      <selection/>
      <selection pane="bottomLeft" activeCell="D30" sqref="D30"/>
    </sheetView>
  </sheetViews>
  <sheetFormatPr defaultColWidth="8.88888888888889" defaultRowHeight="13.2"/>
  <cols>
    <col min="1" max="1" width="43.4259259259259" style="1" customWidth="1"/>
    <col min="2" max="2" width="8.57407407407407" style="24" customWidth="1"/>
    <col min="3" max="3" width="13.712962962963" style="1" customWidth="1"/>
    <col min="4" max="4" width="10.8518518518519" style="1" customWidth="1"/>
    <col min="5" max="6" width="11.5740740740741" style="24"/>
    <col min="7" max="31" width="4.42592592592593" style="24" customWidth="1"/>
    <col min="32" max="16384" width="9.13888888888889" style="1"/>
  </cols>
  <sheetData>
    <row r="1" ht="17.4" spans="1:31">
      <c r="A1" s="25">
        <v>2</v>
      </c>
      <c r="B1" s="26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1">
      <c r="A2" s="44">
        <f>'Release Plan'!B5</f>
        <v>42627</v>
      </c>
    </row>
    <row r="3" spans="1:2">
      <c r="A3" s="43">
        <f>'Release Plan'!D5</f>
        <v>42633</v>
      </c>
      <c r="B3" s="28"/>
    </row>
    <row r="4" spans="1:2">
      <c r="A4" s="27"/>
      <c r="B4" s="28"/>
    </row>
    <row r="8" spans="1:31">
      <c r="A8" s="29" t="s">
        <v>119</v>
      </c>
      <c r="B8" s="30">
        <v>7</v>
      </c>
      <c r="C8" s="29"/>
      <c r="D8" s="31"/>
      <c r="E8" s="29" t="s">
        <v>120</v>
      </c>
      <c r="F8" s="29"/>
      <c r="G8" s="29" t="s">
        <v>121</v>
      </c>
      <c r="H8" s="29"/>
      <c r="I8" s="29"/>
      <c r="J8" s="29"/>
      <c r="K8" s="29"/>
      <c r="L8" s="29"/>
      <c r="M8" s="29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</row>
    <row r="9" spans="1:31">
      <c r="A9" s="29" t="s">
        <v>122</v>
      </c>
      <c r="B9" s="30">
        <v>5</v>
      </c>
      <c r="C9" s="29" t="s">
        <v>3</v>
      </c>
      <c r="D9" s="29" t="s">
        <v>123</v>
      </c>
      <c r="E9" s="32">
        <f ca="1">SUM(OFFSET(E13,1,0,TaskRows,1))</f>
        <v>12</v>
      </c>
      <c r="F9" s="32">
        <f ca="1">SUM(OFFSET(F13,1,0,TaskRows,1))</f>
        <v>0</v>
      </c>
      <c r="G9" s="32">
        <f ca="1">IF(AND(SUM(OFFSET(G13,1,0,TaskRows,1))=0),0,SUM(OFFSET(G13,1,0,TaskRows,1)))</f>
        <v>0</v>
      </c>
      <c r="H9" s="32">
        <f ca="1" t="shared" ref="H9:AE9" si="0">IF(AND(SUM(OFFSET(H13,1,0,TaskRows,1))=0),"",SUM(OFFSET(H13,1,0,TaskRows,1)))</f>
        <v>3</v>
      </c>
      <c r="I9" s="32">
        <f ca="1" t="shared" si="0"/>
        <v>4</v>
      </c>
      <c r="J9" s="32">
        <f ca="1" t="shared" si="0"/>
        <v>2</v>
      </c>
      <c r="K9" s="32">
        <f ca="1" t="shared" si="0"/>
        <v>1</v>
      </c>
      <c r="L9" s="32" t="str">
        <f ca="1" t="shared" si="0"/>
        <v/>
      </c>
      <c r="M9" s="32" t="str">
        <f ca="1" t="shared" si="0"/>
        <v/>
      </c>
      <c r="N9" s="32" t="str">
        <f ca="1" t="shared" si="0"/>
        <v/>
      </c>
      <c r="O9" s="32" t="str">
        <f ca="1" t="shared" si="0"/>
        <v/>
      </c>
      <c r="P9" s="32" t="str">
        <f ca="1" t="shared" si="0"/>
        <v/>
      </c>
      <c r="Q9" s="32" t="str">
        <f ca="1" t="shared" si="0"/>
        <v/>
      </c>
      <c r="R9" s="32" t="str">
        <f ca="1" t="shared" si="0"/>
        <v/>
      </c>
      <c r="S9" s="32" t="str">
        <f ca="1" t="shared" si="0"/>
        <v/>
      </c>
      <c r="T9" s="32" t="str">
        <f ca="1" t="shared" si="0"/>
        <v/>
      </c>
      <c r="U9" s="32" t="str">
        <f ca="1" t="shared" si="0"/>
        <v/>
      </c>
      <c r="V9" s="32" t="str">
        <f ca="1" t="shared" si="0"/>
        <v/>
      </c>
      <c r="W9" s="32" t="str">
        <f ca="1" t="shared" si="0"/>
        <v/>
      </c>
      <c r="X9" s="32" t="str">
        <f ca="1" t="shared" si="0"/>
        <v/>
      </c>
      <c r="Y9" s="32" t="str">
        <f ca="1" t="shared" si="0"/>
        <v/>
      </c>
      <c r="Z9" s="32" t="str">
        <f ca="1" t="shared" si="0"/>
        <v/>
      </c>
      <c r="AA9" s="32" t="str">
        <f ca="1" t="shared" si="0"/>
        <v/>
      </c>
      <c r="AB9" s="32" t="str">
        <f ca="1" t="shared" si="0"/>
        <v/>
      </c>
      <c r="AC9" s="32" t="str">
        <f ca="1" t="shared" si="0"/>
        <v/>
      </c>
      <c r="AD9" s="32" t="str">
        <f ca="1" t="shared" si="0"/>
        <v/>
      </c>
      <c r="AE9" s="32" t="str">
        <f ca="1" t="shared" si="0"/>
        <v/>
      </c>
    </row>
    <row r="10" customFormat="1" hidden="1" spans="1:31">
      <c r="A10" t="s">
        <v>124</v>
      </c>
      <c r="B10" s="33">
        <f>IF(COUNTA(A22:A244)=0,1,COUNTA(A22:A244))</f>
        <v>5</v>
      </c>
      <c r="C10" t="s">
        <v>125</v>
      </c>
      <c r="D10" s="33">
        <f ca="1">IF(COUNTIF(G9:AE9,"&gt;0")=0,1,COUNTIF(G9:AE9,"&gt;0"))</f>
        <v>4</v>
      </c>
      <c r="E10" s="33"/>
      <c r="F10" s="33"/>
      <c r="G10" s="33">
        <f ca="1">IF(G13="","",$E9-$E9/($B8-1)*(G13-1))</f>
        <v>12</v>
      </c>
      <c r="H10" s="33">
        <f ca="1" t="shared" ref="H10:AE10" si="1">IF(H13="","",TotalEffort-TotalEffort/(ImplementationDays)*(H13-1))</f>
        <v>10.2857142857143</v>
      </c>
      <c r="I10" s="33">
        <f ca="1" t="shared" si="1"/>
        <v>8.57142857142857</v>
      </c>
      <c r="J10" s="33">
        <f ca="1" t="shared" si="1"/>
        <v>6.85714285714286</v>
      </c>
      <c r="K10" s="33">
        <f ca="1" t="shared" si="1"/>
        <v>5.14285714285714</v>
      </c>
      <c r="L10" s="33">
        <f ca="1" t="shared" si="1"/>
        <v>3.42857142857143</v>
      </c>
      <c r="M10" s="33">
        <f ca="1" t="shared" si="1"/>
        <v>1.71428571428572</v>
      </c>
      <c r="N10" s="33" t="str">
        <f ca="1" t="shared" si="1"/>
        <v/>
      </c>
      <c r="O10" s="33" t="str">
        <f ca="1" t="shared" si="1"/>
        <v/>
      </c>
      <c r="P10" s="33" t="str">
        <f ca="1" t="shared" si="1"/>
        <v/>
      </c>
      <c r="Q10" s="33" t="str">
        <f ca="1" t="shared" si="1"/>
        <v/>
      </c>
      <c r="R10" s="33" t="str">
        <f ca="1" t="shared" si="1"/>
        <v/>
      </c>
      <c r="S10" s="33" t="str">
        <f ca="1" t="shared" si="1"/>
        <v/>
      </c>
      <c r="T10" s="33" t="str">
        <f ca="1" t="shared" si="1"/>
        <v/>
      </c>
      <c r="U10" s="33" t="str">
        <f ca="1" t="shared" si="1"/>
        <v/>
      </c>
      <c r="V10" s="33" t="str">
        <f ca="1" t="shared" si="1"/>
        <v/>
      </c>
      <c r="W10" s="33" t="str">
        <f ca="1" t="shared" si="1"/>
        <v/>
      </c>
      <c r="X10" s="33" t="str">
        <f ca="1" t="shared" si="1"/>
        <v/>
      </c>
      <c r="Y10" s="33" t="str">
        <f ca="1" t="shared" si="1"/>
        <v/>
      </c>
      <c r="Z10" s="33" t="str">
        <f ca="1" t="shared" si="1"/>
        <v/>
      </c>
      <c r="AA10" s="33" t="str">
        <f ca="1" t="shared" si="1"/>
        <v/>
      </c>
      <c r="AB10" s="33" t="str">
        <f ca="1" t="shared" si="1"/>
        <v/>
      </c>
      <c r="AC10" s="33" t="str">
        <f ca="1" t="shared" si="1"/>
        <v/>
      </c>
      <c r="AD10" s="33" t="str">
        <f ca="1" t="shared" si="1"/>
        <v/>
      </c>
      <c r="AE10" s="33" t="str">
        <f ca="1" t="shared" si="1"/>
        <v/>
      </c>
    </row>
    <row r="11" customFormat="1" hidden="1" spans="1:31">
      <c r="A11" s="34" t="s">
        <v>126</v>
      </c>
      <c r="C11" t="s">
        <v>90</v>
      </c>
      <c r="D11" s="33"/>
      <c r="E11" s="33"/>
      <c r="F11" s="33"/>
      <c r="G11" s="33">
        <f ca="1" t="shared" ref="G11:AE11" si="2">IF(TREND(OFFSET($G9,0,DoneDays-TrendDays,1,TrendDays),OFFSET($G12,0,DoneDays-TrendDays,1,TrendDays),G12)&lt;0,"",TREND(OFFSET($G9,0,DoneDays-TrendDays,1,TrendDays),OFFSET($G12,0,DoneDays-TrendDays,1,TrendDays),G12))</f>
        <v>1.2</v>
      </c>
      <c r="H11" s="33">
        <f ca="1" t="shared" si="2"/>
        <v>1.9</v>
      </c>
      <c r="I11" s="33">
        <f ca="1" t="shared" si="2"/>
        <v>2.6</v>
      </c>
      <c r="J11" s="33">
        <f ca="1" t="shared" si="2"/>
        <v>3.3</v>
      </c>
      <c r="K11" s="33">
        <f ca="1" t="shared" si="2"/>
        <v>4</v>
      </c>
      <c r="L11" s="33">
        <f ca="1" t="shared" si="2"/>
        <v>4.7</v>
      </c>
      <c r="M11" s="33">
        <f ca="1" t="shared" si="2"/>
        <v>5.4</v>
      </c>
      <c r="N11" s="33">
        <f ca="1" t="shared" si="2"/>
        <v>6.1</v>
      </c>
      <c r="O11" s="33">
        <f ca="1" t="shared" si="2"/>
        <v>6.8</v>
      </c>
      <c r="P11" s="33">
        <f ca="1" t="shared" si="2"/>
        <v>7.5</v>
      </c>
      <c r="Q11" s="33">
        <f ca="1" t="shared" si="2"/>
        <v>8.2</v>
      </c>
      <c r="R11" s="33">
        <f ca="1" t="shared" si="2"/>
        <v>8.9</v>
      </c>
      <c r="S11" s="33">
        <f ca="1" t="shared" si="2"/>
        <v>9.6</v>
      </c>
      <c r="T11" s="33">
        <f ca="1" t="shared" si="2"/>
        <v>10.3</v>
      </c>
      <c r="U11" s="33">
        <f ca="1" t="shared" si="2"/>
        <v>11</v>
      </c>
      <c r="V11" s="33">
        <f ca="1" t="shared" si="2"/>
        <v>11.7</v>
      </c>
      <c r="W11" s="33">
        <f ca="1" t="shared" si="2"/>
        <v>12.4</v>
      </c>
      <c r="X11" s="33">
        <f ca="1" t="shared" si="2"/>
        <v>13.1</v>
      </c>
      <c r="Y11" s="33">
        <f ca="1" t="shared" si="2"/>
        <v>13.8</v>
      </c>
      <c r="Z11" s="33">
        <f ca="1" t="shared" si="2"/>
        <v>14.5</v>
      </c>
      <c r="AA11" s="33">
        <f ca="1" t="shared" si="2"/>
        <v>15.2</v>
      </c>
      <c r="AB11" s="33">
        <f ca="1" t="shared" si="2"/>
        <v>15.9</v>
      </c>
      <c r="AC11" s="33">
        <f ca="1" t="shared" si="2"/>
        <v>16.6</v>
      </c>
      <c r="AD11" s="33">
        <f ca="1" t="shared" si="2"/>
        <v>17.3</v>
      </c>
      <c r="AE11" s="33">
        <f ca="1" t="shared" si="2"/>
        <v>18</v>
      </c>
    </row>
    <row r="12" customFormat="1" hidden="1" spans="1:31">
      <c r="A12" s="34" t="s">
        <v>127</v>
      </c>
      <c r="C12" t="s">
        <v>128</v>
      </c>
      <c r="D12" s="33">
        <f ca="1">IF(DoneDays&gt;B9,B9,DoneDays)</f>
        <v>4</v>
      </c>
      <c r="E12" s="33"/>
      <c r="F12" s="33"/>
      <c r="G12" s="33">
        <f ca="1">IF(DoneDays&gt;E12,E12+1,"")</f>
        <v>1</v>
      </c>
      <c r="H12" s="33">
        <v>2</v>
      </c>
      <c r="I12" s="33">
        <v>3</v>
      </c>
      <c r="J12" s="33">
        <v>4</v>
      </c>
      <c r="K12" s="33">
        <v>5</v>
      </c>
      <c r="L12" s="33">
        <v>6</v>
      </c>
      <c r="M12" s="33">
        <v>7</v>
      </c>
      <c r="N12" s="33">
        <v>8</v>
      </c>
      <c r="O12" s="33">
        <v>9</v>
      </c>
      <c r="P12" s="33">
        <v>10</v>
      </c>
      <c r="Q12" s="33">
        <v>11</v>
      </c>
      <c r="R12" s="33">
        <v>12</v>
      </c>
      <c r="S12" s="33">
        <v>13</v>
      </c>
      <c r="T12" s="33">
        <v>14</v>
      </c>
      <c r="U12" s="33">
        <v>15</v>
      </c>
      <c r="V12" s="33">
        <v>16</v>
      </c>
      <c r="W12" s="33">
        <v>17</v>
      </c>
      <c r="X12" s="33">
        <v>18</v>
      </c>
      <c r="Y12" s="33">
        <v>19</v>
      </c>
      <c r="Z12" s="33">
        <v>20</v>
      </c>
      <c r="AA12" s="33">
        <v>21</v>
      </c>
      <c r="AB12" s="33">
        <v>22</v>
      </c>
      <c r="AC12" s="33">
        <v>23</v>
      </c>
      <c r="AD12" s="33">
        <v>24</v>
      </c>
      <c r="AE12" s="33">
        <v>25</v>
      </c>
    </row>
    <row r="13" spans="1:31">
      <c r="A13" s="29" t="s">
        <v>129</v>
      </c>
      <c r="B13" s="35" t="s">
        <v>23</v>
      </c>
      <c r="C13" s="29" t="s">
        <v>130</v>
      </c>
      <c r="D13" s="29" t="s">
        <v>6</v>
      </c>
      <c r="E13" s="35" t="s">
        <v>131</v>
      </c>
      <c r="F13" s="35" t="s">
        <v>132</v>
      </c>
      <c r="G13" s="35">
        <v>1</v>
      </c>
      <c r="H13" s="35">
        <f t="shared" ref="H13:AE13" si="3">IF($B$8&gt;G13,G13+1,"")</f>
        <v>2</v>
      </c>
      <c r="I13" s="35">
        <f t="shared" si="3"/>
        <v>3</v>
      </c>
      <c r="J13" s="35">
        <f t="shared" si="3"/>
        <v>4</v>
      </c>
      <c r="K13" s="35">
        <f t="shared" si="3"/>
        <v>5</v>
      </c>
      <c r="L13" s="35">
        <f t="shared" si="3"/>
        <v>6</v>
      </c>
      <c r="M13" s="35">
        <f t="shared" si="3"/>
        <v>7</v>
      </c>
      <c r="N13" s="35" t="str">
        <f t="shared" si="3"/>
        <v/>
      </c>
      <c r="O13" s="35" t="str">
        <f t="shared" si="3"/>
        <v/>
      </c>
      <c r="P13" s="35" t="str">
        <f t="shared" si="3"/>
        <v/>
      </c>
      <c r="Q13" s="35" t="str">
        <f t="shared" si="3"/>
        <v/>
      </c>
      <c r="R13" s="35" t="str">
        <f t="shared" si="3"/>
        <v/>
      </c>
      <c r="S13" s="35" t="str">
        <f t="shared" si="3"/>
        <v/>
      </c>
      <c r="T13" s="35" t="str">
        <f t="shared" si="3"/>
        <v/>
      </c>
      <c r="U13" s="35" t="str">
        <f t="shared" si="3"/>
        <v/>
      </c>
      <c r="V13" s="35" t="str">
        <f t="shared" si="3"/>
        <v/>
      </c>
      <c r="W13" s="35" t="str">
        <f t="shared" si="3"/>
        <v/>
      </c>
      <c r="X13" s="35" t="str">
        <f t="shared" si="3"/>
        <v/>
      </c>
      <c r="Y13" s="35" t="str">
        <f t="shared" si="3"/>
        <v/>
      </c>
      <c r="Z13" s="35" t="str">
        <f t="shared" si="3"/>
        <v/>
      </c>
      <c r="AA13" s="35" t="str">
        <f t="shared" si="3"/>
        <v/>
      </c>
      <c r="AB13" s="35" t="str">
        <f t="shared" si="3"/>
        <v/>
      </c>
      <c r="AC13" s="35" t="str">
        <f t="shared" si="3"/>
        <v/>
      </c>
      <c r="AD13" s="35" t="str">
        <f t="shared" si="3"/>
        <v/>
      </c>
      <c r="AE13" s="35" t="str">
        <f t="shared" si="3"/>
        <v/>
      </c>
    </row>
    <row r="14" spans="1:10">
      <c r="A14" s="36" t="s">
        <v>147</v>
      </c>
      <c r="B14" s="33">
        <v>2</v>
      </c>
      <c r="C14" s="36" t="s">
        <v>140</v>
      </c>
      <c r="D14" t="s">
        <v>148</v>
      </c>
      <c r="E14" s="33">
        <v>2</v>
      </c>
      <c r="F14" s="33">
        <f>IF(E14="","",IF(OR(E14-SUM(G14:M14)&lt;0,D14="Done"),0,E14-SUM(G14:M14)))</f>
        <v>0</v>
      </c>
      <c r="G14" s="33"/>
      <c r="H14" s="33">
        <v>2</v>
      </c>
      <c r="I14" s="33"/>
      <c r="J14" s="33"/>
    </row>
    <row r="15" spans="1:10">
      <c r="A15" s="36" t="s">
        <v>149</v>
      </c>
      <c r="B15" s="33">
        <v>2</v>
      </c>
      <c r="C15" s="36" t="s">
        <v>140</v>
      </c>
      <c r="D15" t="s">
        <v>148</v>
      </c>
      <c r="E15" s="33">
        <v>1</v>
      </c>
      <c r="F15" s="33">
        <f t="shared" ref="F15:F26" si="4">IF(E15="","",IF(OR(E15-SUM(G15:M15)&lt;0,D15="Done"),0,E15-SUM(G15:M15)))</f>
        <v>0</v>
      </c>
      <c r="G15" s="33"/>
      <c r="H15" s="33">
        <v>1</v>
      </c>
      <c r="I15" s="33"/>
      <c r="J15" s="33"/>
    </row>
    <row r="16" spans="1:10">
      <c r="A16" s="36" t="s">
        <v>150</v>
      </c>
      <c r="B16" s="33">
        <v>1</v>
      </c>
      <c r="C16" s="36" t="s">
        <v>140</v>
      </c>
      <c r="D16" t="s">
        <v>148</v>
      </c>
      <c r="E16" s="33">
        <v>2</v>
      </c>
      <c r="F16" s="33">
        <f t="shared" si="4"/>
        <v>0</v>
      </c>
      <c r="G16" s="33"/>
      <c r="H16" s="33"/>
      <c r="I16" s="33">
        <v>2</v>
      </c>
      <c r="J16" s="33"/>
    </row>
    <row r="17" spans="1:31">
      <c r="A17" s="36" t="s">
        <v>151</v>
      </c>
      <c r="B17" s="33">
        <v>1</v>
      </c>
      <c r="C17" s="36" t="s">
        <v>140</v>
      </c>
      <c r="D17" t="s">
        <v>148</v>
      </c>
      <c r="E17" s="33">
        <v>2</v>
      </c>
      <c r="F17" s="33">
        <f t="shared" si="4"/>
        <v>0</v>
      </c>
      <c r="G17" s="33"/>
      <c r="H17" s="33"/>
      <c r="I17" s="33">
        <v>2</v>
      </c>
      <c r="J17" s="33"/>
      <c r="AD17" s="24" t="str">
        <f>IF(OR(AD$13="",$E17=""),"",AC17)</f>
        <v/>
      </c>
      <c r="AE17" s="24" t="str">
        <f>IF(OR(AE$13="",$E17=""),"",AD17)</f>
        <v/>
      </c>
    </row>
    <row r="18" spans="1:31">
      <c r="A18" s="36" t="s">
        <v>152</v>
      </c>
      <c r="B18" s="33">
        <v>1</v>
      </c>
      <c r="C18" s="36" t="s">
        <v>136</v>
      </c>
      <c r="D18" t="s">
        <v>148</v>
      </c>
      <c r="E18" s="33">
        <v>5</v>
      </c>
      <c r="F18" s="33">
        <f t="shared" si="4"/>
        <v>0</v>
      </c>
      <c r="G18" s="33"/>
      <c r="H18" s="33"/>
      <c r="I18" s="33"/>
      <c r="J18" s="33">
        <v>2</v>
      </c>
      <c r="K18" s="24">
        <v>1</v>
      </c>
      <c r="AD18" s="24" t="str">
        <f>IF(OR(AD$13="",$E18=""),"",AC18)</f>
        <v/>
      </c>
      <c r="AE18" s="24" t="str">
        <f>IF(OR(AE$13="",$E18=""),"",AD18)</f>
        <v/>
      </c>
    </row>
    <row r="19" spans="1:10">
      <c r="A19" s="36" t="s">
        <v>153</v>
      </c>
      <c r="B19" s="33">
        <v>7</v>
      </c>
      <c r="C19" s="36" t="s">
        <v>140</v>
      </c>
      <c r="D19" t="s">
        <v>148</v>
      </c>
      <c r="E19" s="33">
        <v>3</v>
      </c>
      <c r="F19" s="33">
        <f t="shared" si="4"/>
        <v>0</v>
      </c>
      <c r="G19" s="33"/>
      <c r="H19" s="33"/>
      <c r="I19" s="33"/>
      <c r="J19" s="33"/>
    </row>
    <row r="20" spans="1:10">
      <c r="A20" s="36" t="s">
        <v>154</v>
      </c>
      <c r="B20" s="33">
        <v>8</v>
      </c>
      <c r="C20" s="36" t="s">
        <v>140</v>
      </c>
      <c r="D20" t="s">
        <v>148</v>
      </c>
      <c r="E20" s="33">
        <v>3</v>
      </c>
      <c r="F20" s="33">
        <f t="shared" si="4"/>
        <v>0</v>
      </c>
      <c r="G20" s="33"/>
      <c r="H20" s="33"/>
      <c r="I20" s="33"/>
      <c r="J20" s="33"/>
    </row>
    <row r="21" spans="1:10">
      <c r="A21" s="36" t="s">
        <v>155</v>
      </c>
      <c r="B21" s="33">
        <v>3</v>
      </c>
      <c r="C21" s="36"/>
      <c r="D21" t="s">
        <v>148</v>
      </c>
      <c r="E21" s="33">
        <v>5</v>
      </c>
      <c r="F21" s="33">
        <f t="shared" si="4"/>
        <v>0</v>
      </c>
      <c r="G21" s="33"/>
      <c r="H21" s="33"/>
      <c r="I21" s="33"/>
      <c r="J21" s="33"/>
    </row>
    <row r="22" spans="1:10">
      <c r="A22" s="36" t="s">
        <v>156</v>
      </c>
      <c r="B22" s="33">
        <v>4</v>
      </c>
      <c r="C22" s="36"/>
      <c r="D22" t="s">
        <v>148</v>
      </c>
      <c r="E22" s="33">
        <v>3</v>
      </c>
      <c r="F22" s="33">
        <f t="shared" si="4"/>
        <v>0</v>
      </c>
      <c r="G22" s="33">
        <v>2</v>
      </c>
      <c r="H22" s="33">
        <v>1</v>
      </c>
      <c r="I22" s="33"/>
      <c r="J22" s="33"/>
    </row>
    <row r="23" spans="1:10">
      <c r="A23" s="36" t="s">
        <v>157</v>
      </c>
      <c r="B23" s="33">
        <v>7</v>
      </c>
      <c r="C23" s="36" t="s">
        <v>140</v>
      </c>
      <c r="D23" t="s">
        <v>148</v>
      </c>
      <c r="E23" s="33">
        <v>5</v>
      </c>
      <c r="F23" s="33">
        <f t="shared" si="4"/>
        <v>0</v>
      </c>
      <c r="G23" s="33"/>
      <c r="H23" s="33">
        <v>2</v>
      </c>
      <c r="I23" s="33">
        <v>2</v>
      </c>
      <c r="J23" s="33">
        <v>1</v>
      </c>
    </row>
    <row r="24" spans="1:10">
      <c r="A24" s="36" t="s">
        <v>158</v>
      </c>
      <c r="B24" s="33">
        <v>8</v>
      </c>
      <c r="C24" s="36" t="s">
        <v>140</v>
      </c>
      <c r="D24" t="s">
        <v>148</v>
      </c>
      <c r="E24" s="33">
        <v>5</v>
      </c>
      <c r="F24" s="33">
        <f t="shared" si="4"/>
        <v>0</v>
      </c>
      <c r="G24" s="33"/>
      <c r="H24" s="33">
        <v>2</v>
      </c>
      <c r="I24" s="33">
        <v>2</v>
      </c>
      <c r="J24" s="33">
        <v>1</v>
      </c>
    </row>
    <row r="25" spans="1:10">
      <c r="A25" s="36" t="s">
        <v>159</v>
      </c>
      <c r="B25" s="33">
        <v>3</v>
      </c>
      <c r="C25" s="36"/>
      <c r="D25" t="s">
        <v>148</v>
      </c>
      <c r="E25" s="33">
        <v>3</v>
      </c>
      <c r="F25" s="33">
        <f t="shared" si="4"/>
        <v>0</v>
      </c>
      <c r="G25" s="33">
        <v>2</v>
      </c>
      <c r="H25" s="33">
        <v>1</v>
      </c>
      <c r="I25" s="33"/>
      <c r="J25" s="33"/>
    </row>
    <row r="26" spans="1:31">
      <c r="A26" s="36" t="s">
        <v>160</v>
      </c>
      <c r="B26" s="33">
        <v>4</v>
      </c>
      <c r="C26" s="36"/>
      <c r="D26" t="s">
        <v>148</v>
      </c>
      <c r="E26" s="33">
        <v>3</v>
      </c>
      <c r="F26" s="33">
        <f t="shared" si="4"/>
        <v>0</v>
      </c>
      <c r="G26" s="33"/>
      <c r="H26" s="33"/>
      <c r="I26" s="33"/>
      <c r="J26" s="33">
        <v>2</v>
      </c>
      <c r="K26" s="24">
        <v>1</v>
      </c>
      <c r="AD26" s="24" t="str">
        <f t="shared" ref="AD26:AE49" si="5">IF(OR(AD$13="",$E26=""),"",AC26)</f>
        <v/>
      </c>
      <c r="AE26" s="24" t="str">
        <f t="shared" si="5"/>
        <v/>
      </c>
    </row>
    <row r="27" spans="1:10">
      <c r="A27" s="36"/>
      <c r="B27" s="33"/>
      <c r="C27" s="36"/>
      <c r="D27"/>
      <c r="E27" s="33"/>
      <c r="F27" s="33"/>
      <c r="G27" s="33"/>
      <c r="H27" s="33"/>
      <c r="I27" s="33"/>
      <c r="J27" s="33"/>
    </row>
    <row r="28" spans="1:10">
      <c r="A28" s="36"/>
      <c r="B28" s="33"/>
      <c r="C28" s="36"/>
      <c r="D28"/>
      <c r="E28" s="33"/>
      <c r="F28" s="33"/>
      <c r="G28" s="33"/>
      <c r="H28" s="33"/>
      <c r="I28" s="33"/>
      <c r="J28" s="33"/>
    </row>
    <row r="29" spans="1:10">
      <c r="A29" s="36"/>
      <c r="B29" s="33"/>
      <c r="C29" s="36"/>
      <c r="D29"/>
      <c r="E29" s="33"/>
      <c r="F29" s="33"/>
      <c r="G29" s="33"/>
      <c r="H29" s="33"/>
      <c r="I29" s="33"/>
      <c r="J29" s="33"/>
    </row>
    <row r="30" spans="1:10">
      <c r="A30" s="36"/>
      <c r="B30" s="33"/>
      <c r="C30" s="36"/>
      <c r="D30"/>
      <c r="E30" s="33"/>
      <c r="F30" s="33"/>
      <c r="G30" s="33"/>
      <c r="H30" s="33"/>
      <c r="I30" s="33"/>
      <c r="J30" s="33"/>
    </row>
    <row r="31" spans="1:10">
      <c r="A31" s="36"/>
      <c r="B31" s="33"/>
      <c r="C31" s="36"/>
      <c r="D31"/>
      <c r="E31" s="33"/>
      <c r="F31" s="33"/>
      <c r="G31" s="33"/>
      <c r="H31" s="33"/>
      <c r="I31" s="33"/>
      <c r="J31" s="33"/>
    </row>
    <row r="32" spans="1:10">
      <c r="A32" s="36"/>
      <c r="B32" s="33"/>
      <c r="C32" s="36"/>
      <c r="D32"/>
      <c r="E32" s="33"/>
      <c r="F32" s="33"/>
      <c r="G32" s="33"/>
      <c r="H32" s="33"/>
      <c r="I32" s="33"/>
      <c r="J32" s="33"/>
    </row>
    <row r="33" spans="1:10">
      <c r="A33" s="36"/>
      <c r="B33" s="33"/>
      <c r="C33" s="36"/>
      <c r="D33"/>
      <c r="E33" s="33"/>
      <c r="F33" s="33"/>
      <c r="G33" s="33"/>
      <c r="H33" s="33"/>
      <c r="I33" s="33"/>
      <c r="J33" s="33"/>
    </row>
    <row r="34" spans="1:10">
      <c r="A34" s="36"/>
      <c r="B34" s="33"/>
      <c r="C34" s="36"/>
      <c r="D34"/>
      <c r="E34" s="33"/>
      <c r="F34" s="33"/>
      <c r="G34" s="33"/>
      <c r="H34" s="33"/>
      <c r="I34" s="33"/>
      <c r="J34" s="33"/>
    </row>
    <row r="35" spans="1:10">
      <c r="A35" s="36"/>
      <c r="B35" s="33"/>
      <c r="C35" s="36"/>
      <c r="D35"/>
      <c r="E35" s="33"/>
      <c r="F35" s="33"/>
      <c r="G35" s="33"/>
      <c r="H35" s="33"/>
      <c r="I35" s="33"/>
      <c r="J35" s="33"/>
    </row>
    <row r="36" spans="1:10">
      <c r="A36" s="36"/>
      <c r="B36" s="33"/>
      <c r="C36" s="36"/>
      <c r="D36"/>
      <c r="E36" s="33"/>
      <c r="F36" s="33"/>
      <c r="G36" s="33"/>
      <c r="H36" s="33"/>
      <c r="I36" s="33"/>
      <c r="J36" s="33"/>
    </row>
    <row r="37" spans="1:31">
      <c r="A37" s="36"/>
      <c r="B37" s="33"/>
      <c r="C37" s="36"/>
      <c r="D37"/>
      <c r="E37" s="33"/>
      <c r="F37" s="33"/>
      <c r="G37" s="33" t="str">
        <f t="shared" ref="G35:G43" si="6">IF(OR(G$13="",$E37=""),"",E37)</f>
        <v/>
      </c>
      <c r="H37" s="33"/>
      <c r="I37" s="33"/>
      <c r="J37" s="33"/>
      <c r="AD37" s="24" t="str">
        <f t="shared" si="5"/>
        <v/>
      </c>
      <c r="AE37" s="24" t="str">
        <f t="shared" si="5"/>
        <v/>
      </c>
    </row>
    <row r="38" spans="1:31">
      <c r="A38" s="36"/>
      <c r="B38" s="33"/>
      <c r="C38" s="36"/>
      <c r="D38"/>
      <c r="E38" s="33"/>
      <c r="F38" s="33"/>
      <c r="G38" s="33" t="str">
        <f t="shared" si="6"/>
        <v/>
      </c>
      <c r="H38" s="33"/>
      <c r="I38" s="33"/>
      <c r="J38" s="33"/>
      <c r="AD38" s="24" t="str">
        <f t="shared" si="5"/>
        <v/>
      </c>
      <c r="AE38" s="24" t="str">
        <f t="shared" si="5"/>
        <v/>
      </c>
    </row>
    <row r="39" spans="1:31">
      <c r="A39" s="36"/>
      <c r="B39" s="33"/>
      <c r="C39" s="36"/>
      <c r="D39"/>
      <c r="E39" s="33"/>
      <c r="F39" s="33"/>
      <c r="G39" s="33" t="str">
        <f t="shared" si="6"/>
        <v/>
      </c>
      <c r="H39" s="33"/>
      <c r="I39" s="33"/>
      <c r="J39" s="33"/>
      <c r="AD39" s="24" t="str">
        <f t="shared" si="5"/>
        <v/>
      </c>
      <c r="AE39" s="24" t="str">
        <f t="shared" si="5"/>
        <v/>
      </c>
    </row>
    <row r="40" spans="1:31">
      <c r="A40" s="36"/>
      <c r="B40" s="33"/>
      <c r="C40" s="36"/>
      <c r="D40" t="str">
        <f t="shared" ref="D40:D43" si="7">IF(A40&lt;&gt;"","Planned","")</f>
        <v/>
      </c>
      <c r="E40" s="33"/>
      <c r="F40" s="33"/>
      <c r="G40" s="33" t="str">
        <f t="shared" si="6"/>
        <v/>
      </c>
      <c r="H40" s="33"/>
      <c r="I40" s="33"/>
      <c r="J40" s="33"/>
      <c r="AD40" s="24" t="str">
        <f t="shared" si="5"/>
        <v/>
      </c>
      <c r="AE40" s="24" t="str">
        <f t="shared" si="5"/>
        <v/>
      </c>
    </row>
    <row r="41" spans="1:31">
      <c r="A41" s="36"/>
      <c r="B41" s="33"/>
      <c r="C41" s="36"/>
      <c r="D41" t="str">
        <f t="shared" si="7"/>
        <v/>
      </c>
      <c r="E41" s="33"/>
      <c r="F41" s="33"/>
      <c r="G41" s="33" t="str">
        <f t="shared" si="6"/>
        <v/>
      </c>
      <c r="H41" s="33"/>
      <c r="I41" s="33"/>
      <c r="J41" s="33"/>
      <c r="AD41" s="24" t="str">
        <f t="shared" si="5"/>
        <v/>
      </c>
      <c r="AE41" s="24" t="str">
        <f t="shared" si="5"/>
        <v/>
      </c>
    </row>
    <row r="42" spans="1:31">
      <c r="A42" s="36"/>
      <c r="B42" s="33"/>
      <c r="C42" s="36"/>
      <c r="D42" t="str">
        <f t="shared" si="7"/>
        <v/>
      </c>
      <c r="E42" s="33"/>
      <c r="F42" s="33"/>
      <c r="G42" s="33" t="str">
        <f t="shared" si="6"/>
        <v/>
      </c>
      <c r="H42" s="33" t="str">
        <f t="shared" ref="H42:V42" si="8">IF(OR(H$13="",$E42=""),"",G42)</f>
        <v/>
      </c>
      <c r="I42" s="33" t="str">
        <f t="shared" si="8"/>
        <v/>
      </c>
      <c r="J42" s="33" t="str">
        <f t="shared" si="8"/>
        <v/>
      </c>
      <c r="K42" s="24" t="str">
        <f t="shared" si="8"/>
        <v/>
      </c>
      <c r="L42" s="24" t="str">
        <f t="shared" si="8"/>
        <v/>
      </c>
      <c r="M42" s="24" t="str">
        <f t="shared" si="8"/>
        <v/>
      </c>
      <c r="N42" s="24" t="str">
        <f t="shared" si="8"/>
        <v/>
      </c>
      <c r="O42" s="24" t="str">
        <f t="shared" si="8"/>
        <v/>
      </c>
      <c r="P42" s="24" t="str">
        <f t="shared" si="8"/>
        <v/>
      </c>
      <c r="Q42" s="24" t="str">
        <f t="shared" si="8"/>
        <v/>
      </c>
      <c r="R42" s="24" t="str">
        <f t="shared" si="8"/>
        <v/>
      </c>
      <c r="S42" s="24" t="str">
        <f t="shared" si="8"/>
        <v/>
      </c>
      <c r="T42" s="24" t="str">
        <f t="shared" si="8"/>
        <v/>
      </c>
      <c r="U42" s="24" t="str">
        <f t="shared" si="8"/>
        <v/>
      </c>
      <c r="V42" s="24" t="str">
        <f t="shared" si="8"/>
        <v/>
      </c>
      <c r="W42" s="24" t="str">
        <f t="shared" ref="W42:AC43" si="9">IF(OR(W$13="",$E42=""),"",V42)</f>
        <v/>
      </c>
      <c r="X42" s="24" t="str">
        <f t="shared" si="9"/>
        <v/>
      </c>
      <c r="Y42" s="24" t="str">
        <f t="shared" si="9"/>
        <v/>
      </c>
      <c r="Z42" s="24" t="str">
        <f t="shared" si="9"/>
        <v/>
      </c>
      <c r="AA42" s="24" t="str">
        <f t="shared" si="9"/>
        <v/>
      </c>
      <c r="AB42" s="24" t="str">
        <f t="shared" si="9"/>
        <v/>
      </c>
      <c r="AC42" s="24" t="str">
        <f t="shared" si="9"/>
        <v/>
      </c>
      <c r="AD42" s="24" t="str">
        <f t="shared" si="5"/>
        <v/>
      </c>
      <c r="AE42" s="24" t="str">
        <f t="shared" si="5"/>
        <v/>
      </c>
    </row>
    <row r="43" spans="1:31">
      <c r="A43" s="36"/>
      <c r="B43" s="33"/>
      <c r="C43" s="36"/>
      <c r="D43" t="str">
        <f t="shared" si="7"/>
        <v/>
      </c>
      <c r="E43" s="33"/>
      <c r="F43" s="33"/>
      <c r="G43" s="33" t="str">
        <f t="shared" si="6"/>
        <v/>
      </c>
      <c r="H43" s="33" t="str">
        <f t="shared" ref="H43:V43" si="10">IF(OR(H$13="",$E43=""),"",G43)</f>
        <v/>
      </c>
      <c r="I43" s="33" t="str">
        <f t="shared" si="10"/>
        <v/>
      </c>
      <c r="J43" s="33" t="str">
        <f t="shared" si="10"/>
        <v/>
      </c>
      <c r="K43" s="24" t="str">
        <f t="shared" si="10"/>
        <v/>
      </c>
      <c r="L43" s="24" t="str">
        <f t="shared" si="10"/>
        <v/>
      </c>
      <c r="M43" s="24" t="str">
        <f t="shared" si="10"/>
        <v/>
      </c>
      <c r="N43" s="24" t="str">
        <f t="shared" si="10"/>
        <v/>
      </c>
      <c r="O43" s="24" t="str">
        <f t="shared" si="10"/>
        <v/>
      </c>
      <c r="P43" s="24" t="str">
        <f t="shared" si="10"/>
        <v/>
      </c>
      <c r="Q43" s="24" t="str">
        <f t="shared" si="10"/>
        <v/>
      </c>
      <c r="R43" s="24" t="str">
        <f t="shared" si="10"/>
        <v/>
      </c>
      <c r="S43" s="24" t="str">
        <f t="shared" si="10"/>
        <v/>
      </c>
      <c r="T43" s="24" t="str">
        <f t="shared" si="10"/>
        <v/>
      </c>
      <c r="U43" s="24" t="str">
        <f t="shared" si="10"/>
        <v/>
      </c>
      <c r="V43" s="24" t="str">
        <f t="shared" si="10"/>
        <v/>
      </c>
      <c r="W43" s="24" t="str">
        <f t="shared" si="9"/>
        <v/>
      </c>
      <c r="X43" s="24" t="str">
        <f t="shared" si="9"/>
        <v/>
      </c>
      <c r="Y43" s="24" t="str">
        <f t="shared" si="9"/>
        <v/>
      </c>
      <c r="Z43" s="24" t="str">
        <f t="shared" si="9"/>
        <v/>
      </c>
      <c r="AA43" s="24" t="str">
        <f t="shared" si="9"/>
        <v/>
      </c>
      <c r="AB43" s="24" t="str">
        <f t="shared" si="9"/>
        <v/>
      </c>
      <c r="AC43" s="24" t="str">
        <f t="shared" si="9"/>
        <v/>
      </c>
      <c r="AD43" s="24" t="str">
        <f t="shared" si="5"/>
        <v/>
      </c>
      <c r="AE43" s="24" t="str">
        <f t="shared" si="5"/>
        <v/>
      </c>
    </row>
    <row r="44" spans="1:31">
      <c r="A44" s="36"/>
      <c r="B44" s="33"/>
      <c r="C44" s="36"/>
      <c r="D44"/>
      <c r="E44" s="33"/>
      <c r="F44" s="33"/>
      <c r="G44" s="33"/>
      <c r="H44" s="33"/>
      <c r="I44" s="33"/>
      <c r="J44" s="33"/>
      <c r="AD44" s="24" t="str">
        <f t="shared" si="5"/>
        <v/>
      </c>
      <c r="AE44" s="24" t="str">
        <f t="shared" si="5"/>
        <v/>
      </c>
    </row>
    <row r="45" spans="1:31">
      <c r="A45" s="36"/>
      <c r="B45" s="33"/>
      <c r="C45" s="36"/>
      <c r="D45"/>
      <c r="E45" s="33"/>
      <c r="F45" s="33"/>
      <c r="G45" s="33"/>
      <c r="H45" s="33"/>
      <c r="I45" s="33"/>
      <c r="J45" s="33"/>
      <c r="AD45" s="24" t="str">
        <f t="shared" si="5"/>
        <v/>
      </c>
      <c r="AE45" s="24" t="str">
        <f t="shared" si="5"/>
        <v/>
      </c>
    </row>
    <row r="46" spans="1:31">
      <c r="A46" s="36"/>
      <c r="B46" s="33"/>
      <c r="C46" s="36"/>
      <c r="D46"/>
      <c r="E46" s="33"/>
      <c r="F46" s="33"/>
      <c r="G46" s="33"/>
      <c r="H46" s="33"/>
      <c r="I46" s="33"/>
      <c r="J46" s="33"/>
      <c r="AD46" s="24" t="str">
        <f t="shared" si="5"/>
        <v/>
      </c>
      <c r="AE46" s="24" t="str">
        <f t="shared" si="5"/>
        <v/>
      </c>
    </row>
    <row r="47" spans="1:31">
      <c r="A47" s="36"/>
      <c r="B47" s="33"/>
      <c r="C47" s="36"/>
      <c r="D47"/>
      <c r="E47" s="33"/>
      <c r="F47" s="33"/>
      <c r="G47" s="33"/>
      <c r="H47" s="33"/>
      <c r="I47" s="33"/>
      <c r="J47" s="33"/>
      <c r="AD47" s="24" t="str">
        <f t="shared" si="5"/>
        <v/>
      </c>
      <c r="AE47" s="24" t="str">
        <f t="shared" si="5"/>
        <v/>
      </c>
    </row>
    <row r="48" spans="1:31">
      <c r="A48" s="36"/>
      <c r="B48" s="33"/>
      <c r="C48" s="36"/>
      <c r="D48"/>
      <c r="E48" s="33"/>
      <c r="F48" s="33"/>
      <c r="G48" s="33"/>
      <c r="H48" s="33"/>
      <c r="I48" s="33"/>
      <c r="J48" s="33"/>
      <c r="AD48" s="24" t="str">
        <f t="shared" si="5"/>
        <v/>
      </c>
      <c r="AE48" s="24" t="str">
        <f t="shared" si="5"/>
        <v/>
      </c>
    </row>
    <row r="49" spans="1:31">
      <c r="A49" s="36"/>
      <c r="B49" s="33"/>
      <c r="C49" s="36"/>
      <c r="D49"/>
      <c r="E49" s="33"/>
      <c r="F49" s="33"/>
      <c r="G49" s="33"/>
      <c r="H49" s="33"/>
      <c r="I49" s="33"/>
      <c r="J49" s="33"/>
      <c r="AD49" s="24" t="str">
        <f t="shared" si="5"/>
        <v/>
      </c>
      <c r="AE49" s="24" t="str">
        <f t="shared" si="5"/>
        <v/>
      </c>
    </row>
    <row r="50" spans="1:10">
      <c r="A50" s="36"/>
      <c r="B50" s="33"/>
      <c r="C50" s="36"/>
      <c r="D50"/>
      <c r="E50" s="33"/>
      <c r="F50" s="33"/>
      <c r="G50" s="33"/>
      <c r="H50" s="33"/>
      <c r="I50" s="33"/>
      <c r="J50" s="33"/>
    </row>
    <row r="51" spans="1:31">
      <c r="A51" s="36"/>
      <c r="B51" s="33"/>
      <c r="C51" s="36"/>
      <c r="D51"/>
      <c r="E51" s="33"/>
      <c r="F51" s="33"/>
      <c r="G51" s="33"/>
      <c r="H51" s="33"/>
      <c r="I51" s="33"/>
      <c r="J51" s="33"/>
      <c r="AD51" s="24" t="str">
        <f t="shared" ref="AD51:AE59" si="11">IF(OR(AD$13="",$E51=""),"",AC51)</f>
        <v/>
      </c>
      <c r="AE51" s="24" t="str">
        <f t="shared" si="11"/>
        <v/>
      </c>
    </row>
    <row r="52" spans="1:31">
      <c r="A52" s="36"/>
      <c r="B52" s="33"/>
      <c r="C52" s="36"/>
      <c r="D52"/>
      <c r="E52" s="33"/>
      <c r="F52" s="33"/>
      <c r="G52" s="33"/>
      <c r="H52" s="33"/>
      <c r="I52" s="33"/>
      <c r="J52" s="33"/>
      <c r="AD52" s="24" t="str">
        <f t="shared" si="11"/>
        <v/>
      </c>
      <c r="AE52" s="24" t="str">
        <f t="shared" si="11"/>
        <v/>
      </c>
    </row>
    <row r="53" spans="1:31">
      <c r="A53" s="36"/>
      <c r="B53" s="33"/>
      <c r="C53" s="36"/>
      <c r="D53"/>
      <c r="E53" s="33"/>
      <c r="F53" s="33"/>
      <c r="G53" s="33"/>
      <c r="H53" s="33"/>
      <c r="I53" s="33"/>
      <c r="J53" s="33"/>
      <c r="AD53" s="24" t="str">
        <f t="shared" si="11"/>
        <v/>
      </c>
      <c r="AE53" s="24" t="str">
        <f t="shared" si="11"/>
        <v/>
      </c>
    </row>
    <row r="54" spans="1:31">
      <c r="A54" s="36"/>
      <c r="B54" s="33"/>
      <c r="C54" s="36"/>
      <c r="D54"/>
      <c r="E54" s="33"/>
      <c r="F54" s="33"/>
      <c r="G54" s="33"/>
      <c r="H54" s="33"/>
      <c r="I54" s="33"/>
      <c r="J54" s="33"/>
      <c r="AD54" s="24" t="str">
        <f t="shared" si="11"/>
        <v/>
      </c>
      <c r="AE54" s="24" t="str">
        <f t="shared" si="11"/>
        <v/>
      </c>
    </row>
    <row r="55" spans="1:31">
      <c r="A55" s="36"/>
      <c r="B55" s="33"/>
      <c r="C55" s="36"/>
      <c r="D55"/>
      <c r="E55" s="33"/>
      <c r="F55" s="33"/>
      <c r="G55" s="33"/>
      <c r="H55" s="33"/>
      <c r="I55" s="33"/>
      <c r="J55" s="33"/>
      <c r="AD55" s="24" t="str">
        <f t="shared" si="11"/>
        <v/>
      </c>
      <c r="AE55" s="24" t="str">
        <f t="shared" si="11"/>
        <v/>
      </c>
    </row>
    <row r="56" spans="1:31">
      <c r="A56" s="36"/>
      <c r="B56" s="33"/>
      <c r="C56" s="36"/>
      <c r="D56"/>
      <c r="E56" s="33"/>
      <c r="F56" s="33"/>
      <c r="G56" s="33"/>
      <c r="H56" s="33"/>
      <c r="I56" s="33"/>
      <c r="J56" s="33"/>
      <c r="AD56" s="24" t="str">
        <f t="shared" si="11"/>
        <v/>
      </c>
      <c r="AE56" s="24" t="str">
        <f t="shared" si="11"/>
        <v/>
      </c>
    </row>
    <row r="57" spans="1:31">
      <c r="A57" s="36"/>
      <c r="B57" s="33"/>
      <c r="C57" s="36"/>
      <c r="D57"/>
      <c r="E57" s="33"/>
      <c r="F57" s="33"/>
      <c r="G57" s="33"/>
      <c r="H57" s="33"/>
      <c r="I57" s="33"/>
      <c r="J57" s="33"/>
      <c r="AD57" s="24" t="str">
        <f t="shared" si="11"/>
        <v/>
      </c>
      <c r="AE57" s="24" t="str">
        <f t="shared" si="11"/>
        <v/>
      </c>
    </row>
    <row r="58" spans="1:31">
      <c r="A58" s="36"/>
      <c r="B58" s="33"/>
      <c r="C58" s="36"/>
      <c r="D58"/>
      <c r="E58" s="33"/>
      <c r="F58" s="33"/>
      <c r="G58" s="33"/>
      <c r="H58" s="33"/>
      <c r="I58" s="33"/>
      <c r="J58" s="33"/>
      <c r="AD58" s="24" t="str">
        <f t="shared" si="11"/>
        <v/>
      </c>
      <c r="AE58" s="24" t="str">
        <f t="shared" si="11"/>
        <v/>
      </c>
    </row>
    <row r="59" spans="1:31">
      <c r="A59" s="36"/>
      <c r="B59" s="33"/>
      <c r="C59" s="36"/>
      <c r="D59"/>
      <c r="E59" s="33"/>
      <c r="F59" s="33"/>
      <c r="G59" s="33"/>
      <c r="H59" s="33"/>
      <c r="I59" s="33"/>
      <c r="J59" s="33"/>
      <c r="AD59" s="24" t="str">
        <f t="shared" si="11"/>
        <v/>
      </c>
      <c r="AE59" s="24" t="str">
        <f t="shared" si="11"/>
        <v/>
      </c>
    </row>
    <row r="60" spans="1:10">
      <c r="A60" s="36"/>
      <c r="B60" s="33"/>
      <c r="C60" s="36"/>
      <c r="D60"/>
      <c r="E60" s="33"/>
      <c r="F60" s="33"/>
      <c r="G60" s="33"/>
      <c r="H60" s="33"/>
      <c r="I60" s="33"/>
      <c r="J60" s="33"/>
    </row>
    <row r="61" spans="1:31">
      <c r="A61" s="36"/>
      <c r="B61" s="33"/>
      <c r="C61" s="36"/>
      <c r="D61"/>
      <c r="E61" s="33"/>
      <c r="F61" s="33"/>
      <c r="G61" s="33"/>
      <c r="H61" s="33"/>
      <c r="I61" s="33"/>
      <c r="J61" s="33"/>
      <c r="AD61" s="24" t="str">
        <f t="shared" ref="AD61:AE65" si="12">IF(OR(AD$13="",$E61=""),"",AC61)</f>
        <v/>
      </c>
      <c r="AE61" s="24" t="str">
        <f t="shared" si="12"/>
        <v/>
      </c>
    </row>
    <row r="62" spans="1:31">
      <c r="A62" s="36"/>
      <c r="B62" s="33"/>
      <c r="C62" s="36"/>
      <c r="D62"/>
      <c r="E62" s="33"/>
      <c r="F62" s="33"/>
      <c r="G62" s="33"/>
      <c r="H62" s="33"/>
      <c r="I62" s="33"/>
      <c r="J62" s="33"/>
      <c r="AD62" s="24" t="str">
        <f t="shared" si="12"/>
        <v/>
      </c>
      <c r="AE62" s="24" t="str">
        <f t="shared" si="12"/>
        <v/>
      </c>
    </row>
    <row r="63" spans="1:31">
      <c r="A63" s="36"/>
      <c r="B63" s="33"/>
      <c r="C63" s="36"/>
      <c r="D63"/>
      <c r="E63" s="33"/>
      <c r="F63" s="33"/>
      <c r="G63" s="33"/>
      <c r="H63" s="33"/>
      <c r="I63" s="33"/>
      <c r="J63" s="33"/>
      <c r="AD63" s="24" t="str">
        <f t="shared" si="12"/>
        <v/>
      </c>
      <c r="AE63" s="24" t="str">
        <f t="shared" si="12"/>
        <v/>
      </c>
    </row>
    <row r="64" spans="1:31">
      <c r="A64" s="36"/>
      <c r="B64" s="33"/>
      <c r="C64" s="36"/>
      <c r="D64"/>
      <c r="E64" s="33"/>
      <c r="F64" s="33"/>
      <c r="G64" s="33"/>
      <c r="H64" s="33"/>
      <c r="I64" s="33"/>
      <c r="J64" s="33"/>
      <c r="AD64" s="24" t="str">
        <f t="shared" si="12"/>
        <v/>
      </c>
      <c r="AE64" s="24" t="str">
        <f t="shared" si="12"/>
        <v/>
      </c>
    </row>
    <row r="65" spans="1:31">
      <c r="A65" s="36"/>
      <c r="B65" s="33"/>
      <c r="C65" s="36"/>
      <c r="D65"/>
      <c r="E65" s="33"/>
      <c r="F65" s="33"/>
      <c r="G65" s="33"/>
      <c r="H65" s="33"/>
      <c r="I65" s="33"/>
      <c r="J65" s="33"/>
      <c r="AD65" s="24" t="str">
        <f t="shared" si="12"/>
        <v/>
      </c>
      <c r="AE65" s="24" t="str">
        <f t="shared" si="12"/>
        <v/>
      </c>
    </row>
    <row r="66" spans="3:4">
      <c r="C66"/>
      <c r="D66" s="1" t="str">
        <f>IF(A66&lt;&gt;"","Planned","")</f>
        <v/>
      </c>
    </row>
    <row r="67" spans="3:3">
      <c r="C67"/>
    </row>
    <row r="68" spans="3:3">
      <c r="C68"/>
    </row>
    <row r="69" spans="3:3">
      <c r="C69"/>
    </row>
    <row r="70" spans="3:3">
      <c r="C70"/>
    </row>
    <row r="71" spans="3:3">
      <c r="C71"/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  <row r="88" spans="3:3">
      <c r="C88"/>
    </row>
    <row r="89" spans="3:3">
      <c r="C89"/>
    </row>
  </sheetData>
  <conditionalFormatting sqref="A14:AE65">
    <cfRule type="expression" dxfId="15" priority="1" stopIfTrue="1">
      <formula>$D14="Done"</formula>
    </cfRule>
    <cfRule type="expression" dxfId="16" priority="2" stopIfTrue="1">
      <formula>$D14="Ongoing"</formula>
    </cfRule>
  </conditionalFormatting>
  <dataValidations count="1">
    <dataValidation type="list" allowBlank="1" showInputMessage="1" sqref="D2:D7 D14:D26 D27:D66">
      <formula1>"Planned,Ongoing,Done"</formula1>
    </dataValidation>
  </dataValidations>
  <pageMargins left="0.75" right="0.75" top="1" bottom="1" header="0.5" footer="0.5"/>
  <pageSetup paperSize="9" orientation="portrait" horizontalDpi="600" verticalDpi="6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6497" name="Button 1" r:id="rId4">
              <controlPr print="0" defaultSize="0">
                <anchor moveWithCells="1" sizeWithCells="1">
                  <from>
                    <xdr:col>0</xdr:col>
                    <xdr:colOff>244475</xdr:colOff>
                    <xdr:row>5</xdr:row>
                    <xdr:rowOff>0</xdr:rowOff>
                  </from>
                  <to>
                    <xdr:col>0</xdr:col>
                    <xdr:colOff>2067560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98" name="Button 2" r:id="rId5">
              <controlPr print="0" defaultSize="0">
                <anchor moveWithCells="1" sizeWithCells="1">
                  <from>
                    <xdr:col>0</xdr:col>
                    <xdr:colOff>2320925</xdr:colOff>
                    <xdr:row>5</xdr:row>
                    <xdr:rowOff>0</xdr:rowOff>
                  </from>
                  <to>
                    <xdr:col>2</xdr:col>
                    <xdr:colOff>304165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108"/>
  <sheetViews>
    <sheetView tabSelected="1" workbookViewId="0">
      <pane ySplit="13" topLeftCell="A14" activePane="bottomLeft" state="frozen"/>
      <selection/>
      <selection pane="bottomLeft" activeCell="I21" sqref="I21"/>
    </sheetView>
  </sheetViews>
  <sheetFormatPr defaultColWidth="8.88888888888889" defaultRowHeight="13.2"/>
  <cols>
    <col min="1" max="1" width="43.4259259259259" style="1" customWidth="1"/>
    <col min="2" max="2" width="8.57407407407407" style="24" customWidth="1"/>
    <col min="3" max="3" width="13.712962962963" style="1" customWidth="1"/>
    <col min="4" max="4" width="10.8518518518519" style="1" customWidth="1"/>
    <col min="5" max="6" width="11.5740740740741" style="24"/>
    <col min="7" max="31" width="4.42592592592593" style="24" customWidth="1"/>
    <col min="32" max="16384" width="9.13888888888889" style="1"/>
  </cols>
  <sheetData>
    <row r="1" ht="17.4" spans="1:31">
      <c r="A1" s="25">
        <v>3</v>
      </c>
      <c r="B1" s="26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1">
      <c r="A2" s="42">
        <f>'Release Plan'!B6</f>
        <v>42634</v>
      </c>
    </row>
    <row r="3" spans="1:2">
      <c r="A3" s="43">
        <f>'Release Plan'!D6</f>
        <v>42640</v>
      </c>
      <c r="B3" s="28"/>
    </row>
    <row r="4" spans="1:2">
      <c r="A4" s="27"/>
      <c r="B4" s="28"/>
    </row>
    <row r="8" spans="1:31">
      <c r="A8" s="29" t="s">
        <v>119</v>
      </c>
      <c r="B8" s="30">
        <v>7</v>
      </c>
      <c r="C8" s="29"/>
      <c r="D8" s="31"/>
      <c r="E8" s="29" t="s">
        <v>120</v>
      </c>
      <c r="F8" s="29"/>
      <c r="G8" s="29" t="s">
        <v>121</v>
      </c>
      <c r="H8" s="29"/>
      <c r="I8" s="29"/>
      <c r="J8" s="29"/>
      <c r="K8" s="29"/>
      <c r="L8" s="29"/>
      <c r="M8" s="29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</row>
    <row r="9" spans="1:31">
      <c r="A9" s="29" t="s">
        <v>122</v>
      </c>
      <c r="B9" s="30">
        <v>5</v>
      </c>
      <c r="C9" s="29" t="s">
        <v>3</v>
      </c>
      <c r="D9" s="29" t="s">
        <v>123</v>
      </c>
      <c r="E9" s="32">
        <f ca="1">SUM(OFFSET(E13,1,0,TaskRows,1))</f>
        <v>60</v>
      </c>
      <c r="F9" s="32">
        <f ca="1">SUM(OFFSET(F13,1,0,TaskRows,1))</f>
        <v>30</v>
      </c>
      <c r="G9" s="32">
        <f ca="1">IF(AND(SUM(OFFSET(G13,1,0,TaskRows,1))=0),0,SUM(OFFSET(G13,1,0,TaskRows,1)))</f>
        <v>10</v>
      </c>
      <c r="H9" s="32">
        <f ca="1" t="shared" ref="H9:AE9" si="0">IF(AND(SUM(OFFSET(H13,1,0,TaskRows,1))=0),"",SUM(OFFSET(H13,1,0,TaskRows,1)))</f>
        <v>8</v>
      </c>
      <c r="I9" s="32">
        <f ca="1" t="shared" si="0"/>
        <v>6</v>
      </c>
      <c r="J9" s="32">
        <f ca="1" t="shared" si="0"/>
        <v>6</v>
      </c>
      <c r="K9" s="32" t="str">
        <f ca="1" t="shared" si="0"/>
        <v/>
      </c>
      <c r="L9" s="32" t="str">
        <f ca="1" t="shared" si="0"/>
        <v/>
      </c>
      <c r="M9" s="32" t="str">
        <f ca="1" t="shared" si="0"/>
        <v/>
      </c>
      <c r="N9" s="32" t="str">
        <f ca="1" t="shared" si="0"/>
        <v/>
      </c>
      <c r="O9" s="32" t="str">
        <f ca="1" t="shared" si="0"/>
        <v/>
      </c>
      <c r="P9" s="32" t="str">
        <f ca="1" t="shared" si="0"/>
        <v/>
      </c>
      <c r="Q9" s="32" t="str">
        <f ca="1" t="shared" si="0"/>
        <v/>
      </c>
      <c r="R9" s="32" t="str">
        <f ca="1" t="shared" si="0"/>
        <v/>
      </c>
      <c r="S9" s="32" t="str">
        <f ca="1" t="shared" si="0"/>
        <v/>
      </c>
      <c r="T9" s="32" t="str">
        <f ca="1" t="shared" si="0"/>
        <v/>
      </c>
      <c r="U9" s="32" t="str">
        <f ca="1" t="shared" si="0"/>
        <v/>
      </c>
      <c r="V9" s="32" t="str">
        <f ca="1" t="shared" si="0"/>
        <v/>
      </c>
      <c r="W9" s="32" t="str">
        <f ca="1" t="shared" si="0"/>
        <v/>
      </c>
      <c r="X9" s="32" t="str">
        <f ca="1" t="shared" si="0"/>
        <v/>
      </c>
      <c r="Y9" s="32" t="str">
        <f ca="1" t="shared" si="0"/>
        <v/>
      </c>
      <c r="Z9" s="32" t="str">
        <f ca="1" t="shared" si="0"/>
        <v/>
      </c>
      <c r="AA9" s="32" t="str">
        <f ca="1" t="shared" si="0"/>
        <v/>
      </c>
      <c r="AB9" s="32" t="str">
        <f ca="1" t="shared" si="0"/>
        <v/>
      </c>
      <c r="AC9" s="32" t="str">
        <f ca="1" t="shared" si="0"/>
        <v/>
      </c>
      <c r="AD9" s="32" t="str">
        <f ca="1" t="shared" si="0"/>
        <v/>
      </c>
      <c r="AE9" s="32" t="str">
        <f ca="1" t="shared" si="0"/>
        <v/>
      </c>
    </row>
    <row r="10" customFormat="1" hidden="1" spans="1:31">
      <c r="A10" t="s">
        <v>124</v>
      </c>
      <c r="B10" s="33">
        <f>IF(COUNTA(A14:A263)=0,1,COUNTA(A14:A263))</f>
        <v>21</v>
      </c>
      <c r="C10" t="s">
        <v>125</v>
      </c>
      <c r="D10" s="33">
        <f ca="1">IF(COUNTIF(G9:AE9,"&gt;0")=0,1,COUNTIF(G9:AE9,"&gt;0"))</f>
        <v>4</v>
      </c>
      <c r="E10" s="33"/>
      <c r="F10" s="33"/>
      <c r="G10" s="33">
        <f ca="1">IF(G13="","",$E9-$E9/($B8-1)*(G13-1))</f>
        <v>60</v>
      </c>
      <c r="H10" s="33">
        <f ca="1" t="shared" ref="H10:AE10" si="1">IF(H13="","",TotalEffort-TotalEffort/(ImplementationDays)*(H13-1))</f>
        <v>51.4285714285714</v>
      </c>
      <c r="I10" s="33">
        <f ca="1" t="shared" si="1"/>
        <v>42.8571428571429</v>
      </c>
      <c r="J10" s="33">
        <f ca="1" t="shared" si="1"/>
        <v>34.2857142857143</v>
      </c>
      <c r="K10" s="33">
        <f ca="1" t="shared" si="1"/>
        <v>25.7142857142857</v>
      </c>
      <c r="L10" s="33">
        <f ca="1" t="shared" si="1"/>
        <v>17.1428571428571</v>
      </c>
      <c r="M10" s="33">
        <f ca="1" t="shared" si="1"/>
        <v>8.57142857142857</v>
      </c>
      <c r="N10" s="33" t="str">
        <f ca="1" t="shared" si="1"/>
        <v/>
      </c>
      <c r="O10" s="33" t="str">
        <f ca="1" t="shared" si="1"/>
        <v/>
      </c>
      <c r="P10" s="33" t="str">
        <f ca="1" t="shared" si="1"/>
        <v/>
      </c>
      <c r="Q10" s="33" t="str">
        <f ca="1" t="shared" si="1"/>
        <v/>
      </c>
      <c r="R10" s="33" t="str">
        <f ca="1" t="shared" si="1"/>
        <v/>
      </c>
      <c r="S10" s="33" t="str">
        <f ca="1" t="shared" si="1"/>
        <v/>
      </c>
      <c r="T10" s="33" t="str">
        <f ca="1" t="shared" si="1"/>
        <v/>
      </c>
      <c r="U10" s="33" t="str">
        <f ca="1" t="shared" si="1"/>
        <v/>
      </c>
      <c r="V10" s="33" t="str">
        <f ca="1" t="shared" si="1"/>
        <v/>
      </c>
      <c r="W10" s="33" t="str">
        <f ca="1" t="shared" si="1"/>
        <v/>
      </c>
      <c r="X10" s="33" t="str">
        <f ca="1" t="shared" si="1"/>
        <v/>
      </c>
      <c r="Y10" s="33" t="str">
        <f ca="1" t="shared" si="1"/>
        <v/>
      </c>
      <c r="Z10" s="33" t="str">
        <f ca="1" t="shared" si="1"/>
        <v/>
      </c>
      <c r="AA10" s="33" t="str">
        <f ca="1" t="shared" si="1"/>
        <v/>
      </c>
      <c r="AB10" s="33" t="str">
        <f ca="1" t="shared" si="1"/>
        <v/>
      </c>
      <c r="AC10" s="33" t="str">
        <f ca="1" t="shared" si="1"/>
        <v/>
      </c>
      <c r="AD10" s="33" t="str">
        <f ca="1" t="shared" si="1"/>
        <v/>
      </c>
      <c r="AE10" s="33" t="str">
        <f ca="1" t="shared" si="1"/>
        <v/>
      </c>
    </row>
    <row r="11" customFormat="1" hidden="1" spans="1:31">
      <c r="A11" s="34" t="s">
        <v>126</v>
      </c>
      <c r="C11" t="s">
        <v>90</v>
      </c>
      <c r="D11" s="33"/>
      <c r="E11" s="33"/>
      <c r="F11" s="33"/>
      <c r="G11" s="33">
        <f ca="1" t="shared" ref="G11:AE11" si="2">IF(TREND(OFFSET($G9,0,DoneDays-TrendDays,1,TrendDays),OFFSET($G12,0,DoneDays-TrendDays,1,TrendDays),G12)&lt;0,"",TREND(OFFSET($G9,0,DoneDays-TrendDays,1,TrendDays),OFFSET($G12,0,DoneDays-TrendDays,1,TrendDays),G12))</f>
        <v>9.6</v>
      </c>
      <c r="H11" s="33">
        <f ca="1" t="shared" si="2"/>
        <v>8.2</v>
      </c>
      <c r="I11" s="33">
        <f ca="1" t="shared" si="2"/>
        <v>6.8</v>
      </c>
      <c r="J11" s="33">
        <f ca="1" t="shared" si="2"/>
        <v>5.4</v>
      </c>
      <c r="K11" s="33">
        <f ca="1" t="shared" si="2"/>
        <v>4</v>
      </c>
      <c r="L11" s="33">
        <f ca="1" t="shared" si="2"/>
        <v>2.6</v>
      </c>
      <c r="M11" s="33">
        <f ca="1" t="shared" si="2"/>
        <v>1.2</v>
      </c>
      <c r="N11" s="33" t="str">
        <f ca="1" t="shared" si="2"/>
        <v/>
      </c>
      <c r="O11" s="33" t="str">
        <f ca="1" t="shared" si="2"/>
        <v/>
      </c>
      <c r="P11" s="33" t="str">
        <f ca="1" t="shared" si="2"/>
        <v/>
      </c>
      <c r="Q11" s="33" t="str">
        <f ca="1" t="shared" si="2"/>
        <v/>
      </c>
      <c r="R11" s="33" t="str">
        <f ca="1" t="shared" si="2"/>
        <v/>
      </c>
      <c r="S11" s="33" t="str">
        <f ca="1" t="shared" si="2"/>
        <v/>
      </c>
      <c r="T11" s="33" t="str">
        <f ca="1" t="shared" si="2"/>
        <v/>
      </c>
      <c r="U11" s="33" t="str">
        <f ca="1" t="shared" si="2"/>
        <v/>
      </c>
      <c r="V11" s="33" t="str">
        <f ca="1" t="shared" si="2"/>
        <v/>
      </c>
      <c r="W11" s="33" t="str">
        <f ca="1" t="shared" si="2"/>
        <v/>
      </c>
      <c r="X11" s="33" t="str">
        <f ca="1" t="shared" si="2"/>
        <v/>
      </c>
      <c r="Y11" s="33" t="str">
        <f ca="1" t="shared" si="2"/>
        <v/>
      </c>
      <c r="Z11" s="33" t="str">
        <f ca="1" t="shared" si="2"/>
        <v/>
      </c>
      <c r="AA11" s="33" t="str">
        <f ca="1" t="shared" si="2"/>
        <v/>
      </c>
      <c r="AB11" s="33" t="str">
        <f ca="1" t="shared" si="2"/>
        <v/>
      </c>
      <c r="AC11" s="33" t="str">
        <f ca="1" t="shared" si="2"/>
        <v/>
      </c>
      <c r="AD11" s="33" t="str">
        <f ca="1" t="shared" si="2"/>
        <v/>
      </c>
      <c r="AE11" s="33" t="str">
        <f ca="1" t="shared" si="2"/>
        <v/>
      </c>
    </row>
    <row r="12" customFormat="1" hidden="1" spans="1:31">
      <c r="A12" s="34" t="s">
        <v>127</v>
      </c>
      <c r="C12" t="s">
        <v>128</v>
      </c>
      <c r="D12" s="33">
        <f ca="1">IF(DoneDays&gt;B9,B9,DoneDays)</f>
        <v>4</v>
      </c>
      <c r="E12" s="33"/>
      <c r="F12" s="33"/>
      <c r="G12" s="33">
        <f ca="1">IF(DoneDays&gt;E12,E12+1,"")</f>
        <v>1</v>
      </c>
      <c r="H12" s="33">
        <v>2</v>
      </c>
      <c r="I12" s="33">
        <v>3</v>
      </c>
      <c r="J12" s="33">
        <v>4</v>
      </c>
      <c r="K12" s="33">
        <v>5</v>
      </c>
      <c r="L12" s="33">
        <v>6</v>
      </c>
      <c r="M12" s="33">
        <v>7</v>
      </c>
      <c r="N12" s="33">
        <v>8</v>
      </c>
      <c r="O12" s="33">
        <v>9</v>
      </c>
      <c r="P12" s="33">
        <v>10</v>
      </c>
      <c r="Q12" s="33">
        <v>11</v>
      </c>
      <c r="R12" s="33">
        <v>12</v>
      </c>
      <c r="S12" s="33">
        <v>13</v>
      </c>
      <c r="T12" s="33">
        <v>14</v>
      </c>
      <c r="U12" s="33">
        <v>15</v>
      </c>
      <c r="V12" s="33">
        <v>16</v>
      </c>
      <c r="W12" s="33">
        <v>17</v>
      </c>
      <c r="X12" s="33">
        <v>18</v>
      </c>
      <c r="Y12" s="33">
        <v>19</v>
      </c>
      <c r="Z12" s="33">
        <v>20</v>
      </c>
      <c r="AA12" s="33">
        <v>21</v>
      </c>
      <c r="AB12" s="33">
        <v>22</v>
      </c>
      <c r="AC12" s="33">
        <v>23</v>
      </c>
      <c r="AD12" s="33">
        <v>24</v>
      </c>
      <c r="AE12" s="33">
        <v>25</v>
      </c>
    </row>
    <row r="13" spans="1:31">
      <c r="A13" s="29" t="s">
        <v>129</v>
      </c>
      <c r="B13" s="35" t="s">
        <v>23</v>
      </c>
      <c r="C13" s="29" t="s">
        <v>130</v>
      </c>
      <c r="D13" s="29" t="s">
        <v>6</v>
      </c>
      <c r="E13" s="35" t="s">
        <v>131</v>
      </c>
      <c r="F13" s="35" t="s">
        <v>132</v>
      </c>
      <c r="G13" s="35">
        <v>1</v>
      </c>
      <c r="H13" s="35">
        <f t="shared" ref="H13:AE13" si="3">IF($B$8&gt;G13,G13+1,"")</f>
        <v>2</v>
      </c>
      <c r="I13" s="35">
        <f t="shared" si="3"/>
        <v>3</v>
      </c>
      <c r="J13" s="35">
        <f t="shared" si="3"/>
        <v>4</v>
      </c>
      <c r="K13" s="35">
        <f t="shared" si="3"/>
        <v>5</v>
      </c>
      <c r="L13" s="35">
        <f t="shared" si="3"/>
        <v>6</v>
      </c>
      <c r="M13" s="35">
        <f t="shared" si="3"/>
        <v>7</v>
      </c>
      <c r="N13" s="35" t="str">
        <f t="shared" si="3"/>
        <v/>
      </c>
      <c r="O13" s="35" t="str">
        <f t="shared" si="3"/>
        <v/>
      </c>
      <c r="P13" s="35" t="str">
        <f t="shared" si="3"/>
        <v/>
      </c>
      <c r="Q13" s="35" t="str">
        <f t="shared" si="3"/>
        <v/>
      </c>
      <c r="R13" s="35" t="str">
        <f t="shared" si="3"/>
        <v/>
      </c>
      <c r="S13" s="35" t="str">
        <f t="shared" si="3"/>
        <v/>
      </c>
      <c r="T13" s="35" t="str">
        <f t="shared" si="3"/>
        <v/>
      </c>
      <c r="U13" s="35" t="str">
        <f t="shared" si="3"/>
        <v/>
      </c>
      <c r="V13" s="35" t="str">
        <f t="shared" si="3"/>
        <v/>
      </c>
      <c r="W13" s="35" t="str">
        <f t="shared" si="3"/>
        <v/>
      </c>
      <c r="X13" s="35" t="str">
        <f t="shared" si="3"/>
        <v/>
      </c>
      <c r="Y13" s="35" t="str">
        <f t="shared" si="3"/>
        <v/>
      </c>
      <c r="Z13" s="35" t="str">
        <f t="shared" si="3"/>
        <v/>
      </c>
      <c r="AA13" s="35" t="str">
        <f t="shared" si="3"/>
        <v/>
      </c>
      <c r="AB13" s="35" t="str">
        <f t="shared" si="3"/>
        <v/>
      </c>
      <c r="AC13" s="35" t="str">
        <f t="shared" si="3"/>
        <v/>
      </c>
      <c r="AD13" s="35" t="str">
        <f t="shared" si="3"/>
        <v/>
      </c>
      <c r="AE13" s="35" t="str">
        <f t="shared" si="3"/>
        <v/>
      </c>
    </row>
    <row r="14" spans="1:10">
      <c r="A14" s="36" t="s">
        <v>161</v>
      </c>
      <c r="B14" s="33"/>
      <c r="C14" s="36" t="s">
        <v>140</v>
      </c>
      <c r="D14" t="s">
        <v>148</v>
      </c>
      <c r="E14" s="33">
        <v>4</v>
      </c>
      <c r="F14" s="33">
        <f t="shared" ref="F14:F18" si="4">IF(E14="","",IF(OR(E14-SUM(G14:M14)&lt;0,D14="Done"),0,E14-SUM(G14:M14)))</f>
        <v>0</v>
      </c>
      <c r="G14" s="33">
        <v>2</v>
      </c>
      <c r="H14" s="33">
        <v>2</v>
      </c>
      <c r="I14" s="33"/>
      <c r="J14" s="33"/>
    </row>
    <row r="15" spans="1:10">
      <c r="A15" s="36" t="s">
        <v>162</v>
      </c>
      <c r="B15" s="33"/>
      <c r="C15" s="36" t="s">
        <v>140</v>
      </c>
      <c r="D15" t="s">
        <v>148</v>
      </c>
      <c r="E15" s="33">
        <v>8</v>
      </c>
      <c r="F15" s="33">
        <f t="shared" si="4"/>
        <v>0</v>
      </c>
      <c r="G15" s="33">
        <v>4</v>
      </c>
      <c r="H15" s="33">
        <v>3</v>
      </c>
      <c r="I15" s="33">
        <v>1</v>
      </c>
      <c r="J15" s="33"/>
    </row>
    <row r="16" spans="1:10">
      <c r="A16" s="36" t="s">
        <v>163</v>
      </c>
      <c r="B16" s="33"/>
      <c r="C16" s="36" t="s">
        <v>140</v>
      </c>
      <c r="D16" t="s">
        <v>148</v>
      </c>
      <c r="E16" s="33">
        <v>8</v>
      </c>
      <c r="F16" s="33">
        <f t="shared" si="4"/>
        <v>0</v>
      </c>
      <c r="G16" s="33">
        <v>4</v>
      </c>
      <c r="H16" s="33">
        <v>3</v>
      </c>
      <c r="I16" s="33">
        <v>1</v>
      </c>
      <c r="J16" s="33"/>
    </row>
    <row r="17" spans="1:11">
      <c r="A17" s="36" t="s">
        <v>164</v>
      </c>
      <c r="B17" s="33"/>
      <c r="C17" s="36" t="s">
        <v>136</v>
      </c>
      <c r="D17" t="s">
        <v>148</v>
      </c>
      <c r="E17" s="33">
        <v>4</v>
      </c>
      <c r="F17" s="33">
        <f t="shared" si="4"/>
        <v>0</v>
      </c>
      <c r="G17" s="33">
        <v>0</v>
      </c>
      <c r="H17" s="33">
        <v>0</v>
      </c>
      <c r="I17" s="33"/>
      <c r="J17" s="33"/>
      <c r="K17" s="24">
        <v>4</v>
      </c>
    </row>
    <row r="18" spans="1:10">
      <c r="A18" s="36" t="s">
        <v>165</v>
      </c>
      <c r="B18" s="33"/>
      <c r="C18" s="36" t="s">
        <v>140</v>
      </c>
      <c r="D18" t="s">
        <v>148</v>
      </c>
      <c r="E18" s="33">
        <v>2</v>
      </c>
      <c r="F18" s="33">
        <f t="shared" si="4"/>
        <v>0</v>
      </c>
      <c r="G18" s="33"/>
      <c r="H18" s="33"/>
      <c r="I18" s="33"/>
      <c r="J18" s="33">
        <v>2</v>
      </c>
    </row>
    <row r="19" spans="1:10">
      <c r="A19" s="36" t="s">
        <v>166</v>
      </c>
      <c r="B19" s="33"/>
      <c r="C19" s="36" t="s">
        <v>140</v>
      </c>
      <c r="D19" t="s">
        <v>10</v>
      </c>
      <c r="E19" s="33">
        <v>2</v>
      </c>
      <c r="F19" s="33">
        <f t="shared" ref="F19:F37" si="5">IF(E19="","",IF(OR(E19-SUM(G19:M19)&lt;0,D19="Done"),0,E19-SUM(G19:M19)))</f>
        <v>2</v>
      </c>
      <c r="G19" s="33"/>
      <c r="H19" s="33"/>
      <c r="I19" s="33"/>
      <c r="J19" s="33"/>
    </row>
    <row r="20" spans="1:10">
      <c r="A20" s="36" t="s">
        <v>167</v>
      </c>
      <c r="B20" s="33"/>
      <c r="C20" s="36" t="s">
        <v>140</v>
      </c>
      <c r="D20" t="s">
        <v>10</v>
      </c>
      <c r="E20" s="33">
        <v>2</v>
      </c>
      <c r="F20" s="33">
        <f t="shared" si="5"/>
        <v>2</v>
      </c>
      <c r="G20" s="33"/>
      <c r="H20" s="33"/>
      <c r="I20" s="33"/>
      <c r="J20" s="33"/>
    </row>
    <row r="21" spans="1:10">
      <c r="A21" s="36" t="s">
        <v>168</v>
      </c>
      <c r="B21" s="33"/>
      <c r="C21" s="36" t="s">
        <v>140</v>
      </c>
      <c r="D21" t="s">
        <v>10</v>
      </c>
      <c r="E21" s="33">
        <v>2</v>
      </c>
      <c r="F21" s="33">
        <f t="shared" si="5"/>
        <v>2</v>
      </c>
      <c r="G21" s="33"/>
      <c r="H21" s="33"/>
      <c r="I21" s="33"/>
      <c r="J21" s="33"/>
    </row>
    <row r="22" spans="1:10">
      <c r="A22" s="36" t="s">
        <v>169</v>
      </c>
      <c r="B22" s="33"/>
      <c r="C22" s="36" t="s">
        <v>140</v>
      </c>
      <c r="D22" t="s">
        <v>10</v>
      </c>
      <c r="E22" s="33">
        <v>2</v>
      </c>
      <c r="F22" s="33">
        <f t="shared" si="5"/>
        <v>2</v>
      </c>
      <c r="G22" s="33"/>
      <c r="H22" s="33"/>
      <c r="I22" s="33"/>
      <c r="J22" s="33"/>
    </row>
    <row r="23" spans="1:10">
      <c r="A23" s="36" t="s">
        <v>170</v>
      </c>
      <c r="B23" s="33"/>
      <c r="C23" s="36" t="s">
        <v>140</v>
      </c>
      <c r="D23" t="s">
        <v>10</v>
      </c>
      <c r="E23" s="33">
        <v>2</v>
      </c>
      <c r="F23" s="33">
        <f t="shared" si="5"/>
        <v>2</v>
      </c>
      <c r="G23" s="33"/>
      <c r="H23" s="33"/>
      <c r="I23" s="33"/>
      <c r="J23" s="33"/>
    </row>
    <row r="24" spans="1:10">
      <c r="A24" s="36" t="s">
        <v>171</v>
      </c>
      <c r="B24" s="33"/>
      <c r="C24" s="36" t="s">
        <v>140</v>
      </c>
      <c r="D24" t="s">
        <v>10</v>
      </c>
      <c r="E24" s="33">
        <v>2</v>
      </c>
      <c r="F24" s="33">
        <f t="shared" si="5"/>
        <v>2</v>
      </c>
      <c r="G24" s="33"/>
      <c r="H24" s="33"/>
      <c r="I24" s="33"/>
      <c r="J24" s="33"/>
    </row>
    <row r="25" spans="1:10">
      <c r="A25" s="36" t="s">
        <v>172</v>
      </c>
      <c r="B25" s="33"/>
      <c r="C25" s="36" t="s">
        <v>136</v>
      </c>
      <c r="D25" t="s">
        <v>173</v>
      </c>
      <c r="E25" s="33">
        <v>2</v>
      </c>
      <c r="F25" s="33">
        <f t="shared" si="5"/>
        <v>2</v>
      </c>
      <c r="G25" s="33"/>
      <c r="H25" s="33"/>
      <c r="I25" s="33"/>
      <c r="J25" s="33"/>
    </row>
    <row r="26" spans="1:12">
      <c r="A26" s="36" t="s">
        <v>174</v>
      </c>
      <c r="B26" s="33"/>
      <c r="C26" s="36" t="s">
        <v>136</v>
      </c>
      <c r="D26" t="s">
        <v>173</v>
      </c>
      <c r="E26" s="33">
        <v>2</v>
      </c>
      <c r="F26" s="33">
        <f t="shared" si="5"/>
        <v>2</v>
      </c>
      <c r="G26" s="33"/>
      <c r="H26" s="33"/>
      <c r="I26" s="33"/>
      <c r="J26" s="33"/>
      <c r="K26" s="33"/>
      <c r="L26" s="33"/>
    </row>
    <row r="27" spans="1:12">
      <c r="A27" s="36" t="s">
        <v>175</v>
      </c>
      <c r="B27" s="33"/>
      <c r="C27" s="36" t="s">
        <v>136</v>
      </c>
      <c r="D27" t="s">
        <v>10</v>
      </c>
      <c r="E27" s="33">
        <v>2</v>
      </c>
      <c r="F27" s="33">
        <f t="shared" si="5"/>
        <v>2</v>
      </c>
      <c r="G27" s="33"/>
      <c r="H27" s="33"/>
      <c r="I27" s="33"/>
      <c r="J27" s="33"/>
      <c r="K27" s="33"/>
      <c r="L27" s="33"/>
    </row>
    <row r="28" spans="1:10">
      <c r="A28" s="36" t="s">
        <v>176</v>
      </c>
      <c r="B28" s="33"/>
      <c r="C28" s="36" t="s">
        <v>136</v>
      </c>
      <c r="D28" t="s">
        <v>10</v>
      </c>
      <c r="E28" s="33">
        <v>2</v>
      </c>
      <c r="F28" s="33">
        <f t="shared" si="5"/>
        <v>2</v>
      </c>
      <c r="G28" s="33"/>
      <c r="H28" s="33"/>
      <c r="I28" s="33"/>
      <c r="J28" s="33"/>
    </row>
    <row r="29" spans="1:10">
      <c r="A29" s="36" t="s">
        <v>177</v>
      </c>
      <c r="B29" s="33"/>
      <c r="C29" s="36" t="s">
        <v>136</v>
      </c>
      <c r="D29" t="s">
        <v>10</v>
      </c>
      <c r="E29" s="33">
        <v>2</v>
      </c>
      <c r="F29" s="33">
        <f t="shared" si="5"/>
        <v>2</v>
      </c>
      <c r="G29" s="33"/>
      <c r="H29" s="33"/>
      <c r="I29" s="33"/>
      <c r="J29" s="33"/>
    </row>
    <row r="30" spans="1:10">
      <c r="A30" s="36" t="s">
        <v>178</v>
      </c>
      <c r="B30" s="33"/>
      <c r="C30" s="36" t="s">
        <v>136</v>
      </c>
      <c r="D30" t="s">
        <v>10</v>
      </c>
      <c r="E30" s="33">
        <v>2</v>
      </c>
      <c r="F30" s="33">
        <f t="shared" si="5"/>
        <v>2</v>
      </c>
      <c r="G30" s="33"/>
      <c r="H30" s="33"/>
      <c r="I30" s="33"/>
      <c r="J30" s="33"/>
    </row>
    <row r="31" spans="1:10">
      <c r="A31" s="36" t="s">
        <v>179</v>
      </c>
      <c r="B31" s="33"/>
      <c r="C31" s="36" t="s">
        <v>136</v>
      </c>
      <c r="D31" t="s">
        <v>10</v>
      </c>
      <c r="E31" s="33">
        <v>2</v>
      </c>
      <c r="F31" s="33">
        <f t="shared" si="5"/>
        <v>2</v>
      </c>
      <c r="G31" s="33"/>
      <c r="H31" s="33"/>
      <c r="I31" s="33"/>
      <c r="J31" s="33"/>
    </row>
    <row r="32" spans="1:10">
      <c r="A32" s="36" t="s">
        <v>180</v>
      </c>
      <c r="B32" s="33"/>
      <c r="C32" s="36" t="s">
        <v>136</v>
      </c>
      <c r="D32" t="s">
        <v>10</v>
      </c>
      <c r="E32" s="33">
        <v>2</v>
      </c>
      <c r="F32" s="33">
        <f t="shared" si="5"/>
        <v>2</v>
      </c>
      <c r="G32" s="33"/>
      <c r="H32" s="33"/>
      <c r="I32" s="33"/>
      <c r="J32" s="33"/>
    </row>
    <row r="33" spans="1:10">
      <c r="A33" s="36" t="s">
        <v>181</v>
      </c>
      <c r="B33" s="33"/>
      <c r="C33" s="36" t="s">
        <v>136</v>
      </c>
      <c r="D33" t="s">
        <v>10</v>
      </c>
      <c r="E33" s="33">
        <v>2</v>
      </c>
      <c r="F33" s="33">
        <f t="shared" si="5"/>
        <v>2</v>
      </c>
      <c r="G33" s="33"/>
      <c r="H33" s="33"/>
      <c r="I33" s="33"/>
      <c r="J33" s="33"/>
    </row>
    <row r="34" spans="1:10">
      <c r="A34" s="36" t="s">
        <v>182</v>
      </c>
      <c r="B34" s="33"/>
      <c r="C34" s="36" t="s">
        <v>140</v>
      </c>
      <c r="D34" t="s">
        <v>183</v>
      </c>
      <c r="E34" s="33">
        <v>4</v>
      </c>
      <c r="F34" s="33">
        <f t="shared" si="5"/>
        <v>0</v>
      </c>
      <c r="G34" s="33"/>
      <c r="H34" s="33"/>
      <c r="I34" s="33">
        <v>4</v>
      </c>
      <c r="J34" s="33">
        <v>4</v>
      </c>
    </row>
    <row r="35" spans="1:10">
      <c r="A35" s="36"/>
      <c r="B35" s="33"/>
      <c r="C35" s="36"/>
      <c r="D35"/>
      <c r="E35" s="33"/>
      <c r="F35" s="33"/>
      <c r="G35" s="33"/>
      <c r="H35" s="33"/>
      <c r="I35" s="33"/>
      <c r="J35" s="33"/>
    </row>
    <row r="36" spans="1:10">
      <c r="A36" s="36"/>
      <c r="B36" s="33"/>
      <c r="C36" s="36"/>
      <c r="D36"/>
      <c r="E36" s="33"/>
      <c r="F36" s="33"/>
      <c r="G36" s="33"/>
      <c r="H36" s="33"/>
      <c r="I36" s="33"/>
      <c r="J36" s="33"/>
    </row>
    <row r="37" spans="1:10">
      <c r="A37" s="36"/>
      <c r="B37" s="33"/>
      <c r="C37" s="36"/>
      <c r="D37"/>
      <c r="E37" s="33"/>
      <c r="F37" s="33"/>
      <c r="G37" s="33"/>
      <c r="H37" s="33"/>
      <c r="I37" s="33"/>
      <c r="J37" s="33"/>
    </row>
    <row r="38" spans="1:10">
      <c r="A38" s="36"/>
      <c r="B38" s="33"/>
      <c r="C38" s="36"/>
      <c r="D38"/>
      <c r="E38" s="33"/>
      <c r="F38" s="33"/>
      <c r="G38" s="33"/>
      <c r="H38" s="33"/>
      <c r="I38" s="33"/>
      <c r="J38" s="33"/>
    </row>
    <row r="39" spans="1:10">
      <c r="A39" s="36"/>
      <c r="B39" s="33"/>
      <c r="C39" s="36"/>
      <c r="D39"/>
      <c r="E39" s="33"/>
      <c r="F39" s="33"/>
      <c r="G39" s="33"/>
      <c r="H39" s="33"/>
      <c r="I39" s="33"/>
      <c r="J39" s="33"/>
    </row>
    <row r="40" spans="1:6">
      <c r="A40" s="36"/>
      <c r="C40" s="36"/>
      <c r="D40"/>
      <c r="E40" s="33"/>
      <c r="F40" s="33"/>
    </row>
    <row r="41" spans="1:6">
      <c r="A41" s="39"/>
      <c r="C41" s="36"/>
      <c r="D41"/>
      <c r="E41" s="33"/>
      <c r="F41" s="33"/>
    </row>
    <row r="42" spans="1:3">
      <c r="A42" s="39"/>
      <c r="C42" s="36"/>
    </row>
    <row r="43" spans="1:3">
      <c r="A43" s="39"/>
      <c r="C43" s="36"/>
    </row>
    <row r="44" ht="15" customHeight="1" spans="1:31">
      <c r="A44" s="39"/>
      <c r="C44"/>
      <c r="AD44" s="24" t="str">
        <f t="shared" ref="AD40:AE68" si="6">IF(OR(AD$13="",$E44=""),"",AC44)</f>
        <v/>
      </c>
      <c r="AE44" s="24" t="str">
        <f t="shared" si="6"/>
        <v/>
      </c>
    </row>
    <row r="45" spans="3:31">
      <c r="C45"/>
      <c r="G45" s="24" t="str">
        <f t="shared" ref="G45:G62" si="7">IF(OR(G$13="",$E45=""),"",E45)</f>
        <v/>
      </c>
      <c r="AD45" s="24" t="str">
        <f t="shared" si="6"/>
        <v/>
      </c>
      <c r="AE45" s="24" t="str">
        <f t="shared" si="6"/>
        <v/>
      </c>
    </row>
    <row r="46" spans="3:31">
      <c r="C46"/>
      <c r="G46" s="24" t="str">
        <f t="shared" si="7"/>
        <v/>
      </c>
      <c r="AD46" s="24" t="str">
        <f t="shared" si="6"/>
        <v/>
      </c>
      <c r="AE46" s="24" t="str">
        <f t="shared" si="6"/>
        <v/>
      </c>
    </row>
    <row r="47" spans="3:31">
      <c r="C47"/>
      <c r="G47" s="24" t="str">
        <f t="shared" si="7"/>
        <v/>
      </c>
      <c r="AD47" s="24" t="str">
        <f t="shared" si="6"/>
        <v/>
      </c>
      <c r="AE47" s="24" t="str">
        <f t="shared" si="6"/>
        <v/>
      </c>
    </row>
    <row r="48" spans="3:31">
      <c r="C48"/>
      <c r="G48" s="24" t="str">
        <f t="shared" si="7"/>
        <v/>
      </c>
      <c r="AD48" s="24" t="str">
        <f t="shared" si="6"/>
        <v/>
      </c>
      <c r="AE48" s="24" t="str">
        <f t="shared" si="6"/>
        <v/>
      </c>
    </row>
    <row r="49" spans="3:31">
      <c r="C49"/>
      <c r="G49" s="24" t="str">
        <f t="shared" si="7"/>
        <v/>
      </c>
      <c r="AD49" s="24" t="str">
        <f t="shared" si="6"/>
        <v/>
      </c>
      <c r="AE49" s="24" t="str">
        <f t="shared" si="6"/>
        <v/>
      </c>
    </row>
    <row r="50" spans="3:31">
      <c r="C50"/>
      <c r="G50" s="24" t="str">
        <f t="shared" si="7"/>
        <v/>
      </c>
      <c r="AD50" s="24" t="str">
        <f t="shared" si="6"/>
        <v/>
      </c>
      <c r="AE50" s="24" t="str">
        <f t="shared" si="6"/>
        <v/>
      </c>
    </row>
    <row r="51" spans="3:31">
      <c r="C51"/>
      <c r="D51" s="1" t="str">
        <f>IF(A51&lt;&gt;"","Planned","")</f>
        <v/>
      </c>
      <c r="G51" s="24" t="str">
        <f t="shared" si="7"/>
        <v/>
      </c>
      <c r="AD51" s="24" t="str">
        <f t="shared" si="6"/>
        <v/>
      </c>
      <c r="AE51" s="24" t="str">
        <f t="shared" si="6"/>
        <v/>
      </c>
    </row>
    <row r="52" spans="3:31">
      <c r="C52"/>
      <c r="G52" s="24" t="str">
        <f t="shared" si="7"/>
        <v/>
      </c>
      <c r="AD52" s="24" t="str">
        <f t="shared" si="6"/>
        <v/>
      </c>
      <c r="AE52" s="24" t="str">
        <f t="shared" si="6"/>
        <v/>
      </c>
    </row>
    <row r="53" spans="3:31">
      <c r="C53"/>
      <c r="G53" s="24" t="str">
        <f t="shared" si="7"/>
        <v/>
      </c>
      <c r="AD53" s="24" t="str">
        <f t="shared" si="6"/>
        <v/>
      </c>
      <c r="AE53" s="24" t="str">
        <f t="shared" si="6"/>
        <v/>
      </c>
    </row>
    <row r="54" spans="3:31">
      <c r="C54"/>
      <c r="G54" s="24" t="str">
        <f t="shared" si="7"/>
        <v/>
      </c>
      <c r="AD54" s="24" t="str">
        <f t="shared" si="6"/>
        <v/>
      </c>
      <c r="AE54" s="24" t="str">
        <f t="shared" si="6"/>
        <v/>
      </c>
    </row>
    <row r="55" spans="3:31">
      <c r="C55"/>
      <c r="G55" s="24" t="str">
        <f t="shared" si="7"/>
        <v/>
      </c>
      <c r="AD55" s="24" t="str">
        <f t="shared" si="6"/>
        <v/>
      </c>
      <c r="AE55" s="24" t="str">
        <f t="shared" si="6"/>
        <v/>
      </c>
    </row>
    <row r="56" spans="1:31">
      <c r="A56" s="38"/>
      <c r="C56"/>
      <c r="G56" s="24" t="str">
        <f t="shared" si="7"/>
        <v/>
      </c>
      <c r="AD56" s="24" t="str">
        <f t="shared" si="6"/>
        <v/>
      </c>
      <c r="AE56" s="24" t="str">
        <f t="shared" si="6"/>
        <v/>
      </c>
    </row>
    <row r="57" spans="1:31">
      <c r="A57" s="39"/>
      <c r="C57"/>
      <c r="G57" s="24" t="str">
        <f t="shared" si="7"/>
        <v/>
      </c>
      <c r="AD57" s="24" t="str">
        <f t="shared" si="6"/>
        <v/>
      </c>
      <c r="AE57" s="24" t="str">
        <f t="shared" si="6"/>
        <v/>
      </c>
    </row>
    <row r="58" spans="1:31">
      <c r="A58" s="39"/>
      <c r="C58"/>
      <c r="G58" s="24" t="str">
        <f t="shared" si="7"/>
        <v/>
      </c>
      <c r="AD58" s="24" t="str">
        <f t="shared" si="6"/>
        <v/>
      </c>
      <c r="AE58" s="24" t="str">
        <f t="shared" si="6"/>
        <v/>
      </c>
    </row>
    <row r="59" spans="1:31">
      <c r="A59" s="39"/>
      <c r="C59" s="40"/>
      <c r="G59" s="24" t="str">
        <f t="shared" si="7"/>
        <v/>
      </c>
      <c r="AD59" s="24" t="str">
        <f t="shared" si="6"/>
        <v/>
      </c>
      <c r="AE59" s="24" t="str">
        <f t="shared" si="6"/>
        <v/>
      </c>
    </row>
    <row r="60" spans="1:31">
      <c r="A60" s="39"/>
      <c r="C60" s="40"/>
      <c r="G60" s="24" t="str">
        <f t="shared" si="7"/>
        <v/>
      </c>
      <c r="AD60" s="24" t="str">
        <f t="shared" si="6"/>
        <v/>
      </c>
      <c r="AE60" s="24" t="str">
        <f t="shared" si="6"/>
        <v/>
      </c>
    </row>
    <row r="61" spans="3:31">
      <c r="C61"/>
      <c r="G61" s="24" t="str">
        <f t="shared" si="7"/>
        <v/>
      </c>
      <c r="H61" s="24" t="str">
        <f t="shared" ref="H61:V61" si="8">IF(OR(H$13="",$E61=""),"",G61)</f>
        <v/>
      </c>
      <c r="I61" s="24" t="str">
        <f t="shared" si="8"/>
        <v/>
      </c>
      <c r="J61" s="24" t="str">
        <f t="shared" si="8"/>
        <v/>
      </c>
      <c r="K61" s="24" t="str">
        <f t="shared" si="8"/>
        <v/>
      </c>
      <c r="L61" s="24" t="str">
        <f t="shared" si="8"/>
        <v/>
      </c>
      <c r="M61" s="24" t="str">
        <f t="shared" si="8"/>
        <v/>
      </c>
      <c r="N61" s="24" t="str">
        <f t="shared" si="8"/>
        <v/>
      </c>
      <c r="O61" s="24" t="str">
        <f t="shared" si="8"/>
        <v/>
      </c>
      <c r="P61" s="24" t="str">
        <f t="shared" si="8"/>
        <v/>
      </c>
      <c r="Q61" s="24" t="str">
        <f t="shared" si="8"/>
        <v/>
      </c>
      <c r="R61" s="24" t="str">
        <f t="shared" si="8"/>
        <v/>
      </c>
      <c r="S61" s="24" t="str">
        <f t="shared" si="8"/>
        <v/>
      </c>
      <c r="T61" s="24" t="str">
        <f t="shared" si="8"/>
        <v/>
      </c>
      <c r="U61" s="24" t="str">
        <f t="shared" si="8"/>
        <v/>
      </c>
      <c r="V61" s="24" t="str">
        <f t="shared" si="8"/>
        <v/>
      </c>
      <c r="W61" s="24" t="str">
        <f t="shared" ref="W61:AC62" si="9">IF(OR(W$13="",$E61=""),"",V61)</f>
        <v/>
      </c>
      <c r="X61" s="24" t="str">
        <f t="shared" si="9"/>
        <v/>
      </c>
      <c r="Y61" s="24" t="str">
        <f t="shared" si="9"/>
        <v/>
      </c>
      <c r="Z61" s="24" t="str">
        <f t="shared" si="9"/>
        <v/>
      </c>
      <c r="AA61" s="24" t="str">
        <f t="shared" si="9"/>
        <v/>
      </c>
      <c r="AB61" s="24" t="str">
        <f t="shared" si="9"/>
        <v/>
      </c>
      <c r="AC61" s="24" t="str">
        <f t="shared" si="9"/>
        <v/>
      </c>
      <c r="AD61" s="24" t="str">
        <f t="shared" si="6"/>
        <v/>
      </c>
      <c r="AE61" s="24" t="str">
        <f t="shared" si="6"/>
        <v/>
      </c>
    </row>
    <row r="62" spans="3:31">
      <c r="C62"/>
      <c r="G62" s="24" t="str">
        <f t="shared" si="7"/>
        <v/>
      </c>
      <c r="H62" s="24" t="str">
        <f t="shared" ref="G62:V62" si="10">IF(OR(H$13="",$E62=""),"",G62)</f>
        <v/>
      </c>
      <c r="I62" s="24" t="str">
        <f t="shared" si="10"/>
        <v/>
      </c>
      <c r="J62" s="24" t="str">
        <f t="shared" si="10"/>
        <v/>
      </c>
      <c r="K62" s="24" t="str">
        <f t="shared" si="10"/>
        <v/>
      </c>
      <c r="L62" s="24" t="str">
        <f t="shared" si="10"/>
        <v/>
      </c>
      <c r="M62" s="24" t="str">
        <f t="shared" si="10"/>
        <v/>
      </c>
      <c r="N62" s="24" t="str">
        <f t="shared" si="10"/>
        <v/>
      </c>
      <c r="O62" s="24" t="str">
        <f t="shared" si="10"/>
        <v/>
      </c>
      <c r="P62" s="24" t="str">
        <f t="shared" si="10"/>
        <v/>
      </c>
      <c r="Q62" s="24" t="str">
        <f t="shared" si="10"/>
        <v/>
      </c>
      <c r="R62" s="24" t="str">
        <f t="shared" si="10"/>
        <v/>
      </c>
      <c r="S62" s="24" t="str">
        <f t="shared" si="10"/>
        <v/>
      </c>
      <c r="T62" s="24" t="str">
        <f t="shared" si="10"/>
        <v/>
      </c>
      <c r="U62" s="24" t="str">
        <f t="shared" si="10"/>
        <v/>
      </c>
      <c r="V62" s="24" t="str">
        <f t="shared" si="10"/>
        <v/>
      </c>
      <c r="W62" s="24" t="str">
        <f t="shared" si="9"/>
        <v/>
      </c>
      <c r="X62" s="24" t="str">
        <f t="shared" si="9"/>
        <v/>
      </c>
      <c r="Y62" s="24" t="str">
        <f t="shared" si="9"/>
        <v/>
      </c>
      <c r="Z62" s="24" t="str">
        <f t="shared" si="9"/>
        <v/>
      </c>
      <c r="AA62" s="24" t="str">
        <f t="shared" si="9"/>
        <v/>
      </c>
      <c r="AB62" s="24" t="str">
        <f t="shared" si="9"/>
        <v/>
      </c>
      <c r="AC62" s="24" t="str">
        <f t="shared" si="9"/>
        <v/>
      </c>
      <c r="AD62" s="24" t="str">
        <f t="shared" si="6"/>
        <v/>
      </c>
      <c r="AE62" s="24" t="str">
        <f t="shared" si="6"/>
        <v/>
      </c>
    </row>
    <row r="63" spans="1:31">
      <c r="A63" s="41"/>
      <c r="C63"/>
      <c r="AD63" s="24" t="str">
        <f t="shared" si="6"/>
        <v/>
      </c>
      <c r="AE63" s="24" t="str">
        <f t="shared" si="6"/>
        <v/>
      </c>
    </row>
    <row r="64" spans="1:31">
      <c r="A64" s="41"/>
      <c r="C64"/>
      <c r="AD64" s="24" t="str">
        <f t="shared" si="6"/>
        <v/>
      </c>
      <c r="AE64" s="24" t="str">
        <f t="shared" si="6"/>
        <v/>
      </c>
    </row>
    <row r="65" spans="1:31">
      <c r="A65" s="41"/>
      <c r="C65"/>
      <c r="AD65" s="24" t="str">
        <f t="shared" si="6"/>
        <v/>
      </c>
      <c r="AE65" s="24" t="str">
        <f t="shared" si="6"/>
        <v/>
      </c>
    </row>
    <row r="66" spans="1:31">
      <c r="A66" s="41"/>
      <c r="C66"/>
      <c r="AD66" s="24" t="str">
        <f t="shared" si="6"/>
        <v/>
      </c>
      <c r="AE66" s="24" t="str">
        <f t="shared" si="6"/>
        <v/>
      </c>
    </row>
    <row r="67" spans="1:31">
      <c r="A67" s="41"/>
      <c r="C67"/>
      <c r="AD67" s="24" t="str">
        <f t="shared" si="6"/>
        <v/>
      </c>
      <c r="AE67" s="24" t="str">
        <f t="shared" si="6"/>
        <v/>
      </c>
    </row>
    <row r="68" spans="1:31">
      <c r="A68" s="41"/>
      <c r="C68"/>
      <c r="AD68" s="24" t="str">
        <f t="shared" si="6"/>
        <v/>
      </c>
      <c r="AE68" s="24" t="str">
        <f t="shared" si="6"/>
        <v/>
      </c>
    </row>
    <row r="69" spans="1:3">
      <c r="A69" s="41"/>
      <c r="C69"/>
    </row>
    <row r="70" spans="1:31">
      <c r="A70" s="41"/>
      <c r="C70"/>
      <c r="AD70" s="24" t="str">
        <f t="shared" ref="AD70:AE78" si="11">IF(OR(AD$13="",$E70=""),"",AC70)</f>
        <v/>
      </c>
      <c r="AE70" s="24" t="str">
        <f t="shared" si="11"/>
        <v/>
      </c>
    </row>
    <row r="71" spans="1:31">
      <c r="A71" s="41"/>
      <c r="C71"/>
      <c r="AD71" s="24" t="str">
        <f t="shared" si="11"/>
        <v/>
      </c>
      <c r="AE71" s="24" t="str">
        <f t="shared" si="11"/>
        <v/>
      </c>
    </row>
    <row r="72" spans="1:31">
      <c r="A72" s="41"/>
      <c r="C72"/>
      <c r="AD72" s="24" t="str">
        <f t="shared" si="11"/>
        <v/>
      </c>
      <c r="AE72" s="24" t="str">
        <f t="shared" si="11"/>
        <v/>
      </c>
    </row>
    <row r="73" spans="1:31">
      <c r="A73" s="41"/>
      <c r="C73"/>
      <c r="AD73" s="24" t="str">
        <f t="shared" si="11"/>
        <v/>
      </c>
      <c r="AE73" s="24" t="str">
        <f t="shared" si="11"/>
        <v/>
      </c>
    </row>
    <row r="74" spans="1:31">
      <c r="A74" s="41"/>
      <c r="C74"/>
      <c r="AD74" s="24" t="str">
        <f t="shared" si="11"/>
        <v/>
      </c>
      <c r="AE74" s="24" t="str">
        <f t="shared" si="11"/>
        <v/>
      </c>
    </row>
    <row r="75" spans="1:31">
      <c r="A75" s="41"/>
      <c r="C75"/>
      <c r="AD75" s="24" t="str">
        <f t="shared" si="11"/>
        <v/>
      </c>
      <c r="AE75" s="24" t="str">
        <f t="shared" si="11"/>
        <v/>
      </c>
    </row>
    <row r="76" spans="1:31">
      <c r="A76" s="41"/>
      <c r="C76"/>
      <c r="AD76" s="24" t="str">
        <f t="shared" si="11"/>
        <v/>
      </c>
      <c r="AE76" s="24" t="str">
        <f t="shared" si="11"/>
        <v/>
      </c>
    </row>
    <row r="77" spans="1:31">
      <c r="A77" s="41"/>
      <c r="C77"/>
      <c r="AD77" s="24" t="str">
        <f t="shared" si="11"/>
        <v/>
      </c>
      <c r="AE77" s="24" t="str">
        <f t="shared" si="11"/>
        <v/>
      </c>
    </row>
    <row r="78" spans="1:31">
      <c r="A78" s="41"/>
      <c r="C78"/>
      <c r="AD78" s="24" t="str">
        <f t="shared" si="11"/>
        <v/>
      </c>
      <c r="AE78" s="24" t="str">
        <f t="shared" si="11"/>
        <v/>
      </c>
    </row>
    <row r="79" spans="1:3">
      <c r="A79" s="41"/>
      <c r="C79"/>
    </row>
    <row r="80" spans="1:31">
      <c r="A80" s="41"/>
      <c r="C80"/>
      <c r="AD80" s="24" t="str">
        <f t="shared" ref="AD80:AE84" si="12">IF(OR(AD$13="",$E80=""),"",AC80)</f>
        <v/>
      </c>
      <c r="AE80" s="24" t="str">
        <f t="shared" si="12"/>
        <v/>
      </c>
    </row>
    <row r="81" spans="1:31">
      <c r="A81" s="41"/>
      <c r="C81"/>
      <c r="AD81" s="24" t="str">
        <f t="shared" si="12"/>
        <v/>
      </c>
      <c r="AE81" s="24" t="str">
        <f t="shared" si="12"/>
        <v/>
      </c>
    </row>
    <row r="82" spans="1:31">
      <c r="A82" s="41"/>
      <c r="C82"/>
      <c r="AD82" s="24" t="str">
        <f t="shared" si="12"/>
        <v/>
      </c>
      <c r="AE82" s="24" t="str">
        <f t="shared" si="12"/>
        <v/>
      </c>
    </row>
    <row r="83" spans="1:31">
      <c r="A83" s="41"/>
      <c r="C83"/>
      <c r="AD83" s="24" t="str">
        <f t="shared" si="12"/>
        <v/>
      </c>
      <c r="AE83" s="24" t="str">
        <f t="shared" si="12"/>
        <v/>
      </c>
    </row>
    <row r="84" spans="1:31">
      <c r="A84" s="41"/>
      <c r="C84"/>
      <c r="AD84" s="24" t="str">
        <f t="shared" si="12"/>
        <v/>
      </c>
      <c r="AE84" s="24" t="str">
        <f t="shared" si="12"/>
        <v/>
      </c>
    </row>
    <row r="85" spans="3:4">
      <c r="C85"/>
      <c r="D85" s="1" t="str">
        <f>IF(A85&lt;&gt;"","Planned","")</f>
        <v/>
      </c>
    </row>
    <row r="86" spans="3:3">
      <c r="C86"/>
    </row>
    <row r="87" spans="3:3">
      <c r="C87"/>
    </row>
    <row r="88" spans="3:3">
      <c r="C88"/>
    </row>
    <row r="89" spans="3:3">
      <c r="C89"/>
    </row>
    <row r="90" spans="3:3">
      <c r="C90"/>
    </row>
    <row r="91" spans="3:3">
      <c r="C91"/>
    </row>
    <row r="92" spans="3:3">
      <c r="C92"/>
    </row>
    <row r="93" spans="3:3">
      <c r="C93"/>
    </row>
    <row r="94" spans="3:3">
      <c r="C94"/>
    </row>
    <row r="95" spans="3:3">
      <c r="C95"/>
    </row>
    <row r="96" spans="3:3">
      <c r="C96"/>
    </row>
    <row r="97" spans="3:3">
      <c r="C97"/>
    </row>
    <row r="98" spans="3:3">
      <c r="C98"/>
    </row>
    <row r="99" spans="3:3">
      <c r="C99"/>
    </row>
    <row r="100" spans="3:3">
      <c r="C100"/>
    </row>
    <row r="101" spans="3:3">
      <c r="C101"/>
    </row>
    <row r="102" spans="3:3">
      <c r="C102"/>
    </row>
    <row r="103" spans="3:3">
      <c r="C103"/>
    </row>
    <row r="104" spans="3:3">
      <c r="C104"/>
    </row>
    <row r="105" spans="3:3">
      <c r="C105"/>
    </row>
    <row r="106" spans="3:3">
      <c r="C106"/>
    </row>
    <row r="107" spans="3:3">
      <c r="C107"/>
    </row>
    <row r="108" spans="3:3">
      <c r="C108"/>
    </row>
  </sheetData>
  <mergeCells count="1">
    <mergeCell ref="C59:C60"/>
  </mergeCells>
  <conditionalFormatting sqref="14:85">
    <cfRule type="expression" dxfId="17" priority="1" stopIfTrue="1">
      <formula>$D14="Done"</formula>
    </cfRule>
    <cfRule type="expression" dxfId="18" priority="2" stopIfTrue="1">
      <formula>$D14="Ongoing"</formula>
    </cfRule>
    <cfRule type="expression" dxfId="19" priority="3" stopIfTrue="1">
      <formula>$D14="Cancelled"</formula>
    </cfRule>
  </conditionalFormatting>
  <dataValidations count="2">
    <dataValidation type="list" allowBlank="1" showInputMessage="1" sqref="D2:D7">
      <formula1>"Planned,Ongoing,Done"</formula1>
    </dataValidation>
    <dataValidation type="list" allowBlank="1" showInputMessage="1" sqref="D14:D85">
      <formula1>"Planned,Ongoing,Done,Cancelled"</formula1>
    </dataValidation>
  </dataValidations>
  <pageMargins left="0.75" right="0.75" top="1" bottom="1" header="0.5" footer="0.5"/>
  <pageSetup paperSize="9" orientation="portrait" horizontalDpi="600" verticalDpi="6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61" name="Button 1" r:id="rId4">
              <controlPr print="0" defaultSize="0">
                <anchor moveWithCells="1" sizeWithCells="1">
                  <from>
                    <xdr:col>0</xdr:col>
                    <xdr:colOff>244475</xdr:colOff>
                    <xdr:row>5</xdr:row>
                    <xdr:rowOff>0</xdr:rowOff>
                  </from>
                  <to>
                    <xdr:col>0</xdr:col>
                    <xdr:colOff>2067560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62" name="Button 2" r:id="rId5">
              <controlPr print="0" defaultSize="0">
                <anchor moveWithCells="1" sizeWithCells="1">
                  <from>
                    <xdr:col>0</xdr:col>
                    <xdr:colOff>2320925</xdr:colOff>
                    <xdr:row>5</xdr:row>
                    <xdr:rowOff>0</xdr:rowOff>
                  </from>
                  <to>
                    <xdr:col>2</xdr:col>
                    <xdr:colOff>304165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96"/>
  <sheetViews>
    <sheetView workbookViewId="0">
      <pane ySplit="13" topLeftCell="A26" activePane="bottomLeft" state="frozen"/>
      <selection/>
      <selection pane="bottomLeft" activeCell="A2" sqref="A2"/>
    </sheetView>
  </sheetViews>
  <sheetFormatPr defaultColWidth="8.88888888888889" defaultRowHeight="13.2"/>
  <cols>
    <col min="1" max="1" width="49.5740740740741" style="1"/>
    <col min="2" max="2" width="8.57407407407407" style="24" customWidth="1"/>
    <col min="3" max="3" width="13.712962962963" style="1" customWidth="1"/>
    <col min="4" max="4" width="10.8518518518519" style="1" customWidth="1"/>
    <col min="5" max="5" width="11.5740740740741" style="24"/>
    <col min="6" max="30" width="4.42592592592593" style="24" customWidth="1"/>
    <col min="31" max="16384" width="9.13888888888889" style="1"/>
  </cols>
  <sheetData>
    <row r="1" ht="17.4" spans="1:30">
      <c r="A1" s="25">
        <v>4</v>
      </c>
      <c r="B1" s="26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1">
      <c r="A2" s="1" t="s">
        <v>184</v>
      </c>
    </row>
    <row r="3" spans="1:2">
      <c r="A3" s="27"/>
      <c r="B3" s="28"/>
    </row>
    <row r="4" spans="1:2">
      <c r="A4" s="27"/>
      <c r="B4" s="28"/>
    </row>
    <row r="8" spans="1:30">
      <c r="A8" s="29" t="s">
        <v>119</v>
      </c>
      <c r="B8" s="30">
        <v>7</v>
      </c>
      <c r="C8" s="29"/>
      <c r="D8" s="31"/>
      <c r="E8" s="29" t="s">
        <v>120</v>
      </c>
      <c r="F8" s="29" t="s">
        <v>121</v>
      </c>
      <c r="G8" s="29"/>
      <c r="H8" s="29"/>
      <c r="I8" s="29"/>
      <c r="J8" s="29"/>
      <c r="K8" s="29"/>
      <c r="L8" s="29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</row>
    <row r="9" spans="1:30">
      <c r="A9" s="29" t="s">
        <v>122</v>
      </c>
      <c r="B9" s="30">
        <v>5</v>
      </c>
      <c r="C9" s="29" t="s">
        <v>3</v>
      </c>
      <c r="D9" s="29" t="s">
        <v>123</v>
      </c>
      <c r="E9" s="32">
        <f ca="1">SUM(OFFSET(E13,1,0,TaskRows,1))</f>
        <v>100</v>
      </c>
      <c r="F9" s="32">
        <f ca="1">IF(AND(SUM(OFFSET(F13,1,0,TaskRows,1))=0),0,SUM(OFFSET(F13,1,0,TaskRows,1)))</f>
        <v>15</v>
      </c>
      <c r="G9" s="32">
        <f ca="1" t="shared" ref="G9:AD9" si="0">IF(AND(SUM(OFFSET(G13,1,0,TaskRows,1))=0),"",SUM(OFFSET(G13,1,0,TaskRows,1)))</f>
        <v>20</v>
      </c>
      <c r="H9" s="32">
        <f ca="1" t="shared" si="0"/>
        <v>19</v>
      </c>
      <c r="I9" s="32">
        <f ca="1" t="shared" si="0"/>
        <v>15</v>
      </c>
      <c r="J9" s="32">
        <f ca="1" t="shared" si="0"/>
        <v>7</v>
      </c>
      <c r="K9" s="32">
        <f ca="1" t="shared" si="0"/>
        <v>9</v>
      </c>
      <c r="L9" s="32">
        <f ca="1" t="shared" si="0"/>
        <v>14</v>
      </c>
      <c r="M9" s="32" t="str">
        <f ca="1" t="shared" si="0"/>
        <v/>
      </c>
      <c r="N9" s="32" t="str">
        <f ca="1" t="shared" si="0"/>
        <v/>
      </c>
      <c r="O9" s="32" t="str">
        <f ca="1" t="shared" si="0"/>
        <v/>
      </c>
      <c r="P9" s="32" t="str">
        <f ca="1" t="shared" si="0"/>
        <v/>
      </c>
      <c r="Q9" s="32" t="str">
        <f ca="1" t="shared" si="0"/>
        <v/>
      </c>
      <c r="R9" s="32" t="str">
        <f ca="1" t="shared" si="0"/>
        <v/>
      </c>
      <c r="S9" s="32" t="str">
        <f ca="1" t="shared" si="0"/>
        <v/>
      </c>
      <c r="T9" s="32" t="str">
        <f ca="1" t="shared" si="0"/>
        <v/>
      </c>
      <c r="U9" s="32" t="str">
        <f ca="1" t="shared" si="0"/>
        <v/>
      </c>
      <c r="V9" s="32" t="str">
        <f ca="1" t="shared" si="0"/>
        <v/>
      </c>
      <c r="W9" s="32" t="str">
        <f ca="1" t="shared" si="0"/>
        <v/>
      </c>
      <c r="X9" s="32" t="str">
        <f ca="1" t="shared" si="0"/>
        <v/>
      </c>
      <c r="Y9" s="32" t="str">
        <f ca="1" t="shared" si="0"/>
        <v/>
      </c>
      <c r="Z9" s="32" t="str">
        <f ca="1" t="shared" si="0"/>
        <v/>
      </c>
      <c r="AA9" s="32" t="str">
        <f ca="1" t="shared" si="0"/>
        <v/>
      </c>
      <c r="AB9" s="32" t="str">
        <f ca="1" t="shared" si="0"/>
        <v/>
      </c>
      <c r="AC9" s="32" t="str">
        <f ca="1" t="shared" si="0"/>
        <v/>
      </c>
      <c r="AD9" s="32" t="str">
        <f ca="1" t="shared" si="0"/>
        <v/>
      </c>
    </row>
    <row r="10" customFormat="1" hidden="1" spans="1:30">
      <c r="A10" t="s">
        <v>124</v>
      </c>
      <c r="B10" s="33">
        <f>IF(COUNTA(A14:A251)=0,1,COUNTA(A14:A251))</f>
        <v>27</v>
      </c>
      <c r="C10" t="s">
        <v>125</v>
      </c>
      <c r="D10" s="33">
        <f ca="1">IF(COUNTIF(F9:AD9,"&gt;0")=0,1,COUNTIF(F9:AD9,"&gt;0"))</f>
        <v>7</v>
      </c>
      <c r="E10" s="33"/>
      <c r="F10" s="33">
        <f ca="1">IF(F13="","",$E9-$E9/($B8-1)*(F13-1))</f>
        <v>100</v>
      </c>
      <c r="G10" s="33">
        <f ca="1" t="shared" ref="G10:AD10" si="1">IF(G13="","",TotalEffort-TotalEffort/(ImplementationDays)*(G13-1))</f>
        <v>85.7142857142857</v>
      </c>
      <c r="H10" s="33">
        <f ca="1" t="shared" si="1"/>
        <v>71.4285714285714</v>
      </c>
      <c r="I10" s="33">
        <f ca="1" t="shared" si="1"/>
        <v>57.1428571428571</v>
      </c>
      <c r="J10" s="33">
        <f ca="1" t="shared" si="1"/>
        <v>42.8571428571429</v>
      </c>
      <c r="K10" s="33">
        <f ca="1" t="shared" si="1"/>
        <v>28.5714285714286</v>
      </c>
      <c r="L10" s="33">
        <f ca="1" t="shared" si="1"/>
        <v>14.2857142857143</v>
      </c>
      <c r="M10" s="33" t="str">
        <f ca="1" t="shared" si="1"/>
        <v/>
      </c>
      <c r="N10" s="33" t="str">
        <f ca="1" t="shared" si="1"/>
        <v/>
      </c>
      <c r="O10" s="33" t="str">
        <f ca="1" t="shared" si="1"/>
        <v/>
      </c>
      <c r="P10" s="33" t="str">
        <f ca="1" t="shared" si="1"/>
        <v/>
      </c>
      <c r="Q10" s="33" t="str">
        <f ca="1" t="shared" si="1"/>
        <v/>
      </c>
      <c r="R10" s="33" t="str">
        <f ca="1" t="shared" si="1"/>
        <v/>
      </c>
      <c r="S10" s="33" t="str">
        <f ca="1" t="shared" si="1"/>
        <v/>
      </c>
      <c r="T10" s="33" t="str">
        <f ca="1" t="shared" si="1"/>
        <v/>
      </c>
      <c r="U10" s="33" t="str">
        <f ca="1" t="shared" si="1"/>
        <v/>
      </c>
      <c r="V10" s="33" t="str">
        <f ca="1" t="shared" si="1"/>
        <v/>
      </c>
      <c r="W10" s="33" t="str">
        <f ca="1" t="shared" si="1"/>
        <v/>
      </c>
      <c r="X10" s="33" t="str">
        <f ca="1" t="shared" si="1"/>
        <v/>
      </c>
      <c r="Y10" s="33" t="str">
        <f ca="1" t="shared" si="1"/>
        <v/>
      </c>
      <c r="Z10" s="33" t="str">
        <f ca="1" t="shared" si="1"/>
        <v/>
      </c>
      <c r="AA10" s="33" t="str">
        <f ca="1" t="shared" si="1"/>
        <v/>
      </c>
      <c r="AB10" s="33" t="str">
        <f ca="1" t="shared" si="1"/>
        <v/>
      </c>
      <c r="AC10" s="33" t="str">
        <f ca="1" t="shared" si="1"/>
        <v/>
      </c>
      <c r="AD10" s="33" t="str">
        <f ca="1" t="shared" si="1"/>
        <v/>
      </c>
    </row>
    <row r="11" customFormat="1" hidden="1" spans="1:30">
      <c r="A11" s="34" t="s">
        <v>126</v>
      </c>
      <c r="C11" t="s">
        <v>90</v>
      </c>
      <c r="D11" s="33"/>
      <c r="E11" s="33"/>
      <c r="F11" s="33">
        <f ca="1" t="shared" ref="F11:AD11" si="2">IF(TREND(OFFSET($F9,0,DoneDays-TrendDays,1,TrendDays),OFFSET($F12,0,DoneDays-TrendDays,1,TrendDays),F12)&lt;0,"",TREND(OFFSET($F9,0,DoneDays-TrendDays,1,TrendDays),OFFSET($F12,0,DoneDays-TrendDays,1,TrendDays),F12))</f>
        <v>19.2</v>
      </c>
      <c r="G11" s="33">
        <f ca="1" t="shared" si="2"/>
        <v>17.6</v>
      </c>
      <c r="H11" s="33">
        <f ca="1" t="shared" si="2"/>
        <v>16</v>
      </c>
      <c r="I11" s="33">
        <f ca="1" t="shared" si="2"/>
        <v>14.4</v>
      </c>
      <c r="J11" s="33">
        <f ca="1" t="shared" si="2"/>
        <v>12.8</v>
      </c>
      <c r="K11" s="33">
        <f ca="1" t="shared" si="2"/>
        <v>11.2</v>
      </c>
      <c r="L11" s="33">
        <f ca="1" t="shared" si="2"/>
        <v>9.6</v>
      </c>
      <c r="M11" s="33">
        <f ca="1" t="shared" si="2"/>
        <v>8</v>
      </c>
      <c r="N11" s="33">
        <f ca="1" t="shared" si="2"/>
        <v>6.4</v>
      </c>
      <c r="O11" s="33">
        <f ca="1" t="shared" si="2"/>
        <v>4.8</v>
      </c>
      <c r="P11" s="33">
        <f ca="1" t="shared" si="2"/>
        <v>3.2</v>
      </c>
      <c r="Q11" s="33">
        <f ca="1" t="shared" si="2"/>
        <v>1.6</v>
      </c>
      <c r="R11" s="33" t="str">
        <f ca="1" t="shared" si="2"/>
        <v/>
      </c>
      <c r="S11" s="33" t="str">
        <f ca="1" t="shared" si="2"/>
        <v/>
      </c>
      <c r="T11" s="33" t="str">
        <f ca="1" t="shared" si="2"/>
        <v/>
      </c>
      <c r="U11" s="33" t="str">
        <f ca="1" t="shared" si="2"/>
        <v/>
      </c>
      <c r="V11" s="33" t="str">
        <f ca="1" t="shared" si="2"/>
        <v/>
      </c>
      <c r="W11" s="33" t="str">
        <f ca="1" t="shared" si="2"/>
        <v/>
      </c>
      <c r="X11" s="33" t="str">
        <f ca="1" t="shared" si="2"/>
        <v/>
      </c>
      <c r="Y11" s="33" t="str">
        <f ca="1" t="shared" si="2"/>
        <v/>
      </c>
      <c r="Z11" s="33" t="str">
        <f ca="1" t="shared" si="2"/>
        <v/>
      </c>
      <c r="AA11" s="33" t="str">
        <f ca="1" t="shared" si="2"/>
        <v/>
      </c>
      <c r="AB11" s="33" t="str">
        <f ca="1" t="shared" si="2"/>
        <v/>
      </c>
      <c r="AC11" s="33" t="str">
        <f ca="1" t="shared" si="2"/>
        <v/>
      </c>
      <c r="AD11" s="33" t="str">
        <f ca="1" t="shared" si="2"/>
        <v/>
      </c>
    </row>
    <row r="12" customFormat="1" hidden="1" spans="1:30">
      <c r="A12" s="34" t="s">
        <v>127</v>
      </c>
      <c r="C12" t="s">
        <v>128</v>
      </c>
      <c r="D12" s="33">
        <f ca="1">IF(DoneDays&gt;B9,B9,DoneDays)</f>
        <v>5</v>
      </c>
      <c r="E12" s="33"/>
      <c r="F12" s="33">
        <f ca="1">IF(DoneDays&gt;E12,E12+1,"")</f>
        <v>1</v>
      </c>
      <c r="G12" s="33">
        <v>2</v>
      </c>
      <c r="H12" s="33">
        <v>3</v>
      </c>
      <c r="I12" s="33">
        <v>4</v>
      </c>
      <c r="J12" s="33">
        <v>5</v>
      </c>
      <c r="K12" s="33">
        <v>6</v>
      </c>
      <c r="L12" s="33">
        <v>7</v>
      </c>
      <c r="M12" s="33">
        <v>8</v>
      </c>
      <c r="N12" s="33">
        <v>9</v>
      </c>
      <c r="O12" s="33">
        <v>10</v>
      </c>
      <c r="P12" s="33">
        <v>11</v>
      </c>
      <c r="Q12" s="33">
        <v>12</v>
      </c>
      <c r="R12" s="33">
        <v>13</v>
      </c>
      <c r="S12" s="33">
        <v>14</v>
      </c>
      <c r="T12" s="33">
        <v>15</v>
      </c>
      <c r="U12" s="33">
        <v>16</v>
      </c>
      <c r="V12" s="33">
        <v>17</v>
      </c>
      <c r="W12" s="33">
        <v>18</v>
      </c>
      <c r="X12" s="33">
        <v>19</v>
      </c>
      <c r="Y12" s="33">
        <v>20</v>
      </c>
      <c r="Z12" s="33">
        <v>21</v>
      </c>
      <c r="AA12" s="33">
        <v>22</v>
      </c>
      <c r="AB12" s="33">
        <v>23</v>
      </c>
      <c r="AC12" s="33">
        <v>24</v>
      </c>
      <c r="AD12" s="33">
        <v>25</v>
      </c>
    </row>
    <row r="13" spans="1:30">
      <c r="A13" s="29" t="s">
        <v>129</v>
      </c>
      <c r="B13" s="35" t="s">
        <v>23</v>
      </c>
      <c r="C13" s="29" t="s">
        <v>130</v>
      </c>
      <c r="D13" s="29" t="s">
        <v>6</v>
      </c>
      <c r="E13" s="35" t="s">
        <v>131</v>
      </c>
      <c r="F13" s="35">
        <v>1</v>
      </c>
      <c r="G13" s="35">
        <f t="shared" ref="G13:AD13" si="3">IF($B$8&gt;F13,F13+1,"")</f>
        <v>2</v>
      </c>
      <c r="H13" s="35">
        <f t="shared" si="3"/>
        <v>3</v>
      </c>
      <c r="I13" s="35">
        <f t="shared" si="3"/>
        <v>4</v>
      </c>
      <c r="J13" s="35">
        <f t="shared" si="3"/>
        <v>5</v>
      </c>
      <c r="K13" s="35">
        <f t="shared" si="3"/>
        <v>6</v>
      </c>
      <c r="L13" s="35">
        <f t="shared" si="3"/>
        <v>7</v>
      </c>
      <c r="M13" s="35" t="str">
        <f t="shared" si="3"/>
        <v/>
      </c>
      <c r="N13" s="35" t="str">
        <f t="shared" si="3"/>
        <v/>
      </c>
      <c r="O13" s="35" t="str">
        <f t="shared" si="3"/>
        <v/>
      </c>
      <c r="P13" s="35" t="str">
        <f t="shared" si="3"/>
        <v/>
      </c>
      <c r="Q13" s="35" t="str">
        <f t="shared" si="3"/>
        <v/>
      </c>
      <c r="R13" s="35" t="str">
        <f t="shared" si="3"/>
        <v/>
      </c>
      <c r="S13" s="35" t="str">
        <f t="shared" si="3"/>
        <v/>
      </c>
      <c r="T13" s="35" t="str">
        <f t="shared" si="3"/>
        <v/>
      </c>
      <c r="U13" s="35" t="str">
        <f t="shared" si="3"/>
        <v/>
      </c>
      <c r="V13" s="35" t="str">
        <f t="shared" si="3"/>
        <v/>
      </c>
      <c r="W13" s="35" t="str">
        <f t="shared" si="3"/>
        <v/>
      </c>
      <c r="X13" s="35" t="str">
        <f t="shared" si="3"/>
        <v/>
      </c>
      <c r="Y13" s="35" t="str">
        <f t="shared" si="3"/>
        <v/>
      </c>
      <c r="Z13" s="35" t="str">
        <f t="shared" si="3"/>
        <v/>
      </c>
      <c r="AA13" s="35" t="str">
        <f t="shared" si="3"/>
        <v/>
      </c>
      <c r="AB13" s="35" t="str">
        <f t="shared" si="3"/>
        <v/>
      </c>
      <c r="AC13" s="35" t="str">
        <f t="shared" si="3"/>
        <v/>
      </c>
      <c r="AD13" s="35" t="str">
        <f t="shared" si="3"/>
        <v/>
      </c>
    </row>
    <row r="14" spans="1:9">
      <c r="A14" s="36" t="s">
        <v>185</v>
      </c>
      <c r="B14" s="33"/>
      <c r="C14" s="36" t="s">
        <v>186</v>
      </c>
      <c r="D14" s="37" t="s">
        <v>148</v>
      </c>
      <c r="E14" s="33">
        <v>3</v>
      </c>
      <c r="F14" s="33">
        <v>2</v>
      </c>
      <c r="G14" s="33">
        <v>1</v>
      </c>
      <c r="H14" s="33"/>
      <c r="I14" s="33"/>
    </row>
    <row r="15" spans="1:9">
      <c r="A15" s="36" t="s">
        <v>187</v>
      </c>
      <c r="B15" s="33"/>
      <c r="C15" s="36" t="s">
        <v>186</v>
      </c>
      <c r="D15" t="s">
        <v>148</v>
      </c>
      <c r="E15" s="33">
        <v>2</v>
      </c>
      <c r="F15" s="33"/>
      <c r="G15" s="33">
        <v>2</v>
      </c>
      <c r="H15" s="33"/>
      <c r="I15" s="33"/>
    </row>
    <row r="16" spans="1:9">
      <c r="A16" s="36" t="s">
        <v>188</v>
      </c>
      <c r="B16" s="33"/>
      <c r="C16" s="36" t="s">
        <v>186</v>
      </c>
      <c r="D16" t="s">
        <v>148</v>
      </c>
      <c r="E16" s="33">
        <v>3</v>
      </c>
      <c r="F16" s="33"/>
      <c r="G16" s="33"/>
      <c r="H16" s="33">
        <v>3</v>
      </c>
      <c r="I16" s="33"/>
    </row>
    <row r="17" spans="1:9">
      <c r="A17" s="36" t="s">
        <v>189</v>
      </c>
      <c r="B17" s="33"/>
      <c r="C17" s="36" t="s">
        <v>186</v>
      </c>
      <c r="D17" t="s">
        <v>148</v>
      </c>
      <c r="E17" s="33">
        <v>2</v>
      </c>
      <c r="F17" s="33">
        <v>2</v>
      </c>
      <c r="G17" s="33"/>
      <c r="H17" s="33"/>
      <c r="I17" s="33"/>
    </row>
    <row r="18" spans="1:9">
      <c r="A18" s="36" t="s">
        <v>190</v>
      </c>
      <c r="B18" s="33"/>
      <c r="C18" s="36" t="s">
        <v>186</v>
      </c>
      <c r="D18" t="s">
        <v>148</v>
      </c>
      <c r="E18" s="33">
        <v>2</v>
      </c>
      <c r="F18" s="33"/>
      <c r="G18" s="33">
        <v>2</v>
      </c>
      <c r="H18" s="33"/>
      <c r="I18" s="33"/>
    </row>
    <row r="19" spans="1:9">
      <c r="A19" s="36" t="s">
        <v>191</v>
      </c>
      <c r="B19" s="33"/>
      <c r="C19" s="36" t="s">
        <v>186</v>
      </c>
      <c r="D19" t="s">
        <v>148</v>
      </c>
      <c r="E19" s="33">
        <v>1</v>
      </c>
      <c r="F19" s="33">
        <v>1</v>
      </c>
      <c r="G19" s="33"/>
      <c r="H19" s="33"/>
      <c r="I19" s="33"/>
    </row>
    <row r="20" spans="1:9">
      <c r="A20" s="36" t="s">
        <v>192</v>
      </c>
      <c r="B20" s="33"/>
      <c r="C20" s="36" t="s">
        <v>193</v>
      </c>
      <c r="D20" t="s">
        <v>148</v>
      </c>
      <c r="E20" s="33">
        <v>2</v>
      </c>
      <c r="F20" s="33">
        <v>2</v>
      </c>
      <c r="G20" s="33"/>
      <c r="H20" s="33"/>
      <c r="I20" s="33"/>
    </row>
    <row r="21" spans="1:9">
      <c r="A21" s="36" t="s">
        <v>194</v>
      </c>
      <c r="B21" s="33"/>
      <c r="C21" s="36" t="s">
        <v>193</v>
      </c>
      <c r="D21" t="s">
        <v>148</v>
      </c>
      <c r="E21" s="33">
        <v>2</v>
      </c>
      <c r="F21" s="33"/>
      <c r="G21" s="33">
        <v>2</v>
      </c>
      <c r="H21" s="33"/>
      <c r="I21" s="33"/>
    </row>
    <row r="22" spans="1:9">
      <c r="A22" s="36" t="s">
        <v>195</v>
      </c>
      <c r="B22" s="33"/>
      <c r="C22" s="36" t="s">
        <v>193</v>
      </c>
      <c r="D22" t="s">
        <v>148</v>
      </c>
      <c r="E22" s="33">
        <v>2</v>
      </c>
      <c r="F22" s="33"/>
      <c r="G22" s="33"/>
      <c r="H22" s="33">
        <v>2</v>
      </c>
      <c r="I22" s="33"/>
    </row>
    <row r="23" spans="1:9">
      <c r="A23" s="36" t="s">
        <v>196</v>
      </c>
      <c r="B23" s="33"/>
      <c r="C23" s="36" t="s">
        <v>193</v>
      </c>
      <c r="D23" t="s">
        <v>148</v>
      </c>
      <c r="E23" s="33">
        <v>3</v>
      </c>
      <c r="F23" s="33"/>
      <c r="G23" s="33"/>
      <c r="H23" s="33">
        <v>2</v>
      </c>
      <c r="I23" s="33">
        <v>1</v>
      </c>
    </row>
    <row r="24" spans="1:9">
      <c r="A24" s="36" t="s">
        <v>197</v>
      </c>
      <c r="B24" s="33"/>
      <c r="C24" s="36" t="s">
        <v>193</v>
      </c>
      <c r="D24" t="s">
        <v>148</v>
      </c>
      <c r="E24" s="33">
        <v>2</v>
      </c>
      <c r="F24" s="33"/>
      <c r="G24" s="33"/>
      <c r="H24" s="33"/>
      <c r="I24" s="33">
        <v>2</v>
      </c>
    </row>
    <row r="25" spans="1:11">
      <c r="A25" s="36" t="s">
        <v>198</v>
      </c>
      <c r="B25" s="33"/>
      <c r="C25" s="36" t="s">
        <v>186</v>
      </c>
      <c r="D25" t="s">
        <v>173</v>
      </c>
      <c r="E25" s="33">
        <v>6</v>
      </c>
      <c r="F25" s="33"/>
      <c r="G25" s="33"/>
      <c r="H25" s="33"/>
      <c r="I25" s="33">
        <v>3</v>
      </c>
      <c r="J25" s="24">
        <v>2</v>
      </c>
      <c r="K25" s="24">
        <v>1</v>
      </c>
    </row>
    <row r="26" spans="1:10">
      <c r="A26" s="36" t="s">
        <v>199</v>
      </c>
      <c r="B26" s="33"/>
      <c r="C26" s="36" t="s">
        <v>193</v>
      </c>
      <c r="D26" t="s">
        <v>148</v>
      </c>
      <c r="E26" s="33">
        <v>8</v>
      </c>
      <c r="F26" s="33"/>
      <c r="G26" s="33"/>
      <c r="H26" s="33">
        <v>4</v>
      </c>
      <c r="I26" s="33">
        <v>3</v>
      </c>
      <c r="J26" s="24">
        <v>1</v>
      </c>
    </row>
    <row r="27" spans="1:9">
      <c r="A27" s="36" t="s">
        <v>200</v>
      </c>
      <c r="B27" s="33"/>
      <c r="C27" s="36" t="s">
        <v>186</v>
      </c>
      <c r="D27" t="s">
        <v>148</v>
      </c>
      <c r="E27" s="33">
        <v>5</v>
      </c>
      <c r="F27" s="33">
        <v>2</v>
      </c>
      <c r="G27" s="33">
        <v>2</v>
      </c>
      <c r="H27" s="33">
        <v>1</v>
      </c>
      <c r="I27" s="33"/>
    </row>
    <row r="28" spans="1:30">
      <c r="A28" s="36" t="s">
        <v>201</v>
      </c>
      <c r="B28" s="33"/>
      <c r="C28" s="36" t="s">
        <v>186</v>
      </c>
      <c r="D28" t="s">
        <v>148</v>
      </c>
      <c r="E28" s="33">
        <v>3</v>
      </c>
      <c r="F28" s="33"/>
      <c r="G28" s="33">
        <v>2</v>
      </c>
      <c r="H28" s="33">
        <v>1</v>
      </c>
      <c r="I28" s="33"/>
      <c r="AC28" s="24" t="str">
        <f t="shared" ref="AC28:AD56" si="4">IF(OR(AC$13="",$E28=""),"",AB28)</f>
        <v/>
      </c>
      <c r="AD28" s="24" t="str">
        <f t="shared" si="4"/>
        <v/>
      </c>
    </row>
    <row r="29" spans="1:30">
      <c r="A29" s="36" t="s">
        <v>202</v>
      </c>
      <c r="B29" s="33"/>
      <c r="C29" s="36" t="s">
        <v>193</v>
      </c>
      <c r="D29" t="s">
        <v>148</v>
      </c>
      <c r="E29" s="33">
        <v>5</v>
      </c>
      <c r="F29" s="33">
        <v>3</v>
      </c>
      <c r="G29" s="33">
        <v>2</v>
      </c>
      <c r="H29" s="33"/>
      <c r="I29" s="33"/>
      <c r="AC29" s="24" t="str">
        <f t="shared" si="4"/>
        <v/>
      </c>
      <c r="AD29" s="24" t="str">
        <f t="shared" si="4"/>
        <v/>
      </c>
    </row>
    <row r="30" spans="1:9">
      <c r="A30" s="36" t="s">
        <v>203</v>
      </c>
      <c r="B30" s="33"/>
      <c r="C30" s="36" t="s">
        <v>193</v>
      </c>
      <c r="D30" t="s">
        <v>148</v>
      </c>
      <c r="E30" s="33">
        <v>4</v>
      </c>
      <c r="F30" s="33"/>
      <c r="G30" s="33">
        <v>2</v>
      </c>
      <c r="H30" s="33">
        <v>2</v>
      </c>
      <c r="I30" s="33"/>
    </row>
    <row r="31" spans="1:10">
      <c r="A31" s="36" t="s">
        <v>204</v>
      </c>
      <c r="B31" s="33"/>
      <c r="C31" s="36" t="s">
        <v>193</v>
      </c>
      <c r="D31" t="s">
        <v>148</v>
      </c>
      <c r="E31" s="33">
        <v>5</v>
      </c>
      <c r="F31" s="33"/>
      <c r="G31" s="33"/>
      <c r="H31" s="33"/>
      <c r="I31" s="33">
        <v>3</v>
      </c>
      <c r="J31" s="24">
        <v>1</v>
      </c>
    </row>
    <row r="32" spans="1:30">
      <c r="A32" s="36" t="s">
        <v>205</v>
      </c>
      <c r="B32" s="33"/>
      <c r="C32" s="36" t="s">
        <v>206</v>
      </c>
      <c r="D32" t="s">
        <v>148</v>
      </c>
      <c r="E32" s="33">
        <v>3</v>
      </c>
      <c r="F32" s="33">
        <f t="shared" ref="F32:F49" si="5">IF(OR(F$13="",$E32=""),"",E32)</f>
        <v>3</v>
      </c>
      <c r="G32" s="33"/>
      <c r="H32" s="33"/>
      <c r="I32" s="33"/>
      <c r="AC32" s="24" t="str">
        <f>IF(OR(AC$13="",$E32=""),"",AB32)</f>
        <v/>
      </c>
      <c r="AD32" s="24" t="str">
        <f>IF(OR(AD$13="",$E32=""),"",AC32)</f>
        <v/>
      </c>
    </row>
    <row r="33" spans="1:30">
      <c r="A33" s="36" t="s">
        <v>207</v>
      </c>
      <c r="B33" s="33"/>
      <c r="C33" s="36" t="s">
        <v>206</v>
      </c>
      <c r="D33" t="s">
        <v>148</v>
      </c>
      <c r="E33" s="33">
        <v>2</v>
      </c>
      <c r="F33" s="33"/>
      <c r="G33" s="33">
        <v>2</v>
      </c>
      <c r="H33" s="33"/>
      <c r="I33" s="33"/>
      <c r="AC33" s="24" t="str">
        <f>IF(OR(AC$13="",$E33=""),"",AB33)</f>
        <v/>
      </c>
      <c r="AD33" s="24" t="str">
        <f>IF(OR(AD$13="",$E33=""),"",AC33)</f>
        <v/>
      </c>
    </row>
    <row r="34" spans="1:30">
      <c r="A34" s="36" t="s">
        <v>208</v>
      </c>
      <c r="B34" s="33"/>
      <c r="C34" s="36" t="s">
        <v>193</v>
      </c>
      <c r="D34" t="s">
        <v>148</v>
      </c>
      <c r="E34" s="33">
        <v>3</v>
      </c>
      <c r="F34" s="33"/>
      <c r="G34" s="33"/>
      <c r="H34" s="33">
        <v>2</v>
      </c>
      <c r="I34" s="33">
        <v>1</v>
      </c>
      <c r="AC34" s="24" t="str">
        <f t="shared" si="4"/>
        <v/>
      </c>
      <c r="AD34" s="24" t="str">
        <f t="shared" si="4"/>
        <v/>
      </c>
    </row>
    <row r="35" spans="1:30">
      <c r="A35" s="36" t="s">
        <v>209</v>
      </c>
      <c r="B35" s="33"/>
      <c r="C35" s="36" t="s">
        <v>193</v>
      </c>
      <c r="D35" t="s">
        <v>148</v>
      </c>
      <c r="E35" s="33">
        <v>5</v>
      </c>
      <c r="F35" s="33"/>
      <c r="G35" s="33">
        <v>1</v>
      </c>
      <c r="H35" s="33">
        <v>1</v>
      </c>
      <c r="I35" s="33">
        <v>1</v>
      </c>
      <c r="J35" s="24">
        <v>2</v>
      </c>
      <c r="AC35" s="24" t="str">
        <f t="shared" si="4"/>
        <v/>
      </c>
      <c r="AD35" s="24" t="str">
        <f t="shared" si="4"/>
        <v/>
      </c>
    </row>
    <row r="36" spans="1:30">
      <c r="A36" s="36" t="s">
        <v>209</v>
      </c>
      <c r="B36" s="33"/>
      <c r="C36" s="36" t="s">
        <v>186</v>
      </c>
      <c r="D36" t="s">
        <v>148</v>
      </c>
      <c r="E36" s="33">
        <v>5</v>
      </c>
      <c r="F36" s="33"/>
      <c r="G36" s="33">
        <v>2</v>
      </c>
      <c r="H36" s="33">
        <v>1</v>
      </c>
      <c r="I36" s="33">
        <v>1</v>
      </c>
      <c r="J36" s="24">
        <v>1</v>
      </c>
      <c r="AC36" s="24" t="str">
        <f t="shared" si="4"/>
        <v/>
      </c>
      <c r="AD36" s="24" t="str">
        <f t="shared" si="4"/>
        <v/>
      </c>
    </row>
    <row r="37" spans="1:30">
      <c r="A37" s="36" t="s">
        <v>210</v>
      </c>
      <c r="B37" s="33"/>
      <c r="C37" s="36" t="s">
        <v>193</v>
      </c>
      <c r="D37" t="s">
        <v>173</v>
      </c>
      <c r="E37" s="33">
        <v>15</v>
      </c>
      <c r="F37" s="33"/>
      <c r="G37" s="33"/>
      <c r="H37" s="33"/>
      <c r="I37" s="33"/>
      <c r="K37" s="24">
        <v>8</v>
      </c>
      <c r="L37" s="24">
        <v>7</v>
      </c>
      <c r="AC37" s="24" t="str">
        <f t="shared" si="4"/>
        <v/>
      </c>
      <c r="AD37" s="24" t="str">
        <f t="shared" si="4"/>
        <v/>
      </c>
    </row>
    <row r="38" spans="1:30">
      <c r="A38" s="36" t="s">
        <v>211</v>
      </c>
      <c r="B38" s="33"/>
      <c r="C38" s="36" t="s">
        <v>186</v>
      </c>
      <c r="D38" t="s">
        <v>173</v>
      </c>
      <c r="E38" s="33">
        <v>3</v>
      </c>
      <c r="F38" s="33"/>
      <c r="G38" s="33"/>
      <c r="H38" s="33"/>
      <c r="I38" s="33"/>
      <c r="L38" s="24">
        <v>3</v>
      </c>
      <c r="AC38" s="24" t="str">
        <f t="shared" si="4"/>
        <v/>
      </c>
      <c r="AD38" s="24" t="str">
        <f t="shared" si="4"/>
        <v/>
      </c>
    </row>
    <row r="39" spans="1:30">
      <c r="A39" s="36" t="s">
        <v>212</v>
      </c>
      <c r="B39" s="33"/>
      <c r="C39" s="36" t="s">
        <v>206</v>
      </c>
      <c r="D39" t="s">
        <v>173</v>
      </c>
      <c r="E39" s="33">
        <v>3</v>
      </c>
      <c r="F39" s="33"/>
      <c r="G39" s="33"/>
      <c r="H39" s="33"/>
      <c r="I39" s="33"/>
      <c r="L39" s="24">
        <v>3</v>
      </c>
      <c r="AC39" s="24" t="str">
        <f t="shared" si="4"/>
        <v/>
      </c>
      <c r="AD39" s="24" t="str">
        <f t="shared" si="4"/>
        <v/>
      </c>
    </row>
    <row r="40" spans="1:30">
      <c r="A40" s="36" t="s">
        <v>213</v>
      </c>
      <c r="B40" s="33"/>
      <c r="C40" s="36" t="s">
        <v>193</v>
      </c>
      <c r="D40" t="s">
        <v>173</v>
      </c>
      <c r="E40" s="33">
        <v>1</v>
      </c>
      <c r="F40" s="33"/>
      <c r="G40" s="33"/>
      <c r="H40" s="33"/>
      <c r="I40" s="33"/>
      <c r="L40" s="24">
        <v>1</v>
      </c>
      <c r="AC40" s="24" t="str">
        <f t="shared" si="4"/>
        <v/>
      </c>
      <c r="AD40" s="24" t="str">
        <f t="shared" si="4"/>
        <v/>
      </c>
    </row>
    <row r="41" spans="3:30">
      <c r="C41"/>
      <c r="D41" s="1" t="str">
        <f t="shared" ref="D41:D43" si="6">IF(A41&lt;&gt;"","Planned","")</f>
        <v/>
      </c>
      <c r="F41" s="24" t="str">
        <f t="shared" si="5"/>
        <v/>
      </c>
      <c r="AC41" s="24" t="str">
        <f t="shared" si="4"/>
        <v/>
      </c>
      <c r="AD41" s="24" t="str">
        <f t="shared" si="4"/>
        <v/>
      </c>
    </row>
    <row r="42" spans="3:30">
      <c r="C42"/>
      <c r="D42" s="1" t="str">
        <f t="shared" si="6"/>
        <v/>
      </c>
      <c r="F42" s="24" t="str">
        <f t="shared" si="5"/>
        <v/>
      </c>
      <c r="AC42" s="24" t="str">
        <f t="shared" si="4"/>
        <v/>
      </c>
      <c r="AD42" s="24" t="str">
        <f t="shared" si="4"/>
        <v/>
      </c>
    </row>
    <row r="43" spans="3:30">
      <c r="C43"/>
      <c r="D43" s="1" t="str">
        <f t="shared" si="6"/>
        <v/>
      </c>
      <c r="F43" s="24" t="str">
        <f t="shared" si="5"/>
        <v/>
      </c>
      <c r="AC43" s="24" t="str">
        <f t="shared" si="4"/>
        <v/>
      </c>
      <c r="AD43" s="24" t="str">
        <f t="shared" si="4"/>
        <v/>
      </c>
    </row>
    <row r="44" spans="1:30">
      <c r="A44" s="38"/>
      <c r="C44"/>
      <c r="F44" s="24" t="str">
        <f t="shared" si="5"/>
        <v/>
      </c>
      <c r="AC44" s="24" t="str">
        <f t="shared" si="4"/>
        <v/>
      </c>
      <c r="AD44" s="24" t="str">
        <f t="shared" si="4"/>
        <v/>
      </c>
    </row>
    <row r="45" spans="1:30">
      <c r="A45" s="39"/>
      <c r="C45"/>
      <c r="F45" s="24" t="str">
        <f t="shared" si="5"/>
        <v/>
      </c>
      <c r="AC45" s="24" t="str">
        <f t="shared" si="4"/>
        <v/>
      </c>
      <c r="AD45" s="24" t="str">
        <f t="shared" si="4"/>
        <v/>
      </c>
    </row>
    <row r="46" spans="1:30">
      <c r="A46" s="39"/>
      <c r="C46"/>
      <c r="F46" s="24" t="str">
        <f t="shared" si="5"/>
        <v/>
      </c>
      <c r="AC46" s="24" t="str">
        <f t="shared" si="4"/>
        <v/>
      </c>
      <c r="AD46" s="24" t="str">
        <f t="shared" si="4"/>
        <v/>
      </c>
    </row>
    <row r="47" spans="1:30">
      <c r="A47" s="39"/>
      <c r="C47" s="40"/>
      <c r="F47" s="24" t="str">
        <f t="shared" si="5"/>
        <v/>
      </c>
      <c r="AC47" s="24" t="str">
        <f t="shared" si="4"/>
        <v/>
      </c>
      <c r="AD47" s="24" t="str">
        <f t="shared" si="4"/>
        <v/>
      </c>
    </row>
    <row r="48" spans="1:30">
      <c r="A48" s="39"/>
      <c r="C48" s="40"/>
      <c r="F48" s="24" t="str">
        <f t="shared" si="5"/>
        <v/>
      </c>
      <c r="AC48" s="24" t="str">
        <f t="shared" si="4"/>
        <v/>
      </c>
      <c r="AD48" s="24" t="str">
        <f t="shared" si="4"/>
        <v/>
      </c>
    </row>
    <row r="49" spans="3:30">
      <c r="C49"/>
      <c r="D49" s="1" t="str">
        <f>IF(A49&lt;&gt;"","Planned","")</f>
        <v/>
      </c>
      <c r="F49" s="24" t="str">
        <f t="shared" si="5"/>
        <v/>
      </c>
      <c r="G49" s="24" t="str">
        <f t="shared" ref="G49:U49" si="7">IF(OR(G$13="",$E49=""),"",F49)</f>
        <v/>
      </c>
      <c r="H49" s="24" t="str">
        <f t="shared" si="7"/>
        <v/>
      </c>
      <c r="I49" s="24" t="str">
        <f t="shared" si="7"/>
        <v/>
      </c>
      <c r="J49" s="24" t="str">
        <f t="shared" si="7"/>
        <v/>
      </c>
      <c r="K49" s="24" t="str">
        <f t="shared" si="7"/>
        <v/>
      </c>
      <c r="L49" s="24" t="str">
        <f t="shared" si="7"/>
        <v/>
      </c>
      <c r="M49" s="24" t="str">
        <f t="shared" si="7"/>
        <v/>
      </c>
      <c r="N49" s="24" t="str">
        <f t="shared" si="7"/>
        <v/>
      </c>
      <c r="O49" s="24" t="str">
        <f t="shared" si="7"/>
        <v/>
      </c>
      <c r="P49" s="24" t="str">
        <f t="shared" si="7"/>
        <v/>
      </c>
      <c r="Q49" s="24" t="str">
        <f t="shared" si="7"/>
        <v/>
      </c>
      <c r="R49" s="24" t="str">
        <f t="shared" si="7"/>
        <v/>
      </c>
      <c r="S49" s="24" t="str">
        <f t="shared" si="7"/>
        <v/>
      </c>
      <c r="T49" s="24" t="str">
        <f t="shared" si="7"/>
        <v/>
      </c>
      <c r="U49" s="24" t="str">
        <f t="shared" si="7"/>
        <v/>
      </c>
      <c r="V49" s="24" t="str">
        <f t="shared" ref="V49:AB50" si="8">IF(OR(V$13="",$E49=""),"",U49)</f>
        <v/>
      </c>
      <c r="W49" s="24" t="str">
        <f t="shared" si="8"/>
        <v/>
      </c>
      <c r="X49" s="24" t="str">
        <f t="shared" si="8"/>
        <v/>
      </c>
      <c r="Y49" s="24" t="str">
        <f t="shared" si="8"/>
        <v/>
      </c>
      <c r="Z49" s="24" t="str">
        <f t="shared" si="8"/>
        <v/>
      </c>
      <c r="AA49" s="24" t="str">
        <f t="shared" si="8"/>
        <v/>
      </c>
      <c r="AB49" s="24" t="str">
        <f t="shared" si="8"/>
        <v/>
      </c>
      <c r="AC49" s="24" t="str">
        <f t="shared" si="4"/>
        <v/>
      </c>
      <c r="AD49" s="24" t="str">
        <f t="shared" si="4"/>
        <v/>
      </c>
    </row>
    <row r="50" spans="3:30">
      <c r="C50"/>
      <c r="D50" s="1" t="str">
        <f>IF(A50&lt;&gt;"","Planned","")</f>
        <v/>
      </c>
      <c r="F50" s="24" t="str">
        <f t="shared" ref="F50:U50" si="9">IF(OR(F$13="",$E50=""),"",E50)</f>
        <v/>
      </c>
      <c r="G50" s="24" t="str">
        <f t="shared" si="9"/>
        <v/>
      </c>
      <c r="H50" s="24" t="str">
        <f t="shared" si="9"/>
        <v/>
      </c>
      <c r="I50" s="24" t="str">
        <f t="shared" si="9"/>
        <v/>
      </c>
      <c r="J50" s="24" t="str">
        <f t="shared" si="9"/>
        <v/>
      </c>
      <c r="K50" s="24" t="str">
        <f t="shared" si="9"/>
        <v/>
      </c>
      <c r="L50" s="24" t="str">
        <f t="shared" si="9"/>
        <v/>
      </c>
      <c r="M50" s="24" t="str">
        <f t="shared" si="9"/>
        <v/>
      </c>
      <c r="N50" s="24" t="str">
        <f t="shared" si="9"/>
        <v/>
      </c>
      <c r="O50" s="24" t="str">
        <f t="shared" si="9"/>
        <v/>
      </c>
      <c r="P50" s="24" t="str">
        <f t="shared" si="9"/>
        <v/>
      </c>
      <c r="Q50" s="24" t="str">
        <f t="shared" si="9"/>
        <v/>
      </c>
      <c r="R50" s="24" t="str">
        <f t="shared" si="9"/>
        <v/>
      </c>
      <c r="S50" s="24" t="str">
        <f t="shared" si="9"/>
        <v/>
      </c>
      <c r="T50" s="24" t="str">
        <f t="shared" si="9"/>
        <v/>
      </c>
      <c r="U50" s="24" t="str">
        <f t="shared" si="9"/>
        <v/>
      </c>
      <c r="V50" s="24" t="str">
        <f t="shared" si="8"/>
        <v/>
      </c>
      <c r="W50" s="24" t="str">
        <f t="shared" si="8"/>
        <v/>
      </c>
      <c r="X50" s="24" t="str">
        <f t="shared" si="8"/>
        <v/>
      </c>
      <c r="Y50" s="24" t="str">
        <f t="shared" si="8"/>
        <v/>
      </c>
      <c r="Z50" s="24" t="str">
        <f t="shared" si="8"/>
        <v/>
      </c>
      <c r="AA50" s="24" t="str">
        <f t="shared" si="8"/>
        <v/>
      </c>
      <c r="AB50" s="24" t="str">
        <f t="shared" si="8"/>
        <v/>
      </c>
      <c r="AC50" s="24" t="str">
        <f t="shared" si="4"/>
        <v/>
      </c>
      <c r="AD50" s="24" t="str">
        <f t="shared" si="4"/>
        <v/>
      </c>
    </row>
    <row r="51" spans="1:30">
      <c r="A51" s="41"/>
      <c r="C51"/>
      <c r="AC51" s="24" t="str">
        <f t="shared" si="4"/>
        <v/>
      </c>
      <c r="AD51" s="24" t="str">
        <f t="shared" si="4"/>
        <v/>
      </c>
    </row>
    <row r="52" spans="1:30">
      <c r="A52" s="41"/>
      <c r="C52"/>
      <c r="AC52" s="24" t="str">
        <f t="shared" si="4"/>
        <v/>
      </c>
      <c r="AD52" s="24" t="str">
        <f t="shared" si="4"/>
        <v/>
      </c>
    </row>
    <row r="53" spans="1:30">
      <c r="A53" s="41"/>
      <c r="C53"/>
      <c r="AC53" s="24" t="str">
        <f t="shared" si="4"/>
        <v/>
      </c>
      <c r="AD53" s="24" t="str">
        <f t="shared" si="4"/>
        <v/>
      </c>
    </row>
    <row r="54" spans="1:30">
      <c r="A54" s="41"/>
      <c r="C54"/>
      <c r="AC54" s="24" t="str">
        <f t="shared" si="4"/>
        <v/>
      </c>
      <c r="AD54" s="24" t="str">
        <f t="shared" si="4"/>
        <v/>
      </c>
    </row>
    <row r="55" spans="1:30">
      <c r="A55" s="41"/>
      <c r="C55"/>
      <c r="AC55" s="24" t="str">
        <f t="shared" si="4"/>
        <v/>
      </c>
      <c r="AD55" s="24" t="str">
        <f t="shared" si="4"/>
        <v/>
      </c>
    </row>
    <row r="56" spans="1:30">
      <c r="A56" s="41"/>
      <c r="C56"/>
      <c r="AC56" s="24" t="str">
        <f t="shared" si="4"/>
        <v/>
      </c>
      <c r="AD56" s="24" t="str">
        <f t="shared" si="4"/>
        <v/>
      </c>
    </row>
    <row r="57" spans="1:3">
      <c r="A57" s="41"/>
      <c r="C57"/>
    </row>
    <row r="58" spans="1:30">
      <c r="A58" s="41"/>
      <c r="C58"/>
      <c r="AC58" s="24" t="str">
        <f t="shared" ref="AC58:AD66" si="10">IF(OR(AC$13="",$E58=""),"",AB58)</f>
        <v/>
      </c>
      <c r="AD58" s="24" t="str">
        <f t="shared" si="10"/>
        <v/>
      </c>
    </row>
    <row r="59" spans="1:30">
      <c r="A59" s="41"/>
      <c r="C59"/>
      <c r="AC59" s="24" t="str">
        <f t="shared" si="10"/>
        <v/>
      </c>
      <c r="AD59" s="24" t="str">
        <f t="shared" si="10"/>
        <v/>
      </c>
    </row>
    <row r="60" spans="1:30">
      <c r="A60" s="41"/>
      <c r="C60"/>
      <c r="AC60" s="24" t="str">
        <f t="shared" si="10"/>
        <v/>
      </c>
      <c r="AD60" s="24" t="str">
        <f t="shared" si="10"/>
        <v/>
      </c>
    </row>
    <row r="61" spans="1:30">
      <c r="A61" s="41"/>
      <c r="C61"/>
      <c r="AC61" s="24" t="str">
        <f t="shared" si="10"/>
        <v/>
      </c>
      <c r="AD61" s="24" t="str">
        <f t="shared" si="10"/>
        <v/>
      </c>
    </row>
    <row r="62" spans="1:30">
      <c r="A62" s="41"/>
      <c r="C62"/>
      <c r="AC62" s="24" t="str">
        <f t="shared" si="10"/>
        <v/>
      </c>
      <c r="AD62" s="24" t="str">
        <f t="shared" si="10"/>
        <v/>
      </c>
    </row>
    <row r="63" spans="1:30">
      <c r="A63" s="41"/>
      <c r="C63"/>
      <c r="AC63" s="24" t="str">
        <f t="shared" si="10"/>
        <v/>
      </c>
      <c r="AD63" s="24" t="str">
        <f t="shared" si="10"/>
        <v/>
      </c>
    </row>
    <row r="64" spans="1:30">
      <c r="A64" s="41"/>
      <c r="C64"/>
      <c r="AC64" s="24" t="str">
        <f t="shared" si="10"/>
        <v/>
      </c>
      <c r="AD64" s="24" t="str">
        <f t="shared" si="10"/>
        <v/>
      </c>
    </row>
    <row r="65" spans="1:30">
      <c r="A65" s="41"/>
      <c r="C65"/>
      <c r="AC65" s="24" t="str">
        <f t="shared" si="10"/>
        <v/>
      </c>
      <c r="AD65" s="24" t="str">
        <f t="shared" si="10"/>
        <v/>
      </c>
    </row>
    <row r="66" spans="1:30">
      <c r="A66" s="41"/>
      <c r="C66"/>
      <c r="AC66" s="24" t="str">
        <f t="shared" si="10"/>
        <v/>
      </c>
      <c r="AD66" s="24" t="str">
        <f t="shared" si="10"/>
        <v/>
      </c>
    </row>
    <row r="67" spans="1:3">
      <c r="A67" s="41"/>
      <c r="C67"/>
    </row>
    <row r="68" spans="1:30">
      <c r="A68" s="41"/>
      <c r="C68"/>
      <c r="AC68" s="24" t="str">
        <f t="shared" ref="AC68:AD72" si="11">IF(OR(AC$13="",$E68=""),"",AB68)</f>
        <v/>
      </c>
      <c r="AD68" s="24" t="str">
        <f t="shared" si="11"/>
        <v/>
      </c>
    </row>
    <row r="69" spans="1:30">
      <c r="A69" s="41"/>
      <c r="C69"/>
      <c r="AC69" s="24" t="str">
        <f t="shared" si="11"/>
        <v/>
      </c>
      <c r="AD69" s="24" t="str">
        <f t="shared" si="11"/>
        <v/>
      </c>
    </row>
    <row r="70" spans="1:30">
      <c r="A70" s="41"/>
      <c r="C70"/>
      <c r="AC70" s="24" t="str">
        <f t="shared" si="11"/>
        <v/>
      </c>
      <c r="AD70" s="24" t="str">
        <f t="shared" si="11"/>
        <v/>
      </c>
    </row>
    <row r="71" spans="1:30">
      <c r="A71" s="41"/>
      <c r="C71"/>
      <c r="AC71" s="24" t="str">
        <f t="shared" si="11"/>
        <v/>
      </c>
      <c r="AD71" s="24" t="str">
        <f t="shared" si="11"/>
        <v/>
      </c>
    </row>
    <row r="72" spans="1:30">
      <c r="A72" s="41"/>
      <c r="C72"/>
      <c r="AC72" s="24" t="str">
        <f t="shared" si="11"/>
        <v/>
      </c>
      <c r="AD72" s="24" t="str">
        <f t="shared" si="11"/>
        <v/>
      </c>
    </row>
    <row r="73" spans="3:4">
      <c r="C73"/>
      <c r="D73" s="1" t="str">
        <f>IF(A73&lt;&gt;"","Planned","")</f>
        <v/>
      </c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  <row r="88" spans="3:3">
      <c r="C88"/>
    </row>
    <row r="89" spans="3:3">
      <c r="C89"/>
    </row>
    <row r="90" spans="3:3">
      <c r="C90"/>
    </row>
    <row r="91" spans="3:3">
      <c r="C91"/>
    </row>
    <row r="92" spans="3:3">
      <c r="C92"/>
    </row>
    <row r="93" spans="3:3">
      <c r="C93"/>
    </row>
    <row r="94" spans="3:3">
      <c r="C94"/>
    </row>
    <row r="95" spans="3:3">
      <c r="C95"/>
    </row>
    <row r="96" spans="3:3">
      <c r="C96"/>
    </row>
  </sheetData>
  <mergeCells count="1">
    <mergeCell ref="C47:C48"/>
  </mergeCells>
  <conditionalFormatting sqref="A49:AD67 A14:AD38 A39:A40 A48:B48 D48:AD48 A41:AD47 D39:D40">
    <cfRule type="expression" dxfId="20" priority="1" stopIfTrue="1">
      <formula>$D14="Done"</formula>
    </cfRule>
    <cfRule type="expression" dxfId="21" priority="2" stopIfTrue="1">
      <formula>$D14="Ongoing"</formula>
    </cfRule>
  </conditionalFormatting>
  <dataValidations count="1">
    <dataValidation type="list" allowBlank="1" showInputMessage="1" sqref="D2:D7 D14:D73">
      <formula1>"Planned,Ongoing,Done"</formula1>
    </dataValidation>
  </dataValidations>
  <pageMargins left="0.75" right="0.75" top="1" bottom="1" header="0.5" footer="0.5"/>
  <pageSetup paperSize="9" orientation="portrait" horizontalDpi="600" verticalDpi="6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5457" name="Button 1" r:id="rId4">
              <controlPr print="0" defaultSize="0">
                <anchor moveWithCells="1" sizeWithCells="1">
                  <from>
                    <xdr:col>0</xdr:col>
                    <xdr:colOff>245745</xdr:colOff>
                    <xdr:row>5</xdr:row>
                    <xdr:rowOff>0</xdr:rowOff>
                  </from>
                  <to>
                    <xdr:col>0</xdr:col>
                    <xdr:colOff>2068195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58" name="Button 2" r:id="rId5">
              <controlPr print="0" defaultSize="0">
                <anchor moveWithCells="1" sizeWithCells="1">
                  <from>
                    <xdr:col>0</xdr:col>
                    <xdr:colOff>2320925</xdr:colOff>
                    <xdr:row>5</xdr:row>
                    <xdr:rowOff>0</xdr:rowOff>
                  </from>
                  <to>
                    <xdr:col>2</xdr:col>
                    <xdr:colOff>304165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F30"/>
  <sheetViews>
    <sheetView workbookViewId="0">
      <selection activeCell="D21" sqref="D21"/>
    </sheetView>
  </sheetViews>
  <sheetFormatPr defaultColWidth="8.88888888888889" defaultRowHeight="13.2" outlineLevelCol="5"/>
  <cols>
    <col min="1" max="3" width="9.13888888888889" style="1"/>
    <col min="4" max="4" width="32.712962962963" style="1" customWidth="1"/>
    <col min="5" max="5" width="9.13888888888889" style="1"/>
    <col min="6" max="6" width="32.712962962963" style="1" customWidth="1"/>
    <col min="7" max="16384" width="9.13888888888889" style="1"/>
  </cols>
  <sheetData>
    <row r="1" spans="1:6">
      <c r="A1" s="2" t="s">
        <v>214</v>
      </c>
      <c r="B1" s="3">
        <v>1</v>
      </c>
      <c r="C1" s="4" t="s">
        <v>215</v>
      </c>
      <c r="D1" s="5" t="s">
        <v>216</v>
      </c>
      <c r="E1" s="5"/>
      <c r="F1" s="6"/>
    </row>
    <row r="2" spans="1:6">
      <c r="A2" s="7" t="s">
        <v>217</v>
      </c>
      <c r="B2" s="8" t="s">
        <v>218</v>
      </c>
      <c r="C2" s="8"/>
      <c r="D2" s="8"/>
      <c r="E2" s="8"/>
      <c r="F2" s="9"/>
    </row>
    <row r="3" spans="1:6">
      <c r="A3" s="10"/>
      <c r="B3" s="11"/>
      <c r="C3" s="11"/>
      <c r="D3" s="11"/>
      <c r="E3" s="11"/>
      <c r="F3" s="12"/>
    </row>
    <row r="4" spans="1:6">
      <c r="A4" s="13"/>
      <c r="B4" s="14"/>
      <c r="C4" s="14"/>
      <c r="D4" s="14"/>
      <c r="E4" s="14"/>
      <c r="F4" s="15"/>
    </row>
    <row r="5" spans="1:6">
      <c r="A5" s="16" t="e">
        <f>CONCATENATE("Responsible Person: ",'Sp1'!#REF!)</f>
        <v>#REF!</v>
      </c>
      <c r="B5" s="17"/>
      <c r="C5" s="17"/>
      <c r="D5" s="17"/>
      <c r="E5" s="17"/>
      <c r="F5" s="18"/>
    </row>
    <row r="6" ht="27.15" spans="1:6">
      <c r="A6" s="19" t="s">
        <v>219</v>
      </c>
      <c r="B6" s="20">
        <v>5</v>
      </c>
      <c r="C6" s="21" t="s">
        <v>220</v>
      </c>
      <c r="D6" s="22"/>
      <c r="E6" s="21" t="s">
        <v>221</v>
      </c>
      <c r="F6" s="23"/>
    </row>
    <row r="8" ht="13.95"/>
    <row r="9" spans="1:6">
      <c r="A9" s="2" t="s">
        <v>214</v>
      </c>
      <c r="B9" s="3">
        <v>1</v>
      </c>
      <c r="C9" s="4" t="s">
        <v>215</v>
      </c>
      <c r="D9" s="5" t="s">
        <v>216</v>
      </c>
      <c r="E9" s="5"/>
      <c r="F9" s="6"/>
    </row>
    <row r="10" spans="1:6">
      <c r="A10" s="7" t="s">
        <v>217</v>
      </c>
      <c r="B10" s="8" t="s">
        <v>222</v>
      </c>
      <c r="C10" s="8"/>
      <c r="D10" s="8"/>
      <c r="E10" s="8"/>
      <c r="F10" s="9"/>
    </row>
    <row r="11" spans="1:6">
      <c r="A11" s="10"/>
      <c r="B11" s="11"/>
      <c r="C11" s="11"/>
      <c r="D11" s="11"/>
      <c r="E11" s="11"/>
      <c r="F11" s="12"/>
    </row>
    <row r="12" spans="1:6">
      <c r="A12" s="13"/>
      <c r="B12" s="14"/>
      <c r="C12" s="14"/>
      <c r="D12" s="14"/>
      <c r="E12" s="14"/>
      <c r="F12" s="15"/>
    </row>
    <row r="13" spans="1:6">
      <c r="A13" s="16" t="str">
        <f>CONCATENATE("Responsible Person: ",'Sp1'!C14)</f>
        <v>Responsible Person: HungVK</v>
      </c>
      <c r="B13" s="17"/>
      <c r="C13" s="17"/>
      <c r="D13" s="17"/>
      <c r="E13" s="17"/>
      <c r="F13" s="18"/>
    </row>
    <row r="14" ht="27.15" spans="1:6">
      <c r="A14" s="19" t="s">
        <v>219</v>
      </c>
      <c r="B14" s="20">
        <v>7</v>
      </c>
      <c r="C14" s="21" t="s">
        <v>220</v>
      </c>
      <c r="D14" s="22"/>
      <c r="E14" s="21" t="s">
        <v>221</v>
      </c>
      <c r="F14" s="23"/>
    </row>
    <row r="16" ht="13.95"/>
    <row r="17" spans="1:6">
      <c r="A17" s="2" t="s">
        <v>214</v>
      </c>
      <c r="B17" s="3">
        <v>2</v>
      </c>
      <c r="C17" s="4" t="s">
        <v>215</v>
      </c>
      <c r="D17" s="5" t="s">
        <v>223</v>
      </c>
      <c r="E17" s="5"/>
      <c r="F17" s="6"/>
    </row>
    <row r="18" spans="1:6">
      <c r="A18" s="7" t="s">
        <v>217</v>
      </c>
      <c r="B18" s="8" t="s">
        <v>224</v>
      </c>
      <c r="C18" s="8"/>
      <c r="D18" s="8"/>
      <c r="E18" s="8"/>
      <c r="F18" s="9"/>
    </row>
    <row r="19" spans="1:6">
      <c r="A19" s="10"/>
      <c r="B19" s="11"/>
      <c r="C19" s="11"/>
      <c r="D19" s="11"/>
      <c r="E19" s="11"/>
      <c r="F19" s="12"/>
    </row>
    <row r="20" spans="1:6">
      <c r="A20" s="13"/>
      <c r="B20" s="14"/>
      <c r="C20" s="14"/>
      <c r="D20" s="14"/>
      <c r="E20" s="14"/>
      <c r="F20" s="15"/>
    </row>
    <row r="21" spans="1:6">
      <c r="A21" s="16" t="str">
        <f>CONCATENATE("Responsible Person: ",'Sp1'!C15)</f>
        <v>Responsible Person: DuyNC</v>
      </c>
      <c r="B21" s="17"/>
      <c r="C21" s="17"/>
      <c r="D21" s="17"/>
      <c r="E21" s="17"/>
      <c r="F21" s="18"/>
    </row>
    <row r="22" ht="27.15" spans="1:6">
      <c r="A22" s="19" t="s">
        <v>219</v>
      </c>
      <c r="B22" s="20">
        <v>12</v>
      </c>
      <c r="C22" s="21" t="s">
        <v>220</v>
      </c>
      <c r="D22" s="22"/>
      <c r="E22" s="21" t="s">
        <v>221</v>
      </c>
      <c r="F22" s="23"/>
    </row>
    <row r="24" ht="13.95"/>
    <row r="25" spans="1:6">
      <c r="A25" s="2" t="s">
        <v>214</v>
      </c>
      <c r="B25" s="3">
        <v>2</v>
      </c>
      <c r="C25" s="4" t="s">
        <v>215</v>
      </c>
      <c r="D25" s="5" t="s">
        <v>223</v>
      </c>
      <c r="E25" s="5"/>
      <c r="F25" s="6"/>
    </row>
    <row r="26" spans="1:6">
      <c r="A26" s="7" t="s">
        <v>217</v>
      </c>
      <c r="B26" s="8" t="s">
        <v>225</v>
      </c>
      <c r="C26" s="8"/>
      <c r="D26" s="8"/>
      <c r="E26" s="8"/>
      <c r="F26" s="9"/>
    </row>
    <row r="27" spans="1:6">
      <c r="A27" s="10"/>
      <c r="B27" s="11"/>
      <c r="C27" s="11"/>
      <c r="D27" s="11"/>
      <c r="E27" s="11"/>
      <c r="F27" s="12"/>
    </row>
    <row r="28" spans="1:6">
      <c r="A28" s="13"/>
      <c r="B28" s="14"/>
      <c r="C28" s="14"/>
      <c r="D28" s="14"/>
      <c r="E28" s="14"/>
      <c r="F28" s="15"/>
    </row>
    <row r="29" spans="1:6">
      <c r="A29" s="16" t="str">
        <f>CONCATENATE("Responsible Person: ",'Sp1'!C16)</f>
        <v>Responsible Person: HungVK</v>
      </c>
      <c r="B29" s="17"/>
      <c r="C29" s="17"/>
      <c r="D29" s="17"/>
      <c r="E29" s="17"/>
      <c r="F29" s="18"/>
    </row>
    <row r="30" ht="27.15" spans="1:6">
      <c r="A30" s="19" t="s">
        <v>219</v>
      </c>
      <c r="B30" s="20">
        <v>9</v>
      </c>
      <c r="C30" s="21" t="s">
        <v>220</v>
      </c>
      <c r="D30" s="22"/>
      <c r="E30" s="21" t="s">
        <v>221</v>
      </c>
      <c r="F30" s="23"/>
    </row>
  </sheetData>
  <pageMargins left="0.196527777777778" right="0.196527777777778" top="0.196527777777778" bottom="0.196527777777778" header="0.511805555555556" footer="0.511805555555556"/>
  <pageSetup paperSize="9" fitToHeight="100" orientation="portrait" horizontalDpi="600" verticalDpi="6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SysOpen Digia Plc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Release Plan</vt:lpstr>
      <vt:lpstr>Product Backlog</vt:lpstr>
      <vt:lpstr>PB Burndown</vt:lpstr>
      <vt:lpstr>Sp1</vt:lpstr>
      <vt:lpstr>Sp2</vt:lpstr>
      <vt:lpstr>Sp3</vt:lpstr>
      <vt:lpstr>Sp4</vt:lpstr>
      <vt:lpstr>Task Slips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creator>&lt; Your name &gt;</dc:creator>
  <dc:description>Template versio 1.0 Approval</dc:description>
  <cp:lastModifiedBy>Thanh Le Duy</cp:lastModifiedBy>
  <cp:revision>1</cp:revision>
  <dcterms:created xsi:type="dcterms:W3CDTF">1998-06-05T11:20:00Z</dcterms:created>
  <cp:lastPrinted>2016-01-26T04:45:00Z</cp:lastPrinted>
  <dcterms:modified xsi:type="dcterms:W3CDTF">2016-09-25T03:44:24Z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WorkbookGuid">
    <vt:lpwstr>3c03abe4-6a9a-415d-a5de-393b1cb6a929</vt:lpwstr>
  </property>
  <property fmtid="{D5CDD505-2E9C-101B-9397-08002B2CF9AE}" pid="4" name="KSOProductBuildVer">
    <vt:lpwstr>1033-10.1.0.5674</vt:lpwstr>
  </property>
</Properties>
</file>