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ảng dự toán thù lao" sheetId="1" r:id="rId1"/>
    <sheet name="Công thức tính thù lao" sheetId="2" r:id="rId2"/>
  </sheets>
  <definedNames>
    <definedName name="dc_3" localSheetId="1">'Công thức tính thù lao'!$A$13</definedName>
  </definedNames>
  <calcPr calcId="152511"/>
  <fileRecoveryPr repairLoad="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<sst xmlns="http://schemas.openxmlformats.org/spreadsheetml/2006/main" count="47" uniqueCount="31">
  <si>
    <t>Số TT</t>
  </si>
  <si>
    <t>Chức danh</t>
  </si>
  <si>
    <t>Hệ số lao động khoa học</t>
  </si>
  <si>
    <t>Thành viên</t>
  </si>
  <si>
    <t>Tổng thù lao thực hiện nhiệm vụ</t>
  </si>
  <si>
    <t>Tổng số tháng quy đổi của thành viên</t>
  </si>
  <si>
    <r>
      <t>Định mức thù lao tháng của chủ nhiệm (DM</t>
    </r>
    <r>
      <rPr>
        <b/>
        <vertAlign val="subscript"/>
        <sz val="12"/>
        <color rgb="FF000000"/>
        <rFont val="Times  New Roman"/>
      </rPr>
      <t>CN</t>
    </r>
    <r>
      <rPr>
        <b/>
        <sz val="12"/>
        <color rgb="FF000000"/>
        <rFont val="Times  New Roman"/>
      </rPr>
      <t>)</t>
    </r>
  </si>
  <si>
    <t>Chủ nhiệm nhiệm vụ</t>
  </si>
  <si>
    <t>Thư ký khoa học</t>
  </si>
  <si>
    <t>Thành viên chính</t>
  </si>
  <si>
    <t>Kỹ thuật viên, nhân viên hỗ trợ</t>
  </si>
  <si>
    <t>Công thức</t>
  </si>
  <si>
    <t>Tổng thù lao</t>
  </si>
  <si>
    <t>6=3x4x5</t>
  </si>
  <si>
    <r>
      <t>Hệ số lao động khoa học (H</t>
    </r>
    <r>
      <rPr>
        <b/>
        <vertAlign val="subscript"/>
        <sz val="12"/>
        <color theme="1"/>
        <rFont val="Times  New Roman"/>
      </rPr>
      <t>CD</t>
    </r>
    <r>
      <rPr>
        <b/>
        <sz val="12"/>
        <color theme="1"/>
        <rFont val="Times  New Roman"/>
      </rPr>
      <t>)</t>
    </r>
  </si>
  <si>
    <t>T</t>
  </si>
  <si>
    <t>Định mức thù lao tháng của chủ nhiệm</t>
  </si>
  <si>
    <r>
      <t>DM</t>
    </r>
    <r>
      <rPr>
        <vertAlign val="subscript"/>
        <sz val="11"/>
        <color theme="1"/>
        <rFont val="Calibri"/>
        <family val="2"/>
        <scheme val="minor"/>
      </rPr>
      <t>CN</t>
    </r>
  </si>
  <si>
    <r>
      <t>Σt</t>
    </r>
    <r>
      <rPr>
        <vertAlign val="subscript"/>
        <sz val="11"/>
        <color theme="1"/>
        <rFont val="Calibri"/>
        <family val="2"/>
        <scheme val="minor"/>
      </rPr>
      <t>NCD</t>
    </r>
  </si>
  <si>
    <t>6=3x4x20%x5</t>
  </si>
  <si>
    <r>
      <t>TL</t>
    </r>
    <r>
      <rPr>
        <vertAlign val="subscript"/>
        <sz val="11"/>
        <color theme="1"/>
        <rFont val="Calibri"/>
        <family val="2"/>
        <scheme val="minor"/>
      </rPr>
      <t>CN</t>
    </r>
    <r>
      <rPr>
        <sz val="11"/>
        <color theme="1"/>
        <rFont val="Calibri"/>
        <family val="2"/>
        <scheme val="minor"/>
      </rPr>
      <t xml:space="preserve"> = 1.0 x DM</t>
    </r>
    <r>
      <rPr>
        <vertAlign val="subscript"/>
        <sz val="11"/>
        <color theme="1"/>
        <rFont val="Calibri"/>
        <family val="2"/>
        <scheme val="minor"/>
      </rPr>
      <t xml:space="preserve">CN </t>
    </r>
    <r>
      <rPr>
        <sz val="11"/>
        <color theme="1"/>
        <rFont val="Calibri"/>
        <family val="2"/>
        <scheme val="minor"/>
      </rPr>
      <t>x 20% x T</t>
    </r>
  </si>
  <si>
    <r>
      <t>TL</t>
    </r>
    <r>
      <rPr>
        <vertAlign val="subscript"/>
        <sz val="11"/>
        <color theme="1"/>
        <rFont val="Calibri"/>
        <family val="2"/>
        <scheme val="minor"/>
      </rPr>
      <t xml:space="preserve">TK  </t>
    </r>
    <r>
      <rPr>
        <sz val="11"/>
        <color theme="1"/>
        <rFont val="Calibri"/>
        <family val="2"/>
        <scheme val="minor"/>
      </rPr>
      <t>= 0.3 x DM</t>
    </r>
    <r>
      <rPr>
        <vertAlign val="subscript"/>
        <sz val="11"/>
        <color theme="1"/>
        <rFont val="Calibri"/>
        <family val="2"/>
        <scheme val="minor"/>
      </rPr>
      <t xml:space="preserve">CN </t>
    </r>
    <r>
      <rPr>
        <sz val="11"/>
        <color theme="1"/>
        <rFont val="Calibri"/>
        <family val="2"/>
        <scheme val="minor"/>
      </rPr>
      <t>x 20% x T</t>
    </r>
  </si>
  <si>
    <t>T: Tổng thời gian thực hiện nhiệm vụ (tháng).</t>
  </si>
  <si>
    <r>
      <t>TL</t>
    </r>
    <r>
      <rPr>
        <vertAlign val="subscript"/>
        <sz val="12"/>
        <color rgb="FF000000"/>
        <rFont val="Times  New Roman"/>
      </rPr>
      <t>CN</t>
    </r>
    <r>
      <rPr>
        <sz val="12"/>
        <color rgb="FF000000"/>
        <rFont val="Times  New Roman"/>
      </rPr>
      <t>: Thù lao của chủ nhiệm nhiệm vụ;</t>
    </r>
  </si>
  <si>
    <r>
      <t>DM</t>
    </r>
    <r>
      <rPr>
        <vertAlign val="subscript"/>
        <sz val="12"/>
        <color rgb="FF000000"/>
        <rFont val="Times  New Roman"/>
      </rPr>
      <t>CN</t>
    </r>
    <r>
      <rPr>
        <sz val="12"/>
        <color rgb="FF000000"/>
        <rFont val="Times  New Roman"/>
      </rPr>
      <t>: Định mức thù lao theo tháng của chủ nhiệm nhiệm vụ theo quy định của tại điểm a khoản 1 Điều 4 Thông tư số 03/2023/TT-BTC;</t>
    </r>
  </si>
  <si>
    <r>
      <t>TL</t>
    </r>
    <r>
      <rPr>
        <vertAlign val="subscript"/>
        <sz val="12"/>
        <color rgb="FF000000"/>
        <rFont val="Times  New Roman"/>
      </rPr>
      <t>TK</t>
    </r>
    <r>
      <rPr>
        <sz val="12"/>
        <color rgb="FF000000"/>
        <rFont val="Times  New Roman"/>
      </rPr>
      <t>: Thù lao của thư ký khoa học;</t>
    </r>
  </si>
  <si>
    <r>
      <t>TL</t>
    </r>
    <r>
      <rPr>
        <vertAlign val="subscript"/>
        <sz val="12"/>
        <color rgb="FF000000"/>
        <rFont val="Times  New Roman"/>
      </rPr>
      <t>NCD</t>
    </r>
    <r>
      <rPr>
        <sz val="12"/>
        <color rgb="FF000000"/>
        <rFont val="Times  New Roman"/>
      </rPr>
      <t>: Tổng thù lao của nhóm chức danh</t>
    </r>
  </si>
  <si>
    <r>
      <t>H</t>
    </r>
    <r>
      <rPr>
        <vertAlign val="subscript"/>
        <sz val="12"/>
        <color rgb="FF000000"/>
        <rFont val="Times  New Roman"/>
      </rPr>
      <t>CD</t>
    </r>
    <r>
      <rPr>
        <sz val="12"/>
        <color rgb="FF000000"/>
        <rFont val="Times  New Roman"/>
      </rPr>
      <t>: Hệ số lao động khoa học của chức danh quy định tại khoản 1 Điều 4 Thông tư số 03/2023/TT-BTC;</t>
    </r>
  </si>
  <si>
    <r>
      <t>∑t</t>
    </r>
    <r>
      <rPr>
        <vertAlign val="subscript"/>
        <sz val="12"/>
        <color theme="1"/>
        <rFont val="Times  New Roman"/>
      </rPr>
      <t>NCD</t>
    </r>
    <r>
      <rPr>
        <sz val="12"/>
        <color theme="1"/>
        <rFont val="Times  New Roman"/>
      </rPr>
      <t>: Tổng số tháng quy đổi tham gia thực hiện nhiệm vụ của nhóm chức danh.</t>
    </r>
  </si>
  <si>
    <r>
      <t>TL</t>
    </r>
    <r>
      <rPr>
        <vertAlign val="subscript"/>
        <sz val="11"/>
        <color theme="1"/>
        <rFont val="Calibri"/>
        <family val="2"/>
        <scheme val="minor"/>
      </rPr>
      <t>NCD</t>
    </r>
    <r>
      <rPr>
        <sz val="11"/>
        <color theme="1"/>
        <rFont val="Calibri"/>
        <family val="2"/>
        <scheme val="minor"/>
      </rPr>
      <t xml:space="preserve"> = H</t>
    </r>
    <r>
      <rPr>
        <vertAlign val="subscript"/>
        <sz val="11"/>
        <color theme="1"/>
        <rFont val="Calibri"/>
        <family val="2"/>
        <scheme val="minor"/>
      </rPr>
      <t>CD</t>
    </r>
    <r>
      <rPr>
        <sz val="11"/>
        <color theme="1"/>
        <rFont val="Calibri"/>
        <family val="2"/>
        <scheme val="minor"/>
      </rPr>
      <t xml:space="preserve">  x DM</t>
    </r>
    <r>
      <rPr>
        <vertAlign val="subscript"/>
        <sz val="11"/>
        <color theme="1"/>
        <rFont val="Calibri"/>
        <family val="2"/>
        <scheme val="minor"/>
      </rPr>
      <t>CN</t>
    </r>
    <r>
      <rPr>
        <sz val="11"/>
        <color theme="1"/>
        <rFont val="Calibri"/>
        <family val="2"/>
        <scheme val="minor"/>
      </rPr>
      <t xml:space="preserve"> x ∑t</t>
    </r>
    <r>
      <rPr>
        <vertAlign val="subscript"/>
        <sz val="11"/>
        <color theme="1"/>
        <rFont val="Calibri"/>
        <family val="2"/>
        <scheme val="minor"/>
      </rPr>
      <t>NCD</t>
    </r>
  </si>
  <si>
    <t>Định mức thù lao theo tháng của chủ nhiệm nhiệm vụ tại điểm a khoản 1 Điều 4 Thông tư số 03/2023/TT-BTC được quy định như sau: định mức chi thù lao đối với chức danh chủ nhiệm nhiệm vụ khoa học và công nghệ tối đa không quá 40 triệu đồng/người/tháng; đối với các chức danh hoặc nhóm chức danh khác, mức chi thù lao tối đa không quá 0,8 lần mức chi của chủ nhiệm nhiệm vụ.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</si>
</sst>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7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2"/>
      <color theme="1"/>
      <name val="Times  New Roman"/>
    </font>
    <font>
      <b/>
      <sz val="12"/>
      <color rgb="FF000000"/>
      <name val="Times  New Roman"/>
    </font>
    <font>
      <b/>
      <vertAlign val="subscript"/>
      <sz val="12"/>
      <color rgb="FF000000"/>
      <name val="Times  New Roman"/>
    </font>
    <font>
      <b/>
      <sz val="12"/>
      <color theme="1"/>
      <name val="Times  New Roman"/>
    </font>
    <font>
      <sz val="11"/>
      <color theme="1"/>
      <name val="Calibri"/>
      <family val="2"/>
      <scheme val="minor"/>
    </font>
    <font>
      <b/>
      <vertAlign val="subscript"/>
      <sz val="12"/>
      <color theme="1"/>
      <name val="Times  New Roman"/>
    </font>
    <font>
      <vertAlign val="subscript"/>
      <sz val="11"/>
      <color theme="1"/>
      <name val="Calibri"/>
      <family val="2"/>
      <scheme val="minor"/>
    </font>
    <font>
      <sz val="12"/>
      <color rgb="FF000000"/>
      <name val="Times  New Roman"/>
    </font>
    <font>
      <vertAlign val="subscript"/>
      <sz val="12"/>
      <color rgb="FF000000"/>
      <name val="Times  New Roman"/>
    </font>
    <font>
      <vertAlign val="subscript"/>
      <sz val="12"/>
      <color theme="1"/>
      <name val="Times 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8">
    <xf numFmtId="0" fontId="0" fillId="0" borderId="0" xfId="0"/>
    <xf numFmtId="0" fontId="4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164" fontId="0" fillId="0" borderId="1" xfId="0" applyNumberFormat="1" applyBorder="1" applyAlignment="1">
      <alignment wrapText="1"/>
    </xf>
    <xf numFmtId="0" fontId="0" fillId="0" borderId="0" xfId="0" applyFill="1"/>
    <xf numFmtId="0" fontId="4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74" fontId="1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4" sqref="C4"/>
    </sheetView>
  </sheetViews>
  <sheetFormatPr defaultRowHeight="14.4"/>
  <cols>
    <col min="2" max="2" width="29" customWidth="1"/>
    <col min="3" max="3" width="26" bestFit="1" customWidth="1"/>
    <col min="4" max="4" width="24.6640625" customWidth="1"/>
    <col min="5" max="5" width="44.88671875" bestFit="1" customWidth="1"/>
    <col min="6" max="6" width="34.77734375" customWidth="1"/>
    <col min="7" max="7" width="31.44140625" bestFit="1" customWidth="1"/>
  </cols>
  <sheetData>
    <row r="1" spans="1:7" ht="18">
      <c r="A1" s="1" t="s">
        <v>0</v>
      </c>
      <c r="B1" s="1" t="s">
        <v>3</v>
      </c>
      <c r="C1" s="1" t="s">
        <v>1</v>
      </c>
      <c r="D1" s="1" t="s">
        <v>2</v>
      </c>
      <c r="E1" s="2" t="s">
        <v>6</v>
      </c>
      <c r="F1" s="1" t="s">
        <v>5</v>
      </c>
      <c r="G1" s="2" t="s">
        <v>4</v>
      </c>
    </row>
    <row r="2" spans="1:7" ht="15.6">
      <c r="A2" s="3">
        <v>1</v>
      </c>
      <c r="B2" s="3"/>
      <c r="C2" s="3"/>
      <c r="D2" s="4" t="str">
        <f>IF(C2="Chủ nhiệm nhiệm vụ", 1, IF(C2="Thư ký khoa học", 0.3, IF(C2="Thành viên chính", 0.8, IF(C2="Thành viên", 0.4, IF(C2="Kỹ thuật viên, nhân viên hỗ trợ", 0.2, "")))))</f>
        <v/>
      </c>
      <c r="E2" s="17">
        <v>40000000</v>
      </c>
      <c r="F2" s="3"/>
      <c r="G2" s="3" t="str">
        <f>IF(OR(C2="Thành viên chính", C2="Thành viên", C2="Kỹ thuật viên, nhân viên hỗ trợ"), D2 * E2 * F2, IF(OR(C2="Chủ nhiệm nhiệm vụ", C2="Thư ký khoa học"), D2 * E2 * 0.2 * F2, ""))</f>
        <v/>
      </c>
    </row>
    <row r="3" spans="1:7" ht="15.6">
      <c r="A3" s="3">
        <v>2</v>
      </c>
      <c r="B3" s="3"/>
      <c r="C3" s="3"/>
      <c r="D3" s="4" t="str">
        <f t="shared" ref="D3:D11" si="0">IF(C3="Chủ nhiệm nhiệm vụ", 1, IF(C3="Thư ký khoa học", 0.3, IF(C3="Thành viên chính", 0.8, IF(C3="Thành viên", 0.4, IF(C3="Kỹ thuật viên, nhân viên hỗ trợ", 0.2, "")))))</f>
        <v/>
      </c>
      <c r="E3" s="17">
        <v>40000000</v>
      </c>
      <c r="F3" s="3"/>
      <c r="G3" s="3" t="str">
        <f t="shared" ref="G3:G11" si="1">IF(OR(C3="Thành viên chính", C3="Thành viên", C3="Kỹ thuật viên, nhân viên hỗ trợ"), D3 * E3 * F3, IF(OR(C3="Chủ nhiệm nhiệm vụ", C3="Thư ký khoa học"), D3 * E3 * 0.2 * F3, ""))</f>
        <v/>
      </c>
    </row>
    <row r="4" spans="1:7" ht="15.6">
      <c r="A4" s="3">
        <v>3</v>
      </c>
      <c r="B4" s="3"/>
      <c r="C4" s="3"/>
      <c r="D4" s="4" t="str">
        <f t="shared" si="0"/>
        <v/>
      </c>
      <c r="E4" s="17">
        <v>40000000</v>
      </c>
      <c r="F4" s="3"/>
      <c r="G4" s="3" t="str">
        <f t="shared" si="1"/>
        <v/>
      </c>
    </row>
    <row r="5" spans="1:7" ht="15.6">
      <c r="A5" s="3">
        <v>4</v>
      </c>
      <c r="B5" s="3"/>
      <c r="C5" s="3"/>
      <c r="D5" s="4" t="str">
        <f t="shared" si="0"/>
        <v/>
      </c>
      <c r="E5" s="17">
        <v>40000000</v>
      </c>
      <c r="F5" s="3"/>
      <c r="G5" s="3" t="str">
        <f t="shared" si="1"/>
        <v/>
      </c>
    </row>
    <row r="6" spans="1:7" ht="15.6">
      <c r="A6" s="3">
        <v>5</v>
      </c>
      <c r="B6" s="3"/>
      <c r="C6" s="3"/>
      <c r="D6" s="4" t="str">
        <f t="shared" si="0"/>
        <v/>
      </c>
      <c r="E6" s="17">
        <v>40000000</v>
      </c>
      <c r="F6" s="3"/>
      <c r="G6" s="3" t="str">
        <f t="shared" si="1"/>
        <v/>
      </c>
    </row>
    <row r="7" spans="1:7" ht="15.6">
      <c r="A7" s="3">
        <v>6</v>
      </c>
      <c r="B7" s="3"/>
      <c r="C7" s="3"/>
      <c r="D7" s="4" t="str">
        <f t="shared" si="0"/>
        <v/>
      </c>
      <c r="E7" s="17">
        <v>40000000</v>
      </c>
      <c r="F7" s="3"/>
      <c r="G7" s="3" t="str">
        <f t="shared" si="1"/>
        <v/>
      </c>
    </row>
    <row r="8" spans="1:7" ht="15.6">
      <c r="A8" s="3">
        <v>7</v>
      </c>
      <c r="B8" s="3"/>
      <c r="C8" s="3"/>
      <c r="D8" s="4" t="str">
        <f t="shared" si="0"/>
        <v/>
      </c>
      <c r="E8" s="17">
        <v>40000000</v>
      </c>
      <c r="F8" s="3"/>
      <c r="G8" s="3" t="str">
        <f t="shared" si="1"/>
        <v/>
      </c>
    </row>
    <row r="9" spans="1:7" ht="15.6">
      <c r="A9" s="3">
        <v>8</v>
      </c>
      <c r="B9" s="3"/>
      <c r="C9" s="3"/>
      <c r="D9" s="4" t="str">
        <f t="shared" si="0"/>
        <v/>
      </c>
      <c r="E9" s="17">
        <v>40000000</v>
      </c>
      <c r="F9" s="3"/>
      <c r="G9" s="3" t="str">
        <f t="shared" si="1"/>
        <v/>
      </c>
    </row>
    <row r="10" spans="1:7" ht="15.6">
      <c r="A10" s="3">
        <v>9</v>
      </c>
      <c r="B10" s="3"/>
      <c r="C10" s="3"/>
      <c r="D10" s="4" t="str">
        <f t="shared" si="0"/>
        <v/>
      </c>
      <c r="E10" s="17">
        <v>40000000</v>
      </c>
      <c r="F10" s="3"/>
      <c r="G10" s="3" t="str">
        <f t="shared" si="1"/>
        <v/>
      </c>
    </row>
    <row r="11" spans="1:7" ht="15.6">
      <c r="A11" s="3">
        <v>10</v>
      </c>
      <c r="B11" s="3"/>
      <c r="C11" s="3"/>
      <c r="D11" s="4" t="str">
        <f t="shared" si="0"/>
        <v/>
      </c>
      <c r="E11" s="17">
        <v>40000000</v>
      </c>
      <c r="F11" s="3"/>
      <c r="G11" s="3" t="str">
        <f t="shared" si="1"/>
        <v/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'Công thức tính thù lao'!$B$3:$B$7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2" sqref="E12"/>
    </sheetView>
  </sheetViews>
  <sheetFormatPr defaultRowHeight="14.4"/>
  <cols>
    <col min="2" max="2" width="26" bestFit="1" customWidth="1"/>
    <col min="3" max="3" width="29.88671875" bestFit="1" customWidth="1"/>
    <col min="4" max="4" width="37" customWidth="1"/>
    <col min="5" max="5" width="35.6640625" customWidth="1"/>
    <col min="6" max="6" width="13.21875" customWidth="1"/>
    <col min="7" max="7" width="35.88671875" bestFit="1" customWidth="1"/>
  </cols>
  <sheetData>
    <row r="1" spans="1:7" ht="18">
      <c r="A1" s="6" t="s">
        <v>0</v>
      </c>
      <c r="B1" s="6" t="s">
        <v>1</v>
      </c>
      <c r="C1" s="6" t="s">
        <v>14</v>
      </c>
      <c r="D1" s="7" t="s">
        <v>16</v>
      </c>
      <c r="E1" s="6" t="s">
        <v>5</v>
      </c>
      <c r="F1" s="6" t="s">
        <v>12</v>
      </c>
      <c r="G1" s="6" t="s">
        <v>11</v>
      </c>
    </row>
    <row r="2" spans="1:7" s="5" customFormat="1" ht="15.6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</row>
    <row r="3" spans="1:7" ht="15.6">
      <c r="A3" s="9">
        <v>2</v>
      </c>
      <c r="B3" s="9" t="s">
        <v>7</v>
      </c>
      <c r="C3" s="11">
        <v>1</v>
      </c>
      <c r="D3" s="9" t="s">
        <v>17</v>
      </c>
      <c r="E3" s="12" t="s">
        <v>15</v>
      </c>
      <c r="F3" s="9" t="s">
        <v>19</v>
      </c>
      <c r="G3" s="9" t="s">
        <v>20</v>
      </c>
    </row>
    <row r="4" spans="1:7" ht="16.2">
      <c r="A4" s="10">
        <v>3</v>
      </c>
      <c r="B4" s="9" t="s">
        <v>8</v>
      </c>
      <c r="C4" s="11">
        <v>0.3</v>
      </c>
      <c r="D4" s="9" t="s">
        <v>17</v>
      </c>
      <c r="E4" s="12" t="s">
        <v>15</v>
      </c>
      <c r="F4" s="9" t="s">
        <v>19</v>
      </c>
      <c r="G4" s="9" t="s">
        <v>21</v>
      </c>
    </row>
    <row r="5" spans="1:7" ht="15.6">
      <c r="A5" s="9">
        <v>4</v>
      </c>
      <c r="B5" s="9" t="s">
        <v>9</v>
      </c>
      <c r="C5" s="11">
        <v>0.8</v>
      </c>
      <c r="D5" s="9" t="s">
        <v>17</v>
      </c>
      <c r="E5" s="9" t="s">
        <v>18</v>
      </c>
      <c r="F5" s="9" t="s">
        <v>13</v>
      </c>
      <c r="G5" s="9" t="s">
        <v>29</v>
      </c>
    </row>
    <row r="6" spans="1:7" ht="16.2">
      <c r="A6" s="10">
        <v>5</v>
      </c>
      <c r="B6" s="9" t="s">
        <v>3</v>
      </c>
      <c r="C6" s="11">
        <v>0.4</v>
      </c>
      <c r="D6" s="9" t="s">
        <v>17</v>
      </c>
      <c r="E6" s="9" t="s">
        <v>18</v>
      </c>
      <c r="F6" s="9" t="s">
        <v>13</v>
      </c>
      <c r="G6" s="9" t="s">
        <v>29</v>
      </c>
    </row>
    <row r="7" spans="1:7" ht="15.6">
      <c r="A7" s="9">
        <v>6</v>
      </c>
      <c r="B7" s="9" t="s">
        <v>10</v>
      </c>
      <c r="C7" s="11">
        <v>0.2</v>
      </c>
      <c r="D7" s="9" t="s">
        <v>17</v>
      </c>
      <c r="E7" s="9" t="s">
        <v>18</v>
      </c>
      <c r="F7" s="9" t="s">
        <v>13</v>
      </c>
      <c r="G7" s="9" t="s">
        <v>29</v>
      </c>
    </row>
    <row r="9" spans="1:7" ht="33.6">
      <c r="B9" s="13" t="s">
        <v>23</v>
      </c>
    </row>
    <row r="10" spans="1:7" ht="18">
      <c r="B10" s="14" t="s">
        <v>25</v>
      </c>
    </row>
    <row r="11" spans="1:7" ht="33.6">
      <c r="B11" s="13" t="s">
        <v>26</v>
      </c>
    </row>
    <row r="12" spans="1:7" ht="64.8">
      <c r="B12" s="13" t="s">
        <v>27</v>
      </c>
    </row>
    <row r="13" spans="1:7" ht="202.8">
      <c r="B13" s="13" t="s">
        <v>24</v>
      </c>
      <c r="C13" s="15" t="s">
        <v>30</v>
      </c>
    </row>
    <row r="14" spans="1:7" ht="31.2">
      <c r="B14" s="13" t="s">
        <v>22</v>
      </c>
    </row>
    <row r="15" spans="1:7" ht="57.6" customHeight="1">
      <c r="B15" s="1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Bảng dự toán thù lao</vt:lpstr>
      <vt:lpstr>Công thức tính thù lao</vt:lpstr>
      <vt:lpstr>'Công thức tính thù lao'!dc_3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2024-05-03T04:27:58Z</dcterms:modified>
</cp:coreProperties>
</file>