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D:\Nam_3\SE\PA\PA6\Group07-PA6-final-report\Documents\PA6\"/>
    </mc:Choice>
  </mc:AlternateContent>
  <xr:revisionPtr revIDLastSave="0" documentId="8_{1C31AC87-C420-459A-9AC0-BB212E59170C}" xr6:coauthVersionLast="47" xr6:coauthVersionMax="47" xr10:uidLastSave="{00000000-0000-0000-0000-000000000000}"/>
  <bookViews>
    <workbookView xWindow="-108" yWindow="-108" windowWidth="23256" windowHeight="12720" activeTab="1" xr2:uid="{00000000-000D-0000-FFFF-FFFF00000000}"/>
  </bookViews>
  <sheets>
    <sheet name="Test Summary Report" sheetId="2" r:id="rId1"/>
    <sheet name="Test Reports" sheetId="1" r:id="rId2"/>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6" i="2" l="1"/>
  <c r="C21" i="2"/>
  <c r="C22" i="2"/>
  <c r="C23" i="2"/>
  <c r="C24" i="2"/>
  <c r="C25" i="2"/>
  <c r="C20" i="2"/>
  <c r="C15" i="2" l="1"/>
  <c r="C17" i="2" s="1"/>
</calcChain>
</file>

<file path=xl/sharedStrings.xml><?xml version="1.0" encoding="utf-8"?>
<sst xmlns="http://schemas.openxmlformats.org/spreadsheetml/2006/main" count="116" uniqueCount="79">
  <si>
    <t>Project: Friendly Classroom</t>
  </si>
  <si>
    <t>Team: HiFive</t>
  </si>
  <si>
    <t>ID</t>
  </si>
  <si>
    <t>Feature Name</t>
  </si>
  <si>
    <t>Description</t>
  </si>
  <si>
    <t>Remark</t>
  </si>
  <si>
    <t>UC01</t>
  </si>
  <si>
    <t>Tạo lớp học</t>
  </si>
  <si>
    <t>UC02</t>
  </si>
  <si>
    <t>Tham gia lớp học</t>
  </si>
  <si>
    <t>UC03</t>
  </si>
  <si>
    <t>Giao bài tập</t>
  </si>
  <si>
    <t>UC04</t>
  </si>
  <si>
    <t>Nộp bài tập</t>
  </si>
  <si>
    <t>Học sinh nộp bài làm dưới dạng file cho giáo viên của mình để chấm điểm</t>
  </si>
  <si>
    <t>UC05</t>
  </si>
  <si>
    <t>UC06</t>
  </si>
  <si>
    <t>Tìm kiếm bài tập, tài liệu</t>
  </si>
  <si>
    <t>Defect ID</t>
  </si>
  <si>
    <t>Defect Title</t>
  </si>
  <si>
    <t>Defect Description</t>
  </si>
  <si>
    <t>Function ID</t>
  </si>
  <si>
    <t>Severity</t>
  </si>
  <si>
    <t>Reported By</t>
  </si>
  <si>
    <t>Date Reported</t>
  </si>
  <si>
    <t>Status</t>
  </si>
  <si>
    <t>Comment</t>
  </si>
  <si>
    <t>B001</t>
  </si>
  <si>
    <t>Tìm tên bài tập toàn chữ thường trong thư mục "Danh sách bài tập"</t>
  </si>
  <si>
    <t>1. Đăng nhập (username: "onixtesting", password: "onixtesting") và vào lớp học "Trí tuệ nhân tạo" với tư cách là học sinh.
2. Chọn "Bài tập" trên thanh điều hướng
3. Tại mục "Danh sách bài tập"
4. Nhấn vào ô "Tìm kiếm bài tập hoặc tài liệu" 
5. Nhập "nachos" 
Kết quả mong muốn: Tìm thấy "NachOS" trong chủ đề  "Logic"
Kết quả thực sự: Không tìm thấy trong chủ đề nào</t>
  </si>
  <si>
    <t>Low</t>
  </si>
  <si>
    <t>Vi</t>
  </si>
  <si>
    <t>24/12/2021</t>
  </si>
  <si>
    <t>CLosed</t>
  </si>
  <si>
    <t>B002</t>
  </si>
  <si>
    <t>Kéo folder vào khu vực nộp bài dẫn đến lỗi</t>
  </si>
  <si>
    <t xml:space="preserve">1. Đăng nhập (username: "onixtesting", password: "onixtesting") và vào lớp học "Trí tuệ nhân tạo" với tư cách là học sinh.
2. Chọn mục "Bài tập" và nhấn button "Chi tiết" của bài tập "Bài tập Crying baby" thuộc chủ đề "Making Decision"
3. Kéo và thả folder "TestFolder" vào khu vực nộp bài
4. Nhấn button "Nộp bài"
- Kết quả mong đợi:
Hiện toast ""Vui lòng chỉ nộp 1 tệp. Nếu muốn nộp thư mục, hãy nén lại!"" và không hiện button "Nộp bài"
- Kết quả thật sự: 
Hiện button "Nộp bài" và vẫn load lên thông tin folder với loại file là "none". Khi nhấn nút nộp bài, lỗi gọi API là "Network Error" 
</t>
  </si>
  <si>
    <t>Medium</t>
  </si>
  <si>
    <t>Vũ</t>
  </si>
  <si>
    <t>Closed</t>
  </si>
  <si>
    <t>B003</t>
  </si>
  <si>
    <t>Tham gia lớp học với "Mã lớp học" là mã của lớp đã tham gia với vai trò giáo viên</t>
  </si>
  <si>
    <t>1. Đăng nhập (username: "onixtesting", password: "onixtesting")
2. Tại Trang chủ, nhấn button "Tham gia lớp học"
3. Nhập "Mã lớp học": "g1zh3c"
4. Nhấn button "Tham gia"
- Kết quả mong đợi:
Hiện thông báo lỗi "Người dùng đã tham gia lớp học này"
- Kết quả thật sự: 
Hiện thông báo "Tham gia lớp học thành công" và chuyển đến giao diện Trang chủ, phần "Học sinh" đã hiện thêm 1 lớp học mới</t>
  </si>
  <si>
    <t>Ý</t>
  </si>
  <si>
    <t>23/12/2021</t>
  </si>
  <si>
    <t>B004</t>
  </si>
  <si>
    <t>Tạo bài tập với hạn nộp trước mốc thời gian hiện tại</t>
  </si>
  <si>
    <t>Duy</t>
  </si>
  <si>
    <t xml:space="preserve">Thêm chính mình vào lớp học
</t>
  </si>
  <si>
    <t>Bảo</t>
  </si>
  <si>
    <t>B005</t>
  </si>
  <si>
    <t>Tạo lớp học với tên lớp học bị trùng với tên các lớp học user từng tạo</t>
  </si>
  <si>
    <t>1. Đăng nhập (username: "onixtesting", password: "onixtesting")
2. Tại Trang chủ, nhấn button "Tạo lớp học"
3. Nhập "Tên lớp học": "Trí tuệ nhân tạo"
4. Nhập "Mô tả": "fit hcmus"
5. Nhấn button "Tạo lớp"
- Kết quả mong đợi:
Hiện thông báo lỗi "Tên lớp học bị trùng"
- Kết quả thật sự: 
Hiện thông báo "Tạo lớp học thành công" và trở về giao diện Trang chủ</t>
  </si>
  <si>
    <t>22/12/2021</t>
  </si>
  <si>
    <t>Tester</t>
  </si>
  <si>
    <t>Tạo một lớp học mới với vai trò giáo viên</t>
  </si>
  <si>
    <t>Đàm Thị Xuân Ý</t>
  </si>
  <si>
    <t>Đinh Minh Bảo</t>
  </si>
  <si>
    <t>Thêm thành viên vào lớp học</t>
  </si>
  <si>
    <t xml:space="preserve">Thêm một thành viên là học sinh vào lớp học </t>
  </si>
  <si>
    <t>Tham gia lớp học với vai trò học sinh bằng mã lớp học do giáo viên cung cấp</t>
  </si>
  <si>
    <t>Võ Hoàng Vũ</t>
  </si>
  <si>
    <t>Đặng Thái Duy</t>
  </si>
  <si>
    <t>Tìm kiếm thông tin bài tập hoặc tài liệu bằng thanh tìm kiếm</t>
  </si>
  <si>
    <t>Nguyễn Thị Hiền Vi</t>
  </si>
  <si>
    <t>Tạo một bài tập mới với vai trò giáo viên</t>
  </si>
  <si>
    <t>Số lượng function được test</t>
  </si>
  <si>
    <t>Số lượng Test Cases</t>
  </si>
  <si>
    <t>Số lượng Test Cases Pass</t>
  </si>
  <si>
    <t>Số lượng Test Cases Failed</t>
  </si>
  <si>
    <t>Số lượng Test Case Pass</t>
  </si>
  <si>
    <t>Số lượng Test Case Failed</t>
  </si>
  <si>
    <t>Tổng số Test Case</t>
  </si>
  <si>
    <t>B006</t>
  </si>
  <si>
    <t>B007</t>
  </si>
  <si>
    <t>Tạo bài tập với tiêu đề đã tồn tại trước đó</t>
  </si>
  <si>
    <t>1. Đăng nhập (username: "onixtesting", password: "onixtesting") và vào lớp học "Trí tuệ nhân tạo" với tư cách là giáo viên.
2. Chọn "Thêm"
3. Trong danh sách xổ xuống, chọn "Bài Tập"
4. Ấn vào ô "Hạn Nộp"
5. Chọn ngày tháng năm tại tab Date
6. Chọn giờ phút tại tab Time                                                                                        
7. Ấn nút OK
8. Điền các thông tin cần thiết khác và ấn "Giao Bài Tập"   
- Kết quả mong đợi:
Báo lỗi "Không thể chọn hạn nộp trước mốc thời gian hiện tại"
- Kết quả thật sự: 
Hiện thông báo "Tạo bài tập thành công" và chuyển về giao diện Bài tập</t>
  </si>
  <si>
    <t>1. Đăng nhập (username: "onixtesting", password: "onixtesting") và vào lớp học "Trí tuệ nhân tạo" với tư cách là giáo viên.
2. Chọn "Thêm"
3. Trong danh sách xổ xuống, chọn "Bài Tập"
4. Nhập Tiêu đề: "Traveller's Dilemma" 
5. Nhập các thông tin cần thiết khác (hạn nộp, chủ đề, file, mô tả)                                                                        6.Nhấn nút "Giao Bài Tập" 
- Kết quả mong đợi:
Báo lỗi "Không thể tồn tại 2 bài tập cùng tên trong lớp học"
- Kết quả thật sự: 
Có Báo lỗi "Không thể tồn tại 2 bài tập cùng tên trong lớp học" nhưng thoát ra giao diện Bài tập lại hiển thị danh sách chủ đề có chủ đề tương ứng của bài tập đó</t>
  </si>
  <si>
    <t>1. Nhấn vào 1 lớp mà mình là giáo viên
2. Nhấn phần "Mọi người"
3. Nhấn nút "Thêm"
4. Nhập username của chính mình vào phần username
- Kết quả mong đợi:
Hiện thông báo lỗi "Bạn đã tham gia lớp học"
- Kết quả thật sự: 
Vẫn được mời vào lớp học với tư cách học sinh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</si>
</sst>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 x14ac:knownFonts="1">
    <font>
      <sz val="11"/>
      <color theme="1"/>
      <name val="Calibri"/>
      <family val="2"/>
      <scheme val="minor"/>
    </font>
    <font>
      <b/>
      <sz val="13"/>
      <color theme="1"/>
      <name val="Calibri"/>
      <family val="2"/>
      <scheme val="minor"/>
    </font>
    <font>
      <sz val="11"/>
      <color rgb="FF000000"/>
      <name val="Calibri"/>
      <family val="2"/>
    </font>
    <font>
      <b/>
      <sz val="11"/>
      <color theme="0"/>
      <name val="Calibri"/>
      <family val="2"/>
      <scheme val="minor"/>
    </font>
    <font>
      <sz val="8"/>
      <name val="Calibri"/>
      <family val="2"/>
      <scheme val="minor"/>
    </font>
  </fonts>
  <fills count="3">
    <fill>
      <patternFill patternType="none"/>
    </fill>
    <fill>
      <patternFill patternType="gray125"/>
    </fill>
    <fill>
      <patternFill patternType="solid">
        <fgColor theme="4"/>
        <bgColor theme="4"/>
      </patternFill>
    </fill>
  </fills>
  <borders count="6">
    <border>
      <left/>
      <right/>
      <top/>
      <bottom/>
      <diagonal/>
    </border>
    <border>
      <left/>
      <right/>
      <top style="thin">
        <color theme="4"/>
      </top>
      <bottom style="thin">
        <color theme="4"/>
      </bottom>
      <diagonal/>
    </border>
    <border>
      <left/>
      <right/>
      <top style="thin">
        <color rgb="FF4F81BD"/>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1">
    <xf numFmtId="0" fontId="0" fillId="0" borderId="0"/>
  </cellStyleXfs>
  <cellXfs count="26">
    <xf numFmtId="0" fontId="0" fillId="0" borderId="0" xfId="0"/>
    <xf numFmtId="0" fontId="0" fillId="0" borderId="0" xfId="0" quotePrefix="1"/>
    <xf numFmtId="0" fontId="1" fillId="0" borderId="0" xfId="0" applyFont="1"/>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left" vertical="center" wrapText="1"/>
    </xf>
    <xf numFmtId="14" fontId="0" fillId="0" borderId="0" xfId="0" applyNumberFormat="1" applyAlignment="1">
      <alignment vertical="center" wrapText="1"/>
    </xf>
    <xf numFmtId="164" fontId="0" fillId="0" borderId="0" xfId="0" applyNumberFormat="1" applyAlignment="1">
      <alignment vertical="center"/>
    </xf>
    <xf numFmtId="0" fontId="2" fillId="0" borderId="0" xfId="0" applyFont="1" applyAlignment="1">
      <alignment vertical="center" wrapText="1"/>
    </xf>
    <xf numFmtId="0" fontId="3" fillId="2" borderId="4" xfId="0" applyFont="1" applyFill="1" applyBorder="1"/>
    <xf numFmtId="0" fontId="3" fillId="2" borderId="3" xfId="0" applyFont="1" applyFill="1" applyBorder="1"/>
    <xf numFmtId="0" fontId="0" fillId="0" borderId="4" xfId="0" applyFont="1" applyBorder="1"/>
    <xf numFmtId="0" fontId="0" fillId="0" borderId="5" xfId="0" applyFont="1" applyBorder="1"/>
    <xf numFmtId="0" fontId="0" fillId="0" borderId="0" xfId="0" applyAlignment="1">
      <alignment horizontal="center"/>
    </xf>
    <xf numFmtId="0" fontId="0" fillId="0" borderId="4" xfId="0" quotePrefix="1" applyFont="1" applyBorder="1"/>
    <xf numFmtId="0" fontId="0" fillId="0" borderId="3" xfId="0" applyFont="1" applyBorder="1" applyAlignment="1">
      <alignment horizontal="center"/>
    </xf>
    <xf numFmtId="0" fontId="0" fillId="0" borderId="4" xfId="0" quotePrefix="1"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1" xfId="0" applyFont="1" applyBorder="1" applyAlignment="1">
      <alignment horizontal="center"/>
    </xf>
    <xf numFmtId="0" fontId="0" fillId="0" borderId="0" xfId="0" applyBorder="1" applyAlignment="1">
      <alignment vertical="center" wrapText="1"/>
    </xf>
    <xf numFmtId="0" fontId="0" fillId="0" borderId="1" xfId="0" applyBorder="1" applyAlignment="1">
      <alignment vertical="center"/>
    </xf>
    <xf numFmtId="0" fontId="0" fillId="0" borderId="2" xfId="0" applyBorder="1" applyAlignment="1">
      <alignment vertical="center"/>
    </xf>
    <xf numFmtId="0" fontId="2" fillId="0" borderId="3" xfId="0" applyFont="1" applyBorder="1" applyAlignment="1">
      <alignment vertical="center" wrapText="1"/>
    </xf>
  </cellXfs>
  <cellStyles count="1">
    <cellStyle name="Normal" xfId="0" builtinId="0"/>
  </cellStyles>
  <dxfs count="11">
    <dxf>
      <numFmt numFmtId="164" formatCode="m/d/yy"/>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D811A9-EF46-4AED-B8A2-EE341D7504CD}" name="Table3" displayName="Table3" ref="A5:E11" totalsRowShown="0">
  <tableColumns count="5">
    <tableColumn id="1" xr3:uid="{854729EE-4E23-46DF-9BE0-CE2144594A53}" name="ID"/>
    <tableColumn id="2" xr3:uid="{60979A59-91A8-412E-9125-1CE5DFFD5F4A}" name="Feature Name"/>
    <tableColumn id="3" xr3:uid="{6791C990-9EE6-4FD2-9073-D0744D95213E}" name="Description"/>
    <tableColumn id="5" xr3:uid="{954CF902-F2EF-446B-9754-CC340C2D9780}" name="Tester"/>
    <tableColumn id="4" xr3:uid="{7632E784-0498-4EB9-84EC-ACE4AAF2AA0A}" name="Remark"/>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I8" totalsRowShown="0" headerRowDxfId="10" dataDxfId="9">
  <autoFilter ref="A1:I8" xr:uid="{00000000-000C-0000-FFFF-FFFF01000000}"/>
  <sortState xmlns:xlrd2="http://schemas.microsoft.com/office/spreadsheetml/2017/richdata2" ref="A2:I8">
    <sortCondition ref="D1:D8"/>
  </sortState>
  <tableColumns count="9">
    <tableColumn id="1" xr3:uid="{00000000-0010-0000-0100-000001000000}" name="Defect ID" dataDxfId="8"/>
    <tableColumn id="11" xr3:uid="{00000000-0010-0000-0100-00000B000000}" name="Defect Title" dataDxfId="7"/>
    <tableColumn id="2" xr3:uid="{00000000-0010-0000-0100-000002000000}" name="Defect Description" dataDxfId="6"/>
    <tableColumn id="4" xr3:uid="{00000000-0010-0000-0100-000004000000}" name="Function ID" dataDxfId="5"/>
    <tableColumn id="5" xr3:uid="{00000000-0010-0000-0100-000005000000}" name="Severity" dataDxfId="4"/>
    <tableColumn id="6" xr3:uid="{00000000-0010-0000-0100-000006000000}" name="Reported By" dataDxfId="3"/>
    <tableColumn id="7" xr3:uid="{00000000-0010-0000-0100-000007000000}" name="Date Reported" dataDxfId="2"/>
    <tableColumn id="8" xr3:uid="{00000000-0010-0000-0100-000008000000}" name="Status" dataDxfId="1"/>
    <tableColumn id="9" xr3:uid="{00000000-0010-0000-0100-000009000000}" name="Commen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workbookViewId="0">
      <selection activeCell="C16" sqref="C16"/>
    </sheetView>
  </sheetViews>
  <sheetFormatPr defaultColWidth="8.6640625" defaultRowHeight="14.4" x14ac:dyDescent="0.3"/>
  <cols>
    <col min="1" max="1" width="5.44140625" customWidth="1"/>
    <col min="2" max="2" width="31.6640625" customWidth="1"/>
    <col min="3" max="3" width="64.33203125" customWidth="1"/>
    <col min="4" max="4" width="45.33203125" customWidth="1"/>
    <col min="5" max="5" width="22.5546875" bestFit="1" customWidth="1"/>
  </cols>
  <sheetData>
    <row r="1" spans="1:5" ht="17.399999999999999" x14ac:dyDescent="0.35">
      <c r="A1" s="2" t="s">
        <v>0</v>
      </c>
      <c r="B1" s="2"/>
    </row>
    <row r="2" spans="1:5" ht="17.399999999999999" x14ac:dyDescent="0.35">
      <c r="A2" s="2" t="s">
        <v>1</v>
      </c>
      <c r="B2" s="2"/>
    </row>
    <row r="5" spans="1:5" x14ac:dyDescent="0.3">
      <c r="A5" t="s">
        <v>2</v>
      </c>
      <c r="B5" t="s">
        <v>3</v>
      </c>
      <c r="C5" t="s">
        <v>4</v>
      </c>
      <c r="D5" t="s">
        <v>54</v>
      </c>
      <c r="E5" t="s">
        <v>5</v>
      </c>
    </row>
    <row r="6" spans="1:5" x14ac:dyDescent="0.3">
      <c r="A6" s="1" t="s">
        <v>6</v>
      </c>
      <c r="B6" t="s">
        <v>7</v>
      </c>
      <c r="C6" t="s">
        <v>55</v>
      </c>
      <c r="D6" t="s">
        <v>56</v>
      </c>
      <c r="E6" t="s">
        <v>57</v>
      </c>
    </row>
    <row r="7" spans="1:5" x14ac:dyDescent="0.3">
      <c r="A7" s="1" t="s">
        <v>8</v>
      </c>
      <c r="B7" t="s">
        <v>58</v>
      </c>
      <c r="C7" t="s">
        <v>59</v>
      </c>
      <c r="D7" t="s">
        <v>57</v>
      </c>
      <c r="E7" t="s">
        <v>56</v>
      </c>
    </row>
    <row r="8" spans="1:5" x14ac:dyDescent="0.3">
      <c r="A8" t="s">
        <v>10</v>
      </c>
      <c r="B8" t="s">
        <v>9</v>
      </c>
      <c r="C8" t="s">
        <v>60</v>
      </c>
      <c r="D8" t="s">
        <v>56</v>
      </c>
      <c r="E8" t="s">
        <v>61</v>
      </c>
    </row>
    <row r="9" spans="1:5" x14ac:dyDescent="0.3">
      <c r="A9" t="s">
        <v>12</v>
      </c>
      <c r="B9" t="s">
        <v>13</v>
      </c>
      <c r="C9" t="s">
        <v>14</v>
      </c>
      <c r="D9" t="s">
        <v>61</v>
      </c>
      <c r="E9" t="s">
        <v>62</v>
      </c>
    </row>
    <row r="10" spans="1:5" x14ac:dyDescent="0.3">
      <c r="A10" t="s">
        <v>15</v>
      </c>
      <c r="B10" t="s">
        <v>17</v>
      </c>
      <c r="C10" t="s">
        <v>63</v>
      </c>
      <c r="D10" t="s">
        <v>64</v>
      </c>
      <c r="E10" t="s">
        <v>61</v>
      </c>
    </row>
    <row r="11" spans="1:5" x14ac:dyDescent="0.3">
      <c r="A11" t="s">
        <v>16</v>
      </c>
      <c r="B11" t="s">
        <v>11</v>
      </c>
      <c r="C11" t="s">
        <v>65</v>
      </c>
      <c r="D11" t="s">
        <v>62</v>
      </c>
      <c r="E11" t="s">
        <v>64</v>
      </c>
    </row>
    <row r="14" spans="1:5" x14ac:dyDescent="0.3">
      <c r="B14" s="15" t="s">
        <v>66</v>
      </c>
      <c r="C14" s="15">
        <v>6</v>
      </c>
    </row>
    <row r="15" spans="1:5" x14ac:dyDescent="0.3">
      <c r="B15" s="15" t="s">
        <v>67</v>
      </c>
      <c r="C15" s="15">
        <f xml:space="preserve"> C20+C21+C22+C23+C24+C25</f>
        <v>32</v>
      </c>
    </row>
    <row r="16" spans="1:5" x14ac:dyDescent="0.3">
      <c r="B16" s="15" t="s">
        <v>68</v>
      </c>
      <c r="C16" s="15">
        <f xml:space="preserve"> SUM(D20:D25)</f>
        <v>25</v>
      </c>
    </row>
    <row r="17" spans="2:5" x14ac:dyDescent="0.3">
      <c r="B17" s="15" t="s">
        <v>69</v>
      </c>
      <c r="C17" s="15">
        <f>C15-C16</f>
        <v>7</v>
      </c>
    </row>
    <row r="19" spans="2:5" x14ac:dyDescent="0.3">
      <c r="B19" s="11" t="s">
        <v>2</v>
      </c>
      <c r="C19" s="12" t="s">
        <v>72</v>
      </c>
      <c r="D19" s="12" t="s">
        <v>70</v>
      </c>
      <c r="E19" s="12" t="s">
        <v>71</v>
      </c>
    </row>
    <row r="20" spans="2:5" x14ac:dyDescent="0.3">
      <c r="B20" s="16" t="s">
        <v>6</v>
      </c>
      <c r="C20" s="17">
        <f xml:space="preserve"> D20+E20</f>
        <v>3</v>
      </c>
      <c r="D20" s="18">
        <v>2</v>
      </c>
      <c r="E20" s="17">
        <v>1</v>
      </c>
    </row>
    <row r="21" spans="2:5" x14ac:dyDescent="0.3">
      <c r="B21" s="16" t="s">
        <v>8</v>
      </c>
      <c r="C21" s="17">
        <f t="shared" ref="C21:C25" si="0" xml:space="preserve"> D21+E21</f>
        <v>5</v>
      </c>
      <c r="D21" s="18">
        <v>4</v>
      </c>
      <c r="E21" s="17">
        <v>1</v>
      </c>
    </row>
    <row r="22" spans="2:5" x14ac:dyDescent="0.3">
      <c r="B22" s="13" t="s">
        <v>10</v>
      </c>
      <c r="C22" s="17">
        <f t="shared" si="0"/>
        <v>5</v>
      </c>
      <c r="D22" s="19">
        <v>4</v>
      </c>
      <c r="E22" s="17">
        <v>1</v>
      </c>
    </row>
    <row r="23" spans="2:5" x14ac:dyDescent="0.3">
      <c r="B23" s="13" t="s">
        <v>12</v>
      </c>
      <c r="C23" s="17">
        <f t="shared" si="0"/>
        <v>6</v>
      </c>
      <c r="D23" s="19">
        <v>5</v>
      </c>
      <c r="E23" s="17">
        <v>1</v>
      </c>
    </row>
    <row r="24" spans="2:5" x14ac:dyDescent="0.3">
      <c r="B24" s="13" t="s">
        <v>15</v>
      </c>
      <c r="C24" s="17">
        <f t="shared" si="0"/>
        <v>7</v>
      </c>
      <c r="D24" s="19">
        <v>6</v>
      </c>
      <c r="E24" s="17">
        <v>1</v>
      </c>
    </row>
    <row r="25" spans="2:5" x14ac:dyDescent="0.3">
      <c r="B25" s="14" t="s">
        <v>16</v>
      </c>
      <c r="C25" s="17">
        <f t="shared" si="0"/>
        <v>6</v>
      </c>
      <c r="D25" s="20">
        <v>4</v>
      </c>
      <c r="E25" s="2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14"/>
  <sheetViews>
    <sheetView tabSelected="1" workbookViewId="0">
      <selection activeCell="C4" sqref="C4"/>
    </sheetView>
  </sheetViews>
  <sheetFormatPr defaultColWidth="8.6640625" defaultRowHeight="14.4" x14ac:dyDescent="0.3"/>
  <cols>
    <col min="1" max="1" width="12.44140625" customWidth="1"/>
    <col min="2" max="2" width="25.44140625" customWidth="1"/>
    <col min="3" max="3" width="65.44140625" customWidth="1"/>
    <col min="4" max="4" width="28.6640625" customWidth="1"/>
    <col min="5" max="5" width="11.88671875" customWidth="1"/>
    <col min="6" max="6" width="22.33203125" customWidth="1"/>
    <col min="7" max="7" width="13.33203125" bestFit="1" customWidth="1"/>
    <col min="8" max="8" width="11.6640625" customWidth="1"/>
    <col min="9" max="9" width="13.6640625" customWidth="1"/>
  </cols>
  <sheetData>
    <row r="1" spans="1:19" s="5" customFormat="1" x14ac:dyDescent="0.3">
      <c r="A1" s="5" t="s">
        <v>18</v>
      </c>
      <c r="B1" s="5" t="s">
        <v>19</v>
      </c>
      <c r="C1" s="5" t="s">
        <v>20</v>
      </c>
      <c r="D1" s="5" t="s">
        <v>21</v>
      </c>
      <c r="E1" s="5" t="s">
        <v>22</v>
      </c>
      <c r="F1" s="5" t="s">
        <v>23</v>
      </c>
      <c r="G1" s="5" t="s">
        <v>24</v>
      </c>
      <c r="H1" s="5" t="s">
        <v>25</v>
      </c>
      <c r="I1" s="5" t="s">
        <v>26</v>
      </c>
    </row>
    <row r="2" spans="1:19" s="5" customFormat="1" ht="129.6" x14ac:dyDescent="0.3">
      <c r="A2" s="23" t="s">
        <v>27</v>
      </c>
      <c r="B2" s="3" t="s">
        <v>51</v>
      </c>
      <c r="C2" s="4" t="s">
        <v>52</v>
      </c>
      <c r="D2" s="4" t="s">
        <v>6</v>
      </c>
      <c r="E2" s="4" t="s">
        <v>30</v>
      </c>
      <c r="F2" s="4" t="s">
        <v>43</v>
      </c>
      <c r="G2" s="4" t="s">
        <v>53</v>
      </c>
      <c r="H2" s="4" t="s">
        <v>39</v>
      </c>
      <c r="I2" s="9"/>
    </row>
    <row r="3" spans="1:19" s="5" customFormat="1" ht="115.2" x14ac:dyDescent="0.3">
      <c r="A3" s="24" t="s">
        <v>34</v>
      </c>
      <c r="B3" s="4" t="s">
        <v>48</v>
      </c>
      <c r="C3" s="4" t="s">
        <v>78</v>
      </c>
      <c r="D3" s="4" t="s">
        <v>8</v>
      </c>
      <c r="E3" s="4" t="s">
        <v>37</v>
      </c>
      <c r="F3" s="4" t="s">
        <v>49</v>
      </c>
      <c r="G3" s="4" t="s">
        <v>32</v>
      </c>
      <c r="H3" s="4" t="s">
        <v>39</v>
      </c>
      <c r="I3" s="9"/>
    </row>
    <row r="4" spans="1:19" s="5" customFormat="1" ht="129.6" x14ac:dyDescent="0.3">
      <c r="A4" s="24" t="s">
        <v>40</v>
      </c>
      <c r="B4" s="4" t="s">
        <v>41</v>
      </c>
      <c r="C4" s="7" t="s">
        <v>42</v>
      </c>
      <c r="D4" s="4" t="s">
        <v>10</v>
      </c>
      <c r="E4" s="4" t="s">
        <v>30</v>
      </c>
      <c r="F4" s="4" t="s">
        <v>43</v>
      </c>
      <c r="G4" s="5" t="s">
        <v>44</v>
      </c>
      <c r="H4" s="4" t="s">
        <v>39</v>
      </c>
      <c r="I4" s="6"/>
    </row>
    <row r="5" spans="1:19" s="5" customFormat="1" ht="187.2" x14ac:dyDescent="0.3">
      <c r="A5" s="24" t="s">
        <v>45</v>
      </c>
      <c r="B5" s="10" t="s">
        <v>35</v>
      </c>
      <c r="C5" s="4" t="s">
        <v>36</v>
      </c>
      <c r="D5" s="4" t="s">
        <v>12</v>
      </c>
      <c r="E5" s="4" t="s">
        <v>37</v>
      </c>
      <c r="F5" s="4" t="s">
        <v>38</v>
      </c>
      <c r="G5" s="4" t="s">
        <v>32</v>
      </c>
      <c r="H5" s="8" t="s">
        <v>39</v>
      </c>
      <c r="I5" s="9"/>
    </row>
    <row r="6" spans="1:19" s="5" customFormat="1" ht="115.2" x14ac:dyDescent="0.3">
      <c r="A6" s="24" t="s">
        <v>50</v>
      </c>
      <c r="B6" s="22" t="s">
        <v>28</v>
      </c>
      <c r="C6" s="4" t="s">
        <v>29</v>
      </c>
      <c r="D6" s="4" t="s">
        <v>15</v>
      </c>
      <c r="E6" s="4" t="s">
        <v>30</v>
      </c>
      <c r="F6" s="4" t="s">
        <v>31</v>
      </c>
      <c r="G6" s="5" t="s">
        <v>32</v>
      </c>
      <c r="H6" s="4" t="s">
        <v>33</v>
      </c>
      <c r="I6" s="6"/>
    </row>
    <row r="7" spans="1:19" s="5" customFormat="1" ht="187.2" x14ac:dyDescent="0.3">
      <c r="A7" s="24" t="s">
        <v>73</v>
      </c>
      <c r="B7" s="25" t="s">
        <v>46</v>
      </c>
      <c r="C7" s="4" t="s">
        <v>76</v>
      </c>
      <c r="D7" s="4" t="s">
        <v>16</v>
      </c>
      <c r="E7" s="4" t="s">
        <v>30</v>
      </c>
      <c r="F7" s="4" t="s">
        <v>47</v>
      </c>
      <c r="G7" s="4" t="s">
        <v>32</v>
      </c>
      <c r="H7" s="4" t="s">
        <v>39</v>
      </c>
      <c r="I7" s="9"/>
    </row>
    <row r="8" spans="1:19" s="5" customFormat="1" ht="187.2" x14ac:dyDescent="0.3">
      <c r="A8" s="24" t="s">
        <v>74</v>
      </c>
      <c r="B8" s="22" t="s">
        <v>75</v>
      </c>
      <c r="C8" s="4" t="s">
        <v>77</v>
      </c>
      <c r="D8" s="4" t="s">
        <v>16</v>
      </c>
      <c r="E8" s="4" t="s">
        <v>30</v>
      </c>
      <c r="F8" s="4" t="s">
        <v>47</v>
      </c>
      <c r="G8" s="4" t="s">
        <v>53</v>
      </c>
      <c r="H8" s="4" t="s">
        <v>33</v>
      </c>
      <c r="I8" s="9"/>
    </row>
    <row r="9" spans="1:19" s="5" customFormat="1" x14ac:dyDescent="0.3">
      <c r="J9" s="4"/>
      <c r="K9" s="4"/>
      <c r="L9" s="4"/>
      <c r="M9" s="4"/>
      <c r="N9" s="4"/>
      <c r="O9" s="4"/>
      <c r="P9" s="4"/>
      <c r="Q9" s="4"/>
      <c r="R9" s="4"/>
      <c r="S9" s="4"/>
    </row>
    <row r="10" spans="1:19" s="5" customFormat="1" x14ac:dyDescent="0.3"/>
    <row r="11" spans="1:19" s="5" customFormat="1" x14ac:dyDescent="0.3"/>
    <row r="12" spans="1:19" s="5" customFormat="1" x14ac:dyDescent="0.3"/>
    <row r="13" spans="1:19" s="5" customFormat="1" x14ac:dyDescent="0.3"/>
    <row r="14" spans="1:19" s="5" customFormat="1" x14ac:dyDescent="0.3"/>
    <row r="15" spans="1:19" s="5" customFormat="1" x14ac:dyDescent="0.3"/>
    <row r="16" spans="1:19" s="5" customFormat="1" x14ac:dyDescent="0.3"/>
    <row r="17" s="5" customFormat="1" x14ac:dyDescent="0.3"/>
    <row r="18" s="5" customFormat="1" x14ac:dyDescent="0.3"/>
    <row r="19" s="5" customFormat="1" x14ac:dyDescent="0.3"/>
    <row r="20" s="5" customFormat="1" x14ac:dyDescent="0.3"/>
    <row r="21" s="5" customFormat="1" x14ac:dyDescent="0.3"/>
    <row r="22" s="5" customFormat="1" x14ac:dyDescent="0.3"/>
    <row r="23" s="5" customFormat="1" x14ac:dyDescent="0.3"/>
    <row r="24" s="5" customFormat="1" x14ac:dyDescent="0.3"/>
    <row r="25" s="5" customFormat="1" x14ac:dyDescent="0.3"/>
    <row r="26" s="5" customFormat="1" x14ac:dyDescent="0.3"/>
    <row r="27" s="5" customFormat="1" x14ac:dyDescent="0.3"/>
    <row r="28" s="5" customFormat="1" x14ac:dyDescent="0.3"/>
    <row r="29" s="5" customFormat="1" x14ac:dyDescent="0.3"/>
    <row r="30" s="5" customFormat="1" x14ac:dyDescent="0.3"/>
    <row r="31" s="5" customFormat="1" x14ac:dyDescent="0.3"/>
    <row r="32" s="5" customFormat="1" x14ac:dyDescent="0.3"/>
    <row r="33" s="5" customFormat="1" x14ac:dyDescent="0.3"/>
    <row r="34" s="5" customFormat="1" x14ac:dyDescent="0.3"/>
    <row r="35" s="5" customFormat="1" x14ac:dyDescent="0.3"/>
    <row r="36" s="5" customFormat="1" x14ac:dyDescent="0.3"/>
    <row r="37" s="5" customFormat="1" x14ac:dyDescent="0.3"/>
    <row r="38" s="5" customFormat="1" x14ac:dyDescent="0.3"/>
    <row r="39" s="5" customFormat="1" x14ac:dyDescent="0.3"/>
    <row r="40" s="5" customFormat="1" x14ac:dyDescent="0.3"/>
    <row r="41" s="5" customFormat="1" x14ac:dyDescent="0.3"/>
    <row r="42" s="5" customFormat="1" x14ac:dyDescent="0.3"/>
    <row r="43" s="5" customFormat="1" x14ac:dyDescent="0.3"/>
    <row r="44" s="5" customFormat="1" x14ac:dyDescent="0.3"/>
    <row r="45" s="5" customFormat="1" x14ac:dyDescent="0.3"/>
    <row r="46" s="5" customFormat="1" x14ac:dyDescent="0.3"/>
    <row r="47" s="5" customFormat="1" x14ac:dyDescent="0.3"/>
    <row r="48" s="5" customFormat="1" x14ac:dyDescent="0.3"/>
    <row r="49" s="5" customFormat="1" x14ac:dyDescent="0.3"/>
    <row r="50" s="5" customFormat="1" x14ac:dyDescent="0.3"/>
    <row r="51" s="5" customFormat="1" x14ac:dyDescent="0.3"/>
    <row r="52" s="5" customFormat="1" x14ac:dyDescent="0.3"/>
    <row r="53" s="5" customFormat="1" x14ac:dyDescent="0.3"/>
    <row r="54" s="5" customFormat="1" x14ac:dyDescent="0.3"/>
    <row r="55" s="5" customFormat="1" x14ac:dyDescent="0.3"/>
    <row r="56" s="5" customFormat="1" x14ac:dyDescent="0.3"/>
    <row r="57" s="5" customFormat="1" x14ac:dyDescent="0.3"/>
    <row r="58" s="5" customFormat="1" x14ac:dyDescent="0.3"/>
    <row r="59" s="5" customFormat="1" x14ac:dyDescent="0.3"/>
    <row r="60" s="5" customFormat="1" x14ac:dyDescent="0.3"/>
    <row r="61" s="5" customFormat="1" x14ac:dyDescent="0.3"/>
    <row r="62" s="5" customFormat="1" x14ac:dyDescent="0.3"/>
    <row r="63" s="5" customFormat="1" x14ac:dyDescent="0.3"/>
    <row r="64" s="5" customFormat="1" x14ac:dyDescent="0.3"/>
    <row r="65" s="5" customFormat="1" x14ac:dyDescent="0.3"/>
    <row r="66" s="5" customFormat="1" x14ac:dyDescent="0.3"/>
    <row r="67" s="5" customFormat="1" x14ac:dyDescent="0.3"/>
    <row r="68" s="5" customFormat="1" x14ac:dyDescent="0.3"/>
    <row r="69" s="5" customFormat="1" x14ac:dyDescent="0.3"/>
    <row r="70" s="5" customFormat="1" x14ac:dyDescent="0.3"/>
    <row r="71" s="5" customFormat="1" x14ac:dyDescent="0.3"/>
    <row r="72" s="5" customFormat="1" x14ac:dyDescent="0.3"/>
    <row r="73" s="5" customFormat="1" x14ac:dyDescent="0.3"/>
    <row r="74" s="5" customFormat="1" x14ac:dyDescent="0.3"/>
    <row r="75" s="5" customFormat="1" x14ac:dyDescent="0.3"/>
    <row r="76" s="5" customFormat="1" x14ac:dyDescent="0.3"/>
    <row r="77" s="5" customFormat="1" x14ac:dyDescent="0.3"/>
    <row r="78" s="5" customFormat="1" x14ac:dyDescent="0.3"/>
    <row r="79" s="5" customFormat="1" x14ac:dyDescent="0.3"/>
    <row r="80" s="5" customFormat="1" x14ac:dyDescent="0.3"/>
    <row r="81" s="5" customFormat="1" x14ac:dyDescent="0.3"/>
    <row r="82" s="5" customFormat="1" x14ac:dyDescent="0.3"/>
    <row r="83" s="5" customFormat="1" x14ac:dyDescent="0.3"/>
    <row r="84" s="5" customFormat="1" x14ac:dyDescent="0.3"/>
    <row r="85" s="5" customFormat="1" x14ac:dyDescent="0.3"/>
    <row r="86" s="5" customFormat="1" x14ac:dyDescent="0.3"/>
    <row r="87" s="5" customFormat="1" x14ac:dyDescent="0.3"/>
    <row r="88" s="5" customFormat="1" x14ac:dyDescent="0.3"/>
    <row r="89" s="5" customFormat="1" x14ac:dyDescent="0.3"/>
    <row r="90" s="5" customFormat="1" x14ac:dyDescent="0.3"/>
    <row r="91" s="5" customFormat="1" x14ac:dyDescent="0.3"/>
    <row r="92" s="5" customFormat="1" x14ac:dyDescent="0.3"/>
    <row r="93" s="5" customFormat="1" x14ac:dyDescent="0.3"/>
    <row r="94" s="5" customFormat="1" x14ac:dyDescent="0.3"/>
    <row r="95" s="5" customFormat="1" x14ac:dyDescent="0.3"/>
    <row r="96" s="5" customFormat="1" x14ac:dyDescent="0.3"/>
    <row r="97" s="5" customFormat="1" x14ac:dyDescent="0.3"/>
    <row r="98" s="5" customFormat="1" x14ac:dyDescent="0.3"/>
    <row r="99" s="5" customFormat="1" x14ac:dyDescent="0.3"/>
    <row r="100" s="5" customFormat="1" x14ac:dyDescent="0.3"/>
    <row r="101" s="5" customFormat="1" x14ac:dyDescent="0.3"/>
    <row r="102" s="5" customFormat="1" x14ac:dyDescent="0.3"/>
    <row r="103" s="5" customFormat="1" x14ac:dyDescent="0.3"/>
    <row r="104" s="5" customFormat="1" x14ac:dyDescent="0.3"/>
    <row r="105" s="5" customFormat="1" x14ac:dyDescent="0.3"/>
    <row r="106" s="5" customFormat="1" x14ac:dyDescent="0.3"/>
    <row r="107" s="5" customFormat="1" x14ac:dyDescent="0.3"/>
    <row r="108" s="5" customFormat="1" x14ac:dyDescent="0.3"/>
    <row r="109" s="5" customFormat="1" x14ac:dyDescent="0.3"/>
    <row r="110" s="5" customFormat="1" x14ac:dyDescent="0.3"/>
    <row r="111" s="5" customFormat="1" x14ac:dyDescent="0.3"/>
    <row r="112" s="5" customFormat="1" x14ac:dyDescent="0.3"/>
    <row r="113" s="5" customFormat="1" x14ac:dyDescent="0.3"/>
    <row r="114" s="5" customFormat="1" x14ac:dyDescent="0.3"/>
    <row r="115" s="5" customFormat="1" x14ac:dyDescent="0.3"/>
    <row r="116" s="5" customFormat="1" x14ac:dyDescent="0.3"/>
    <row r="117" s="5" customFormat="1" x14ac:dyDescent="0.3"/>
    <row r="118" s="5" customFormat="1" x14ac:dyDescent="0.3"/>
    <row r="119" s="5" customFormat="1" x14ac:dyDescent="0.3"/>
    <row r="120" s="5" customFormat="1" x14ac:dyDescent="0.3"/>
    <row r="121" s="5" customFormat="1" x14ac:dyDescent="0.3"/>
    <row r="122" s="5" customFormat="1" x14ac:dyDescent="0.3"/>
    <row r="123" s="5" customFormat="1" x14ac:dyDescent="0.3"/>
    <row r="124" s="5" customFormat="1" x14ac:dyDescent="0.3"/>
    <row r="125" s="5" customFormat="1" x14ac:dyDescent="0.3"/>
    <row r="126" s="5" customFormat="1" x14ac:dyDescent="0.3"/>
    <row r="127" s="5" customFormat="1" x14ac:dyDescent="0.3"/>
    <row r="128" s="5" customFormat="1" x14ac:dyDescent="0.3"/>
    <row r="129" s="5" customFormat="1" x14ac:dyDescent="0.3"/>
    <row r="130" s="5" customFormat="1" x14ac:dyDescent="0.3"/>
    <row r="131" s="5" customFormat="1" x14ac:dyDescent="0.3"/>
    <row r="132" s="5" customFormat="1" x14ac:dyDescent="0.3"/>
    <row r="133" s="5" customFormat="1" x14ac:dyDescent="0.3"/>
    <row r="134" s="5" customFormat="1" x14ac:dyDescent="0.3"/>
    <row r="135" s="5" customFormat="1" x14ac:dyDescent="0.3"/>
    <row r="136" s="5" customFormat="1" x14ac:dyDescent="0.3"/>
    <row r="137" s="5" customFormat="1" x14ac:dyDescent="0.3"/>
    <row r="138" s="5" customFormat="1" x14ac:dyDescent="0.3"/>
    <row r="139" s="5" customFormat="1" x14ac:dyDescent="0.3"/>
    <row r="140" s="5" customFormat="1" x14ac:dyDescent="0.3"/>
    <row r="141" s="5" customFormat="1" x14ac:dyDescent="0.3"/>
    <row r="142" s="5" customFormat="1" x14ac:dyDescent="0.3"/>
    <row r="143" s="5" customFormat="1" x14ac:dyDescent="0.3"/>
    <row r="144" s="5" customFormat="1" x14ac:dyDescent="0.3"/>
    <row r="145" s="5" customFormat="1" x14ac:dyDescent="0.3"/>
    <row r="146" s="5" customFormat="1" x14ac:dyDescent="0.3"/>
    <row r="147" s="5" customFormat="1" x14ac:dyDescent="0.3"/>
    <row r="148" s="5" customFormat="1" x14ac:dyDescent="0.3"/>
    <row r="149" s="5" customFormat="1" x14ac:dyDescent="0.3"/>
    <row r="150" s="5" customFormat="1" x14ac:dyDescent="0.3"/>
    <row r="151" s="5" customFormat="1" x14ac:dyDescent="0.3"/>
    <row r="152" s="5" customFormat="1" x14ac:dyDescent="0.3"/>
    <row r="153" s="5" customFormat="1" x14ac:dyDescent="0.3"/>
    <row r="154" s="5" customFormat="1" x14ac:dyDescent="0.3"/>
    <row r="155" s="5" customFormat="1" x14ac:dyDescent="0.3"/>
    <row r="156" s="5" customFormat="1" x14ac:dyDescent="0.3"/>
    <row r="157" s="5" customFormat="1" x14ac:dyDescent="0.3"/>
    <row r="158" s="5" customFormat="1" x14ac:dyDescent="0.3"/>
    <row r="159" s="5" customFormat="1" x14ac:dyDescent="0.3"/>
    <row r="160" s="5" customFormat="1" x14ac:dyDescent="0.3"/>
    <row r="161" s="5" customFormat="1" x14ac:dyDescent="0.3"/>
    <row r="162" s="5" customFormat="1" x14ac:dyDescent="0.3"/>
    <row r="163" s="5" customFormat="1" x14ac:dyDescent="0.3"/>
    <row r="164" s="5" customFormat="1" x14ac:dyDescent="0.3"/>
    <row r="165" s="5" customFormat="1" x14ac:dyDescent="0.3"/>
    <row r="166" s="5" customFormat="1" x14ac:dyDescent="0.3"/>
    <row r="167" s="5" customFormat="1" x14ac:dyDescent="0.3"/>
    <row r="168" s="5" customFormat="1" x14ac:dyDescent="0.3"/>
    <row r="169" s="5" customFormat="1" x14ac:dyDescent="0.3"/>
    <row r="170" s="5" customFormat="1" x14ac:dyDescent="0.3"/>
    <row r="171" s="5" customFormat="1" x14ac:dyDescent="0.3"/>
    <row r="172" s="5" customFormat="1" x14ac:dyDescent="0.3"/>
    <row r="173" s="5" customFormat="1" x14ac:dyDescent="0.3"/>
    <row r="174" s="5" customFormat="1" x14ac:dyDescent="0.3"/>
    <row r="175" s="5" customFormat="1" x14ac:dyDescent="0.3"/>
    <row r="176" s="5" customFormat="1" x14ac:dyDescent="0.3"/>
    <row r="177" s="5" customFormat="1" x14ac:dyDescent="0.3"/>
    <row r="178" s="5" customFormat="1" x14ac:dyDescent="0.3"/>
    <row r="179" s="5" customFormat="1" x14ac:dyDescent="0.3"/>
    <row r="180" s="5" customFormat="1" x14ac:dyDescent="0.3"/>
    <row r="181" s="5" customFormat="1" x14ac:dyDescent="0.3"/>
    <row r="182" s="5" customFormat="1" x14ac:dyDescent="0.3"/>
    <row r="183" s="5" customFormat="1" x14ac:dyDescent="0.3"/>
    <row r="184" s="5" customFormat="1" x14ac:dyDescent="0.3"/>
    <row r="185" s="5" customFormat="1" x14ac:dyDescent="0.3"/>
    <row r="186" s="5" customFormat="1" x14ac:dyDescent="0.3"/>
    <row r="187" s="5" customFormat="1" x14ac:dyDescent="0.3"/>
    <row r="188" s="5" customFormat="1" x14ac:dyDescent="0.3"/>
    <row r="189" s="5" customFormat="1" x14ac:dyDescent="0.3"/>
    <row r="190" s="5" customFormat="1" x14ac:dyDescent="0.3"/>
    <row r="191" s="5" customFormat="1" x14ac:dyDescent="0.3"/>
    <row r="192" s="5" customFormat="1" x14ac:dyDescent="0.3"/>
    <row r="193" spans="1:9" s="5" customFormat="1" x14ac:dyDescent="0.3"/>
    <row r="194" spans="1:9" s="5" customFormat="1" x14ac:dyDescent="0.3"/>
    <row r="195" spans="1:9" s="5" customFormat="1" x14ac:dyDescent="0.3"/>
    <row r="196" spans="1:9" s="5" customFormat="1" x14ac:dyDescent="0.3"/>
    <row r="197" spans="1:9" s="5" customFormat="1" x14ac:dyDescent="0.3"/>
    <row r="198" spans="1:9" s="5" customFormat="1" x14ac:dyDescent="0.3"/>
    <row r="199" spans="1:9" s="5" customFormat="1" x14ac:dyDescent="0.3"/>
    <row r="200" spans="1:9" s="5" customFormat="1" x14ac:dyDescent="0.3"/>
    <row r="201" spans="1:9" s="5" customFormat="1" x14ac:dyDescent="0.3"/>
    <row r="202" spans="1:9" s="5" customFormat="1" x14ac:dyDescent="0.3"/>
    <row r="203" spans="1:9" s="5" customFormat="1" x14ac:dyDescent="0.3"/>
    <row r="204" spans="1:9" s="5" customFormat="1" x14ac:dyDescent="0.3"/>
    <row r="205" spans="1:9" s="5" customFormat="1" x14ac:dyDescent="0.3"/>
    <row r="206" spans="1:9" s="5" customFormat="1" x14ac:dyDescent="0.3"/>
    <row r="207" spans="1:9" s="5" customFormat="1" x14ac:dyDescent="0.3"/>
    <row r="208" spans="1:9" s="5" customFormat="1" x14ac:dyDescent="0.3">
      <c r="A208"/>
      <c r="B208"/>
      <c r="C208"/>
      <c r="D208"/>
      <c r="E208"/>
      <c r="F208"/>
      <c r="G208"/>
      <c r="H208"/>
      <c r="I208"/>
    </row>
    <row r="209" spans="1:9" s="5" customFormat="1" x14ac:dyDescent="0.3">
      <c r="A209"/>
      <c r="B209"/>
      <c r="C209"/>
      <c r="D209"/>
      <c r="E209"/>
      <c r="F209"/>
      <c r="G209"/>
      <c r="H209"/>
      <c r="I209"/>
    </row>
    <row r="210" spans="1:9" s="5" customFormat="1" x14ac:dyDescent="0.3">
      <c r="A210"/>
      <c r="B210"/>
      <c r="C210"/>
      <c r="D210"/>
      <c r="E210"/>
      <c r="F210"/>
      <c r="G210"/>
      <c r="H210"/>
      <c r="I210"/>
    </row>
    <row r="211" spans="1:9" s="5" customFormat="1" x14ac:dyDescent="0.3">
      <c r="A211"/>
      <c r="B211"/>
      <c r="C211"/>
      <c r="D211"/>
      <c r="E211"/>
      <c r="F211"/>
      <c r="G211"/>
      <c r="H211"/>
      <c r="I211"/>
    </row>
    <row r="212" spans="1:9" s="5" customFormat="1" x14ac:dyDescent="0.3">
      <c r="A212"/>
      <c r="B212"/>
      <c r="C212"/>
      <c r="D212"/>
      <c r="E212"/>
      <c r="F212"/>
      <c r="G212"/>
      <c r="H212"/>
      <c r="I212"/>
    </row>
    <row r="213" spans="1:9" s="5" customFormat="1" x14ac:dyDescent="0.3">
      <c r="A213"/>
      <c r="B213"/>
      <c r="C213"/>
      <c r="D213"/>
      <c r="E213"/>
      <c r="F213"/>
      <c r="G213"/>
      <c r="H213"/>
      <c r="I213"/>
    </row>
    <row r="214" spans="1:9" s="5" customFormat="1" x14ac:dyDescent="0.3">
      <c r="A214"/>
      <c r="B214"/>
      <c r="C214"/>
      <c r="D214"/>
      <c r="E214"/>
      <c r="F214"/>
      <c r="G214"/>
      <c r="H214"/>
      <c r="I214"/>
    </row>
  </sheetData>
  <phoneticPr fontId="4"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750B8783F7CCE42992953BEDF8CD171" ma:contentTypeVersion="6" ma:contentTypeDescription="Create a new document." ma:contentTypeScope="" ma:versionID="84a5c81152f3112ab65ef3a9fa205d78">
  <xsd:schema xmlns:xsd="http://www.w3.org/2001/XMLSchema" xmlns:xs="http://www.w3.org/2001/XMLSchema" xmlns:p="http://schemas.microsoft.com/office/2006/metadata/properties" xmlns:ns3="20274700-39b7-41b1-be3e-5561b0ea6bd7" targetNamespace="http://schemas.microsoft.com/office/2006/metadata/properties" ma:root="true" ma:fieldsID="9b58cb02c1d7345de3e460ed42b4029e" ns3:_="">
    <xsd:import namespace="20274700-39b7-41b1-be3e-5561b0ea6bd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274700-39b7-41b1-be3e-5561b0ea6b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94E242-122C-44A6-ACBC-D189E196FBDD}">
  <ds:schemaRefs>
    <ds:schemaRef ds:uri="http://schemas.microsoft.com/sharepoint/v3/contenttype/forms"/>
  </ds:schemaRefs>
</ds:datastoreItem>
</file>

<file path=customXml/itemProps2.xml><?xml version="1.0" encoding="utf-8"?>
<ds:datastoreItem xmlns:ds="http://schemas.openxmlformats.org/officeDocument/2006/customXml" ds:itemID="{842AE56F-DEA3-4223-A6B4-D484DEDF01EE}">
  <ds:schemaRefs>
    <ds:schemaRef ds:uri="http://purl.org/dc/terms/"/>
    <ds:schemaRef ds:uri="http://www.w3.org/XML/1998/namespace"/>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dcmitype/"/>
    <ds:schemaRef ds:uri="20274700-39b7-41b1-be3e-5561b0ea6bd7"/>
  </ds:schemaRefs>
</ds:datastoreItem>
</file>

<file path=customXml/itemProps3.xml><?xml version="1.0" encoding="utf-8"?>
<ds:datastoreItem xmlns:ds="http://schemas.openxmlformats.org/officeDocument/2006/customXml" ds:itemID="{03BD5601-E81D-4AB5-8776-29D4D3BF41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274700-39b7-41b1-be3e-5561b0ea6b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Summary Report</vt:lpstr>
      <vt:lpstr>Test Reports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Duy Hoang</dc:creator>
  <cp:keywords/>
  <dc:description/>
  <cp:lastModifiedBy>Duy Đặng Thái</cp:lastModifiedBy>
  <cp:revision/>
  <dcterms:created xsi:type="dcterms:W3CDTF">2013-04-07T02:20:35Z</dcterms:created>
  <dcterms:modified xsi:type="dcterms:W3CDTF">2022-01-12T14:08:18Z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0x0101007750B8783F7CCE42992953BEDF8CD171</vt:lpwstr>
  </property>
</Properties>
</file>