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91F9F15-E7D5-47DC-A853-83A7EC0757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ChiPhi!$A$4:$I$37</definedName>
    <definedName name="_xlnm._FilterDatabase" localSheetId="1" hidden="1">ChiPhi_CoDinh!$A$6:$E$6</definedName>
  </definedNames>
  <calcPr calcId="181029"/>
</workbook>
</file>

<file path=xl/calcChain.xml><?xml version="1.0" encoding="utf-8"?>
<calcChain xmlns="http://schemas.openxmlformats.org/spreadsheetml/2006/main">
  <c r="H41" i="1" l="1"/>
  <c r="H40" i="1"/>
  <c r="H39" i="1"/>
  <c r="H38" i="1" l="1"/>
  <c r="H37" i="1" l="1"/>
  <c r="H36" i="1" l="1"/>
  <c r="H35" i="1" l="1"/>
  <c r="G7" i="1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<sst xmlns="http://schemas.openxmlformats.org/spreadsheetml/2006/main" count="193" uniqueCount="85">
  <si>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</si>
  <si>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</si>
  <si>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</si>
  <si>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</si>
  <si>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</si>
  <si>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</si>
  <si>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</si>
  <si>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</si>
  <si>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</si>
  <si>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</si>
  <si>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</si>
  <si>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</si>
  <si>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</si>
  <si>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</si>
  <si>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</si>
  <si>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</si>
  <si>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</si>
  <si>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</si>
  <si>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</si>
  <si>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</si>
  <si>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</si>
  <si>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</si>
  <si>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</si>
  <si>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</si>
  <si>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</si>
  <si>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</si>
  <si>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</si>
  <si>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</si>
  <si>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</si>
  <si>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</si>
  <si>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</si>
  <si>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</si>
  <si>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</si>
  <si>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</si>
  <si>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</si>
  <si>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</si>
  <si>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</si>
  <si>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</si>
  <si>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</si>
  <si>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</si>
  <si>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</si>
  <si>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</si>
  <si>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</si>
  <si>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</si>
  <si>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</si>
  <si>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</si>
  <si>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</si>
  <si>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</si>
  <si>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</si>
  <si>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</si>
  <si>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</si>
  <si>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</si>
  <si>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</si>
  <si>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</si>
  <si>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</si>
  <si>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</si>
  <si>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</si>
  <si>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</si>
  <si>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</si>
  <si>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</si>
  <si>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</si>
  <si>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</si>
  <si>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</si>
  <si>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</si>
  <si>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</si>
  <si>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</si>
  <si>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</si>
  <si>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</si>
  <si>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</si>
  <si>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</si>
  <si>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</si>
  <si>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</si>
  <si>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</si>
  <si>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</si>
  <si>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</si>
  <si>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</si>
  <si>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Chi phí host tháng 05/2020</t>
  </si>
  <si>
    <t>Đã thanh toán 27/5/2020</t>
  </si>
  <si>
    <t>Chi phí host tháng 06/2020</t>
  </si>
  <si>
    <t>Chi phí lương kế toán 02 tháng 5-6/2020</t>
  </si>
  <si>
    <t>Đã thanh toán 25/8/2020</t>
  </si>
  <si>
    <t>Chi phí host tháng 07/2020</t>
  </si>
  <si>
    <t>Chi phí lương kế toán 03 tháng 7-8-9/2020</t>
  </si>
  <si>
    <t>Chi phí host tháng 08/2020</t>
  </si>
  <si>
    <t>Chi phí host tháng 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</si>
</sst>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3" fontId="0" fillId="0" borderId="1" xfId="1" applyNumberFormat="1" applyFont="1" applyFill="1" applyBorder="1"/>
    <xf numFmtId="0" fontId="0" fillId="0" borderId="0" xfId="0" applyFill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3" fontId="0" fillId="5" borderId="1" xfId="1" applyNumberFormat="1" applyFont="1" applyFill="1" applyBorder="1" applyAlignment="1">
      <alignment horizontal="right"/>
    </xf>
    <xf numFmtId="3" fontId="0" fillId="5" borderId="1" xfId="1" applyNumberFormat="1" applyFont="1" applyFill="1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28" workbookViewId="0">
      <selection activeCell="G38" sqref="G38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8" t="s">
        <v>12</v>
      </c>
      <c r="B1" s="38"/>
      <c r="C1" s="38"/>
      <c r="D1" s="38"/>
      <c r="E1" s="38"/>
      <c r="F1" s="38"/>
      <c r="G1" s="38"/>
      <c r="H1" s="38"/>
      <c r="I1" s="38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28734000</v>
      </c>
      <c r="G3" s="26">
        <f>SUM(G5:G255)</f>
        <v>8899000</v>
      </c>
      <c r="H3" s="26">
        <f>SUM(H5:H255)</f>
        <v>19835000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77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77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77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77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77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77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77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77</v>
      </c>
    </row>
    <row r="14" spans="1:10" s="31" customFormat="1" x14ac:dyDescent="0.35">
      <c r="A14" s="34">
        <v>10</v>
      </c>
      <c r="B14" s="34" t="s">
        <v>21</v>
      </c>
      <c r="C14" s="34" t="s">
        <v>32</v>
      </c>
      <c r="D14" s="34" t="s">
        <v>8</v>
      </c>
      <c r="E14" s="35" t="s">
        <v>24</v>
      </c>
      <c r="F14" s="36">
        <v>1500000</v>
      </c>
      <c r="G14" s="36">
        <v>1500000</v>
      </c>
      <c r="H14" s="37">
        <f t="shared" si="0"/>
        <v>0</v>
      </c>
      <c r="I14" s="34" t="s">
        <v>22</v>
      </c>
      <c r="J14" s="14" t="s">
        <v>80</v>
      </c>
    </row>
    <row r="15" spans="1:10" s="31" customFormat="1" x14ac:dyDescent="0.35">
      <c r="A15" s="34">
        <v>11</v>
      </c>
      <c r="B15" s="34" t="s">
        <v>33</v>
      </c>
      <c r="C15" s="34" t="s">
        <v>32</v>
      </c>
      <c r="D15" s="34" t="s">
        <v>8</v>
      </c>
      <c r="E15" s="35" t="s">
        <v>24</v>
      </c>
      <c r="F15" s="36">
        <v>1000000</v>
      </c>
      <c r="G15" s="36">
        <v>1000000</v>
      </c>
      <c r="H15" s="37">
        <f t="shared" si="0"/>
        <v>0</v>
      </c>
      <c r="I15" s="34" t="s">
        <v>23</v>
      </c>
      <c r="J15" s="14" t="s">
        <v>80</v>
      </c>
    </row>
    <row r="16" spans="1:10" s="31" customFormat="1" x14ac:dyDescent="0.35">
      <c r="A16" s="11">
        <v>12</v>
      </c>
      <c r="B16" s="11" t="s">
        <v>26</v>
      </c>
      <c r="C16" s="11" t="s">
        <v>30</v>
      </c>
      <c r="D16" s="11" t="s">
        <v>8</v>
      </c>
      <c r="E16" s="32">
        <v>43473</v>
      </c>
      <c r="F16" s="22">
        <v>365000</v>
      </c>
      <c r="G16" s="22">
        <v>0</v>
      </c>
      <c r="H16" s="30">
        <f t="shared" si="0"/>
        <v>365000</v>
      </c>
      <c r="I16" s="11" t="s">
        <v>35</v>
      </c>
      <c r="J16" s="11"/>
    </row>
    <row r="17" spans="1:10" s="31" customFormat="1" x14ac:dyDescent="0.35">
      <c r="A17" s="11">
        <v>13</v>
      </c>
      <c r="B17" s="11" t="s">
        <v>27</v>
      </c>
      <c r="C17" s="11" t="s">
        <v>32</v>
      </c>
      <c r="D17" s="11" t="s">
        <v>8</v>
      </c>
      <c r="E17" s="33" t="s">
        <v>28</v>
      </c>
      <c r="F17" s="22">
        <v>1500000</v>
      </c>
      <c r="G17" s="22">
        <v>0</v>
      </c>
      <c r="H17" s="30">
        <f t="shared" si="0"/>
        <v>1500000</v>
      </c>
      <c r="I17" s="11"/>
      <c r="J17" s="1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73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28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29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30</v>
      </c>
      <c r="B35" s="1" t="s">
        <v>76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31</v>
      </c>
      <c r="B36" s="1" t="s">
        <v>78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32</v>
      </c>
      <c r="B37" s="28" t="s">
        <v>79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  <row r="38" spans="1:10" x14ac:dyDescent="0.35">
      <c r="A38" s="11">
        <v>33</v>
      </c>
      <c r="B38" s="1" t="s">
        <v>81</v>
      </c>
      <c r="C38" s="1" t="s">
        <v>30</v>
      </c>
      <c r="D38" s="1" t="s">
        <v>8</v>
      </c>
      <c r="E38" s="7">
        <v>43838</v>
      </c>
      <c r="F38" s="20">
        <v>365000</v>
      </c>
      <c r="G38" s="20">
        <v>0</v>
      </c>
      <c r="H38" s="21">
        <f t="shared" ref="H38" si="7">F38-G38</f>
        <v>365000</v>
      </c>
      <c r="I38" s="1" t="s">
        <v>35</v>
      </c>
    </row>
    <row r="39" spans="1:10" x14ac:dyDescent="0.35">
      <c r="A39" s="11">
        <v>33</v>
      </c>
      <c r="B39" s="1" t="s">
        <v>83</v>
      </c>
      <c r="C39" s="1" t="s">
        <v>30</v>
      </c>
      <c r="D39" s="1" t="s">
        <v>8</v>
      </c>
      <c r="E39" s="7">
        <v>43839</v>
      </c>
      <c r="F39" s="20">
        <v>365000</v>
      </c>
      <c r="G39" s="20">
        <v>0</v>
      </c>
      <c r="H39" s="21">
        <f t="shared" ref="H39:H41" si="8">F39-G39</f>
        <v>365000</v>
      </c>
      <c r="I39" s="1" t="s">
        <v>35</v>
      </c>
    </row>
    <row r="40" spans="1:10" x14ac:dyDescent="0.35">
      <c r="A40" s="11">
        <v>33</v>
      </c>
      <c r="B40" s="1" t="s">
        <v>84</v>
      </c>
      <c r="C40" s="1" t="s">
        <v>30</v>
      </c>
      <c r="D40" s="1" t="s">
        <v>8</v>
      </c>
      <c r="E40" s="7">
        <v>43840</v>
      </c>
      <c r="F40" s="20">
        <v>365000</v>
      </c>
      <c r="G40" s="20">
        <v>0</v>
      </c>
      <c r="H40" s="21">
        <f t="shared" si="8"/>
        <v>365000</v>
      </c>
      <c r="I40" s="1" t="s">
        <v>35</v>
      </c>
    </row>
    <row r="41" spans="1:10" ht="29" x14ac:dyDescent="0.35">
      <c r="A41" s="1">
        <v>32</v>
      </c>
      <c r="B41" s="28" t="s">
        <v>82</v>
      </c>
      <c r="C41" s="11" t="s">
        <v>38</v>
      </c>
      <c r="D41" s="1" t="s">
        <v>8</v>
      </c>
      <c r="E41" s="7">
        <v>43840</v>
      </c>
      <c r="F41" s="20">
        <v>1800000</v>
      </c>
      <c r="G41" s="20">
        <v>0</v>
      </c>
      <c r="H41" s="21">
        <f t="shared" si="8"/>
        <v>1800000</v>
      </c>
      <c r="I41" s="1"/>
    </row>
  </sheetData>
  <autoFilter ref="A4:I3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8" t="s">
        <v>55</v>
      </c>
      <c r="B1" s="38"/>
      <c r="C1" s="38"/>
      <c r="D1" s="38"/>
      <c r="E1" s="38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2020-10-01T03:58:55Z</dcterms:modified>
</cp:coreProperties>
</file>