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336" activeTab="1"/>
  </bookViews>
  <sheets>
    <sheet name="Sheet1" sheetId="3" r:id="rId1"/>
    <sheet name="main t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B7" i="2"/>
  <c r="B6" i="2"/>
  <c r="G130" i="2"/>
  <c r="G128" i="2"/>
  <c r="G127" i="2"/>
  <c r="G126" i="2"/>
  <c r="G90" i="2"/>
  <c r="G123" i="2" l="1"/>
  <c r="G122" i="2"/>
  <c r="G116" i="2"/>
  <c r="G115" i="2"/>
  <c r="G114" i="2"/>
  <c r="G113" i="2"/>
  <c r="G112" i="2"/>
  <c r="G111" i="2"/>
  <c r="G110" i="2"/>
  <c r="G109" i="2"/>
  <c r="G120" i="2"/>
  <c r="G118" i="2"/>
  <c r="G108" i="2"/>
  <c r="G107" i="2"/>
  <c r="G104" i="2"/>
  <c r="G102" i="2"/>
  <c r="G100" i="2"/>
  <c r="G99" i="2"/>
  <c r="G98" i="2"/>
  <c r="G97" i="2"/>
  <c r="G96" i="2"/>
  <c r="G93" i="2"/>
  <c r="G88" i="2"/>
  <c r="G81" i="2"/>
  <c r="G83" i="2"/>
  <c r="G92" i="2"/>
  <c r="G82" i="2"/>
  <c r="G84" i="2"/>
  <c r="G85" i="2"/>
  <c r="G86" i="2"/>
  <c r="G87" i="2"/>
  <c r="G80" i="2"/>
  <c r="D6" i="2" l="1"/>
</calcChain>
</file>

<file path=xl/sharedStrings.xml><?xml version="1.0" encoding="utf-8"?>
<sst xmlns="http://schemas.openxmlformats.org/spreadsheetml/2006/main" count="514" uniqueCount="324">
  <si>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</si>
  <si>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</si>
  <si>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</si>
  <si>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</si>
  <si>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</si>
  <si>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</si>
  <si>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</si>
  <si>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TEST CASE</t>
  </si>
  <si>
    <t>Pass</t>
  </si>
  <si>
    <t>Pending</t>
  </si>
  <si>
    <t>Fail</t>
  </si>
  <si>
    <t>Number of test cases:</t>
  </si>
  <si>
    <t>AppOuBus</t>
  </si>
  <si>
    <t>1. Kiểm tra đăng nhập, đăng ký hệ thống</t>
  </si>
  <si>
    <t>TC_1</t>
  </si>
  <si>
    <t>TC_2</t>
  </si>
  <si>
    <t>TC_3</t>
  </si>
  <si>
    <t>TC_7</t>
  </si>
  <si>
    <t>TC_8</t>
  </si>
  <si>
    <t>TC_9</t>
  </si>
  <si>
    <t>TC_10</t>
  </si>
  <si>
    <t>TC_11</t>
  </si>
  <si>
    <t>TC_12</t>
  </si>
  <si>
    <t>TC_13</t>
  </si>
  <si>
    <t>TC_14</t>
  </si>
  <si>
    <t>TC_16</t>
  </si>
  <si>
    <t>TC_17</t>
  </si>
  <si>
    <t>Kiểm tra đăng nhập vào hệ thống với tư cách nhân viên</t>
  </si>
  <si>
    <t>Kiểm tra đăng nhập vào hệ thống với tư cách khách hàng</t>
  </si>
  <si>
    <t>Kiểm tra thêm chuyến đi mới</t>
  </si>
  <si>
    <t>1: Vào hệ thống, click vào ô thêm mới chuyến đi và không nhập bất kỳ thông tin  nào
2: Click enter để thêm chuyến</t>
  </si>
  <si>
    <t>2. Kiểm tra chức năng quản lí chuyến xe</t>
  </si>
  <si>
    <t>1: Vào hệ thống, click vào ô thêm mới chuyến đi
2: Thêm tuyến đường
3: Không chọn xe khởi hành
4: Không thêm ngày, giờ  khởi hành
5: Click thêm chuyến</t>
  </si>
  <si>
    <t>1: Vào hệ thống, click vào ô thêm mới chuyến đi
2: Không chọn thêm tuyến đường
3: Chọn thêm xe khởi hành
4: Không chọn ngày, giờ khởi hành
5: Click thêm chuyến</t>
  </si>
  <si>
    <t>Chuyến đi mới được thêm, hệ thống lấy ngày hiện tại và giờ mặc định là 1:00</t>
  </si>
  <si>
    <t>2.1 Kiểm tra thêm chuyến xe</t>
  </si>
  <si>
    <t>2.2 Kiểm tra xóa chuyến đi</t>
  </si>
  <si>
    <t>Xóa chuyến đi</t>
  </si>
  <si>
    <t>1: Vào hệ thống
2: Chọn chuyến xe cần xóa
3: Click xóa</t>
  </si>
  <si>
    <t>Chuyến xe được xóa thành công</t>
  </si>
  <si>
    <t>2.3 Kiểm tra tìm chuyến xe</t>
  </si>
  <si>
    <t>Tìm kiếm chuyến đi</t>
  </si>
  <si>
    <t>1. Nhập ngày khởi hành của chuyến đi 
2. Chọn tuyến đường đi 
3. Click nút tìm</t>
  </si>
  <si>
    <t>1. Không nhập ngày khởi hành của chuyến đi 
2. Chọn tuyến đường đi 
3. Click nút tìm</t>
  </si>
  <si>
    <t>Hiện ra những chuyến đi cần tìm với những ngày khác nhau</t>
  </si>
  <si>
    <t>Hiện ra chuyến đi cần tìm và ngày giờ khởi hành</t>
  </si>
  <si>
    <t xml:space="preserve">1: Vào hệ thống, click vào ô thêm trạm 
2: Nhập tên trạm
3: Nhập địa chỉ của trạm
4: Click thêm chuyến </t>
  </si>
  <si>
    <t>Trạm xe mới được thêm</t>
  </si>
  <si>
    <t>Làm mới các ô nhập liệu</t>
  </si>
  <si>
    <t>1: Vào hệ thống, click vào ô thêm mới chuyến đi
2: Không nhập địa chỉ
3: Không nhập tên trạm
4: Click thêm chuyến</t>
  </si>
  <si>
    <t>Kiểm tra thêm trạm mới</t>
  </si>
  <si>
    <t>1: Vào hệ thống, click vào ô thêm mới chuyến đi
2: Nhập địa chỉ
3: Không nhập tên trạm
4: Click thêm chuyến</t>
  </si>
  <si>
    <t>1: Vào hệ thống, click vào ô thêm mới chuyến đi
2: Không nhập địa chỉ
3: Nhập tên trạm
4: Click thêm chuyến</t>
  </si>
  <si>
    <t>Xóa trạm</t>
  </si>
  <si>
    <t>Trạm được xóa thành công</t>
  </si>
  <si>
    <t>Tìm kiếm trạm</t>
  </si>
  <si>
    <t>Kiểm tra thêm xe</t>
  </si>
  <si>
    <t>1: Vào hệ thống, click vào ô thêm xe
2: Nhập biển số xe
3: Nhập số ghê
4: Nhập loại xe
5: Chọn năm sản xuất
6: Chọn trạm đậu xe
7: Click nút thêm</t>
  </si>
  <si>
    <t>Xe mới được thêm</t>
  </si>
  <si>
    <t>1: Vào hệ thống, click vào ô thêm xe
2: Không nhập biển số xe
3: Nhập số ghê
4: Nhập loại xe
5: Chọn năm sản xuất
6: Chọn trạm đậu xe
7: Click nút thêm</t>
  </si>
  <si>
    <t>Trạm mới không được thêm, hiện lỗi hệ thống yêu cầu nhập đầy đủ mới cho phép thêm</t>
  </si>
  <si>
    <t>1: Vào hệ thống, click vào ô thêm xe
2: Không nhập biển số xe
3: Không nhập số ghê
4: Nhập loại xe
5: Chọn năm sản xuất
6: Chọn trạm đậu xe
7: Click nút thêm</t>
  </si>
  <si>
    <t>1: Vào hệ thống, click vào ô thêm xe
2: Không nhập biển số xe
3: Không nhập số ghê
4: Không nhập loại xe
5: Chọn năm sản xuất
6: Chọn trạm đậu xe
7: Click nút thêm</t>
  </si>
  <si>
    <t>1: Vào hệ thống, click vào ô thêm xe
2: Không nhập biển số xe
3: Không nhập số ghê
4: Không nhập loại xe
5: Không chọn năm sản xuất
6: Chọn trạm đậu xe
7: Click nút thêm</t>
  </si>
  <si>
    <t>1: Vào hệ thống, click vào ô thêm xe
2: Không nhập biển số xe
3: Không nhập số ghê
4: Không nhập loại xe
5: Không chọn năm sản xuất
6: Không chọn trạm đậu xe
7: Click nút thêm</t>
  </si>
  <si>
    <t>1: Vào hệ thống, click vào ô thêm xe
2: Nhập biển số xe
3: Nhập số ghê
4: Nhập loại xe
5: Không chọn năm sản xuất
6: Chọn trạm đậu xe
7: Click nút thêm</t>
  </si>
  <si>
    <t>Trạm mới được thêm, nhưng sẽ lấy năm hiện tại làm năm sản xuất</t>
  </si>
  <si>
    <t>Kiểm tra thêm xe mới</t>
  </si>
  <si>
    <t>1: Vào hệ thống
2: Chọn xe cần xóa</t>
  </si>
  <si>
    <t>Xe được xóa thành công</t>
  </si>
  <si>
    <t>1. Nhập biển số cần tìm vào ô 
2. Click nút tìm</t>
  </si>
  <si>
    <t>Hiện ra xe cần tìm, loại xe, năm sản xuất, số ghê, trạm đậu</t>
  </si>
  <si>
    <t>Kiểm tra thêm tuyến đường</t>
  </si>
  <si>
    <t>Tuyến đường mới được thêm</t>
  </si>
  <si>
    <t>1: Vào hệ thống, click vào ô thêm xe
2: Chọn trạm đi
3: Chọn trạm đến
4: Nhập khoảng cách là số
5: Click nút thêm</t>
  </si>
  <si>
    <t>1: Vào hệ thống, click vào ô thêm xe
2: Không chọn trạm đi
3: Không chọn trạm đến
4: Không nhập khoảng cách
5: Click nút thêm</t>
  </si>
  <si>
    <t>Tuyến đường mới không được thêm, hệ thống yêu cầu nhập đầy đủ</t>
  </si>
  <si>
    <t>1: Vào hệ thống, click vào ô thêm xe
2: Chọn trạm đi
3: Không chọn trạm đến
4: Không nhập khoảng cách
5: Click nút thêm</t>
  </si>
  <si>
    <t>1: Vào hệ thống, click vào ô thêm xe
2: Không chọn trạm đi
3: Chọn trạm đến
4: Không nhập khoảng cách
5: Click nút thêm</t>
  </si>
  <si>
    <t>1: Vào hệ thống, click vào ô thêm xe
2: Không chọn trạm đi
3: Không chọn trạm đến
4: Nhập khoảng cách 
5: Click nút thêm</t>
  </si>
  <si>
    <t>1: Vào hệ thống, click vào ô thêm xe
2: Không chọn trạm đi
3: Chọn trạm đến
4: Nhập khoảng cách 
5: Click nút thêm</t>
  </si>
  <si>
    <t>1: Vào hệ thống, click vào ô thêm xe
2: Chọn trạm đi
3: Không chọn trạm đến
4: Nhập khoảng cách 
5: Click nút thêm</t>
  </si>
  <si>
    <t>Xóa tuyến đường</t>
  </si>
  <si>
    <t>Tìm kiếm tuyến đường</t>
  </si>
  <si>
    <t>1: Vào hệ thống
2: Chọn tuyến đường cần xóa</t>
  </si>
  <si>
    <t>Tuyến đường được xóa thành công</t>
  </si>
  <si>
    <t>1. Nhập tên tuyến đường cần tìm vào ô 
2. Click nút tìm</t>
  </si>
  <si>
    <t>Hiện ra tên tuyến đường, trạm đi, trạm đến, khoảng cách</t>
  </si>
  <si>
    <t xml:space="preserve">Kiểm tra chức năng đặt vé
</t>
  </si>
  <si>
    <t>1: Nếu thời gian đặt vé trước 59 phút khi chuyến xe khởi hành, thông báo đặt vé thành công 
2: Nếu thời gian đặt vé trong khoảng 59 phút trước  khi chuyến xe khởi hành, thông báo đặt vé
3: Nếu thời gian đặt vé sau thời gian khởi hành thì thông báo đặt vé thất bại</t>
  </si>
  <si>
    <t>Không cho phép đặt vé, hiện lỗi hệ thống yêu cầu nhập đầy đủ mới cho phép đặt vé</t>
  </si>
  <si>
    <t>1: Vào hệ thống, tìm chuyến đi
2: Click vào chuyến đi
3: Không nhập họ khách hàng
4: Nhập tên khách hàng
5: Chọn số ghế
6: Click đặt vé</t>
  </si>
  <si>
    <t>1: Vào hệ thống, tìm chuyến đi
2: Click vào chuyến đi
3: Nhập họ khách hàng
4: Nhập tên khách hàng
5: Không chọn số ghế
6: Click đặt vé</t>
  </si>
  <si>
    <t>System Name：</t>
  </si>
  <si>
    <t>3. Kiểm tra chức năng quản lí trạm xe</t>
  </si>
  <si>
    <t>3.1 Kiểm tra thêm trạm</t>
  </si>
  <si>
    <t>3.3 Kiểm tra tìm trạm</t>
  </si>
  <si>
    <t>4. Kiểm tra chức năng quản lí xe</t>
  </si>
  <si>
    <t>4.1 Kiểm tra thêm xe</t>
  </si>
  <si>
    <t>4.2 Kiểm tra xóa chuyến đi</t>
  </si>
  <si>
    <t>4.3 Kiểm tra tìm trạm</t>
  </si>
  <si>
    <t>5. Kiểm tra chức năng tuyến đường</t>
  </si>
  <si>
    <t>5.1 Kiểm tra thêm tuyến đường</t>
  </si>
  <si>
    <t>TC_4</t>
  </si>
  <si>
    <t>TC_5</t>
  </si>
  <si>
    <t>TC_6</t>
  </si>
  <si>
    <t>TC_15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</si>
  <si>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</si>
  <si>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</si>
  <si>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</si>
  <si>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</si>
  <si>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</si>
  <si>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</si>
  <si>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</si>
  <si>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</si>
  <si>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</si>
  <si>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Version:</t>
  </si>
  <si>
    <t>Issue date:</t>
  </si>
  <si>
    <t>Project Name:</t>
  </si>
  <si>
    <t>Project Code:</t>
  </si>
  <si>
    <t>Record of change:</t>
  </si>
  <si>
    <t>Effective Date</t>
  </si>
  <si>
    <t>Version</t>
  </si>
  <si>
    <t>Change location</t>
  </si>
  <si>
    <t>Change description</t>
  </si>
  <si>
    <t>Originator</t>
  </si>
  <si>
    <t>Reviewer/
Approver</t>
  </si>
  <si>
    <t>Reference</t>
  </si>
  <si>
    <t>First creation</t>
  </si>
  <si>
    <t>CR236 "Export all carrier choices"</t>
  </si>
  <si>
    <t>Update testcase</t>
  </si>
  <si>
    <t>Bus app project</t>
  </si>
  <si>
    <t>BMC193</t>
  </si>
  <si>
    <t>1.6</t>
  </si>
  <si>
    <t>1.7</t>
  </si>
  <si>
    <t>1.8</t>
  </si>
  <si>
    <t>Võ Minh Tiến</t>
  </si>
  <si>
    <t>Võ Ngô Văn Tiền</t>
  </si>
  <si>
    <t>Nguyễn Trung Dũng</t>
  </si>
  <si>
    <t>3.2 Kiểm tra xóa trạm</t>
  </si>
  <si>
    <t>5.2 Kiểm tra xóa tuyến đường</t>
  </si>
  <si>
    <t>5.3 Kiểm tra tìm tuyến đường</t>
  </si>
  <si>
    <t>6. Kiểm tra chức năng đặt vé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</si>
  <si>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</si>
  <si>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</si>
  <si>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</si>
  <si>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</si>
  <si>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</si>
  <si>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</si>
  <si>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</si>
  <si>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</si>
  <si>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</si>
  <si>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</si>
  <si>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</si>
  <si>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</si>
  <si>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</si>
  <si>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</si>
  <si>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</si>
  <si>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</si>
  <si>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</si>
  <si>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</si>
  <si>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</si>
  <si>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7. Kiểm tra chức năng quản lí khách hàng</t>
  </si>
  <si>
    <t>7.1 Kiểm tra thêm khách hàng mới</t>
  </si>
  <si>
    <t>Kiểm tra thêm khách hàng mới</t>
  </si>
  <si>
    <t>Khách hàng mới được thêm</t>
  </si>
  <si>
    <t>1: Nhấn vào nút "Thêm"
2: Nhập tên khách hàng
3: Nhập họ khách hàng
4: Nhập số điện thoại khách hàng
5: Nhập email khách hàng
6: Nhập địa chỉ khách hàng
7: Nhấn vào nút "Làm mới"</t>
  </si>
  <si>
    <t>1: Nhấn vào nút "Thêm"
2: Nhập tên khách hàng
3: Nhập họ khách hàng
4: Nhập số điện thoại khách hàng
5: Nhập email khách hàng không đúng định dạng
6: Nhập địa chỉ khách hàng
7: Nhấn vào nút "Thêm"</t>
  </si>
  <si>
    <t>1: Nhấn vào nút "Thêm"
2: Nhập tên khách hàng
3: Nhập họ khách hàng
4: Nhập số điện thoại khách hàng là số
5: Nhập email khách hàng
6: Nhập địa chỉ khách hàng
7: Nhấn vào nút "Thêm"</t>
  </si>
  <si>
    <t>1: Nhấn vào nút "Thêm"
2: Nhập tên khách hàng
3: Nhập họ khách hàng
4: Nhập số điện thoại khách hàng là ký tự
5: Nhập email khách hàng
6: Nhập địa chỉ khách hàng
7: Nhấn vào nút "Thêm"</t>
  </si>
  <si>
    <t>1: Nhấn vào nút "Thêm"
2: Không nhập tên khách hàng
3: Nhập họ khách hàng
4: Nhập số điện thoại khách hàng
5: Nhập email khách hàng
6: Nhập địa chỉ khách hàng
7: Nhấn vào nút "Thêm"</t>
  </si>
  <si>
    <t>1: Nhấn vào nút "Thêm"
2: Nhập tên khách hàng
3: Không nhập họ khách hàng
4: Nhập số điện thoại khách hàng
5: Nhập email khách hàng
6: Nhập địa chỉ khách hàng
7: Nhấn vào nút "Thêm"</t>
  </si>
  <si>
    <t>1: Nhấn vào nút "Thêm"
2: Nhập tên khách hàng
3: Nhập họ khách hàng
4: Không nhập số điện thoại khách hàng
5: Nhập email khách hàng
6: Nhập địa chỉ khách hàng
7: Nhấn vào nút "Thêm"</t>
  </si>
  <si>
    <t>Khách hàng mới không được thêm, hiện lỗi hệ thống yêu cầu nhập đầy đủ mới cho phép thêm</t>
  </si>
  <si>
    <t>1: Nhấn vào nút "Thêm"
2: Nhập tên khách hàng
3: Nhập họ khách hàng
4: Nhập số điện thoại khách hàng
5: Không nhập email khách hàng
6: Nhập địa chỉ khách hàng
7: Nhấn vào nút "Thêm"</t>
  </si>
  <si>
    <t>1: Nhấn vào nút "Thêm"
2: Nhập tên khách hàng
3: Nhập họ khách hàng
4: Nhập số điện thoại khách hàng
5: Nhập email khách hàng
6: Không nhập địa chỉ khách hàng
7: Nhấn vào nút "Thêm"</t>
  </si>
  <si>
    <t>Xóa khách hàng</t>
  </si>
  <si>
    <t>1: Vào hệ thống
2: Chọn khách hàng cần xóa</t>
  </si>
  <si>
    <t>Khách hàng được xóa thành công</t>
  </si>
  <si>
    <t>Tìm kiếm khách hàng</t>
  </si>
  <si>
    <t>1. Nhập tên khách hàng cần tìm vào ô 
2. Click nút tìm</t>
  </si>
  <si>
    <t>Hiện ra tên khách hàng và thông tin khách hàng</t>
  </si>
  <si>
    <t>1. Nhập số điện thoại khách hàng vào ô 
2. Click nút tìm</t>
  </si>
  <si>
    <t>Không hiện ra thông tin khách hàng</t>
  </si>
  <si>
    <t>Kiểm tra thêm tài khoản mới</t>
  </si>
  <si>
    <t>1: Nhấn vào nút "Thêm"
2: Nhập tên tài khoản cần thêm
3: Nhập password cho tài khoản
4: Nhập loại tài khoản đúng định dạng
5: Nhấn vào nút "Thêm"</t>
  </si>
  <si>
    <t>1: Nhấn vào nút "Thêm"
2: Nhập tên tài khoản là các ký tự đặc biệt, khoảng trắng, số
3: Nhập password cho tài khoản
4: Nhập loại tài khoản đúng định dạng
5: Nhấn vào nút "Thêm"</t>
  </si>
  <si>
    <t>1: Nhấn vào nút "Thêm"
2: Nhập tên tài khoản cần thêm
3: Nhập password cho tài khoản yếu (độ dài &lt; 10)
4: Nhập loại tài khoản đúng định dạng
5: Nhấn vào nút "Thêm"</t>
  </si>
  <si>
    <t>1: Nhấn vào nút "Thêm"
2: Nhập tên tài khoản cần thêm
3: Nhập password cho tài khoản
4: Nhập loại tài khoản không đúng định dang, ký tự, các số lạ
5: Nhấn vào nút "Thêm"</t>
  </si>
  <si>
    <t>Tài khoản mới không được thêm vào database, yêu cầu nhập đúng định dạng</t>
  </si>
  <si>
    <t>Hộp thoại đăng nhập thành công, tài khoản mới được thêm vào database</t>
  </si>
  <si>
    <t>8. Kiểm tra chức năng quản lí tài khoản</t>
  </si>
  <si>
    <t>8.1 Kiểm tra thêm tài khoản mới</t>
  </si>
  <si>
    <t>1: Nhấn vào nút "Thêm"
2: Nhập tên tài khoản cần thêm
3: Nhập password cho tài khoản
4: Nhập loại tài khoản không đúng định dạng, ký tự, các số lạ
5: Nhấn vào nút "Thêm"</t>
  </si>
  <si>
    <t>Hộp thoại dialog hiện ra, tài khoản được xóa thành công</t>
  </si>
  <si>
    <t>1: Vào hệ thống
2: Chọn tài khoản cần xóa</t>
  </si>
  <si>
    <t>Xóa tài khoản</t>
  </si>
  <si>
    <t>8.2 Kiểm tra xóa tài khoản</t>
  </si>
  <si>
    <t>8.3 Kiểm tra tìm tài khoản</t>
  </si>
  <si>
    <t>9. Kiểm tra chức năng quản lí nhân viên</t>
  </si>
  <si>
    <t>9.1 Kiểm tra thêm nhân viên mới</t>
  </si>
  <si>
    <t>Kiểm tra thêm nhân viên mới</t>
  </si>
  <si>
    <t>Hộp thoại thêm thành công, nhân viên mới được thêm vào database</t>
  </si>
  <si>
    <t>1: Nhấn vào nút "Thêm"
2: Nhập tên nhân viên cần thêm
3: Nhập họ nhân viện cần thêm
4: Nhập số điện thoại cần thêm đúng định dạng là số
5: Nhập email đúng định dạng
6: Nhập địa chỉ cần thêm
7: Chọn loại tài khoản cần thêm
8: Nhấn vào nút "Thêm"</t>
  </si>
  <si>
    <t>1: Nhấn vào nút "Thêm"
2: Nhập tên nhân viên cần thêm
3: Nhập họ nhân viện cần thêm
4: Nhập số điện thoại cần thêm đúng định dạng là số
5: Nhập email đúng định dạng
6: Nhập địa chỉ cần thêm
7: Chọn loại tài khoản cần thêm
8: Nhấn vào nút "Làm mới"</t>
  </si>
  <si>
    <t>1: Nhấn vào nút "Thêm"
2: Nhập tên nhân viên cần thêm
3: Nhập họ nhân viện cần thêm
4: Nhập số điện thoại cần thêm là chữ, ký tự đặc biệt, khoảng trắng
5: Nhập email đúng định dạng
6: Nhập địa chỉ cần thêm
7: Chọn loại tài khoản cần thêm
8: Nhấn vào nút "Thêm"</t>
  </si>
  <si>
    <t>1: Nhấn vào nút "Thêm"
2: Nhập tên nhân viên cần thêm
3: Nhập họ nhân viện cần thêm
4: Nhập số điện thoại cần thêm
5: Nhập email không đúng định dạng
6: Nhập địa chỉ cần thêm
7: Chọn loại tài khoản cần thêm
8: Nhấn vào nút "Thêm"</t>
  </si>
  <si>
    <t>1: Nhấn vào nút "Thêm"
2: Không nhập tên nhân viên cần thêm
3: Nhập họ nhân viện cần thêm
4: Nhập số điện thoại cần thêm
5: Nhập email cần thêm
6: Nhập địa chỉ cần thêm
7: Chọn loại tài khoản cần thêm
8: Nhấn vào nút "Thêm"</t>
  </si>
  <si>
    <t>Hộp thoại thêm không thành công</t>
  </si>
  <si>
    <t>1: Nhấn vào nút "Thêm"
2: Nhập tên nhân viên cần thêm
3: Không nhập họ nhân viện cần thêm
4: Nhập số điện thoại cần thêm
5: Nhập email cần thêm
6: Nhập địa chỉ cần thêm
7: Chọn loại tài khoản cần thêm
8: Nhấn vào nút "Thêm"</t>
  </si>
  <si>
    <t>1: Nhấn vào nút "Thêm"
2: Nhập tên nhân viên cần thêm
3: Nhập họ nhân viện cần thêm
4: Không nhập số điện thoại cần thêm
5: Nhập email cần thêm
6: Nhập địa chỉ cần thêm
7: Chọn loại tài khoản cần thêm
8: Nhấn vào nút "Thêm"</t>
  </si>
  <si>
    <t>1: Nhấn vào nút "Thêm"
2: Nhập tên nhân viên cần thêm
3: Nhập họ nhân viện cần thêm
4: Nhập số điện thoại cần thêm
5: Không nhập email cần thêm
6: Nhập địa chỉ cần thêm
7: Chọn loại tài khoản cần thêm
8: Nhấn vào nút "Thêm"</t>
  </si>
  <si>
    <t>1: Nhấn vào nút "Thêm"
2: Nhập tên nhân viên cần thêm
3: Nhập họ nhân viện cần thêm
4: Nhập số điện thoại cần thêm
5: Nhập email cần thêm
6: Không nhập địa chỉ cần thêm
7: Chọn loại tài khoản cần thêm
8: Nhấn vào nút "Thêm"</t>
  </si>
  <si>
    <t>1: Nhấn vào nút "Thêm"
2: Không nhập tên nhân viên cần thêm
3: Nhập họ nhân viện cần thêm
4: Nhập số điện thoại cần thêm
5: Nhập email cần thêm
6: Nhập địa chỉ cần thêm
7: Không chọn loại tài khoản cần thêm
8: Nhấn vào nút "Thêm"</t>
  </si>
  <si>
    <t>1: Vào hệ thống
2: Chọn nhân viên cần xóa
3: Nhấn vào nút "Xóa"</t>
  </si>
  <si>
    <t>Hộp thoại dialog hiện ra và cho xác nhận yêu cầu</t>
  </si>
  <si>
    <t>1. Nhập tên nhân viên cần tìm vào ô 
2. Click nút "Tìm"</t>
  </si>
  <si>
    <t>Tìm kiếm nhân viên</t>
  </si>
  <si>
    <t>Hiện ra tên nhân viên và thông tin nhân viên</t>
  </si>
  <si>
    <t>10. Kiểm tra chức năng đổi mật khẩu</t>
  </si>
  <si>
    <t>Đổi mật khẩu khi xem thông tin tài khoản</t>
  </si>
  <si>
    <t>1. Chọn xem thông tin nhân viên
2. Click nút "Đổi mật khẩu"
3: Nhập thông tin mật khẩu cũ
4: Nhập mật khẩu mới và xác nhận
5: Nhấn nút " Đổi mật khẩu"</t>
  </si>
  <si>
    <t>Hiện ra dialog xác nhận đổi mật khẩu thành công</t>
  </si>
  <si>
    <t>11. Kiểm tra chức năng quản lí vé</t>
  </si>
  <si>
    <t>11.1 Kiểm tra đổi vé</t>
  </si>
  <si>
    <t>Đổi vé đã mua trước đó</t>
  </si>
  <si>
    <t xml:space="preserve">1: Chọn vé cần đổi
2: Nhập số ghế </t>
  </si>
  <si>
    <t>Hiện ra dialog xác nhận đổi vé thành công</t>
  </si>
  <si>
    <t>Không hiện ra dialog xác nhận thành công hay thất bại</t>
  </si>
  <si>
    <t xml:space="preserve">1: Chọn vé cần đổi
2: Nhập số ghế là ký tự </t>
  </si>
  <si>
    <t xml:space="preserve">1: Chọn vé cần đổi
2: Nhập số ghế là số "555555555555555555555" </t>
  </si>
  <si>
    <t>Số ghế không hợp lệ, chưa có ràng buộc về số ghế</t>
  </si>
  <si>
    <t>11.2 Kiểm tra hủy vé</t>
  </si>
  <si>
    <t>1: Chọn vé cần hủy
2: Nhấn nút "Hủy vé"</t>
  </si>
  <si>
    <t>Hiện ra dialog xác nhận hủy vé hay không</t>
  </si>
  <si>
    <t xml:space="preserve">1: Nhập tên đăng nhập vào khung tên tài khoản
2: Nhập mật khẩu vào khung mật khẩu
3: Click "Đăng Nhập"
</t>
  </si>
  <si>
    <t>1: Nhập sai tên đăng nhập hoặc để trống khung Username
2: Nhập mật khẩu vào khung Password
3: Click "Đăng Nhập"</t>
  </si>
  <si>
    <t>1: Nhập tên đăng nhập vào khung Username
2: Nhập mật khẩu sai hoặc để trống  khung Password
3: Click "Đăng Nhập"</t>
  </si>
  <si>
    <t>Không thể đăng nhập, vẫn ở giao diện đăng nhập</t>
  </si>
  <si>
    <t>Không thể đăng nhập, vẫn ởgiao diện đăng nhập</t>
  </si>
  <si>
    <t>Chuyển đến giao diện hệ thống với đầy đủ các chức năng</t>
  </si>
  <si>
    <t xml:space="preserve">Chuyển đến giao diện hệ thống nhưng không cho thực hiện được các chức năng quản lí </t>
  </si>
  <si>
    <t>Chuyến đi mới không thêm được, hệ thống yêu cầu nhập thông tin đầy đủ</t>
  </si>
  <si>
    <t>Chuyến đi mới không được thêm, hệ thống yêu cầu nhập thông tin đầy đủ</t>
  </si>
  <si>
    <t>1: Vào hệ thống, click vào ô thêm mới chuyến đi
2: Chọn tuyến đường
3: Chọn xe khởi hành
4: Chọn ngày khởi hành
5: Không chọn giờ khởi hành
6: Click thêm chuyến</t>
  </si>
  <si>
    <t xml:space="preserve">1: Vào hệ thống, click vào ô thêm chuyến xe mới
2: Chọn tuyến đường
3: Chọn xe khởi hành
4: Chọn ngày thời gian khởi hành trong quá khứ
5: Chọn giờ khởi hành
6: Click thêm chuyến </t>
  </si>
  <si>
    <t>Thêm được ngày giờ khởi hàng trong quá khứ</t>
  </si>
  <si>
    <t xml:space="preserve">1: Vào hệ thống, click vào ô thêm chuyến xe mới
2: Chọn tuyến đường
3: Chọn xe khởi hành
4: Chọn ngày khởi hành 
5: Chọn giờ khởi hành
6: Click thêm chuyến </t>
  </si>
  <si>
    <t>Chuyến đi mới thêm được thêm vào hệ thống</t>
  </si>
  <si>
    <t>Phải lấy giờ hiện tại để khởi tạo</t>
  </si>
  <si>
    <t xml:space="preserve">1: Vào hệ thống, click vào ô thêm mới chuyến đi và nhập sai thông tin
2: Click nút "Làm mới"
3: Xóa trống các ô nhập liệu
</t>
  </si>
  <si>
    <t>1: Vào hệ thống
2: Chọn trạm cần xóa
3: Click nút "Xóa"</t>
  </si>
  <si>
    <t>1. Nhập tên trạm cần tìm vào ô 
2. Click nút "Tìm"</t>
  </si>
  <si>
    <t>Hiện ra trạm cần tìm và các thông tin khác</t>
  </si>
  <si>
    <t>Trạm mới được thêm</t>
  </si>
  <si>
    <t>1: Vào hệ thống, click vào ô thêm mới chuyến đi
2: Nhập địa chỉ trạm
3: Nhập tên trạm là ký tự đặc biệt, số, không có thật
4: Click thêm chuyến</t>
  </si>
  <si>
    <t>1: Vào hệ thống, click vào ô thêm mới chuyến đi
2: Nhập địa chỉ tram là số, ký tự đặc biệt, không có thật
3: Nhập tên trạm
4: Click thêm chuyến</t>
  </si>
  <si>
    <t>Phải có ràng buộc về địa chỉ cụ thể</t>
  </si>
  <si>
    <t>Phải có ràng buộc về tên trạm cụ thể</t>
  </si>
  <si>
    <t xml:space="preserve">Nhập sai mật khẩu hoặc tài khoản quá 3 lần
</t>
  </si>
  <si>
    <t>Kiểm tra đăng nhập vào hệ thống với tư cách nhân viên hoặc khách hàng</t>
  </si>
  <si>
    <t>Hệ thống báo lỗi và hẹn thời gian đăng nhập lại</t>
  </si>
  <si>
    <t>1: Vào hệ thống, click vào ô thêm xe
2: Nhập sai các ô
3: Chọn năm sản xuất
4: Chọn trạm đậu xe
5: Click nút "Làm mới"</t>
  </si>
  <si>
    <t>1: Vào hệ thống, tìm chuyến đi
2: Click vào chuyến đi
3: Nhập họ khách hàng
4: Nhập tên khách hàng
5: Nhập số điện thoại khách hàng
6: Chọn số ghế
7: Nhấn nút "Đặt vé"</t>
  </si>
  <si>
    <t>1: Vào hệ thống, tìm chuyến đi
2: Click vào chuyến đi trong quá khứ
3: Nhập họ khách hàng
4: Nhập tên khách hàng
5: Nhập số điện thoại khách hàng
6: Chọn số ghế
7: Nhấn nút "Đặt vé"</t>
  </si>
  <si>
    <t>Hệ thống báo lỗi đặt vé thất bại, không được đặt ngày trong quá khứ</t>
  </si>
  <si>
    <t>1: Vào hệ thống, tìm chuyến đi
2: Click vào chuyến đi
3: Nhập họ khách hàng
4: Không nhập tên khách hàng
5: Chọn số ghế
6: Click đặt vé</t>
  </si>
  <si>
    <t>Chưa ràng buộc số ghế &lt; 30</t>
  </si>
  <si>
    <t>Chưa ràng buộc số ghế khi nhập ký tự</t>
  </si>
  <si>
    <t>1: Vào hệ thống, tìm chuyến đi
2: Chọn tuyến đường không có trên hệ thống</t>
  </si>
  <si>
    <t>Hệ thống hiện thông báo không có chuyến đi</t>
  </si>
  <si>
    <t>Chưa ràng buộc đúng định dạng email</t>
  </si>
  <si>
    <t>Chưa ràng buộc đúng định dạng số điện thoại</t>
  </si>
  <si>
    <t>Chưa tìm được thông tin theo số điện thoại</t>
  </si>
  <si>
    <t>Chưa ràng buộc độ dài ký tự</t>
  </si>
  <si>
    <t>Chưa ràng buộc độ dài ký tự khoảng trắng, đặc biệt</t>
  </si>
  <si>
    <t>Chưa ràng buộc loại khách hàng</t>
  </si>
  <si>
    <t>Chưa ràng buộc định dạng số điện thoại</t>
  </si>
  <si>
    <t>Chưa ràng buộc định dạng email</t>
  </si>
  <si>
    <t>7.2 Kiểm tra xóa khách hàng</t>
  </si>
  <si>
    <t>7.3 Kiểm tra tìm khách hàng</t>
  </si>
  <si>
    <t xml:space="preserve">9.2 Kiểm tra xóa nhân viên </t>
  </si>
  <si>
    <t>9.3 Kiểm tra tìm nhân viên</t>
  </si>
  <si>
    <t>Kiểm tra xóa trạm</t>
  </si>
  <si>
    <t>Kiểm tra tìm kiếm xe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</si>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</sst>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[$-409]d\-mmm\-yy;@"/>
  </numFmts>
  <fonts count="19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sz val="11"/>
      <name val="Tahoma"/>
      <family val="2"/>
    </font>
    <font>
      <b/>
      <sz val="18"/>
      <name val="Tahoma"/>
      <family val="2"/>
    </font>
    <font>
      <b/>
      <sz val="10"/>
      <color indexed="60"/>
      <name val="Tahoma"/>
      <family val="2"/>
    </font>
    <font>
      <sz val="10"/>
      <name val="Tahoma"/>
      <family val="2"/>
    </font>
    <font>
      <b/>
      <sz val="10"/>
      <color indexed="9"/>
      <name val="Tahoma"/>
      <family val="2"/>
    </font>
    <font>
      <b/>
      <sz val="20"/>
      <color theme="1"/>
      <name val="Arial"/>
      <family val="2"/>
    </font>
    <font>
      <b/>
      <sz val="20"/>
      <color rgb="FFFFFF00"/>
      <name val="Arial"/>
      <family val="2"/>
    </font>
    <font>
      <sz val="20"/>
      <color theme="1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0"/>
      <color indexed="8"/>
      <name val="Arial"/>
      <family val="2"/>
    </font>
    <font>
      <b/>
      <sz val="20"/>
      <color indexed="9"/>
      <name val="Arial"/>
      <family val="2"/>
    </font>
    <font>
      <b/>
      <sz val="20"/>
      <color rgb="FFFF0000"/>
      <name val="Arial"/>
      <family val="2"/>
    </font>
    <font>
      <sz val="20"/>
      <color rgb="FF000000"/>
      <name val="Arial"/>
      <family val="2"/>
    </font>
    <font>
      <b/>
      <sz val="20"/>
      <color indexed="8"/>
      <name val="Arial"/>
      <family val="2"/>
    </font>
    <font>
      <sz val="20"/>
      <color rgb="FFFF0000"/>
      <name val="Arial"/>
      <family val="2"/>
    </font>
    <font>
      <sz val="2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Protection="0"/>
  </cellStyleXfs>
  <cellXfs count="103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 applyBorder="1"/>
    <xf numFmtId="0" fontId="4" fillId="0" borderId="0" xfId="0" applyFont="1"/>
    <xf numFmtId="0" fontId="2" fillId="0" borderId="0" xfId="0" applyFont="1" applyAlignment="1">
      <alignment vertical="center"/>
    </xf>
    <xf numFmtId="165" fontId="6" fillId="7" borderId="5" xfId="0" applyNumberFormat="1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15" fontId="5" fillId="0" borderId="9" xfId="0" applyNumberFormat="1" applyFont="1" applyBorder="1" applyAlignment="1">
      <alignment horizontal="left" vertical="center"/>
    </xf>
    <xf numFmtId="15" fontId="5" fillId="0" borderId="9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 wrapText="1"/>
    </xf>
    <xf numFmtId="165" fontId="5" fillId="0" borderId="8" xfId="0" applyNumberFormat="1" applyFont="1" applyBorder="1" applyAlignment="1">
      <alignment horizontal="center"/>
    </xf>
    <xf numFmtId="15" fontId="5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5" fontId="5" fillId="0" borderId="8" xfId="0" applyNumberFormat="1" applyFont="1" applyBorder="1" applyAlignment="1">
      <alignment vertical="center"/>
    </xf>
    <xf numFmtId="49" fontId="5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49" fontId="5" fillId="0" borderId="9" xfId="0" quotePrefix="1" applyNumberFormat="1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165" fontId="5" fillId="0" borderId="12" xfId="0" applyNumberFormat="1" applyFont="1" applyBorder="1" applyAlignment="1">
      <alignment vertical="center"/>
    </xf>
    <xf numFmtId="49" fontId="5" fillId="0" borderId="13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2" fillId="4" borderId="0" xfId="0" applyFont="1" applyFill="1" applyBorder="1"/>
    <xf numFmtId="0" fontId="3" fillId="4" borderId="0" xfId="0" applyFont="1" applyFill="1" applyBorder="1"/>
    <xf numFmtId="0" fontId="4" fillId="4" borderId="0" xfId="0" applyFont="1" applyFill="1" applyBorder="1"/>
    <xf numFmtId="0" fontId="5" fillId="4" borderId="0" xfId="0" applyNumberFormat="1" applyFont="1" applyFill="1" applyBorder="1" applyAlignment="1">
      <alignment horizontal="left"/>
    </xf>
    <xf numFmtId="0" fontId="5" fillId="4" borderId="0" xfId="0" applyFont="1" applyFill="1" applyBorder="1"/>
    <xf numFmtId="15" fontId="5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4" borderId="1" xfId="1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1" fontId="12" fillId="4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14" fontId="9" fillId="0" borderId="1" xfId="0" applyNumberFormat="1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0" xfId="0" quotePrefix="1" applyFont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164" fontId="12" fillId="0" borderId="1" xfId="0" applyNumberFormat="1" applyFont="1" applyBorder="1" applyAlignment="1">
      <alignment horizontal="left" vertical="center" wrapText="1"/>
    </xf>
    <xf numFmtId="2" fontId="12" fillId="0" borderId="1" xfId="0" applyNumberFormat="1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left" vertical="center"/>
    </xf>
    <xf numFmtId="2" fontId="11" fillId="0" borderId="1" xfId="0" applyNumberFormat="1" applyFont="1" applyBorder="1" applyAlignment="1">
      <alignment horizontal="left" vertical="center"/>
    </xf>
    <xf numFmtId="0" fontId="16" fillId="0" borderId="0" xfId="1" applyFont="1" applyFill="1" applyBorder="1" applyAlignment="1">
      <alignment horizontal="left" vertical="center" wrapText="1"/>
    </xf>
    <xf numFmtId="2" fontId="17" fillId="0" borderId="1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2" fontId="9" fillId="0" borderId="1" xfId="0" applyNumberFormat="1" applyFont="1" applyFill="1" applyBorder="1" applyAlignment="1">
      <alignment horizontal="left" vertical="center" wrapText="1"/>
    </xf>
    <xf numFmtId="2" fontId="9" fillId="0" borderId="1" xfId="0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5" fillId="4" borderId="0" xfId="1" applyFont="1" applyFill="1" applyBorder="1" applyAlignment="1">
      <alignment horizontal="left" wrapText="1"/>
    </xf>
    <xf numFmtId="0" fontId="15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left" vertical="center"/>
    </xf>
    <xf numFmtId="0" fontId="11" fillId="4" borderId="1" xfId="1" applyFont="1" applyFill="1" applyBorder="1" applyAlignment="1">
      <alignment horizontal="left" vertical="center" wrapText="1"/>
    </xf>
    <xf numFmtId="0" fontId="13" fillId="2" borderId="1" xfId="1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/>
    </xf>
    <xf numFmtId="0" fontId="15" fillId="0" borderId="4" xfId="0" applyFont="1" applyBorder="1" applyAlignment="1">
      <alignment horizontal="left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7" fillId="5" borderId="4" xfId="1" applyFont="1" applyFill="1" applyBorder="1" applyAlignment="1">
      <alignment horizontal="center" vertical="center" wrapText="1"/>
    </xf>
    <xf numFmtId="0" fontId="7" fillId="5" borderId="2" xfId="1" applyFont="1" applyFill="1" applyBorder="1" applyAlignment="1">
      <alignment horizontal="center" vertical="center" wrapText="1"/>
    </xf>
    <xf numFmtId="0" fontId="7" fillId="5" borderId="3" xfId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</cellXfs>
  <cellStyles count="2">
    <cellStyle name="Normal" xfId="0" builtinId="0"/>
    <cellStyle name="Normal_Sheet1_Vanco_CR022a1_TestCase_v0.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4" sqref="A4"/>
    </sheetView>
  </sheetViews>
  <sheetFormatPr defaultRowHeight="14.4"/>
  <cols>
    <col min="1" max="9" width="20.77734375" customWidth="1"/>
  </cols>
  <sheetData>
    <row r="1" spans="1:9">
      <c r="A1" s="2"/>
      <c r="B1" s="2"/>
      <c r="C1" s="2"/>
      <c r="D1" s="2"/>
      <c r="E1" s="2"/>
      <c r="F1" s="2"/>
      <c r="G1" s="2"/>
      <c r="H1" s="2"/>
      <c r="I1" s="1"/>
    </row>
    <row r="2" spans="1:9" ht="22.2">
      <c r="A2" s="30"/>
      <c r="B2" s="31" t="s">
        <v>7</v>
      </c>
      <c r="C2" s="30"/>
      <c r="D2" s="30"/>
      <c r="E2" s="30"/>
      <c r="F2" s="30"/>
      <c r="G2" s="30"/>
      <c r="H2" s="2"/>
      <c r="I2" s="1"/>
    </row>
    <row r="3" spans="1:9">
      <c r="A3" s="30"/>
      <c r="B3" s="32" t="s">
        <v>116</v>
      </c>
      <c r="C3" s="33">
        <v>1.8</v>
      </c>
      <c r="D3" s="34"/>
      <c r="E3" s="30"/>
      <c r="F3" s="30"/>
      <c r="G3" s="30"/>
      <c r="H3" s="2"/>
      <c r="I3" s="2"/>
    </row>
    <row r="4" spans="1:9">
      <c r="A4" s="30"/>
      <c r="B4" s="32" t="s">
        <v>117</v>
      </c>
      <c r="C4" s="35">
        <v>44413</v>
      </c>
      <c r="D4" s="35"/>
      <c r="E4" s="30"/>
      <c r="F4" s="30"/>
      <c r="G4" s="30"/>
      <c r="H4" s="2"/>
      <c r="I4" s="1"/>
    </row>
    <row r="5" spans="1:9">
      <c r="A5" s="30"/>
      <c r="B5" s="32"/>
      <c r="C5" s="34"/>
      <c r="D5" s="34"/>
      <c r="E5" s="30"/>
      <c r="F5" s="30"/>
      <c r="G5" s="30"/>
      <c r="H5" s="2"/>
      <c r="I5" s="1"/>
    </row>
    <row r="6" spans="1:9">
      <c r="A6" s="30"/>
      <c r="B6" s="32" t="s">
        <v>118</v>
      </c>
      <c r="C6" s="69" t="s">
        <v>131</v>
      </c>
      <c r="D6" s="69"/>
      <c r="E6" s="69"/>
      <c r="F6" s="30"/>
      <c r="G6" s="30"/>
      <c r="H6" s="2"/>
      <c r="I6" s="1"/>
    </row>
    <row r="7" spans="1:9">
      <c r="A7" s="30"/>
      <c r="B7" s="32" t="s">
        <v>119</v>
      </c>
      <c r="C7" s="69" t="s">
        <v>132</v>
      </c>
      <c r="D7" s="69"/>
      <c r="E7" s="69"/>
      <c r="F7" s="30"/>
      <c r="G7" s="30"/>
      <c r="H7" s="2"/>
      <c r="I7" s="1"/>
    </row>
    <row r="8" spans="1:9">
      <c r="A8" s="30"/>
      <c r="B8" s="32"/>
      <c r="C8" s="30"/>
      <c r="D8" s="30"/>
      <c r="E8" s="30"/>
      <c r="F8" s="30"/>
      <c r="G8" s="30"/>
      <c r="H8" s="2"/>
      <c r="I8" s="1"/>
    </row>
    <row r="9" spans="1:9">
      <c r="A9" s="30"/>
      <c r="B9" s="3"/>
      <c r="C9" s="3"/>
      <c r="D9" s="3"/>
      <c r="E9" s="3"/>
      <c r="F9" s="30"/>
      <c r="G9" s="30"/>
      <c r="H9" s="2"/>
      <c r="I9" s="1"/>
    </row>
    <row r="10" spans="1:9">
      <c r="A10" s="1"/>
      <c r="B10" s="4" t="s">
        <v>120</v>
      </c>
      <c r="C10" s="1"/>
      <c r="D10" s="1"/>
      <c r="E10" s="1"/>
      <c r="F10" s="1"/>
      <c r="G10" s="1"/>
      <c r="H10" s="1"/>
      <c r="I10" s="1"/>
    </row>
    <row r="11" spans="1:9" ht="26.4">
      <c r="A11" s="5"/>
      <c r="B11" s="6" t="s">
        <v>121</v>
      </c>
      <c r="C11" s="7" t="s">
        <v>122</v>
      </c>
      <c r="D11" s="7" t="s">
        <v>123</v>
      </c>
      <c r="E11" s="7" t="s">
        <v>124</v>
      </c>
      <c r="F11" s="7" t="s">
        <v>125</v>
      </c>
      <c r="G11" s="8" t="s">
        <v>126</v>
      </c>
      <c r="H11" s="9" t="s">
        <v>127</v>
      </c>
      <c r="I11" s="5"/>
    </row>
    <row r="12" spans="1:9" ht="26.4">
      <c r="A12" s="5"/>
      <c r="B12" s="10">
        <v>44317</v>
      </c>
      <c r="C12" s="11" t="s">
        <v>133</v>
      </c>
      <c r="D12" s="12"/>
      <c r="E12" s="13" t="s">
        <v>128</v>
      </c>
      <c r="F12" s="14" t="s">
        <v>138</v>
      </c>
      <c r="G12" s="15"/>
      <c r="H12" s="16" t="s">
        <v>129</v>
      </c>
      <c r="I12" s="5"/>
    </row>
    <row r="13" spans="1:9" ht="26.4">
      <c r="A13" s="5"/>
      <c r="B13" s="17">
        <v>44318</v>
      </c>
      <c r="C13" s="11" t="s">
        <v>134</v>
      </c>
      <c r="D13" s="12"/>
      <c r="E13" s="13" t="s">
        <v>130</v>
      </c>
      <c r="F13" s="14" t="s">
        <v>136</v>
      </c>
      <c r="G13" s="18"/>
      <c r="H13" s="16" t="s">
        <v>129</v>
      </c>
      <c r="I13" s="5"/>
    </row>
    <row r="14" spans="1:9" ht="26.4">
      <c r="A14" s="19"/>
      <c r="B14" s="10">
        <v>44324</v>
      </c>
      <c r="C14" s="11" t="s">
        <v>135</v>
      </c>
      <c r="D14" s="12"/>
      <c r="E14" s="13" t="s">
        <v>130</v>
      </c>
      <c r="F14" s="14" t="s">
        <v>137</v>
      </c>
      <c r="G14" s="18"/>
      <c r="H14" s="16" t="s">
        <v>129</v>
      </c>
      <c r="I14" s="19"/>
    </row>
    <row r="15" spans="1:9">
      <c r="A15" s="19"/>
      <c r="B15" s="20"/>
      <c r="C15" s="21"/>
      <c r="D15" s="22"/>
      <c r="E15" s="22"/>
      <c r="F15" s="22"/>
      <c r="G15" s="22"/>
      <c r="H15" s="23"/>
      <c r="I15" s="19"/>
    </row>
    <row r="16" spans="1:9">
      <c r="A16" s="5"/>
      <c r="B16" s="10"/>
      <c r="C16" s="24"/>
      <c r="D16" s="12"/>
      <c r="E16" s="22"/>
      <c r="F16" s="22"/>
      <c r="G16" s="22"/>
      <c r="H16" s="25"/>
      <c r="I16" s="5"/>
    </row>
    <row r="17" spans="1:9">
      <c r="A17" s="5"/>
      <c r="B17" s="20"/>
      <c r="C17" s="21"/>
      <c r="D17" s="22"/>
      <c r="E17" s="22"/>
      <c r="F17" s="22"/>
      <c r="G17" s="22"/>
      <c r="H17" s="23"/>
      <c r="I17" s="5"/>
    </row>
    <row r="18" spans="1:9">
      <c r="A18" s="5"/>
      <c r="B18" s="20"/>
      <c r="C18" s="21"/>
      <c r="D18" s="22"/>
      <c r="E18" s="22"/>
      <c r="F18" s="22"/>
      <c r="G18" s="22"/>
      <c r="H18" s="23"/>
      <c r="I18" s="5"/>
    </row>
    <row r="19" spans="1:9">
      <c r="A19" s="5"/>
      <c r="B19" s="20"/>
      <c r="C19" s="21"/>
      <c r="D19" s="22"/>
      <c r="E19" s="22"/>
      <c r="F19" s="22"/>
      <c r="G19" s="22"/>
      <c r="H19" s="23"/>
      <c r="I19" s="5"/>
    </row>
    <row r="20" spans="1:9">
      <c r="A20" s="5"/>
      <c r="B20" s="20"/>
      <c r="C20" s="21"/>
      <c r="D20" s="22"/>
      <c r="E20" s="22"/>
      <c r="F20" s="22"/>
      <c r="G20" s="22"/>
      <c r="H20" s="23"/>
      <c r="I20" s="5"/>
    </row>
    <row r="21" spans="1:9">
      <c r="A21" s="5"/>
      <c r="B21" s="20"/>
      <c r="C21" s="21"/>
      <c r="D21" s="22"/>
      <c r="E21" s="22"/>
      <c r="F21" s="22"/>
      <c r="G21" s="22"/>
      <c r="H21" s="23"/>
      <c r="I21" s="5"/>
    </row>
    <row r="22" spans="1:9">
      <c r="A22" s="5"/>
      <c r="B22" s="20"/>
      <c r="C22" s="21"/>
      <c r="D22" s="22"/>
      <c r="E22" s="22"/>
      <c r="F22" s="22"/>
      <c r="G22" s="22"/>
      <c r="H22" s="23"/>
      <c r="I22" s="5"/>
    </row>
    <row r="23" spans="1:9">
      <c r="A23" s="5"/>
      <c r="B23" s="26"/>
      <c r="C23" s="27"/>
      <c r="D23" s="28"/>
      <c r="E23" s="28"/>
      <c r="F23" s="28"/>
      <c r="G23" s="28"/>
      <c r="H23" s="29"/>
      <c r="I23" s="5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</sheetData>
  <mergeCells count="2">
    <mergeCell ref="C6:E6"/>
    <mergeCell ref="C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0"/>
  <sheetViews>
    <sheetView tabSelected="1" zoomScale="37" zoomScaleNormal="37" workbookViewId="0">
      <pane ySplit="10" topLeftCell="A124" activePane="bottomLeft" state="frozen"/>
      <selection pane="bottomLeft" activeCell="D98" sqref="D98:F98"/>
    </sheetView>
  </sheetViews>
  <sheetFormatPr defaultRowHeight="24.6"/>
  <cols>
    <col min="1" max="1" width="30.44140625" style="37" bestFit="1" customWidth="1"/>
    <col min="2" max="2" width="120.5546875" style="37" bestFit="1" customWidth="1"/>
    <col min="3" max="3" width="138" style="37" bestFit="1" customWidth="1"/>
    <col min="4" max="4" width="6" style="37" bestFit="1" customWidth="1"/>
    <col min="5" max="5" width="40.109375" style="37" customWidth="1"/>
    <col min="6" max="6" width="49.5546875" style="37" customWidth="1"/>
    <col min="7" max="7" width="18.21875" style="37" bestFit="1" customWidth="1"/>
    <col min="8" max="8" width="13" style="37" bestFit="1" customWidth="1"/>
    <col min="9" max="9" width="86.33203125" style="51" bestFit="1" customWidth="1"/>
    <col min="10" max="10" width="8.88671875" style="36"/>
    <col min="11" max="16384" width="8.88671875" style="37"/>
  </cols>
  <sheetData>
    <row r="1" spans="1:11">
      <c r="A1" s="36"/>
      <c r="B1" s="36"/>
      <c r="C1" s="36"/>
      <c r="D1" s="36"/>
      <c r="E1" s="36"/>
      <c r="G1" s="36"/>
      <c r="H1" s="36"/>
      <c r="I1" s="36"/>
    </row>
    <row r="2" spans="1:11">
      <c r="A2" s="81" t="s">
        <v>7</v>
      </c>
      <c r="B2" s="81"/>
      <c r="C2" s="81"/>
      <c r="D2" s="81"/>
      <c r="G2" s="36"/>
      <c r="H2" s="36"/>
      <c r="I2" s="36"/>
    </row>
    <row r="3" spans="1:11">
      <c r="A3" s="81"/>
      <c r="B3" s="81"/>
      <c r="C3" s="81"/>
      <c r="D3" s="81"/>
      <c r="G3" s="36"/>
      <c r="H3" s="36"/>
      <c r="I3" s="36"/>
    </row>
    <row r="4" spans="1:11">
      <c r="A4" s="38" t="s">
        <v>93</v>
      </c>
      <c r="B4" s="82" t="s">
        <v>12</v>
      </c>
      <c r="C4" s="82"/>
      <c r="D4" s="82"/>
      <c r="G4" s="36"/>
      <c r="H4" s="36"/>
      <c r="I4" s="36"/>
    </row>
    <row r="5" spans="1:11">
      <c r="A5" s="38"/>
      <c r="B5" s="82"/>
      <c r="C5" s="82"/>
      <c r="D5" s="82"/>
      <c r="G5" s="36"/>
      <c r="H5" s="36"/>
      <c r="I5" s="36"/>
    </row>
    <row r="6" spans="1:11">
      <c r="A6" s="39" t="s">
        <v>8</v>
      </c>
      <c r="B6" s="40">
        <f>COUNTIF(H13:H130,"pass")</f>
        <v>71</v>
      </c>
      <c r="C6" s="40" t="s">
        <v>9</v>
      </c>
      <c r="D6" s="40">
        <f>COUNTIF(H10:H743,"Pending")</f>
        <v>0</v>
      </c>
      <c r="G6" s="36"/>
      <c r="H6" s="36"/>
      <c r="I6" s="36"/>
    </row>
    <row r="7" spans="1:11">
      <c r="A7" s="39" t="s">
        <v>10</v>
      </c>
      <c r="B7" s="40">
        <f>COUNTIF(H13:H130,"fail")</f>
        <v>14</v>
      </c>
      <c r="C7" s="41" t="s">
        <v>11</v>
      </c>
      <c r="D7" s="42">
        <f>COUNTIF(A1:A130, "TC_*")</f>
        <v>85</v>
      </c>
      <c r="G7" s="36"/>
      <c r="H7" s="36"/>
      <c r="I7" s="36"/>
    </row>
    <row r="8" spans="1:11">
      <c r="G8" s="36"/>
      <c r="H8" s="36"/>
      <c r="I8" s="36"/>
    </row>
    <row r="9" spans="1:11">
      <c r="A9" s="83" t="s">
        <v>0</v>
      </c>
      <c r="B9" s="83" t="s">
        <v>1</v>
      </c>
      <c r="C9" s="83" t="s">
        <v>2</v>
      </c>
      <c r="D9" s="83" t="s">
        <v>3</v>
      </c>
      <c r="E9" s="83"/>
      <c r="F9" s="83"/>
      <c r="G9" s="83" t="s">
        <v>4</v>
      </c>
      <c r="H9" s="83" t="s">
        <v>5</v>
      </c>
      <c r="I9" s="83" t="s">
        <v>6</v>
      </c>
      <c r="K9" s="36"/>
    </row>
    <row r="10" spans="1:11">
      <c r="A10" s="83"/>
      <c r="B10" s="83"/>
      <c r="C10" s="83"/>
      <c r="D10" s="83"/>
      <c r="E10" s="83"/>
      <c r="F10" s="83"/>
      <c r="G10" s="83"/>
      <c r="H10" s="83"/>
      <c r="I10" s="83"/>
      <c r="K10" s="36"/>
    </row>
    <row r="11" spans="1:11">
      <c r="A11" s="84"/>
      <c r="B11" s="84"/>
      <c r="C11" s="84"/>
      <c r="D11" s="84"/>
      <c r="E11" s="84"/>
      <c r="F11" s="84"/>
      <c r="G11" s="84"/>
      <c r="H11" s="84"/>
      <c r="I11" s="84"/>
      <c r="K11" s="36"/>
    </row>
    <row r="12" spans="1:11" ht="24.6" customHeight="1">
      <c r="A12" s="78" t="s">
        <v>13</v>
      </c>
      <c r="B12" s="79"/>
      <c r="C12" s="79"/>
      <c r="D12" s="79"/>
      <c r="E12" s="79"/>
      <c r="F12" s="79"/>
      <c r="G12" s="79"/>
      <c r="H12" s="79"/>
      <c r="I12" s="80"/>
      <c r="K12" s="36"/>
    </row>
    <row r="13" spans="1:11" ht="98.4">
      <c r="A13" s="43" t="s">
        <v>14</v>
      </c>
      <c r="B13" s="44" t="s">
        <v>27</v>
      </c>
      <c r="C13" s="44" t="s">
        <v>235</v>
      </c>
      <c r="D13" s="71" t="s">
        <v>240</v>
      </c>
      <c r="E13" s="71"/>
      <c r="F13" s="71"/>
      <c r="G13" s="45">
        <v>44444</v>
      </c>
      <c r="H13" s="43" t="s">
        <v>8</v>
      </c>
      <c r="I13" s="43"/>
    </row>
    <row r="14" spans="1:11" ht="49.2">
      <c r="A14" s="43" t="s">
        <v>15</v>
      </c>
      <c r="B14" s="44" t="s">
        <v>260</v>
      </c>
      <c r="C14" s="44" t="s">
        <v>259</v>
      </c>
      <c r="D14" s="71" t="s">
        <v>261</v>
      </c>
      <c r="E14" s="71"/>
      <c r="F14" s="71"/>
      <c r="G14" s="45">
        <v>44444</v>
      </c>
      <c r="H14" s="43" t="s">
        <v>8</v>
      </c>
      <c r="I14" s="43"/>
    </row>
    <row r="15" spans="1:11" ht="73.8">
      <c r="A15" s="43" t="s">
        <v>15</v>
      </c>
      <c r="B15" s="44" t="s">
        <v>27</v>
      </c>
      <c r="C15" s="44" t="s">
        <v>236</v>
      </c>
      <c r="D15" s="71" t="s">
        <v>238</v>
      </c>
      <c r="E15" s="71"/>
      <c r="F15" s="71"/>
      <c r="G15" s="45">
        <v>44444</v>
      </c>
      <c r="H15" s="43" t="s">
        <v>8</v>
      </c>
      <c r="I15" s="43"/>
    </row>
    <row r="16" spans="1:11" ht="73.8">
      <c r="A16" s="43" t="s">
        <v>16</v>
      </c>
      <c r="B16" s="44" t="s">
        <v>27</v>
      </c>
      <c r="C16" s="44" t="s">
        <v>237</v>
      </c>
      <c r="D16" s="71" t="s">
        <v>239</v>
      </c>
      <c r="E16" s="71"/>
      <c r="F16" s="71"/>
      <c r="G16" s="45">
        <v>44444</v>
      </c>
      <c r="H16" s="43" t="s">
        <v>8</v>
      </c>
      <c r="I16" s="43"/>
    </row>
    <row r="17" spans="1:11" ht="98.4">
      <c r="A17" s="43" t="s">
        <v>103</v>
      </c>
      <c r="B17" s="44" t="s">
        <v>28</v>
      </c>
      <c r="C17" s="44" t="s">
        <v>235</v>
      </c>
      <c r="D17" s="71" t="s">
        <v>241</v>
      </c>
      <c r="E17" s="71"/>
      <c r="F17" s="71"/>
      <c r="G17" s="45">
        <v>44444</v>
      </c>
      <c r="H17" s="43" t="s">
        <v>8</v>
      </c>
      <c r="I17" s="43"/>
      <c r="K17" s="36"/>
    </row>
    <row r="18" spans="1:11" ht="24.6" customHeight="1">
      <c r="A18" s="78" t="s">
        <v>31</v>
      </c>
      <c r="B18" s="79"/>
      <c r="C18" s="79"/>
      <c r="D18" s="79"/>
      <c r="E18" s="79"/>
      <c r="F18" s="79"/>
      <c r="G18" s="79"/>
      <c r="H18" s="79"/>
      <c r="I18" s="80"/>
      <c r="J18" s="46"/>
      <c r="K18" s="36"/>
    </row>
    <row r="19" spans="1:11" ht="24.6" customHeight="1">
      <c r="A19" s="75" t="s">
        <v>35</v>
      </c>
      <c r="B19" s="76"/>
      <c r="C19" s="76"/>
      <c r="D19" s="76"/>
      <c r="E19" s="76"/>
      <c r="F19" s="76"/>
      <c r="G19" s="76"/>
      <c r="H19" s="76"/>
      <c r="I19" s="77"/>
      <c r="J19" s="46"/>
      <c r="K19" s="36"/>
    </row>
    <row r="20" spans="1:11" ht="147.6">
      <c r="A20" s="43" t="s">
        <v>104</v>
      </c>
      <c r="B20" s="44" t="s">
        <v>29</v>
      </c>
      <c r="C20" s="44" t="s">
        <v>247</v>
      </c>
      <c r="D20" s="71" t="s">
        <v>248</v>
      </c>
      <c r="E20" s="71"/>
      <c r="F20" s="71"/>
      <c r="G20" s="45">
        <v>44444</v>
      </c>
      <c r="H20" s="43" t="s">
        <v>8</v>
      </c>
      <c r="I20" s="43"/>
      <c r="K20" s="36"/>
    </row>
    <row r="21" spans="1:11" ht="147.6">
      <c r="A21" s="43" t="s">
        <v>105</v>
      </c>
      <c r="B21" s="44" t="s">
        <v>29</v>
      </c>
      <c r="C21" s="44" t="s">
        <v>245</v>
      </c>
      <c r="D21" s="71" t="s">
        <v>248</v>
      </c>
      <c r="E21" s="71"/>
      <c r="F21" s="71"/>
      <c r="G21" s="45"/>
      <c r="H21" s="43" t="s">
        <v>10</v>
      </c>
      <c r="I21" s="43" t="s">
        <v>246</v>
      </c>
      <c r="K21" s="36"/>
    </row>
    <row r="22" spans="1:11" ht="49.2">
      <c r="A22" s="43" t="s">
        <v>17</v>
      </c>
      <c r="B22" s="44" t="s">
        <v>29</v>
      </c>
      <c r="C22" s="44" t="s">
        <v>30</v>
      </c>
      <c r="D22" s="70" t="s">
        <v>242</v>
      </c>
      <c r="E22" s="71"/>
      <c r="F22" s="71"/>
      <c r="G22" s="45">
        <v>44444</v>
      </c>
      <c r="H22" s="43" t="s">
        <v>8</v>
      </c>
      <c r="I22" s="43"/>
    </row>
    <row r="23" spans="1:11" ht="123">
      <c r="A23" s="43" t="s">
        <v>18</v>
      </c>
      <c r="B23" s="44" t="s">
        <v>29</v>
      </c>
      <c r="C23" s="44" t="s">
        <v>32</v>
      </c>
      <c r="D23" s="71" t="s">
        <v>243</v>
      </c>
      <c r="E23" s="71"/>
      <c r="F23" s="71"/>
      <c r="G23" s="45">
        <v>44444</v>
      </c>
      <c r="H23" s="43" t="s">
        <v>8</v>
      </c>
      <c r="I23" s="43"/>
    </row>
    <row r="24" spans="1:11" ht="123">
      <c r="A24" s="43" t="s">
        <v>19</v>
      </c>
      <c r="B24" s="44" t="s">
        <v>29</v>
      </c>
      <c r="C24" s="44" t="s">
        <v>33</v>
      </c>
      <c r="D24" s="70" t="s">
        <v>243</v>
      </c>
      <c r="E24" s="71"/>
      <c r="F24" s="71"/>
      <c r="G24" s="45">
        <v>44444</v>
      </c>
      <c r="H24" s="43" t="s">
        <v>8</v>
      </c>
      <c r="I24" s="43"/>
    </row>
    <row r="25" spans="1:11" ht="147.6">
      <c r="A25" s="43" t="s">
        <v>20</v>
      </c>
      <c r="B25" s="44" t="s">
        <v>29</v>
      </c>
      <c r="C25" s="44" t="s">
        <v>244</v>
      </c>
      <c r="D25" s="85" t="s">
        <v>34</v>
      </c>
      <c r="E25" s="73"/>
      <c r="F25" s="74"/>
      <c r="G25" s="45">
        <v>44444</v>
      </c>
      <c r="H25" s="43" t="s">
        <v>10</v>
      </c>
      <c r="I25" s="43" t="s">
        <v>249</v>
      </c>
    </row>
    <row r="26" spans="1:11">
      <c r="A26" s="86" t="s">
        <v>36</v>
      </c>
      <c r="B26" s="87"/>
      <c r="C26" s="87"/>
      <c r="D26" s="87"/>
      <c r="E26" s="87"/>
      <c r="F26" s="87"/>
      <c r="G26" s="87"/>
      <c r="H26" s="87"/>
      <c r="I26" s="88"/>
    </row>
    <row r="27" spans="1:11" ht="73.8">
      <c r="A27" s="43" t="s">
        <v>21</v>
      </c>
      <c r="B27" s="47" t="s">
        <v>37</v>
      </c>
      <c r="C27" s="44" t="s">
        <v>38</v>
      </c>
      <c r="D27" s="85" t="s">
        <v>39</v>
      </c>
      <c r="E27" s="89"/>
      <c r="F27" s="90"/>
      <c r="G27" s="45">
        <v>44444</v>
      </c>
      <c r="H27" s="48" t="s">
        <v>8</v>
      </c>
      <c r="I27" s="44"/>
      <c r="J27" s="49"/>
    </row>
    <row r="28" spans="1:11">
      <c r="A28" s="86" t="s">
        <v>40</v>
      </c>
      <c r="B28" s="87"/>
      <c r="C28" s="87"/>
      <c r="D28" s="87"/>
      <c r="E28" s="87"/>
      <c r="F28" s="87"/>
      <c r="G28" s="87"/>
      <c r="H28" s="87"/>
      <c r="I28" s="88"/>
    </row>
    <row r="29" spans="1:11" ht="73.8">
      <c r="A29" s="43" t="s">
        <v>22</v>
      </c>
      <c r="B29" s="44" t="s">
        <v>41</v>
      </c>
      <c r="C29" s="44" t="s">
        <v>42</v>
      </c>
      <c r="D29" s="85" t="s">
        <v>45</v>
      </c>
      <c r="E29" s="89"/>
      <c r="F29" s="90"/>
      <c r="G29" s="45">
        <v>44444</v>
      </c>
      <c r="H29" s="50" t="s">
        <v>8</v>
      </c>
    </row>
    <row r="30" spans="1:11" ht="73.8">
      <c r="A30" s="43" t="s">
        <v>23</v>
      </c>
      <c r="B30" s="44" t="s">
        <v>41</v>
      </c>
      <c r="C30" s="44" t="s">
        <v>43</v>
      </c>
      <c r="D30" s="85" t="s">
        <v>44</v>
      </c>
      <c r="E30" s="89"/>
      <c r="F30" s="90"/>
      <c r="G30" s="45">
        <v>44444</v>
      </c>
      <c r="H30" s="52" t="s">
        <v>8</v>
      </c>
      <c r="I30" s="43"/>
    </row>
    <row r="31" spans="1:11">
      <c r="A31" s="91" t="s">
        <v>94</v>
      </c>
      <c r="B31" s="92"/>
      <c r="C31" s="92"/>
      <c r="D31" s="92"/>
      <c r="E31" s="92"/>
      <c r="F31" s="92"/>
      <c r="G31" s="92"/>
      <c r="H31" s="92"/>
      <c r="I31" s="93"/>
    </row>
    <row r="32" spans="1:11">
      <c r="A32" s="86" t="s">
        <v>95</v>
      </c>
      <c r="B32" s="87"/>
      <c r="C32" s="87"/>
      <c r="D32" s="87"/>
      <c r="E32" s="87"/>
      <c r="F32" s="87"/>
      <c r="G32" s="87"/>
      <c r="H32" s="87"/>
      <c r="I32" s="88"/>
    </row>
    <row r="33" spans="1:9" ht="98.4">
      <c r="A33" s="43" t="s">
        <v>24</v>
      </c>
      <c r="B33" s="44" t="s">
        <v>50</v>
      </c>
      <c r="C33" s="44" t="s">
        <v>46</v>
      </c>
      <c r="D33" s="72" t="s">
        <v>47</v>
      </c>
      <c r="E33" s="73"/>
      <c r="F33" s="74"/>
      <c r="G33" s="45">
        <v>44444</v>
      </c>
      <c r="H33" s="52" t="s">
        <v>8</v>
      </c>
      <c r="I33" s="43"/>
    </row>
    <row r="34" spans="1:9" ht="98.4">
      <c r="A34" s="43" t="s">
        <v>106</v>
      </c>
      <c r="B34" s="44" t="s">
        <v>50</v>
      </c>
      <c r="C34" s="44" t="s">
        <v>250</v>
      </c>
      <c r="D34" s="85" t="s">
        <v>48</v>
      </c>
      <c r="E34" s="73"/>
      <c r="F34" s="74"/>
      <c r="G34" s="45">
        <v>44444</v>
      </c>
      <c r="H34" s="52" t="s">
        <v>8</v>
      </c>
      <c r="I34" s="43"/>
    </row>
    <row r="35" spans="1:9" ht="98.4">
      <c r="A35" s="43" t="s">
        <v>25</v>
      </c>
      <c r="B35" s="44" t="s">
        <v>50</v>
      </c>
      <c r="C35" s="44" t="s">
        <v>49</v>
      </c>
      <c r="D35" s="72" t="s">
        <v>60</v>
      </c>
      <c r="E35" s="73"/>
      <c r="F35" s="74"/>
      <c r="G35" s="45">
        <v>44444</v>
      </c>
      <c r="H35" s="52" t="s">
        <v>8</v>
      </c>
      <c r="I35" s="43"/>
    </row>
    <row r="36" spans="1:9" ht="98.4">
      <c r="A36" s="43" t="s">
        <v>26</v>
      </c>
      <c r="B36" s="44" t="s">
        <v>50</v>
      </c>
      <c r="C36" s="44" t="s">
        <v>51</v>
      </c>
      <c r="D36" s="72" t="s">
        <v>60</v>
      </c>
      <c r="E36" s="73"/>
      <c r="F36" s="74"/>
      <c r="G36" s="45">
        <v>44444</v>
      </c>
      <c r="H36" s="52" t="s">
        <v>8</v>
      </c>
      <c r="I36" s="43"/>
    </row>
    <row r="37" spans="1:9" ht="98.4">
      <c r="A37" s="43" t="s">
        <v>107</v>
      </c>
      <c r="B37" s="44" t="s">
        <v>50</v>
      </c>
      <c r="C37" s="44" t="s">
        <v>256</v>
      </c>
      <c r="D37" s="72" t="s">
        <v>254</v>
      </c>
      <c r="E37" s="73"/>
      <c r="F37" s="74"/>
      <c r="G37" s="45">
        <v>44444</v>
      </c>
      <c r="H37" s="52" t="s">
        <v>10</v>
      </c>
      <c r="I37" s="43" t="s">
        <v>258</v>
      </c>
    </row>
    <row r="38" spans="1:9" ht="98.4">
      <c r="A38" s="43" t="s">
        <v>108</v>
      </c>
      <c r="B38" s="44" t="s">
        <v>50</v>
      </c>
      <c r="C38" s="44" t="s">
        <v>255</v>
      </c>
      <c r="D38" s="72" t="s">
        <v>254</v>
      </c>
      <c r="E38" s="73"/>
      <c r="F38" s="74"/>
      <c r="G38" s="45">
        <v>44444</v>
      </c>
      <c r="H38" s="52" t="s">
        <v>10</v>
      </c>
      <c r="I38" s="43" t="s">
        <v>257</v>
      </c>
    </row>
    <row r="39" spans="1:9" ht="98.4">
      <c r="A39" s="43" t="s">
        <v>109</v>
      </c>
      <c r="B39" s="44" t="s">
        <v>50</v>
      </c>
      <c r="C39" s="44" t="s">
        <v>52</v>
      </c>
      <c r="D39" s="72" t="s">
        <v>60</v>
      </c>
      <c r="E39" s="73"/>
      <c r="F39" s="74"/>
      <c r="G39" s="45">
        <v>44444</v>
      </c>
      <c r="H39" s="52" t="s">
        <v>8</v>
      </c>
      <c r="I39" s="43"/>
    </row>
    <row r="40" spans="1:9">
      <c r="A40" s="75" t="s">
        <v>139</v>
      </c>
      <c r="B40" s="76"/>
      <c r="C40" s="76"/>
      <c r="D40" s="76"/>
      <c r="E40" s="76"/>
      <c r="F40" s="76"/>
      <c r="G40" s="76"/>
      <c r="H40" s="76"/>
      <c r="I40" s="77"/>
    </row>
    <row r="41" spans="1:9" ht="73.8">
      <c r="A41" s="43" t="s">
        <v>110</v>
      </c>
      <c r="B41" s="47" t="s">
        <v>53</v>
      </c>
      <c r="C41" s="44" t="s">
        <v>251</v>
      </c>
      <c r="D41" s="85" t="s">
        <v>54</v>
      </c>
      <c r="E41" s="89"/>
      <c r="F41" s="90"/>
      <c r="G41" s="45">
        <v>44444</v>
      </c>
      <c r="H41" s="48" t="s">
        <v>8</v>
      </c>
      <c r="I41" s="44"/>
    </row>
    <row r="42" spans="1:9">
      <c r="A42" s="75" t="s">
        <v>96</v>
      </c>
      <c r="B42" s="76"/>
      <c r="C42" s="76"/>
      <c r="D42" s="76"/>
      <c r="E42" s="76"/>
      <c r="F42" s="76"/>
      <c r="G42" s="76"/>
      <c r="H42" s="76"/>
      <c r="I42" s="77"/>
    </row>
    <row r="43" spans="1:9" ht="49.2">
      <c r="A43" s="43" t="s">
        <v>111</v>
      </c>
      <c r="B43" s="44" t="s">
        <v>55</v>
      </c>
      <c r="C43" s="44" t="s">
        <v>252</v>
      </c>
      <c r="D43" s="85" t="s">
        <v>253</v>
      </c>
      <c r="E43" s="89"/>
      <c r="F43" s="90"/>
      <c r="G43" s="45">
        <v>44444</v>
      </c>
      <c r="H43" s="48" t="s">
        <v>8</v>
      </c>
    </row>
    <row r="44" spans="1:9">
      <c r="A44" s="94" t="s">
        <v>97</v>
      </c>
      <c r="B44" s="95"/>
      <c r="C44" s="95"/>
      <c r="D44" s="95"/>
      <c r="E44" s="95"/>
      <c r="F44" s="95"/>
      <c r="G44" s="95"/>
      <c r="H44" s="95"/>
      <c r="I44" s="96"/>
    </row>
    <row r="45" spans="1:9">
      <c r="A45" s="75" t="s">
        <v>98</v>
      </c>
      <c r="B45" s="76"/>
      <c r="C45" s="76"/>
      <c r="D45" s="76"/>
      <c r="E45" s="76"/>
      <c r="F45" s="76"/>
      <c r="G45" s="76"/>
      <c r="H45" s="76"/>
      <c r="I45" s="77"/>
    </row>
    <row r="46" spans="1:9" ht="172.2">
      <c r="A46" s="43" t="s">
        <v>112</v>
      </c>
      <c r="B46" s="44" t="s">
        <v>56</v>
      </c>
      <c r="C46" s="44" t="s">
        <v>57</v>
      </c>
      <c r="D46" s="72" t="s">
        <v>58</v>
      </c>
      <c r="E46" s="73"/>
      <c r="F46" s="74"/>
      <c r="G46" s="45">
        <v>44444</v>
      </c>
      <c r="H46" s="52" t="s">
        <v>8</v>
      </c>
      <c r="I46" s="43"/>
    </row>
    <row r="47" spans="1:9" ht="123">
      <c r="A47" s="43" t="s">
        <v>113</v>
      </c>
      <c r="B47" s="44" t="s">
        <v>56</v>
      </c>
      <c r="C47" s="44" t="s">
        <v>262</v>
      </c>
      <c r="D47" s="72" t="s">
        <v>48</v>
      </c>
      <c r="E47" s="73"/>
      <c r="F47" s="74"/>
      <c r="G47" s="45">
        <v>44444</v>
      </c>
      <c r="H47" s="52" t="s">
        <v>8</v>
      </c>
      <c r="I47" s="43"/>
    </row>
    <row r="48" spans="1:9" ht="172.2">
      <c r="A48" s="43" t="s">
        <v>114</v>
      </c>
      <c r="B48" s="44" t="s">
        <v>56</v>
      </c>
      <c r="C48" s="44" t="s">
        <v>59</v>
      </c>
      <c r="D48" s="72" t="s">
        <v>60</v>
      </c>
      <c r="E48" s="73"/>
      <c r="F48" s="74"/>
      <c r="G48" s="45">
        <v>44444</v>
      </c>
      <c r="H48" s="52" t="s">
        <v>8</v>
      </c>
      <c r="I48" s="43"/>
    </row>
    <row r="49" spans="1:9" ht="172.2">
      <c r="A49" s="43" t="s">
        <v>115</v>
      </c>
      <c r="B49" s="44" t="s">
        <v>67</v>
      </c>
      <c r="C49" s="44" t="s">
        <v>61</v>
      </c>
      <c r="D49" s="72" t="s">
        <v>60</v>
      </c>
      <c r="E49" s="73"/>
      <c r="F49" s="74"/>
      <c r="G49" s="45">
        <v>44444</v>
      </c>
      <c r="H49" s="52" t="s">
        <v>8</v>
      </c>
      <c r="I49" s="43"/>
    </row>
    <row r="50" spans="1:9" ht="172.2">
      <c r="A50" s="43" t="s">
        <v>143</v>
      </c>
      <c r="B50" s="44" t="s">
        <v>67</v>
      </c>
      <c r="C50" s="44" t="s">
        <v>62</v>
      </c>
      <c r="D50" s="72" t="s">
        <v>60</v>
      </c>
      <c r="E50" s="73"/>
      <c r="F50" s="74"/>
      <c r="G50" s="45">
        <v>44444</v>
      </c>
      <c r="H50" s="52" t="s">
        <v>8</v>
      </c>
      <c r="I50" s="43"/>
    </row>
    <row r="51" spans="1:9" ht="172.2">
      <c r="A51" s="43" t="s">
        <v>144</v>
      </c>
      <c r="B51" s="44" t="s">
        <v>67</v>
      </c>
      <c r="C51" s="44" t="s">
        <v>63</v>
      </c>
      <c r="D51" s="72" t="s">
        <v>60</v>
      </c>
      <c r="E51" s="73"/>
      <c r="F51" s="74"/>
      <c r="G51" s="45">
        <v>44444</v>
      </c>
      <c r="H51" s="52" t="s">
        <v>8</v>
      </c>
      <c r="I51" s="43"/>
    </row>
    <row r="52" spans="1:9" ht="172.2">
      <c r="A52" s="43" t="s">
        <v>145</v>
      </c>
      <c r="B52" s="44" t="s">
        <v>67</v>
      </c>
      <c r="C52" s="44" t="s">
        <v>64</v>
      </c>
      <c r="D52" s="72" t="s">
        <v>60</v>
      </c>
      <c r="E52" s="73"/>
      <c r="F52" s="74"/>
      <c r="G52" s="45">
        <v>44444</v>
      </c>
      <c r="H52" s="52" t="s">
        <v>8</v>
      </c>
      <c r="I52" s="43"/>
    </row>
    <row r="53" spans="1:9" ht="172.2">
      <c r="A53" s="43" t="s">
        <v>146</v>
      </c>
      <c r="B53" s="44" t="s">
        <v>67</v>
      </c>
      <c r="C53" s="44" t="s">
        <v>65</v>
      </c>
      <c r="D53" s="72" t="s">
        <v>66</v>
      </c>
      <c r="E53" s="73"/>
      <c r="F53" s="74"/>
      <c r="G53" s="45">
        <v>44444</v>
      </c>
      <c r="H53" s="52" t="s">
        <v>8</v>
      </c>
      <c r="I53" s="43"/>
    </row>
    <row r="54" spans="1:9">
      <c r="A54" s="75" t="s">
        <v>99</v>
      </c>
      <c r="B54" s="76"/>
      <c r="C54" s="76"/>
      <c r="D54" s="76"/>
      <c r="E54" s="76"/>
      <c r="F54" s="76"/>
      <c r="G54" s="76"/>
      <c r="H54" s="76"/>
      <c r="I54" s="77"/>
    </row>
    <row r="55" spans="1:9" ht="49.2">
      <c r="A55" s="43" t="s">
        <v>147</v>
      </c>
      <c r="B55" s="47" t="s">
        <v>283</v>
      </c>
      <c r="C55" s="44" t="s">
        <v>68</v>
      </c>
      <c r="D55" s="85" t="s">
        <v>69</v>
      </c>
      <c r="E55" s="89"/>
      <c r="F55" s="90"/>
      <c r="G55" s="45">
        <v>44444</v>
      </c>
      <c r="H55" s="52" t="s">
        <v>8</v>
      </c>
      <c r="I55" s="43"/>
    </row>
    <row r="56" spans="1:9">
      <c r="A56" s="75" t="s">
        <v>100</v>
      </c>
      <c r="B56" s="76"/>
      <c r="C56" s="76"/>
      <c r="D56" s="76"/>
      <c r="E56" s="76"/>
      <c r="F56" s="76"/>
      <c r="G56" s="76"/>
      <c r="H56" s="76"/>
      <c r="I56" s="77"/>
    </row>
    <row r="57" spans="1:9" ht="49.2">
      <c r="A57" s="43" t="s">
        <v>148</v>
      </c>
      <c r="B57" s="44" t="s">
        <v>284</v>
      </c>
      <c r="C57" s="44" t="s">
        <v>70</v>
      </c>
      <c r="D57" s="85" t="s">
        <v>71</v>
      </c>
      <c r="E57" s="89"/>
      <c r="F57" s="90"/>
      <c r="G57" s="45">
        <v>44444</v>
      </c>
      <c r="H57" s="52" t="s">
        <v>8</v>
      </c>
      <c r="I57" s="43"/>
    </row>
    <row r="58" spans="1:9">
      <c r="A58" s="78" t="s">
        <v>101</v>
      </c>
      <c r="B58" s="79"/>
      <c r="C58" s="79"/>
      <c r="D58" s="79"/>
      <c r="E58" s="79"/>
      <c r="F58" s="79"/>
      <c r="G58" s="79"/>
      <c r="H58" s="79"/>
      <c r="I58" s="80"/>
    </row>
    <row r="59" spans="1:9">
      <c r="A59" s="75" t="s">
        <v>102</v>
      </c>
      <c r="B59" s="76"/>
      <c r="C59" s="76"/>
      <c r="D59" s="76"/>
      <c r="E59" s="76"/>
      <c r="F59" s="76"/>
      <c r="G59" s="76"/>
      <c r="H59" s="76"/>
      <c r="I59" s="77"/>
    </row>
    <row r="60" spans="1:9" ht="123">
      <c r="A60" s="43" t="s">
        <v>149</v>
      </c>
      <c r="B60" s="44" t="s">
        <v>72</v>
      </c>
      <c r="C60" s="44" t="s">
        <v>74</v>
      </c>
      <c r="D60" s="72" t="s">
        <v>73</v>
      </c>
      <c r="E60" s="73"/>
      <c r="F60" s="74"/>
      <c r="G60" s="45">
        <v>44444</v>
      </c>
      <c r="H60" s="52" t="s">
        <v>8</v>
      </c>
      <c r="I60" s="43"/>
    </row>
    <row r="61" spans="1:9" ht="123">
      <c r="A61" s="43" t="s">
        <v>150</v>
      </c>
      <c r="B61" s="44" t="s">
        <v>72</v>
      </c>
      <c r="C61" s="44" t="s">
        <v>75</v>
      </c>
      <c r="D61" s="72" t="s">
        <v>76</v>
      </c>
      <c r="E61" s="73"/>
      <c r="F61" s="74"/>
      <c r="G61" s="45">
        <v>44444</v>
      </c>
      <c r="H61" s="52" t="s">
        <v>8</v>
      </c>
      <c r="I61" s="43"/>
    </row>
    <row r="62" spans="1:9" ht="123">
      <c r="A62" s="43" t="s">
        <v>151</v>
      </c>
      <c r="B62" s="44" t="s">
        <v>72</v>
      </c>
      <c r="C62" s="44" t="s">
        <v>77</v>
      </c>
      <c r="D62" s="72" t="s">
        <v>60</v>
      </c>
      <c r="E62" s="73"/>
      <c r="F62" s="74"/>
      <c r="G62" s="45">
        <v>44444</v>
      </c>
      <c r="H62" s="52" t="s">
        <v>8</v>
      </c>
      <c r="I62" s="43"/>
    </row>
    <row r="63" spans="1:9" ht="123">
      <c r="A63" s="43" t="s">
        <v>152</v>
      </c>
      <c r="B63" s="44" t="s">
        <v>72</v>
      </c>
      <c r="C63" s="44" t="s">
        <v>78</v>
      </c>
      <c r="D63" s="72" t="s">
        <v>60</v>
      </c>
      <c r="E63" s="73"/>
      <c r="F63" s="74"/>
      <c r="G63" s="45">
        <v>44444</v>
      </c>
      <c r="H63" s="52" t="s">
        <v>8</v>
      </c>
      <c r="I63" s="43"/>
    </row>
    <row r="64" spans="1:9" ht="123">
      <c r="A64" s="43" t="s">
        <v>153</v>
      </c>
      <c r="B64" s="44" t="s">
        <v>72</v>
      </c>
      <c r="C64" s="44" t="s">
        <v>79</v>
      </c>
      <c r="D64" s="72" t="s">
        <v>60</v>
      </c>
      <c r="E64" s="73"/>
      <c r="F64" s="74"/>
      <c r="G64" s="45">
        <v>44444</v>
      </c>
      <c r="H64" s="52" t="s">
        <v>8</v>
      </c>
      <c r="I64" s="43"/>
    </row>
    <row r="65" spans="1:11" ht="123">
      <c r="A65" s="43" t="s">
        <v>154</v>
      </c>
      <c r="B65" s="44" t="s">
        <v>72</v>
      </c>
      <c r="C65" s="44" t="s">
        <v>80</v>
      </c>
      <c r="D65" s="72" t="s">
        <v>60</v>
      </c>
      <c r="E65" s="73"/>
      <c r="F65" s="74"/>
      <c r="G65" s="45">
        <v>44444</v>
      </c>
      <c r="H65" s="52" t="s">
        <v>8</v>
      </c>
      <c r="I65" s="43"/>
    </row>
    <row r="66" spans="1:11" ht="123">
      <c r="A66" s="43" t="s">
        <v>155</v>
      </c>
      <c r="B66" s="44" t="s">
        <v>72</v>
      </c>
      <c r="C66" s="44" t="s">
        <v>81</v>
      </c>
      <c r="D66" s="71" t="s">
        <v>60</v>
      </c>
      <c r="E66" s="71"/>
      <c r="F66" s="71"/>
      <c r="G66" s="45">
        <v>44444</v>
      </c>
      <c r="H66" s="52" t="s">
        <v>8</v>
      </c>
      <c r="I66" s="43"/>
    </row>
    <row r="67" spans="1:11">
      <c r="A67" s="75" t="s">
        <v>140</v>
      </c>
      <c r="B67" s="76"/>
      <c r="C67" s="76"/>
      <c r="D67" s="76"/>
      <c r="E67" s="76"/>
      <c r="F67" s="76"/>
      <c r="G67" s="76"/>
      <c r="H67" s="76"/>
      <c r="I67" s="77"/>
      <c r="J67" s="53"/>
      <c r="K67" s="54"/>
    </row>
    <row r="68" spans="1:11" ht="49.2">
      <c r="A68" s="43" t="s">
        <v>156</v>
      </c>
      <c r="B68" s="47" t="s">
        <v>82</v>
      </c>
      <c r="C68" s="44" t="s">
        <v>84</v>
      </c>
      <c r="D68" s="70" t="s">
        <v>85</v>
      </c>
      <c r="E68" s="70"/>
      <c r="F68" s="70"/>
      <c r="G68" s="43"/>
      <c r="H68" s="43" t="s">
        <v>8</v>
      </c>
      <c r="I68" s="43"/>
      <c r="J68" s="55"/>
      <c r="K68" s="54"/>
    </row>
    <row r="69" spans="1:11">
      <c r="A69" s="75" t="s">
        <v>141</v>
      </c>
      <c r="B69" s="76"/>
      <c r="C69" s="76"/>
      <c r="D69" s="76"/>
      <c r="E69" s="76"/>
      <c r="F69" s="76"/>
      <c r="G69" s="76"/>
      <c r="H69" s="76"/>
      <c r="I69" s="77"/>
      <c r="J69" s="53"/>
      <c r="K69" s="54"/>
    </row>
    <row r="70" spans="1:11" ht="49.2">
      <c r="A70" s="43" t="s">
        <v>157</v>
      </c>
      <c r="B70" s="44" t="s">
        <v>83</v>
      </c>
      <c r="C70" s="44" t="s">
        <v>86</v>
      </c>
      <c r="D70" s="70" t="s">
        <v>87</v>
      </c>
      <c r="E70" s="70"/>
      <c r="F70" s="70"/>
      <c r="G70" s="43"/>
      <c r="H70" s="43" t="s">
        <v>8</v>
      </c>
      <c r="I70" s="43"/>
      <c r="J70" s="55"/>
      <c r="K70" s="54"/>
    </row>
    <row r="71" spans="1:11">
      <c r="A71" s="97" t="s">
        <v>142</v>
      </c>
      <c r="B71" s="98"/>
      <c r="C71" s="98"/>
      <c r="D71" s="98"/>
      <c r="E71" s="98"/>
      <c r="F71" s="98"/>
      <c r="G71" s="98"/>
      <c r="H71" s="98"/>
      <c r="I71" s="99"/>
      <c r="J71" s="53"/>
      <c r="K71" s="54"/>
    </row>
    <row r="72" spans="1:11" ht="172.2">
      <c r="A72" s="56" t="s">
        <v>158</v>
      </c>
      <c r="B72" s="57" t="s">
        <v>88</v>
      </c>
      <c r="C72" s="57" t="s">
        <v>263</v>
      </c>
      <c r="D72" s="71" t="s">
        <v>89</v>
      </c>
      <c r="E72" s="71"/>
      <c r="F72" s="71"/>
      <c r="G72" s="58"/>
      <c r="H72" s="58" t="s">
        <v>8</v>
      </c>
      <c r="I72" s="59"/>
      <c r="J72" s="60"/>
      <c r="K72" s="54"/>
    </row>
    <row r="73" spans="1:11" ht="172.2">
      <c r="A73" s="56" t="s">
        <v>159</v>
      </c>
      <c r="B73" s="57" t="s">
        <v>88</v>
      </c>
      <c r="C73" s="57" t="s">
        <v>264</v>
      </c>
      <c r="D73" s="71" t="s">
        <v>265</v>
      </c>
      <c r="E73" s="71"/>
      <c r="F73" s="71"/>
      <c r="G73" s="58"/>
      <c r="H73" s="58" t="s">
        <v>8</v>
      </c>
      <c r="I73" s="61"/>
      <c r="J73" s="62"/>
      <c r="K73" s="54"/>
    </row>
    <row r="74" spans="1:11" ht="49.2">
      <c r="A74" s="56" t="s">
        <v>160</v>
      </c>
      <c r="B74" s="63" t="s">
        <v>88</v>
      </c>
      <c r="C74" s="63" t="s">
        <v>269</v>
      </c>
      <c r="D74" s="100" t="s">
        <v>270</v>
      </c>
      <c r="E74" s="101"/>
      <c r="F74" s="102"/>
      <c r="G74" s="64"/>
      <c r="H74" s="58" t="s">
        <v>8</v>
      </c>
      <c r="I74" s="61"/>
      <c r="J74" s="65"/>
    </row>
    <row r="75" spans="1:11" ht="147.6">
      <c r="A75" s="56" t="s">
        <v>161</v>
      </c>
      <c r="B75" s="63" t="s">
        <v>88</v>
      </c>
      <c r="C75" s="63" t="s">
        <v>91</v>
      </c>
      <c r="D75" s="100" t="s">
        <v>90</v>
      </c>
      <c r="E75" s="101"/>
      <c r="F75" s="102"/>
      <c r="G75" s="64"/>
      <c r="H75" s="58" t="s">
        <v>8</v>
      </c>
      <c r="I75" s="61"/>
      <c r="J75" s="65"/>
    </row>
    <row r="76" spans="1:11" ht="147.6">
      <c r="A76" s="56" t="s">
        <v>285</v>
      </c>
      <c r="B76" s="63" t="s">
        <v>88</v>
      </c>
      <c r="C76" s="63" t="s">
        <v>266</v>
      </c>
      <c r="D76" s="100" t="s">
        <v>90</v>
      </c>
      <c r="E76" s="101"/>
      <c r="F76" s="102"/>
      <c r="G76" s="64"/>
      <c r="H76" s="58" t="s">
        <v>8</v>
      </c>
      <c r="I76" s="61"/>
      <c r="J76" s="65"/>
    </row>
    <row r="77" spans="1:11" ht="147.6">
      <c r="A77" s="56" t="s">
        <v>286</v>
      </c>
      <c r="B77" s="63" t="s">
        <v>88</v>
      </c>
      <c r="C77" s="63" t="s">
        <v>92</v>
      </c>
      <c r="D77" s="100" t="s">
        <v>90</v>
      </c>
      <c r="E77" s="101"/>
      <c r="F77" s="102"/>
      <c r="G77" s="64"/>
      <c r="H77" s="58" t="s">
        <v>8</v>
      </c>
      <c r="I77" s="59"/>
      <c r="J77" s="65"/>
    </row>
    <row r="78" spans="1:11">
      <c r="A78" s="78" t="s">
        <v>162</v>
      </c>
      <c r="B78" s="79"/>
      <c r="C78" s="79"/>
      <c r="D78" s="79"/>
      <c r="E78" s="79"/>
      <c r="F78" s="79"/>
      <c r="G78" s="79"/>
      <c r="H78" s="79"/>
      <c r="I78" s="80"/>
      <c r="J78" s="66"/>
    </row>
    <row r="79" spans="1:11">
      <c r="A79" s="75" t="s">
        <v>163</v>
      </c>
      <c r="B79" s="76"/>
      <c r="C79" s="76"/>
      <c r="D79" s="76"/>
      <c r="E79" s="76"/>
      <c r="F79" s="76"/>
      <c r="G79" s="76"/>
      <c r="H79" s="76"/>
      <c r="I79" s="77"/>
    </row>
    <row r="80" spans="1:11" ht="172.2">
      <c r="A80" s="43" t="s">
        <v>287</v>
      </c>
      <c r="B80" s="44" t="s">
        <v>164</v>
      </c>
      <c r="C80" s="44" t="s">
        <v>168</v>
      </c>
      <c r="D80" s="72" t="s">
        <v>165</v>
      </c>
      <c r="E80" s="73"/>
      <c r="F80" s="74"/>
      <c r="G80" s="45">
        <f ca="1">TODAY()</f>
        <v>44326</v>
      </c>
      <c r="H80" s="52" t="s">
        <v>8</v>
      </c>
      <c r="I80" s="43"/>
    </row>
    <row r="81" spans="1:14" ht="172.2">
      <c r="A81" s="43" t="s">
        <v>288</v>
      </c>
      <c r="B81" s="44" t="s">
        <v>164</v>
      </c>
      <c r="C81" s="44" t="s">
        <v>167</v>
      </c>
      <c r="D81" s="72" t="s">
        <v>165</v>
      </c>
      <c r="E81" s="73"/>
      <c r="F81" s="74"/>
      <c r="G81" s="45">
        <f ca="1">TODAY()</f>
        <v>44326</v>
      </c>
      <c r="H81" s="52" t="s">
        <v>10</v>
      </c>
      <c r="I81" s="43" t="s">
        <v>271</v>
      </c>
      <c r="J81" s="67"/>
    </row>
    <row r="82" spans="1:14" ht="172.2">
      <c r="A82" s="43" t="s">
        <v>289</v>
      </c>
      <c r="B82" s="44" t="s">
        <v>164</v>
      </c>
      <c r="C82" s="44" t="s">
        <v>166</v>
      </c>
      <c r="D82" s="72" t="s">
        <v>48</v>
      </c>
      <c r="E82" s="73"/>
      <c r="F82" s="74"/>
      <c r="G82" s="45">
        <f t="shared" ref="G82:G93" ca="1" si="0">TODAY()</f>
        <v>44326</v>
      </c>
      <c r="H82" s="52" t="s">
        <v>8</v>
      </c>
      <c r="I82" s="43"/>
      <c r="J82" s="67"/>
    </row>
    <row r="83" spans="1:14" ht="172.2">
      <c r="A83" s="43" t="s">
        <v>290</v>
      </c>
      <c r="B83" s="44" t="s">
        <v>164</v>
      </c>
      <c r="C83" s="44" t="s">
        <v>169</v>
      </c>
      <c r="D83" s="71" t="s">
        <v>165</v>
      </c>
      <c r="E83" s="71"/>
      <c r="F83" s="71"/>
      <c r="G83" s="45">
        <f ca="1">TODAY()</f>
        <v>44326</v>
      </c>
      <c r="H83" s="43" t="s">
        <v>10</v>
      </c>
      <c r="I83" s="43" t="s">
        <v>272</v>
      </c>
      <c r="J83" s="67"/>
    </row>
    <row r="84" spans="1:14" ht="172.2">
      <c r="A84" s="43" t="s">
        <v>291</v>
      </c>
      <c r="B84" s="44" t="s">
        <v>164</v>
      </c>
      <c r="C84" s="44" t="s">
        <v>170</v>
      </c>
      <c r="D84" s="71" t="s">
        <v>173</v>
      </c>
      <c r="E84" s="71"/>
      <c r="F84" s="71"/>
      <c r="G84" s="45">
        <f t="shared" ca="1" si="0"/>
        <v>44326</v>
      </c>
      <c r="H84" s="43" t="s">
        <v>8</v>
      </c>
      <c r="I84" s="43"/>
      <c r="J84" s="67"/>
      <c r="K84" s="36"/>
      <c r="L84" s="36"/>
    </row>
    <row r="85" spans="1:14" ht="172.2">
      <c r="A85" s="43" t="s">
        <v>292</v>
      </c>
      <c r="B85" s="44" t="s">
        <v>164</v>
      </c>
      <c r="C85" s="44" t="s">
        <v>171</v>
      </c>
      <c r="D85" s="71" t="s">
        <v>173</v>
      </c>
      <c r="E85" s="71"/>
      <c r="F85" s="71"/>
      <c r="G85" s="45">
        <f t="shared" ca="1" si="0"/>
        <v>44326</v>
      </c>
      <c r="H85" s="43" t="s">
        <v>8</v>
      </c>
      <c r="I85" s="43"/>
      <c r="J85" s="67"/>
      <c r="K85" s="68"/>
      <c r="L85" s="68"/>
    </row>
    <row r="86" spans="1:14" ht="172.2">
      <c r="A86" s="43" t="s">
        <v>293</v>
      </c>
      <c r="B86" s="44" t="s">
        <v>164</v>
      </c>
      <c r="C86" s="44" t="s">
        <v>172</v>
      </c>
      <c r="D86" s="71" t="s">
        <v>173</v>
      </c>
      <c r="E86" s="71"/>
      <c r="F86" s="71"/>
      <c r="G86" s="45">
        <f t="shared" ca="1" si="0"/>
        <v>44326</v>
      </c>
      <c r="H86" s="43" t="s">
        <v>8</v>
      </c>
      <c r="I86" s="43"/>
      <c r="J86" s="67"/>
      <c r="K86" s="68"/>
      <c r="L86" s="68"/>
      <c r="M86" s="36"/>
      <c r="N86" s="36"/>
    </row>
    <row r="87" spans="1:14" ht="172.2">
      <c r="A87" s="43" t="s">
        <v>294</v>
      </c>
      <c r="B87" s="44" t="s">
        <v>164</v>
      </c>
      <c r="C87" s="44" t="s">
        <v>174</v>
      </c>
      <c r="D87" s="71" t="s">
        <v>173</v>
      </c>
      <c r="E87" s="71"/>
      <c r="F87" s="71"/>
      <c r="G87" s="45">
        <f t="shared" ca="1" si="0"/>
        <v>44326</v>
      </c>
      <c r="H87" s="43" t="s">
        <v>8</v>
      </c>
      <c r="I87" s="43"/>
      <c r="J87" s="67"/>
      <c r="K87" s="68"/>
      <c r="L87" s="68"/>
      <c r="M87" s="68"/>
      <c r="N87" s="68"/>
    </row>
    <row r="88" spans="1:14" ht="172.2">
      <c r="A88" s="43" t="s">
        <v>295</v>
      </c>
      <c r="B88" s="44" t="s">
        <v>164</v>
      </c>
      <c r="C88" s="44" t="s">
        <v>175</v>
      </c>
      <c r="D88" s="71" t="s">
        <v>173</v>
      </c>
      <c r="E88" s="71"/>
      <c r="F88" s="71"/>
      <c r="G88" s="45">
        <f t="shared" ca="1" si="0"/>
        <v>44326</v>
      </c>
      <c r="H88" s="43" t="s">
        <v>8</v>
      </c>
      <c r="I88" s="43"/>
      <c r="J88" s="67"/>
      <c r="K88" s="68"/>
      <c r="L88" s="68"/>
      <c r="M88" s="68"/>
      <c r="N88" s="68"/>
    </row>
    <row r="89" spans="1:14">
      <c r="A89" s="75" t="s">
        <v>279</v>
      </c>
      <c r="B89" s="76"/>
      <c r="C89" s="76"/>
      <c r="D89" s="76"/>
      <c r="E89" s="76"/>
      <c r="F89" s="76"/>
      <c r="G89" s="76"/>
      <c r="H89" s="76"/>
      <c r="I89" s="77"/>
      <c r="J89" s="67"/>
      <c r="K89" s="68"/>
      <c r="L89" s="68"/>
      <c r="M89" s="68"/>
      <c r="N89" s="68"/>
    </row>
    <row r="90" spans="1:14" ht="49.2">
      <c r="A90" s="43" t="s">
        <v>296</v>
      </c>
      <c r="B90" s="47" t="s">
        <v>176</v>
      </c>
      <c r="C90" s="44" t="s">
        <v>177</v>
      </c>
      <c r="D90" s="70" t="s">
        <v>178</v>
      </c>
      <c r="E90" s="70"/>
      <c r="F90" s="70"/>
      <c r="G90" s="45">
        <f ca="1">TODAY()</f>
        <v>44326</v>
      </c>
      <c r="H90" s="43" t="s">
        <v>8</v>
      </c>
      <c r="I90" s="43"/>
      <c r="K90" s="68"/>
      <c r="L90" s="68"/>
      <c r="M90" s="68"/>
      <c r="N90" s="68"/>
    </row>
    <row r="91" spans="1:14">
      <c r="A91" s="75" t="s">
        <v>280</v>
      </c>
      <c r="B91" s="76"/>
      <c r="C91" s="76"/>
      <c r="D91" s="76"/>
      <c r="E91" s="76"/>
      <c r="F91" s="76"/>
      <c r="G91" s="76"/>
      <c r="H91" s="76"/>
      <c r="I91" s="77"/>
      <c r="K91" s="36"/>
      <c r="L91" s="36"/>
      <c r="M91" s="68"/>
      <c r="N91" s="68"/>
    </row>
    <row r="92" spans="1:14" ht="49.2">
      <c r="A92" s="43" t="s">
        <v>297</v>
      </c>
      <c r="B92" s="44" t="s">
        <v>179</v>
      </c>
      <c r="C92" s="44" t="s">
        <v>180</v>
      </c>
      <c r="D92" s="70" t="s">
        <v>181</v>
      </c>
      <c r="E92" s="70"/>
      <c r="F92" s="70"/>
      <c r="G92" s="45">
        <f t="shared" ca="1" si="0"/>
        <v>44326</v>
      </c>
      <c r="H92" s="43" t="s">
        <v>8</v>
      </c>
      <c r="I92" s="43"/>
      <c r="K92" s="36"/>
      <c r="L92" s="36"/>
      <c r="M92" s="68"/>
      <c r="N92" s="68"/>
    </row>
    <row r="93" spans="1:14" ht="49.2">
      <c r="A93" s="43" t="s">
        <v>298</v>
      </c>
      <c r="B93" s="44" t="s">
        <v>179</v>
      </c>
      <c r="C93" s="44" t="s">
        <v>182</v>
      </c>
      <c r="D93" s="70" t="s">
        <v>183</v>
      </c>
      <c r="E93" s="70"/>
      <c r="F93" s="70"/>
      <c r="G93" s="45">
        <f t="shared" ca="1" si="0"/>
        <v>44326</v>
      </c>
      <c r="H93" s="43" t="s">
        <v>10</v>
      </c>
      <c r="I93" s="43" t="s">
        <v>273</v>
      </c>
      <c r="K93" s="36"/>
      <c r="M93" s="36"/>
      <c r="N93" s="36"/>
    </row>
    <row r="94" spans="1:14">
      <c r="A94" s="78" t="s">
        <v>191</v>
      </c>
      <c r="B94" s="79"/>
      <c r="C94" s="79"/>
      <c r="D94" s="79"/>
      <c r="E94" s="79"/>
      <c r="F94" s="79"/>
      <c r="G94" s="79"/>
      <c r="H94" s="79"/>
      <c r="I94" s="80"/>
      <c r="K94" s="36"/>
      <c r="M94" s="36"/>
      <c r="N94" s="36"/>
    </row>
    <row r="95" spans="1:14">
      <c r="A95" s="75" t="s">
        <v>192</v>
      </c>
      <c r="B95" s="76"/>
      <c r="C95" s="76"/>
      <c r="D95" s="76"/>
      <c r="E95" s="76"/>
      <c r="F95" s="76"/>
      <c r="G95" s="76"/>
      <c r="H95" s="76"/>
      <c r="I95" s="77"/>
    </row>
    <row r="96" spans="1:14" ht="123">
      <c r="A96" s="43" t="s">
        <v>299</v>
      </c>
      <c r="B96" s="44" t="s">
        <v>184</v>
      </c>
      <c r="C96" s="44" t="s">
        <v>185</v>
      </c>
      <c r="D96" s="71" t="s">
        <v>190</v>
      </c>
      <c r="E96" s="71"/>
      <c r="F96" s="71"/>
      <c r="G96" s="45">
        <f ca="1">TODAY()</f>
        <v>44326</v>
      </c>
      <c r="H96" s="43" t="s">
        <v>8</v>
      </c>
      <c r="I96" s="43"/>
    </row>
    <row r="97" spans="1:9" ht="123">
      <c r="A97" s="43" t="s">
        <v>300</v>
      </c>
      <c r="B97" s="44" t="s">
        <v>184</v>
      </c>
      <c r="C97" s="44" t="s">
        <v>186</v>
      </c>
      <c r="D97" s="71" t="s">
        <v>190</v>
      </c>
      <c r="E97" s="71"/>
      <c r="F97" s="71"/>
      <c r="G97" s="45">
        <f ca="1">TODAY()</f>
        <v>44326</v>
      </c>
      <c r="H97" s="43" t="s">
        <v>10</v>
      </c>
      <c r="I97" s="43" t="s">
        <v>275</v>
      </c>
    </row>
    <row r="98" spans="1:9" ht="123">
      <c r="A98" s="43" t="s">
        <v>301</v>
      </c>
      <c r="B98" s="44" t="s">
        <v>184</v>
      </c>
      <c r="C98" s="44" t="s">
        <v>187</v>
      </c>
      <c r="D98" s="71" t="s">
        <v>190</v>
      </c>
      <c r="E98" s="71"/>
      <c r="F98" s="71"/>
      <c r="G98" s="45">
        <f t="shared" ref="G98:G104" ca="1" si="1">TODAY()</f>
        <v>44326</v>
      </c>
      <c r="H98" s="43" t="s">
        <v>10</v>
      </c>
      <c r="I98" s="43" t="s">
        <v>274</v>
      </c>
    </row>
    <row r="99" spans="1:9" ht="123">
      <c r="A99" s="43" t="s">
        <v>302</v>
      </c>
      <c r="B99" s="44" t="s">
        <v>184</v>
      </c>
      <c r="C99" s="44" t="s">
        <v>193</v>
      </c>
      <c r="D99" s="71" t="s">
        <v>189</v>
      </c>
      <c r="E99" s="71"/>
      <c r="F99" s="71"/>
      <c r="G99" s="45">
        <f ca="1">TODAY()</f>
        <v>44326</v>
      </c>
      <c r="H99" s="43" t="s">
        <v>8</v>
      </c>
      <c r="I99" s="43"/>
    </row>
    <row r="100" spans="1:9" ht="123">
      <c r="A100" s="43" t="s">
        <v>303</v>
      </c>
      <c r="B100" s="44" t="s">
        <v>184</v>
      </c>
      <c r="C100" s="44" t="s">
        <v>188</v>
      </c>
      <c r="D100" s="71" t="s">
        <v>165</v>
      </c>
      <c r="E100" s="71"/>
      <c r="F100" s="71"/>
      <c r="G100" s="45">
        <f ca="1">TODAY()</f>
        <v>44326</v>
      </c>
      <c r="H100" s="43" t="s">
        <v>10</v>
      </c>
      <c r="I100" s="43" t="s">
        <v>276</v>
      </c>
    </row>
    <row r="101" spans="1:9">
      <c r="A101" s="75" t="s">
        <v>197</v>
      </c>
      <c r="B101" s="76"/>
      <c r="C101" s="76"/>
      <c r="D101" s="76"/>
      <c r="E101" s="76"/>
      <c r="F101" s="76"/>
      <c r="G101" s="76"/>
      <c r="H101" s="76"/>
      <c r="I101" s="77"/>
    </row>
    <row r="102" spans="1:9" ht="49.2">
      <c r="A102" s="43" t="s">
        <v>304</v>
      </c>
      <c r="B102" s="47" t="s">
        <v>196</v>
      </c>
      <c r="C102" s="44" t="s">
        <v>195</v>
      </c>
      <c r="D102" s="70" t="s">
        <v>194</v>
      </c>
      <c r="E102" s="70"/>
      <c r="F102" s="70"/>
      <c r="G102" s="45">
        <f t="shared" ca="1" si="1"/>
        <v>44326</v>
      </c>
      <c r="H102" s="43" t="s">
        <v>8</v>
      </c>
      <c r="I102" s="43"/>
    </row>
    <row r="103" spans="1:9">
      <c r="A103" s="75" t="s">
        <v>198</v>
      </c>
      <c r="B103" s="76"/>
      <c r="C103" s="76"/>
      <c r="D103" s="76"/>
      <c r="E103" s="76"/>
      <c r="F103" s="76"/>
      <c r="G103" s="76"/>
      <c r="H103" s="76"/>
      <c r="I103" s="77"/>
    </row>
    <row r="104" spans="1:9" ht="49.2">
      <c r="A104" s="43" t="s">
        <v>305</v>
      </c>
      <c r="B104" s="44" t="s">
        <v>179</v>
      </c>
      <c r="C104" s="44" t="s">
        <v>180</v>
      </c>
      <c r="D104" s="70" t="s">
        <v>181</v>
      </c>
      <c r="E104" s="70"/>
      <c r="F104" s="70"/>
      <c r="G104" s="45">
        <f t="shared" ca="1" si="1"/>
        <v>44326</v>
      </c>
      <c r="H104" s="43" t="s">
        <v>8</v>
      </c>
      <c r="I104" s="43"/>
    </row>
    <row r="105" spans="1:9">
      <c r="A105" s="78" t="s">
        <v>199</v>
      </c>
      <c r="B105" s="79"/>
      <c r="C105" s="79"/>
      <c r="D105" s="79"/>
      <c r="E105" s="79"/>
      <c r="F105" s="79"/>
      <c r="G105" s="79"/>
      <c r="H105" s="79"/>
      <c r="I105" s="80"/>
    </row>
    <row r="106" spans="1:9">
      <c r="A106" s="75" t="s">
        <v>200</v>
      </c>
      <c r="B106" s="76"/>
      <c r="C106" s="76"/>
      <c r="D106" s="76"/>
      <c r="E106" s="76"/>
      <c r="F106" s="76"/>
      <c r="G106" s="76"/>
      <c r="H106" s="76"/>
      <c r="I106" s="77"/>
    </row>
    <row r="107" spans="1:9" ht="196.8">
      <c r="A107" s="43" t="s">
        <v>306</v>
      </c>
      <c r="B107" s="44" t="s">
        <v>201</v>
      </c>
      <c r="C107" s="44" t="s">
        <v>203</v>
      </c>
      <c r="D107" s="71" t="s">
        <v>202</v>
      </c>
      <c r="E107" s="71"/>
      <c r="F107" s="71"/>
      <c r="G107" s="45">
        <f t="shared" ref="G107:G116" ca="1" si="2">TODAY()</f>
        <v>44326</v>
      </c>
      <c r="H107" s="43" t="s">
        <v>8</v>
      </c>
      <c r="I107" s="43"/>
    </row>
    <row r="108" spans="1:9" ht="196.8">
      <c r="A108" s="43" t="s">
        <v>307</v>
      </c>
      <c r="B108" s="44" t="s">
        <v>201</v>
      </c>
      <c r="C108" s="44" t="s">
        <v>204</v>
      </c>
      <c r="D108" s="71" t="s">
        <v>48</v>
      </c>
      <c r="E108" s="71"/>
      <c r="F108" s="71"/>
      <c r="G108" s="45">
        <f t="shared" ca="1" si="2"/>
        <v>44326</v>
      </c>
      <c r="H108" s="43" t="s">
        <v>8</v>
      </c>
      <c r="I108" s="43"/>
    </row>
    <row r="109" spans="1:9" ht="196.8">
      <c r="A109" s="43" t="s">
        <v>308</v>
      </c>
      <c r="B109" s="44" t="s">
        <v>201</v>
      </c>
      <c r="C109" s="44" t="s">
        <v>205</v>
      </c>
      <c r="D109" s="71" t="s">
        <v>202</v>
      </c>
      <c r="E109" s="71"/>
      <c r="F109" s="71"/>
      <c r="G109" s="45">
        <f t="shared" ca="1" si="2"/>
        <v>44326</v>
      </c>
      <c r="H109" s="43" t="s">
        <v>10</v>
      </c>
      <c r="I109" s="43" t="s">
        <v>277</v>
      </c>
    </row>
    <row r="110" spans="1:9" ht="196.8">
      <c r="A110" s="43" t="s">
        <v>309</v>
      </c>
      <c r="B110" s="44" t="s">
        <v>201</v>
      </c>
      <c r="C110" s="44" t="s">
        <v>206</v>
      </c>
      <c r="D110" s="71" t="s">
        <v>202</v>
      </c>
      <c r="E110" s="71"/>
      <c r="F110" s="71"/>
      <c r="G110" s="45">
        <f t="shared" ca="1" si="2"/>
        <v>44326</v>
      </c>
      <c r="H110" s="43" t="s">
        <v>10</v>
      </c>
      <c r="I110" s="43" t="s">
        <v>278</v>
      </c>
    </row>
    <row r="111" spans="1:9" ht="196.8">
      <c r="A111" s="43" t="s">
        <v>310</v>
      </c>
      <c r="B111" s="44" t="s">
        <v>201</v>
      </c>
      <c r="C111" s="44" t="s">
        <v>207</v>
      </c>
      <c r="D111" s="71" t="s">
        <v>208</v>
      </c>
      <c r="E111" s="71"/>
      <c r="F111" s="71"/>
      <c r="G111" s="45">
        <f t="shared" ca="1" si="2"/>
        <v>44326</v>
      </c>
      <c r="H111" s="43" t="s">
        <v>8</v>
      </c>
      <c r="I111" s="43"/>
    </row>
    <row r="112" spans="1:9" ht="196.8">
      <c r="A112" s="43" t="s">
        <v>311</v>
      </c>
      <c r="B112" s="44" t="s">
        <v>201</v>
      </c>
      <c r="C112" s="44" t="s">
        <v>209</v>
      </c>
      <c r="D112" s="71" t="s">
        <v>208</v>
      </c>
      <c r="E112" s="71"/>
      <c r="F112" s="71"/>
      <c r="G112" s="45">
        <f t="shared" ca="1" si="2"/>
        <v>44326</v>
      </c>
      <c r="H112" s="43" t="s">
        <v>8</v>
      </c>
      <c r="I112" s="43"/>
    </row>
    <row r="113" spans="1:9" ht="196.8">
      <c r="A113" s="43" t="s">
        <v>312</v>
      </c>
      <c r="B113" s="44" t="s">
        <v>201</v>
      </c>
      <c r="C113" s="44" t="s">
        <v>210</v>
      </c>
      <c r="D113" s="71" t="s">
        <v>208</v>
      </c>
      <c r="E113" s="71"/>
      <c r="F113" s="71"/>
      <c r="G113" s="45">
        <f t="shared" ca="1" si="2"/>
        <v>44326</v>
      </c>
      <c r="H113" s="43" t="s">
        <v>8</v>
      </c>
      <c r="I113" s="43"/>
    </row>
    <row r="114" spans="1:9" ht="196.8">
      <c r="A114" s="43" t="s">
        <v>313</v>
      </c>
      <c r="B114" s="44" t="s">
        <v>201</v>
      </c>
      <c r="C114" s="44" t="s">
        <v>211</v>
      </c>
      <c r="D114" s="71" t="s">
        <v>208</v>
      </c>
      <c r="E114" s="71"/>
      <c r="F114" s="71"/>
      <c r="G114" s="45">
        <f t="shared" ca="1" si="2"/>
        <v>44326</v>
      </c>
      <c r="H114" s="43" t="s">
        <v>8</v>
      </c>
      <c r="I114" s="43"/>
    </row>
    <row r="115" spans="1:9" ht="196.8">
      <c r="A115" s="43" t="s">
        <v>314</v>
      </c>
      <c r="B115" s="44" t="s">
        <v>201</v>
      </c>
      <c r="C115" s="44" t="s">
        <v>212</v>
      </c>
      <c r="D115" s="71" t="s">
        <v>208</v>
      </c>
      <c r="E115" s="71"/>
      <c r="F115" s="71"/>
      <c r="G115" s="45">
        <f t="shared" ca="1" si="2"/>
        <v>44326</v>
      </c>
      <c r="H115" s="43" t="s">
        <v>8</v>
      </c>
      <c r="I115" s="43"/>
    </row>
    <row r="116" spans="1:9" ht="196.8">
      <c r="A116" s="43" t="s">
        <v>315</v>
      </c>
      <c r="B116" s="44" t="s">
        <v>201</v>
      </c>
      <c r="C116" s="44" t="s">
        <v>213</v>
      </c>
      <c r="D116" s="71" t="s">
        <v>208</v>
      </c>
      <c r="E116" s="71"/>
      <c r="F116" s="71"/>
      <c r="G116" s="45">
        <f t="shared" ca="1" si="2"/>
        <v>44326</v>
      </c>
      <c r="H116" s="43" t="s">
        <v>8</v>
      </c>
      <c r="I116" s="43"/>
    </row>
    <row r="117" spans="1:9">
      <c r="A117" s="75" t="s">
        <v>281</v>
      </c>
      <c r="B117" s="76"/>
      <c r="C117" s="76"/>
      <c r="D117" s="76"/>
      <c r="E117" s="76"/>
      <c r="F117" s="76"/>
      <c r="G117" s="76"/>
      <c r="H117" s="76"/>
      <c r="I117" s="77"/>
    </row>
    <row r="118" spans="1:9" ht="73.8">
      <c r="A118" s="43" t="s">
        <v>316</v>
      </c>
      <c r="B118" s="47" t="s">
        <v>196</v>
      </c>
      <c r="C118" s="44" t="s">
        <v>214</v>
      </c>
      <c r="D118" s="70" t="s">
        <v>215</v>
      </c>
      <c r="E118" s="70"/>
      <c r="F118" s="70"/>
      <c r="G118" s="45">
        <f t="shared" ref="G118:G123" ca="1" si="3">TODAY()</f>
        <v>44326</v>
      </c>
      <c r="H118" s="43" t="s">
        <v>8</v>
      </c>
      <c r="I118" s="43"/>
    </row>
    <row r="119" spans="1:9">
      <c r="A119" s="75" t="s">
        <v>282</v>
      </c>
      <c r="B119" s="76"/>
      <c r="C119" s="76"/>
      <c r="D119" s="76"/>
      <c r="E119" s="76"/>
      <c r="F119" s="76"/>
      <c r="G119" s="76"/>
      <c r="H119" s="76"/>
      <c r="I119" s="77"/>
    </row>
    <row r="120" spans="1:9" ht="49.2">
      <c r="A120" s="43" t="s">
        <v>317</v>
      </c>
      <c r="B120" s="44" t="s">
        <v>217</v>
      </c>
      <c r="C120" s="44" t="s">
        <v>216</v>
      </c>
      <c r="D120" s="70" t="s">
        <v>218</v>
      </c>
      <c r="E120" s="70"/>
      <c r="F120" s="70"/>
      <c r="G120" s="45">
        <f t="shared" ca="1" si="3"/>
        <v>44326</v>
      </c>
      <c r="H120" s="43" t="s">
        <v>8</v>
      </c>
      <c r="I120" s="43"/>
    </row>
    <row r="121" spans="1:9">
      <c r="A121" s="78" t="s">
        <v>219</v>
      </c>
      <c r="B121" s="79"/>
      <c r="C121" s="79"/>
      <c r="D121" s="79"/>
      <c r="E121" s="79"/>
      <c r="F121" s="79"/>
      <c r="G121" s="79"/>
      <c r="H121" s="79"/>
      <c r="I121" s="80"/>
    </row>
    <row r="122" spans="1:9" ht="123">
      <c r="A122" s="43" t="s">
        <v>318</v>
      </c>
      <c r="B122" s="51" t="s">
        <v>220</v>
      </c>
      <c r="C122" s="44" t="s">
        <v>221</v>
      </c>
      <c r="D122" s="70" t="s">
        <v>222</v>
      </c>
      <c r="E122" s="70"/>
      <c r="F122" s="70"/>
      <c r="G122" s="45">
        <f t="shared" ca="1" si="3"/>
        <v>44326</v>
      </c>
      <c r="H122" s="43" t="s">
        <v>8</v>
      </c>
      <c r="I122" s="43"/>
    </row>
    <row r="123" spans="1:9" ht="123">
      <c r="A123" s="43" t="s">
        <v>319</v>
      </c>
      <c r="B123" s="51" t="s">
        <v>220</v>
      </c>
      <c r="C123" s="44" t="s">
        <v>221</v>
      </c>
      <c r="D123" s="70" t="s">
        <v>222</v>
      </c>
      <c r="E123" s="70"/>
      <c r="F123" s="70"/>
      <c r="G123" s="45">
        <f t="shared" ca="1" si="3"/>
        <v>44326</v>
      </c>
      <c r="H123" s="43" t="s">
        <v>8</v>
      </c>
      <c r="I123" s="43"/>
    </row>
    <row r="124" spans="1:9">
      <c r="A124" s="78" t="s">
        <v>223</v>
      </c>
      <c r="B124" s="79"/>
      <c r="C124" s="79"/>
      <c r="D124" s="79"/>
      <c r="E124" s="79"/>
      <c r="F124" s="79"/>
      <c r="G124" s="79"/>
      <c r="H124" s="79"/>
      <c r="I124" s="80"/>
    </row>
    <row r="125" spans="1:9">
      <c r="A125" s="75" t="s">
        <v>224</v>
      </c>
      <c r="B125" s="76"/>
      <c r="C125" s="76"/>
      <c r="D125" s="76"/>
      <c r="E125" s="76"/>
      <c r="F125" s="76"/>
      <c r="G125" s="76"/>
      <c r="H125" s="76"/>
      <c r="I125" s="77"/>
    </row>
    <row r="126" spans="1:9" ht="49.2">
      <c r="A126" s="43" t="s">
        <v>320</v>
      </c>
      <c r="B126" s="51" t="s">
        <v>225</v>
      </c>
      <c r="C126" s="44" t="s">
        <v>226</v>
      </c>
      <c r="D126" s="70" t="s">
        <v>227</v>
      </c>
      <c r="E126" s="70"/>
      <c r="F126" s="70"/>
      <c r="G126" s="45">
        <f t="shared" ref="G126:G130" ca="1" si="4">TODAY()</f>
        <v>44326</v>
      </c>
      <c r="H126" s="51" t="s">
        <v>8</v>
      </c>
    </row>
    <row r="127" spans="1:9" ht="49.2">
      <c r="A127" s="43" t="s">
        <v>321</v>
      </c>
      <c r="B127" s="51" t="s">
        <v>225</v>
      </c>
      <c r="C127" s="44" t="s">
        <v>229</v>
      </c>
      <c r="D127" s="70" t="s">
        <v>228</v>
      </c>
      <c r="E127" s="70"/>
      <c r="F127" s="70"/>
      <c r="G127" s="45">
        <f t="shared" ca="1" si="4"/>
        <v>44326</v>
      </c>
      <c r="H127" s="51" t="s">
        <v>10</v>
      </c>
      <c r="I127" s="51" t="s">
        <v>268</v>
      </c>
    </row>
    <row r="128" spans="1:9" ht="49.2">
      <c r="A128" s="43" t="s">
        <v>322</v>
      </c>
      <c r="B128" s="51" t="s">
        <v>225</v>
      </c>
      <c r="C128" s="44" t="s">
        <v>230</v>
      </c>
      <c r="D128" s="70" t="s">
        <v>231</v>
      </c>
      <c r="E128" s="70"/>
      <c r="F128" s="70"/>
      <c r="G128" s="45">
        <f t="shared" ca="1" si="4"/>
        <v>44326</v>
      </c>
      <c r="H128" s="51" t="s">
        <v>10</v>
      </c>
      <c r="I128" s="51" t="s">
        <v>267</v>
      </c>
    </row>
    <row r="129" spans="1:9">
      <c r="A129" s="75" t="s">
        <v>232</v>
      </c>
      <c r="B129" s="76"/>
      <c r="C129" s="76"/>
      <c r="D129" s="76"/>
      <c r="E129" s="76"/>
      <c r="F129" s="76"/>
      <c r="G129" s="76"/>
      <c r="H129" s="76"/>
      <c r="I129" s="77"/>
    </row>
    <row r="130" spans="1:9" ht="49.2">
      <c r="A130" s="43" t="s">
        <v>323</v>
      </c>
      <c r="B130" s="51" t="s">
        <v>225</v>
      </c>
      <c r="C130" s="44" t="s">
        <v>233</v>
      </c>
      <c r="D130" s="70" t="s">
        <v>234</v>
      </c>
      <c r="E130" s="70"/>
      <c r="F130" s="70"/>
      <c r="G130" s="45">
        <f t="shared" ca="1" si="4"/>
        <v>44326</v>
      </c>
      <c r="H130" s="51" t="s">
        <v>8</v>
      </c>
    </row>
    <row r="131" spans="1:9">
      <c r="H131" s="36"/>
      <c r="I131" s="36"/>
    </row>
    <row r="132" spans="1:9">
      <c r="H132" s="36"/>
      <c r="I132" s="36"/>
    </row>
    <row r="133" spans="1:9">
      <c r="H133" s="36"/>
      <c r="I133" s="36"/>
    </row>
    <row r="134" spans="1:9">
      <c r="H134" s="36"/>
      <c r="I134" s="36"/>
    </row>
    <row r="135" spans="1:9">
      <c r="H135" s="36"/>
      <c r="I135" s="36"/>
    </row>
    <row r="136" spans="1:9">
      <c r="H136" s="36"/>
      <c r="I136" s="36"/>
    </row>
    <row r="137" spans="1:9">
      <c r="H137" s="36"/>
      <c r="I137" s="36"/>
    </row>
    <row r="138" spans="1:9">
      <c r="H138" s="36"/>
      <c r="I138" s="36"/>
    </row>
    <row r="139" spans="1:9">
      <c r="H139" s="36"/>
      <c r="I139" s="36"/>
    </row>
    <row r="140" spans="1:9">
      <c r="H140" s="36"/>
      <c r="I140" s="36"/>
    </row>
    <row r="141" spans="1:9">
      <c r="H141" s="36"/>
      <c r="I141" s="36"/>
    </row>
    <row r="142" spans="1:9">
      <c r="H142" s="36"/>
      <c r="I142" s="36"/>
    </row>
    <row r="143" spans="1:9">
      <c r="H143" s="36"/>
      <c r="I143" s="36"/>
    </row>
    <row r="144" spans="1:9">
      <c r="H144" s="36"/>
      <c r="I144" s="36"/>
    </row>
    <row r="145" spans="8:9">
      <c r="H145" s="36"/>
      <c r="I145" s="36"/>
    </row>
    <row r="146" spans="8:9">
      <c r="H146" s="36"/>
      <c r="I146" s="36"/>
    </row>
    <row r="147" spans="8:9">
      <c r="H147" s="36"/>
      <c r="I147" s="36"/>
    </row>
    <row r="148" spans="8:9">
      <c r="H148" s="36"/>
      <c r="I148" s="36"/>
    </row>
    <row r="149" spans="8:9">
      <c r="H149" s="36"/>
      <c r="I149" s="36"/>
    </row>
    <row r="150" spans="8:9">
      <c r="H150" s="36"/>
      <c r="I150" s="36"/>
    </row>
    <row r="151" spans="8:9">
      <c r="H151" s="36"/>
      <c r="I151" s="36"/>
    </row>
    <row r="152" spans="8:9">
      <c r="H152" s="36"/>
      <c r="I152" s="36"/>
    </row>
    <row r="153" spans="8:9">
      <c r="H153" s="36"/>
      <c r="I153" s="36"/>
    </row>
    <row r="154" spans="8:9">
      <c r="H154" s="36"/>
      <c r="I154" s="36"/>
    </row>
    <row r="155" spans="8:9">
      <c r="H155" s="36"/>
      <c r="I155" s="36"/>
    </row>
    <row r="156" spans="8:9">
      <c r="H156" s="36"/>
      <c r="I156" s="36"/>
    </row>
    <row r="157" spans="8:9">
      <c r="H157" s="36"/>
      <c r="I157" s="36"/>
    </row>
    <row r="158" spans="8:9">
      <c r="H158" s="36"/>
      <c r="I158" s="36"/>
    </row>
    <row r="159" spans="8:9">
      <c r="H159" s="36"/>
      <c r="I159" s="36"/>
    </row>
    <row r="160" spans="8:9">
      <c r="H160" s="36"/>
      <c r="I160" s="36"/>
    </row>
    <row r="161" spans="8:9">
      <c r="H161" s="36"/>
      <c r="I161" s="36"/>
    </row>
    <row r="162" spans="8:9">
      <c r="H162" s="36"/>
      <c r="I162" s="36"/>
    </row>
    <row r="163" spans="8:9">
      <c r="H163" s="36"/>
      <c r="I163" s="36"/>
    </row>
    <row r="164" spans="8:9">
      <c r="H164" s="36"/>
      <c r="I164" s="36"/>
    </row>
    <row r="165" spans="8:9">
      <c r="H165" s="36"/>
      <c r="I165" s="36"/>
    </row>
    <row r="166" spans="8:9">
      <c r="H166" s="36"/>
      <c r="I166" s="36"/>
    </row>
    <row r="167" spans="8:9">
      <c r="H167" s="36"/>
      <c r="I167" s="36"/>
    </row>
    <row r="168" spans="8:9">
      <c r="H168" s="36"/>
      <c r="I168" s="36"/>
    </row>
    <row r="169" spans="8:9">
      <c r="H169" s="36"/>
      <c r="I169" s="36"/>
    </row>
    <row r="170" spans="8:9">
      <c r="H170" s="36"/>
      <c r="I170" s="36"/>
    </row>
    <row r="171" spans="8:9">
      <c r="H171" s="36"/>
      <c r="I171" s="36"/>
    </row>
    <row r="172" spans="8:9">
      <c r="H172" s="36"/>
      <c r="I172" s="36"/>
    </row>
    <row r="173" spans="8:9">
      <c r="H173" s="36"/>
      <c r="I173" s="36"/>
    </row>
    <row r="174" spans="8:9">
      <c r="H174" s="36"/>
      <c r="I174" s="36"/>
    </row>
    <row r="175" spans="8:9">
      <c r="H175" s="36"/>
      <c r="I175" s="36"/>
    </row>
    <row r="176" spans="8:9">
      <c r="H176" s="36"/>
      <c r="I176" s="36"/>
    </row>
    <row r="177" spans="8:9">
      <c r="H177" s="36"/>
      <c r="I177" s="36"/>
    </row>
    <row r="178" spans="8:9">
      <c r="H178" s="36"/>
      <c r="I178" s="36"/>
    </row>
    <row r="179" spans="8:9">
      <c r="H179" s="36"/>
      <c r="I179" s="36"/>
    </row>
    <row r="180" spans="8:9">
      <c r="H180" s="36"/>
      <c r="I180" s="36"/>
    </row>
    <row r="181" spans="8:9">
      <c r="H181" s="36"/>
      <c r="I181" s="36"/>
    </row>
    <row r="182" spans="8:9">
      <c r="H182" s="36"/>
      <c r="I182" s="36"/>
    </row>
    <row r="183" spans="8:9">
      <c r="H183" s="36"/>
      <c r="I183" s="36"/>
    </row>
    <row r="184" spans="8:9">
      <c r="H184" s="36"/>
      <c r="I184" s="36"/>
    </row>
    <row r="185" spans="8:9">
      <c r="H185" s="36"/>
      <c r="I185" s="36"/>
    </row>
    <row r="186" spans="8:9">
      <c r="H186" s="36"/>
      <c r="I186" s="36"/>
    </row>
    <row r="187" spans="8:9">
      <c r="H187" s="36"/>
      <c r="I187" s="36"/>
    </row>
    <row r="188" spans="8:9">
      <c r="H188" s="36"/>
      <c r="I188" s="36"/>
    </row>
    <row r="189" spans="8:9">
      <c r="H189" s="36"/>
      <c r="I189" s="36"/>
    </row>
    <row r="190" spans="8:9">
      <c r="H190" s="36"/>
      <c r="I190" s="36"/>
    </row>
    <row r="191" spans="8:9">
      <c r="H191" s="36"/>
      <c r="I191" s="36"/>
    </row>
    <row r="192" spans="8:9">
      <c r="H192" s="36"/>
      <c r="I192" s="36"/>
    </row>
    <row r="193" spans="8:9">
      <c r="H193" s="36"/>
      <c r="I193" s="36"/>
    </row>
    <row r="194" spans="8:9">
      <c r="H194" s="36"/>
      <c r="I194" s="36"/>
    </row>
    <row r="195" spans="8:9">
      <c r="H195" s="36"/>
      <c r="I195" s="36"/>
    </row>
    <row r="196" spans="8:9">
      <c r="H196" s="36"/>
      <c r="I196" s="36"/>
    </row>
    <row r="197" spans="8:9">
      <c r="H197" s="36"/>
      <c r="I197" s="36"/>
    </row>
    <row r="198" spans="8:9">
      <c r="H198" s="36"/>
      <c r="I198" s="36"/>
    </row>
    <row r="199" spans="8:9">
      <c r="H199" s="36"/>
      <c r="I199" s="36"/>
    </row>
    <row r="200" spans="8:9">
      <c r="H200" s="36"/>
      <c r="I200" s="36"/>
    </row>
    <row r="201" spans="8:9">
      <c r="H201" s="36"/>
      <c r="I201" s="36"/>
    </row>
    <row r="202" spans="8:9">
      <c r="H202" s="36"/>
      <c r="I202" s="36"/>
    </row>
    <row r="203" spans="8:9">
      <c r="H203" s="36"/>
      <c r="I203" s="36"/>
    </row>
    <row r="204" spans="8:9">
      <c r="H204" s="36"/>
      <c r="I204" s="36"/>
    </row>
    <row r="205" spans="8:9">
      <c r="H205" s="36"/>
      <c r="I205" s="36"/>
    </row>
    <row r="206" spans="8:9">
      <c r="H206" s="36"/>
      <c r="I206" s="36"/>
    </row>
    <row r="207" spans="8:9">
      <c r="H207" s="36"/>
      <c r="I207" s="36"/>
    </row>
    <row r="208" spans="8:9">
      <c r="H208" s="36"/>
      <c r="I208" s="36"/>
    </row>
    <row r="209" spans="8:9">
      <c r="H209" s="36"/>
      <c r="I209" s="36"/>
    </row>
    <row r="210" spans="8:9">
      <c r="H210" s="36"/>
      <c r="I210" s="36"/>
    </row>
    <row r="211" spans="8:9">
      <c r="H211" s="36"/>
      <c r="I211" s="36"/>
    </row>
    <row r="212" spans="8:9">
      <c r="H212" s="36"/>
      <c r="I212" s="36"/>
    </row>
    <row r="213" spans="8:9">
      <c r="H213" s="36"/>
      <c r="I213" s="36"/>
    </row>
    <row r="214" spans="8:9">
      <c r="H214" s="36"/>
      <c r="I214" s="36"/>
    </row>
    <row r="215" spans="8:9">
      <c r="H215" s="36"/>
      <c r="I215" s="36"/>
    </row>
    <row r="216" spans="8:9">
      <c r="H216" s="36"/>
      <c r="I216" s="36"/>
    </row>
    <row r="217" spans="8:9">
      <c r="H217" s="36"/>
      <c r="I217" s="36"/>
    </row>
    <row r="218" spans="8:9">
      <c r="H218" s="36"/>
      <c r="I218" s="36"/>
    </row>
    <row r="219" spans="8:9">
      <c r="H219" s="36"/>
      <c r="I219" s="36"/>
    </row>
    <row r="220" spans="8:9">
      <c r="H220" s="36"/>
      <c r="I220" s="36"/>
    </row>
    <row r="221" spans="8:9">
      <c r="H221" s="36"/>
      <c r="I221" s="36"/>
    </row>
    <row r="222" spans="8:9">
      <c r="H222" s="36"/>
      <c r="I222" s="36"/>
    </row>
    <row r="223" spans="8:9">
      <c r="H223" s="36"/>
      <c r="I223" s="36"/>
    </row>
    <row r="224" spans="8:9">
      <c r="H224" s="36"/>
      <c r="I224" s="36"/>
    </row>
    <row r="225" spans="8:9">
      <c r="H225" s="36"/>
      <c r="I225" s="36"/>
    </row>
    <row r="226" spans="8:9">
      <c r="H226" s="36"/>
      <c r="I226" s="36"/>
    </row>
    <row r="227" spans="8:9">
      <c r="H227" s="36"/>
      <c r="I227" s="36"/>
    </row>
    <row r="228" spans="8:9">
      <c r="H228" s="36"/>
      <c r="I228" s="36"/>
    </row>
    <row r="229" spans="8:9">
      <c r="H229" s="36"/>
      <c r="I229" s="36"/>
    </row>
    <row r="230" spans="8:9">
      <c r="H230" s="36"/>
      <c r="I230" s="36"/>
    </row>
    <row r="231" spans="8:9">
      <c r="H231" s="36"/>
      <c r="I231" s="36"/>
    </row>
    <row r="232" spans="8:9">
      <c r="H232" s="36"/>
      <c r="I232" s="36"/>
    </row>
    <row r="233" spans="8:9">
      <c r="H233" s="36"/>
      <c r="I233" s="36"/>
    </row>
    <row r="234" spans="8:9">
      <c r="H234" s="36"/>
      <c r="I234" s="36"/>
    </row>
    <row r="235" spans="8:9">
      <c r="H235" s="36"/>
      <c r="I235" s="36"/>
    </row>
    <row r="236" spans="8:9">
      <c r="H236" s="36"/>
      <c r="I236" s="36"/>
    </row>
    <row r="237" spans="8:9">
      <c r="H237" s="36"/>
      <c r="I237" s="36"/>
    </row>
    <row r="238" spans="8:9">
      <c r="H238" s="36"/>
      <c r="I238" s="36"/>
    </row>
    <row r="239" spans="8:9">
      <c r="H239" s="36"/>
      <c r="I239" s="36"/>
    </row>
    <row r="240" spans="8:9">
      <c r="H240" s="36"/>
      <c r="I240" s="36"/>
    </row>
    <row r="241" spans="8:9">
      <c r="H241" s="36"/>
      <c r="I241" s="36"/>
    </row>
    <row r="242" spans="8:9">
      <c r="H242" s="36"/>
      <c r="I242" s="36"/>
    </row>
    <row r="243" spans="8:9">
      <c r="H243" s="36"/>
      <c r="I243" s="36"/>
    </row>
    <row r="244" spans="8:9">
      <c r="H244" s="36"/>
      <c r="I244" s="36"/>
    </row>
    <row r="245" spans="8:9">
      <c r="H245" s="36"/>
      <c r="I245" s="36"/>
    </row>
    <row r="246" spans="8:9">
      <c r="H246" s="36"/>
      <c r="I246" s="36"/>
    </row>
    <row r="247" spans="8:9">
      <c r="H247" s="36"/>
      <c r="I247" s="36"/>
    </row>
    <row r="248" spans="8:9">
      <c r="H248" s="36"/>
      <c r="I248" s="36"/>
    </row>
    <row r="249" spans="8:9">
      <c r="H249" s="36"/>
      <c r="I249" s="36"/>
    </row>
    <row r="250" spans="8:9">
      <c r="H250" s="36"/>
      <c r="I250" s="36"/>
    </row>
    <row r="251" spans="8:9">
      <c r="H251" s="36"/>
      <c r="I251" s="36"/>
    </row>
    <row r="252" spans="8:9">
      <c r="H252" s="36"/>
      <c r="I252" s="36"/>
    </row>
    <row r="253" spans="8:9">
      <c r="H253" s="36"/>
      <c r="I253" s="36"/>
    </row>
    <row r="254" spans="8:9">
      <c r="H254" s="36"/>
      <c r="I254" s="36"/>
    </row>
    <row r="255" spans="8:9">
      <c r="H255" s="36"/>
      <c r="I255" s="36"/>
    </row>
    <row r="256" spans="8:9">
      <c r="H256" s="36"/>
      <c r="I256" s="36"/>
    </row>
    <row r="257" spans="8:9">
      <c r="H257" s="36"/>
      <c r="I257" s="36"/>
    </row>
    <row r="258" spans="8:9">
      <c r="H258" s="36"/>
      <c r="I258" s="36"/>
    </row>
    <row r="259" spans="8:9">
      <c r="H259" s="36"/>
      <c r="I259" s="36"/>
    </row>
    <row r="260" spans="8:9">
      <c r="H260" s="36"/>
      <c r="I260" s="36"/>
    </row>
    <row r="261" spans="8:9">
      <c r="H261" s="36"/>
      <c r="I261" s="36"/>
    </row>
    <row r="262" spans="8:9">
      <c r="H262" s="36"/>
      <c r="I262" s="36"/>
    </row>
    <row r="263" spans="8:9">
      <c r="H263" s="36"/>
      <c r="I263" s="36"/>
    </row>
    <row r="264" spans="8:9">
      <c r="H264" s="36"/>
      <c r="I264" s="36"/>
    </row>
    <row r="265" spans="8:9">
      <c r="H265" s="36"/>
      <c r="I265" s="36"/>
    </row>
    <row r="266" spans="8:9">
      <c r="H266" s="36"/>
      <c r="I266" s="36"/>
    </row>
    <row r="267" spans="8:9">
      <c r="H267" s="36"/>
      <c r="I267" s="36"/>
    </row>
    <row r="268" spans="8:9">
      <c r="H268" s="36"/>
      <c r="I268" s="36"/>
    </row>
    <row r="269" spans="8:9">
      <c r="H269" s="36"/>
      <c r="I269" s="36"/>
    </row>
    <row r="270" spans="8:9">
      <c r="H270" s="36"/>
      <c r="I270" s="36"/>
    </row>
    <row r="271" spans="8:9">
      <c r="H271" s="36"/>
      <c r="I271" s="36"/>
    </row>
    <row r="272" spans="8:9">
      <c r="H272" s="36"/>
      <c r="I272" s="36"/>
    </row>
    <row r="273" spans="8:9">
      <c r="H273" s="36"/>
      <c r="I273" s="36"/>
    </row>
    <row r="274" spans="8:9">
      <c r="H274" s="36"/>
      <c r="I274" s="36"/>
    </row>
    <row r="275" spans="8:9">
      <c r="H275" s="36"/>
      <c r="I275" s="36"/>
    </row>
    <row r="276" spans="8:9">
      <c r="H276" s="36"/>
      <c r="I276" s="36"/>
    </row>
    <row r="277" spans="8:9">
      <c r="H277" s="36"/>
      <c r="I277" s="36"/>
    </row>
    <row r="278" spans="8:9">
      <c r="H278" s="36"/>
      <c r="I278" s="36"/>
    </row>
    <row r="279" spans="8:9">
      <c r="H279" s="36"/>
      <c r="I279" s="36"/>
    </row>
    <row r="280" spans="8:9">
      <c r="H280" s="36"/>
      <c r="I280" s="36"/>
    </row>
  </sheetData>
  <mergeCells count="130">
    <mergeCell ref="D123:F123"/>
    <mergeCell ref="D118:F118"/>
    <mergeCell ref="D120:F120"/>
    <mergeCell ref="D122:F122"/>
    <mergeCell ref="D114:F114"/>
    <mergeCell ref="D115:F115"/>
    <mergeCell ref="D116:F116"/>
    <mergeCell ref="D102:F102"/>
    <mergeCell ref="A103:I103"/>
    <mergeCell ref="D104:F104"/>
    <mergeCell ref="D110:F110"/>
    <mergeCell ref="D111:F111"/>
    <mergeCell ref="D112:F112"/>
    <mergeCell ref="D113:F113"/>
    <mergeCell ref="A105:I105"/>
    <mergeCell ref="A106:I106"/>
    <mergeCell ref="D107:F107"/>
    <mergeCell ref="D108:F108"/>
    <mergeCell ref="D109:F109"/>
    <mergeCell ref="D98:F98"/>
    <mergeCell ref="D99:F99"/>
    <mergeCell ref="D100:F100"/>
    <mergeCell ref="D93:F93"/>
    <mergeCell ref="A94:I94"/>
    <mergeCell ref="A95:I95"/>
    <mergeCell ref="D96:F96"/>
    <mergeCell ref="D97:F97"/>
    <mergeCell ref="A101:I101"/>
    <mergeCell ref="D82:F82"/>
    <mergeCell ref="D90:F90"/>
    <mergeCell ref="A91:I91"/>
    <mergeCell ref="D92:F92"/>
    <mergeCell ref="D81:F81"/>
    <mergeCell ref="D88:F88"/>
    <mergeCell ref="D83:F83"/>
    <mergeCell ref="D85:F85"/>
    <mergeCell ref="D86:F86"/>
    <mergeCell ref="D87:F87"/>
    <mergeCell ref="A89:I89"/>
    <mergeCell ref="D84:F84"/>
    <mergeCell ref="D72:F72"/>
    <mergeCell ref="D73:F73"/>
    <mergeCell ref="D74:F74"/>
    <mergeCell ref="D75:F75"/>
    <mergeCell ref="D76:F76"/>
    <mergeCell ref="D77:F77"/>
    <mergeCell ref="A78:I78"/>
    <mergeCell ref="A79:I79"/>
    <mergeCell ref="D80:F80"/>
    <mergeCell ref="D65:F65"/>
    <mergeCell ref="A67:I67"/>
    <mergeCell ref="A69:I69"/>
    <mergeCell ref="A71:I71"/>
    <mergeCell ref="D66:F66"/>
    <mergeCell ref="D68:F68"/>
    <mergeCell ref="D70:F70"/>
    <mergeCell ref="D61:F61"/>
    <mergeCell ref="D62:F62"/>
    <mergeCell ref="D63:F63"/>
    <mergeCell ref="D64:F64"/>
    <mergeCell ref="D60:F60"/>
    <mergeCell ref="D49:F49"/>
    <mergeCell ref="D50:F50"/>
    <mergeCell ref="D51:F51"/>
    <mergeCell ref="D52:F52"/>
    <mergeCell ref="D53:F53"/>
    <mergeCell ref="A54:I54"/>
    <mergeCell ref="A56:I56"/>
    <mergeCell ref="A59:I59"/>
    <mergeCell ref="D55:F55"/>
    <mergeCell ref="D57:F57"/>
    <mergeCell ref="A58:I58"/>
    <mergeCell ref="A31:I31"/>
    <mergeCell ref="A32:I32"/>
    <mergeCell ref="D43:F43"/>
    <mergeCell ref="A44:I44"/>
    <mergeCell ref="D46:F46"/>
    <mergeCell ref="D48:F48"/>
    <mergeCell ref="A45:I45"/>
    <mergeCell ref="A42:I42"/>
    <mergeCell ref="D34:F34"/>
    <mergeCell ref="D35:F35"/>
    <mergeCell ref="D36:F36"/>
    <mergeCell ref="D39:F39"/>
    <mergeCell ref="D41:F41"/>
    <mergeCell ref="A40:I40"/>
    <mergeCell ref="G9:G10"/>
    <mergeCell ref="H9:H10"/>
    <mergeCell ref="I9:I10"/>
    <mergeCell ref="A11:I11"/>
    <mergeCell ref="A12:I12"/>
    <mergeCell ref="D13:F13"/>
    <mergeCell ref="D15:F15"/>
    <mergeCell ref="D16:F16"/>
    <mergeCell ref="D17:F17"/>
    <mergeCell ref="A2:D3"/>
    <mergeCell ref="B4:D4"/>
    <mergeCell ref="B5:D5"/>
    <mergeCell ref="A9:A10"/>
    <mergeCell ref="B9:B10"/>
    <mergeCell ref="C9:C10"/>
    <mergeCell ref="D9:F10"/>
    <mergeCell ref="D14:F14"/>
    <mergeCell ref="D20:F20"/>
    <mergeCell ref="A18:I18"/>
    <mergeCell ref="A19:I19"/>
    <mergeCell ref="D126:F126"/>
    <mergeCell ref="D127:F127"/>
    <mergeCell ref="D128:F128"/>
    <mergeCell ref="D130:F130"/>
    <mergeCell ref="D21:F21"/>
    <mergeCell ref="D37:F37"/>
    <mergeCell ref="D38:F38"/>
    <mergeCell ref="D47:F47"/>
    <mergeCell ref="A117:I117"/>
    <mergeCell ref="A119:I119"/>
    <mergeCell ref="A121:I121"/>
    <mergeCell ref="A124:I124"/>
    <mergeCell ref="A125:I125"/>
    <mergeCell ref="A129:I129"/>
    <mergeCell ref="D33:F33"/>
    <mergeCell ref="D22:F22"/>
    <mergeCell ref="D23:F23"/>
    <mergeCell ref="D24:F24"/>
    <mergeCell ref="D25:F25"/>
    <mergeCell ref="A26:I26"/>
    <mergeCell ref="D27:F27"/>
    <mergeCell ref="A28:I28"/>
    <mergeCell ref="D29:F29"/>
    <mergeCell ref="D30:F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main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2021-05-08T06:10:04Z</cp:lastPrinted>
  <dcterms:created xsi:type="dcterms:W3CDTF">2021-05-08T03:21:16Z</dcterms:created>
  <dcterms:modified xsi:type="dcterms:W3CDTF">2021-05-10T05:57:39Z</dcterms:modified>
</cp:coreProperties>
</file>