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89" i="1" l="1"/>
  <c r="D4" i="5" l="1"/>
  <c r="B15" i="7" l="1"/>
  <c r="B32" i="6" l="1"/>
  <c r="D7" i="4" l="1"/>
  <c r="D6" i="4" l="1"/>
  <c r="C50" i="1" l="1"/>
  <c r="D5" i="4" l="1"/>
  <c r="D3" i="5" l="1"/>
  <c r="D4" i="4" l="1"/>
  <c r="D6" i="3" l="1"/>
  <c r="D5" i="3"/>
  <c r="D3" i="4" l="1"/>
  <c r="D3" i="3" l="1"/>
  <c r="D4" i="3" s="1"/>
  <c r="D4" i="1" l="1"/>
  <c r="D5" i="1" s="1"/>
  <c r="D6" i="1" s="1"/>
  <c r="D12" i="1" s="1"/>
  <c r="D13" i="1" s="1"/>
  <c r="D14" i="1" s="1"/>
  <c r="D19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J3" i="1"/>
</calcChain>
</file>

<file path=xl/sharedStrings.xml><?xml version="1.0" encoding="utf-8"?>
<sst xmlns="http://schemas.openxmlformats.org/spreadsheetml/2006/main" count="200" uniqueCount="130">
  <si>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</si>
  <si>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</si>
  <si>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</si>
  <si>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</si>
  <si>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</si>
  <si>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</si>
  <si>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</si>
  <si>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</si>
  <si>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</si>
  <si>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</si>
  <si>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</si>
  <si>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</si>
  <si>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</si>
  <si>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</si>
  <si>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</si>
  <si>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</si>
  <si>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</si>
  <si>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</si>
  <si>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</si>
  <si>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</si>
  <si>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</si>
  <si>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</si>
  <si>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</si>
  <si>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</si>
  <si>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</si>
  <si>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</si>
  <si>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</si>
  <si>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</si>
  <si>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</si>
  <si>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</si>
  <si>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</si>
  <si>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</si>
  <si>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</si>
  <si>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</si>
  <si>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</si>
  <si>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</si>
  <si>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</si>
  <si>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</si>
  <si>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</si>
  <si>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</si>
  <si>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</si>
  <si>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</si>
  <si>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</si>
  <si>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</si>
  <si>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</si>
  <si>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</si>
  <si>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</si>
  <si>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</si>
  <si>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</si>
  <si>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</si>
  <si>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</si>
  <si>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</si>
  <si>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</si>
  <si>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</si>
  <si>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</si>
  <si>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</si>
  <si>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</si>
  <si>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</si>
  <si>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</si>
  <si>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</si>
  <si>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</si>
  <si>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</si>
  <si>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</si>
  <si>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</si>
  <si>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</si>
  <si>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</si>
  <si>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</si>
  <si>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</si>
  <si>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</si>
  <si>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</si>
  <si>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</si>
  <si>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</si>
  <si>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</si>
  <si>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</si>
  <si>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</si>
  <si>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</si>
  <si>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</si>
  <si>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</si>
  <si>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</si>
  <si>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</si>
  <si>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</si>
  <si>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</si>
  <si>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</si>
  <si>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</si>
  <si>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</si>
  <si>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</si>
  <si>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</si>
  <si>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</si>
  <si>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</si>
  <si>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</si>
  <si>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</si>
  <si>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</si>
  <si>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</si>
  <si>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</si>
  <si>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</si>
  <si>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</si>
  <si>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</si>
  <si>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</si>
  <si>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</si>
  <si>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</si>
  <si>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</si>
  <si>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</si>
  <si>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</si>
  <si>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</si>
  <si>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</si>
  <si>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</si>
  <si>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</si>
  <si>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</si>
  <si>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</si>
  <si>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</si>
  <si>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</si>
  <si>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</si>
  <si>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</si>
  <si>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</si>
  <si>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</si>
  <si>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</si>
  <si>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</si>
  <si>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</si>
  <si>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</si>
  <si>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>vu van cu</t>
  </si>
  <si>
    <t>lam van khoi</t>
  </si>
  <si>
    <t>ha thi dao</t>
  </si>
  <si>
    <t xml:space="preserve">Tổng </t>
  </si>
  <si>
    <t>nguyen hoang kim oanh</t>
  </si>
  <si>
    <t xml:space="preserve">Duy chuyển cho cô Diễm 5tr </t>
  </si>
  <si>
    <t>30/03/2024</t>
  </si>
  <si>
    <t>chưa làm giấy</t>
  </si>
  <si>
    <t>GHI CHÚ</t>
  </si>
  <si>
    <t>31/03/2023</t>
  </si>
  <si>
    <t>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</si>
</sst>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pane ySplit="1" topLeftCell="A2" activePane="bottomLeft" state="frozen"/>
      <selection pane="bottomLeft" activeCell="I94" sqref="I94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6" customWidth="1"/>
    <col min="5" max="7" width="9.140625" style="6"/>
    <col min="8" max="8" width="12.7109375" style="9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8" t="s">
        <v>0</v>
      </c>
      <c r="B1" s="2" t="s">
        <v>1</v>
      </c>
      <c r="C1" s="3" t="s">
        <v>14</v>
      </c>
      <c r="D1" s="7" t="s">
        <v>15</v>
      </c>
      <c r="H1" s="18" t="s">
        <v>3</v>
      </c>
      <c r="I1" s="18"/>
      <c r="J1" s="16"/>
    </row>
    <row r="2" spans="1:11" x14ac:dyDescent="0.25">
      <c r="A2" s="9" t="s">
        <v>11</v>
      </c>
      <c r="B2" s="4" t="s">
        <v>17</v>
      </c>
      <c r="C2" s="5">
        <v>1930</v>
      </c>
      <c r="H2" s="8" t="s">
        <v>2</v>
      </c>
      <c r="I2" s="3" t="s">
        <v>4</v>
      </c>
      <c r="J2" s="12" t="s">
        <v>5</v>
      </c>
      <c r="K2" s="1" t="s">
        <v>127</v>
      </c>
    </row>
    <row r="3" spans="1:11" x14ac:dyDescent="0.25">
      <c r="B3" s="4" t="s">
        <v>13</v>
      </c>
      <c r="C3" s="5">
        <v>2000</v>
      </c>
      <c r="D3" s="6">
        <v>3930</v>
      </c>
      <c r="H3" s="9" t="s">
        <v>6</v>
      </c>
      <c r="I3" s="5">
        <v>20</v>
      </c>
      <c r="J3" s="4">
        <f>SUM(I3:I48)</f>
        <v>280</v>
      </c>
    </row>
    <row r="4" spans="1:11" x14ac:dyDescent="0.25">
      <c r="B4" s="4" t="s">
        <v>16</v>
      </c>
      <c r="C4" s="5">
        <v>14560</v>
      </c>
      <c r="D4" s="6">
        <f>C4+D3</f>
        <v>18490</v>
      </c>
      <c r="H4" s="9" t="s">
        <v>7</v>
      </c>
      <c r="I4" s="5">
        <v>10</v>
      </c>
    </row>
    <row r="5" spans="1:11" x14ac:dyDescent="0.25">
      <c r="B5" s="4" t="s">
        <v>18</v>
      </c>
      <c r="C5" s="5">
        <v>-10000</v>
      </c>
      <c r="D5" s="6">
        <f t="shared" ref="D5:D14" si="0">D4+C5</f>
        <v>8490</v>
      </c>
      <c r="H5" s="9" t="s">
        <v>8</v>
      </c>
      <c r="I5" s="5">
        <v>10</v>
      </c>
    </row>
    <row r="6" spans="1:11" x14ac:dyDescent="0.25">
      <c r="A6" s="9">
        <v>44966</v>
      </c>
      <c r="B6" s="4" t="s">
        <v>19</v>
      </c>
      <c r="C6" s="5">
        <v>2000</v>
      </c>
      <c r="D6" s="6">
        <f t="shared" si="0"/>
        <v>10490</v>
      </c>
      <c r="H6" s="9" t="s">
        <v>9</v>
      </c>
      <c r="I6" s="5">
        <v>10</v>
      </c>
    </row>
    <row r="7" spans="1:11" x14ac:dyDescent="0.25">
      <c r="H7" s="9" t="s">
        <v>41</v>
      </c>
      <c r="I7" s="5">
        <v>10</v>
      </c>
    </row>
    <row r="8" spans="1:11" x14ac:dyDescent="0.25">
      <c r="H8" s="9" t="s">
        <v>84</v>
      </c>
      <c r="I8" s="5">
        <v>10</v>
      </c>
      <c r="K8" s="15"/>
    </row>
    <row r="9" spans="1:11" x14ac:dyDescent="0.25">
      <c r="H9" s="9" t="s">
        <v>96</v>
      </c>
      <c r="I9" s="5">
        <v>10</v>
      </c>
      <c r="K9" s="15"/>
    </row>
    <row r="10" spans="1:11" x14ac:dyDescent="0.25">
      <c r="H10" s="9" t="s">
        <v>70</v>
      </c>
      <c r="I10" s="5">
        <v>10</v>
      </c>
      <c r="K10" s="15"/>
    </row>
    <row r="11" spans="1:11" x14ac:dyDescent="0.25">
      <c r="H11" s="9" t="s">
        <v>107</v>
      </c>
      <c r="I11" s="5">
        <v>10</v>
      </c>
      <c r="K11" s="15"/>
    </row>
    <row r="12" spans="1:11" x14ac:dyDescent="0.25">
      <c r="B12" s="4" t="s">
        <v>20</v>
      </c>
      <c r="C12" s="5">
        <v>-10000</v>
      </c>
      <c r="D12" s="6">
        <f>D6+C12</f>
        <v>490</v>
      </c>
      <c r="H12" s="9" t="s">
        <v>10</v>
      </c>
      <c r="I12" s="5">
        <v>10</v>
      </c>
      <c r="K12" s="15"/>
    </row>
    <row r="13" spans="1:11" x14ac:dyDescent="0.25">
      <c r="A13" s="9" t="s">
        <v>21</v>
      </c>
      <c r="B13" s="4" t="s">
        <v>19</v>
      </c>
      <c r="C13" s="5">
        <v>2000</v>
      </c>
      <c r="D13" s="6">
        <f t="shared" si="0"/>
        <v>2490</v>
      </c>
      <c r="H13" s="9" t="s">
        <v>11</v>
      </c>
      <c r="I13" s="5">
        <v>10</v>
      </c>
      <c r="K13" s="15"/>
    </row>
    <row r="14" spans="1:11" x14ac:dyDescent="0.25">
      <c r="A14" s="9" t="s">
        <v>22</v>
      </c>
      <c r="B14" s="4" t="s">
        <v>23</v>
      </c>
      <c r="C14" s="5">
        <v>3000</v>
      </c>
      <c r="D14" s="6">
        <f t="shared" si="0"/>
        <v>5490</v>
      </c>
      <c r="H14" s="9" t="s">
        <v>24</v>
      </c>
      <c r="I14" s="5">
        <v>10</v>
      </c>
      <c r="K14" s="15"/>
    </row>
    <row r="15" spans="1:11" x14ac:dyDescent="0.25">
      <c r="H15" s="9" t="s">
        <v>59</v>
      </c>
      <c r="I15" s="5">
        <v>10</v>
      </c>
      <c r="K15" s="15"/>
    </row>
    <row r="16" spans="1:11" x14ac:dyDescent="0.25">
      <c r="H16" s="9" t="s">
        <v>73</v>
      </c>
      <c r="I16" s="5">
        <v>10</v>
      </c>
      <c r="K16" s="15"/>
    </row>
    <row r="17" spans="1:11" x14ac:dyDescent="0.25">
      <c r="H17" s="9" t="s">
        <v>91</v>
      </c>
      <c r="I17" s="5">
        <v>10</v>
      </c>
      <c r="K17" s="15"/>
    </row>
    <row r="18" spans="1:11" x14ac:dyDescent="0.25">
      <c r="H18" s="9" t="s">
        <v>125</v>
      </c>
      <c r="I18" s="5">
        <v>10</v>
      </c>
      <c r="K18" s="19" t="s">
        <v>126</v>
      </c>
    </row>
    <row r="19" spans="1:11" x14ac:dyDescent="0.25">
      <c r="A19" s="9" t="s">
        <v>24</v>
      </c>
      <c r="B19" s="4" t="s">
        <v>25</v>
      </c>
      <c r="C19" s="5">
        <v>3000</v>
      </c>
      <c r="D19" s="6">
        <f>D14+C19</f>
        <v>8490</v>
      </c>
      <c r="H19" s="9" t="s">
        <v>12</v>
      </c>
      <c r="I19" s="5">
        <v>10</v>
      </c>
    </row>
    <row r="20" spans="1:11" x14ac:dyDescent="0.25">
      <c r="H20" s="9" t="s">
        <v>43</v>
      </c>
      <c r="I20" s="5">
        <v>10</v>
      </c>
      <c r="K20" s="15"/>
    </row>
    <row r="21" spans="1:11" x14ac:dyDescent="0.25">
      <c r="H21" s="9">
        <v>45293</v>
      </c>
      <c r="I21" s="5">
        <v>10</v>
      </c>
      <c r="K21" s="15"/>
    </row>
    <row r="22" spans="1:11" x14ac:dyDescent="0.25">
      <c r="H22" s="9">
        <v>45294</v>
      </c>
      <c r="I22" s="5">
        <v>10</v>
      </c>
      <c r="K22" s="15"/>
    </row>
    <row r="23" spans="1:11" x14ac:dyDescent="0.25">
      <c r="B23" s="4" t="s">
        <v>26</v>
      </c>
      <c r="C23" s="5">
        <v>4400</v>
      </c>
      <c r="D23" s="6">
        <f>D19+C23</f>
        <v>12890</v>
      </c>
      <c r="H23" s="9">
        <v>44964</v>
      </c>
      <c r="I23" s="5">
        <v>20</v>
      </c>
      <c r="K23" s="15"/>
    </row>
    <row r="24" spans="1:11" x14ac:dyDescent="0.25">
      <c r="B24" s="4" t="s">
        <v>27</v>
      </c>
      <c r="C24" s="5">
        <v>-10000</v>
      </c>
      <c r="D24" s="6">
        <f>D23+C24</f>
        <v>2890</v>
      </c>
      <c r="H24" s="9">
        <v>44966</v>
      </c>
      <c r="I24" s="5">
        <v>10</v>
      </c>
      <c r="K24" s="15"/>
    </row>
    <row r="25" spans="1:11" x14ac:dyDescent="0.25">
      <c r="A25" s="9">
        <v>44967</v>
      </c>
      <c r="B25" s="4" t="s">
        <v>26</v>
      </c>
      <c r="C25" s="5">
        <v>1600</v>
      </c>
      <c r="D25" s="6">
        <f t="shared" ref="D25:D32" si="1">D24+C25</f>
        <v>4490</v>
      </c>
      <c r="H25" s="9">
        <v>44968</v>
      </c>
      <c r="I25" s="5">
        <v>10</v>
      </c>
      <c r="K25" s="15"/>
    </row>
    <row r="26" spans="1:11" x14ac:dyDescent="0.25">
      <c r="B26" s="4" t="s">
        <v>28</v>
      </c>
      <c r="C26" s="5">
        <v>3000</v>
      </c>
      <c r="D26" s="6">
        <f t="shared" si="1"/>
        <v>7490</v>
      </c>
      <c r="H26" s="9">
        <v>44969</v>
      </c>
      <c r="I26" s="5">
        <v>10</v>
      </c>
    </row>
    <row r="27" spans="1:11" x14ac:dyDescent="0.25">
      <c r="A27" s="9" t="s">
        <v>39</v>
      </c>
      <c r="B27" s="4" t="s">
        <v>40</v>
      </c>
      <c r="C27" s="5">
        <v>2000</v>
      </c>
      <c r="D27" s="6">
        <f t="shared" si="1"/>
        <v>9490</v>
      </c>
      <c r="H27" s="9">
        <v>45334</v>
      </c>
      <c r="I27" s="5">
        <v>10</v>
      </c>
    </row>
    <row r="28" spans="1:11" x14ac:dyDescent="0.25">
      <c r="A28" s="9" t="s">
        <v>41</v>
      </c>
      <c r="B28" s="4" t="s">
        <v>28</v>
      </c>
      <c r="C28" s="5">
        <v>3000</v>
      </c>
      <c r="D28" s="6">
        <f t="shared" si="1"/>
        <v>12490</v>
      </c>
      <c r="H28" s="9">
        <v>45325</v>
      </c>
      <c r="I28" s="5">
        <v>10</v>
      </c>
      <c r="K28" s="15"/>
    </row>
    <row r="29" spans="1:11" x14ac:dyDescent="0.25">
      <c r="B29" s="4" t="s">
        <v>20</v>
      </c>
      <c r="C29" s="5">
        <v>-10000</v>
      </c>
      <c r="D29" s="6">
        <f t="shared" si="1"/>
        <v>2490</v>
      </c>
    </row>
    <row r="30" spans="1:11" x14ac:dyDescent="0.25">
      <c r="A30" s="9" t="s">
        <v>42</v>
      </c>
      <c r="B30" s="4" t="s">
        <v>45</v>
      </c>
      <c r="C30" s="5">
        <v>4960</v>
      </c>
      <c r="D30" s="6">
        <f t="shared" si="1"/>
        <v>7450</v>
      </c>
    </row>
    <row r="31" spans="1:11" x14ac:dyDescent="0.25">
      <c r="A31" s="9" t="s">
        <v>43</v>
      </c>
      <c r="B31" s="4" t="s">
        <v>44</v>
      </c>
      <c r="C31" s="5">
        <v>4000</v>
      </c>
      <c r="D31" s="6">
        <f t="shared" si="1"/>
        <v>11450</v>
      </c>
    </row>
    <row r="32" spans="1:11" x14ac:dyDescent="0.25">
      <c r="B32" s="4" t="s">
        <v>20</v>
      </c>
      <c r="C32" s="5">
        <v>-10000</v>
      </c>
      <c r="D32" s="6">
        <f t="shared" si="1"/>
        <v>1450</v>
      </c>
    </row>
    <row r="33" spans="1:4" x14ac:dyDescent="0.25">
      <c r="B33" s="4" t="s">
        <v>51</v>
      </c>
      <c r="C33" s="5">
        <v>7640</v>
      </c>
      <c r="D33" s="6">
        <f t="shared" ref="D33:D38" si="2">D32+C33</f>
        <v>9090</v>
      </c>
    </row>
    <row r="34" spans="1:4" x14ac:dyDescent="0.25">
      <c r="A34" s="9">
        <v>44968</v>
      </c>
      <c r="B34" s="4" t="s">
        <v>28</v>
      </c>
      <c r="C34" s="5">
        <v>3000</v>
      </c>
      <c r="D34" s="6">
        <f t="shared" si="2"/>
        <v>12090</v>
      </c>
    </row>
    <row r="35" spans="1:4" x14ac:dyDescent="0.25">
      <c r="B35" s="4" t="s">
        <v>20</v>
      </c>
      <c r="C35" s="5">
        <v>-10000</v>
      </c>
      <c r="D35" s="6">
        <f t="shared" si="2"/>
        <v>2090</v>
      </c>
    </row>
    <row r="36" spans="1:4" x14ac:dyDescent="0.25">
      <c r="A36" s="9">
        <v>44996</v>
      </c>
      <c r="B36" s="4" t="s">
        <v>52</v>
      </c>
      <c r="C36" s="5">
        <v>800</v>
      </c>
      <c r="D36" s="6">
        <f t="shared" si="2"/>
        <v>2890</v>
      </c>
    </row>
    <row r="37" spans="1:4" x14ac:dyDescent="0.25">
      <c r="A37" s="9" t="s">
        <v>53</v>
      </c>
      <c r="B37" s="4" t="s">
        <v>54</v>
      </c>
      <c r="C37" s="5">
        <v>2000</v>
      </c>
      <c r="D37" s="6">
        <f t="shared" si="2"/>
        <v>4890</v>
      </c>
    </row>
    <row r="38" spans="1:4" x14ac:dyDescent="0.25">
      <c r="A38" s="9" t="s">
        <v>57</v>
      </c>
      <c r="B38" s="4" t="s">
        <v>58</v>
      </c>
      <c r="C38" s="5">
        <v>4000</v>
      </c>
      <c r="D38" s="6">
        <f t="shared" si="2"/>
        <v>8890</v>
      </c>
    </row>
    <row r="39" spans="1:4" x14ac:dyDescent="0.25">
      <c r="A39" s="9" t="s">
        <v>59</v>
      </c>
      <c r="B39" s="4" t="s">
        <v>61</v>
      </c>
      <c r="C39" s="5">
        <v>4000</v>
      </c>
      <c r="D39" s="6">
        <f t="shared" ref="D39:D44" si="3">D38+C39</f>
        <v>12890</v>
      </c>
    </row>
    <row r="40" spans="1:4" x14ac:dyDescent="0.25">
      <c r="B40" s="4" t="s">
        <v>60</v>
      </c>
      <c r="C40" s="5">
        <v>5000</v>
      </c>
      <c r="D40" s="6">
        <f t="shared" si="3"/>
        <v>17890</v>
      </c>
    </row>
    <row r="41" spans="1:4" x14ac:dyDescent="0.25">
      <c r="B41" s="4" t="s">
        <v>20</v>
      </c>
      <c r="C41" s="5">
        <v>-10000</v>
      </c>
      <c r="D41" s="6">
        <f t="shared" si="3"/>
        <v>7890</v>
      </c>
    </row>
    <row r="42" spans="1:4" x14ac:dyDescent="0.25">
      <c r="A42" s="9">
        <v>44969</v>
      </c>
      <c r="B42" s="4" t="s">
        <v>62</v>
      </c>
      <c r="C42" s="5">
        <v>900</v>
      </c>
      <c r="D42" s="6">
        <f t="shared" si="3"/>
        <v>8790</v>
      </c>
    </row>
    <row r="43" spans="1:4" x14ac:dyDescent="0.25">
      <c r="B43" s="4" t="s">
        <v>63</v>
      </c>
      <c r="C43" s="5">
        <v>4000</v>
      </c>
      <c r="D43" s="6">
        <f t="shared" si="3"/>
        <v>12790</v>
      </c>
    </row>
    <row r="44" spans="1:4" x14ac:dyDescent="0.25">
      <c r="B44" s="4" t="s">
        <v>20</v>
      </c>
      <c r="C44" s="5">
        <v>-10000</v>
      </c>
      <c r="D44" s="6">
        <f t="shared" si="3"/>
        <v>2790</v>
      </c>
    </row>
    <row r="45" spans="1:4" x14ac:dyDescent="0.25">
      <c r="A45" s="9" t="s">
        <v>64</v>
      </c>
      <c r="B45" s="4" t="s">
        <v>65</v>
      </c>
      <c r="C45" s="5">
        <v>2000</v>
      </c>
      <c r="D45" s="6">
        <f t="shared" ref="D45:D52" si="4">D44+C45</f>
        <v>4790</v>
      </c>
    </row>
    <row r="46" spans="1:4" x14ac:dyDescent="0.25">
      <c r="A46" s="9" t="s">
        <v>66</v>
      </c>
      <c r="B46" s="4" t="s">
        <v>26</v>
      </c>
      <c r="C46" s="5">
        <v>700</v>
      </c>
      <c r="D46" s="6">
        <f t="shared" si="4"/>
        <v>5490</v>
      </c>
    </row>
    <row r="47" spans="1:4" x14ac:dyDescent="0.25">
      <c r="B47" s="4" t="s">
        <v>67</v>
      </c>
      <c r="C47" s="5">
        <v>4000</v>
      </c>
      <c r="D47" s="6">
        <f t="shared" si="4"/>
        <v>9490</v>
      </c>
    </row>
    <row r="48" spans="1:4" x14ac:dyDescent="0.25">
      <c r="A48" s="9" t="s">
        <v>68</v>
      </c>
      <c r="B48" s="4" t="s">
        <v>69</v>
      </c>
      <c r="C48" s="5">
        <v>600</v>
      </c>
      <c r="D48" s="6">
        <f t="shared" si="4"/>
        <v>10090</v>
      </c>
    </row>
    <row r="49" spans="1:4" x14ac:dyDescent="0.25">
      <c r="B49" s="4" t="s">
        <v>20</v>
      </c>
      <c r="C49" s="5">
        <v>-10000</v>
      </c>
      <c r="D49" s="6">
        <f t="shared" si="4"/>
        <v>90</v>
      </c>
    </row>
    <row r="50" spans="1:4" x14ac:dyDescent="0.25">
      <c r="A50" s="9" t="s">
        <v>71</v>
      </c>
      <c r="B50" s="4" t="s">
        <v>74</v>
      </c>
      <c r="C50" s="5">
        <f>700+5000+300+600+400+1000+800</f>
        <v>8800</v>
      </c>
      <c r="D50" s="6">
        <f t="shared" si="4"/>
        <v>8890</v>
      </c>
    </row>
    <row r="51" spans="1:4" x14ac:dyDescent="0.25">
      <c r="B51" s="4" t="s">
        <v>72</v>
      </c>
      <c r="C51" s="5">
        <v>6000</v>
      </c>
      <c r="D51" s="6">
        <f t="shared" si="4"/>
        <v>14890</v>
      </c>
    </row>
    <row r="52" spans="1:4" x14ac:dyDescent="0.25">
      <c r="B52" s="4" t="s">
        <v>20</v>
      </c>
      <c r="C52" s="5">
        <v>-10000</v>
      </c>
      <c r="D52" s="6">
        <f t="shared" si="4"/>
        <v>4890</v>
      </c>
    </row>
    <row r="53" spans="1:4" x14ac:dyDescent="0.25">
      <c r="A53" s="9" t="s">
        <v>75</v>
      </c>
      <c r="B53" s="4" t="s">
        <v>76</v>
      </c>
      <c r="C53" s="5">
        <v>500</v>
      </c>
      <c r="D53" s="6">
        <f t="shared" ref="D53:D58" si="5">D52+C53</f>
        <v>5390</v>
      </c>
    </row>
    <row r="54" spans="1:4" x14ac:dyDescent="0.25">
      <c r="A54" s="9">
        <v>45323</v>
      </c>
      <c r="B54" s="4" t="s">
        <v>77</v>
      </c>
      <c r="C54" s="5">
        <v>700</v>
      </c>
      <c r="D54" s="6">
        <f t="shared" si="5"/>
        <v>6090</v>
      </c>
    </row>
    <row r="55" spans="1:4" x14ac:dyDescent="0.25">
      <c r="B55" s="4" t="s">
        <v>78</v>
      </c>
      <c r="C55" s="5">
        <v>1500</v>
      </c>
      <c r="D55" s="6">
        <f t="shared" si="5"/>
        <v>7590</v>
      </c>
    </row>
    <row r="56" spans="1:4" x14ac:dyDescent="0.25">
      <c r="B56" s="4" t="s">
        <v>79</v>
      </c>
      <c r="C56" s="5">
        <v>5000</v>
      </c>
      <c r="D56" s="6">
        <f t="shared" si="5"/>
        <v>12590</v>
      </c>
    </row>
    <row r="57" spans="1:4" x14ac:dyDescent="0.25">
      <c r="B57" s="4" t="s">
        <v>20</v>
      </c>
      <c r="C57" s="5">
        <v>-10000</v>
      </c>
      <c r="D57" s="6">
        <f t="shared" si="5"/>
        <v>2590</v>
      </c>
    </row>
    <row r="58" spans="1:4" x14ac:dyDescent="0.25">
      <c r="A58" s="9" t="s">
        <v>81</v>
      </c>
      <c r="B58" s="4" t="s">
        <v>65</v>
      </c>
      <c r="C58" s="5">
        <v>2000</v>
      </c>
      <c r="D58" s="6">
        <f t="shared" si="5"/>
        <v>4590</v>
      </c>
    </row>
    <row r="59" spans="1:4" x14ac:dyDescent="0.25">
      <c r="A59" s="9">
        <v>45474</v>
      </c>
      <c r="B59" s="4" t="s">
        <v>77</v>
      </c>
      <c r="C59" s="5">
        <v>700</v>
      </c>
      <c r="D59" s="6">
        <f t="shared" ref="D59:D64" si="6">D58+C59</f>
        <v>5290</v>
      </c>
    </row>
    <row r="60" spans="1:4" x14ac:dyDescent="0.25">
      <c r="A60" s="9" t="s">
        <v>82</v>
      </c>
      <c r="B60" s="4" t="s">
        <v>77</v>
      </c>
      <c r="C60" s="5">
        <v>700</v>
      </c>
      <c r="D60" s="6">
        <f t="shared" si="6"/>
        <v>5990</v>
      </c>
    </row>
    <row r="61" spans="1:4" x14ac:dyDescent="0.25">
      <c r="A61" s="9" t="s">
        <v>83</v>
      </c>
      <c r="B61" s="4" t="s">
        <v>77</v>
      </c>
      <c r="C61" s="5">
        <v>700</v>
      </c>
      <c r="D61" s="6">
        <f t="shared" si="6"/>
        <v>6690</v>
      </c>
    </row>
    <row r="62" spans="1:4" x14ac:dyDescent="0.25">
      <c r="A62" s="9" t="s">
        <v>84</v>
      </c>
      <c r="B62" s="4" t="s">
        <v>85</v>
      </c>
      <c r="C62" s="5">
        <v>4000</v>
      </c>
      <c r="D62" s="6">
        <f t="shared" si="6"/>
        <v>10690</v>
      </c>
    </row>
    <row r="63" spans="1:4" x14ac:dyDescent="0.25">
      <c r="B63" s="4" t="s">
        <v>20</v>
      </c>
      <c r="C63" s="5">
        <v>-10000</v>
      </c>
      <c r="D63" s="6">
        <f t="shared" si="6"/>
        <v>690</v>
      </c>
    </row>
    <row r="64" spans="1:4" x14ac:dyDescent="0.25">
      <c r="A64" s="9" t="s">
        <v>86</v>
      </c>
      <c r="B64" s="4" t="s">
        <v>87</v>
      </c>
      <c r="C64" s="5">
        <v>1000</v>
      </c>
      <c r="D64" s="6">
        <f t="shared" si="6"/>
        <v>1690</v>
      </c>
    </row>
    <row r="65" spans="1:4" x14ac:dyDescent="0.25">
      <c r="A65" s="9" t="s">
        <v>88</v>
      </c>
      <c r="B65" s="4" t="s">
        <v>89</v>
      </c>
      <c r="C65" s="5">
        <v>7000</v>
      </c>
      <c r="D65" s="6">
        <f t="shared" ref="D65:D70" si="7">D64+C65</f>
        <v>8690</v>
      </c>
    </row>
    <row r="66" spans="1:4" x14ac:dyDescent="0.25">
      <c r="B66" s="4" t="s">
        <v>90</v>
      </c>
      <c r="C66" s="5">
        <v>10000</v>
      </c>
      <c r="D66" s="6">
        <f t="shared" si="7"/>
        <v>18690</v>
      </c>
    </row>
    <row r="67" spans="1:4" x14ac:dyDescent="0.25">
      <c r="B67" s="4" t="s">
        <v>20</v>
      </c>
      <c r="C67" s="5">
        <v>-10000</v>
      </c>
      <c r="D67" s="6">
        <f t="shared" si="7"/>
        <v>8690</v>
      </c>
    </row>
    <row r="68" spans="1:4" x14ac:dyDescent="0.25">
      <c r="A68" s="9">
        <v>45293</v>
      </c>
      <c r="B68" s="4" t="s">
        <v>92</v>
      </c>
      <c r="C68" s="5">
        <v>1700</v>
      </c>
      <c r="D68" s="6">
        <f t="shared" si="7"/>
        <v>10390</v>
      </c>
    </row>
    <row r="69" spans="1:4" x14ac:dyDescent="0.25">
      <c r="B69" s="4" t="s">
        <v>20</v>
      </c>
      <c r="C69" s="5">
        <v>-10000</v>
      </c>
      <c r="D69" s="6">
        <f t="shared" si="7"/>
        <v>390</v>
      </c>
    </row>
    <row r="70" spans="1:4" x14ac:dyDescent="0.25">
      <c r="A70" s="9">
        <v>45324</v>
      </c>
      <c r="B70" s="4" t="s">
        <v>93</v>
      </c>
      <c r="C70" s="5">
        <v>6000</v>
      </c>
      <c r="D70" s="6">
        <f t="shared" si="7"/>
        <v>6390</v>
      </c>
    </row>
    <row r="71" spans="1:4" x14ac:dyDescent="0.25">
      <c r="A71" s="9" t="s">
        <v>94</v>
      </c>
      <c r="B71" s="4" t="s">
        <v>95</v>
      </c>
      <c r="C71" s="5">
        <v>2000</v>
      </c>
      <c r="D71" s="6">
        <f t="shared" ref="D71:D76" si="8">D70+C71</f>
        <v>8390</v>
      </c>
    </row>
    <row r="72" spans="1:4" x14ac:dyDescent="0.25">
      <c r="A72" s="9" t="s">
        <v>96</v>
      </c>
      <c r="B72" s="4" t="s">
        <v>97</v>
      </c>
      <c r="C72" s="5">
        <v>5000</v>
      </c>
      <c r="D72" s="6">
        <f t="shared" si="8"/>
        <v>13390</v>
      </c>
    </row>
    <row r="73" spans="1:4" x14ac:dyDescent="0.25">
      <c r="B73" s="4" t="s">
        <v>20</v>
      </c>
      <c r="C73" s="5">
        <v>-10000</v>
      </c>
      <c r="D73" s="6">
        <f t="shared" si="8"/>
        <v>3390</v>
      </c>
    </row>
    <row r="74" spans="1:4" x14ac:dyDescent="0.25">
      <c r="A74" s="9" t="s">
        <v>98</v>
      </c>
      <c r="B74" s="4" t="s">
        <v>99</v>
      </c>
      <c r="C74" s="5">
        <v>1000</v>
      </c>
      <c r="D74" s="6">
        <f t="shared" si="8"/>
        <v>4390</v>
      </c>
    </row>
    <row r="75" spans="1:4" x14ac:dyDescent="0.25">
      <c r="A75" s="9">
        <v>45294</v>
      </c>
      <c r="B75" s="4" t="s">
        <v>100</v>
      </c>
      <c r="C75" s="5">
        <v>9000</v>
      </c>
      <c r="D75" s="6">
        <f t="shared" si="8"/>
        <v>13390</v>
      </c>
    </row>
    <row r="76" spans="1:4" x14ac:dyDescent="0.25">
      <c r="B76" s="4" t="s">
        <v>20</v>
      </c>
      <c r="C76" s="5">
        <v>-10000</v>
      </c>
      <c r="D76" s="6">
        <f t="shared" si="8"/>
        <v>3390</v>
      </c>
    </row>
    <row r="77" spans="1:4" x14ac:dyDescent="0.25">
      <c r="B77" s="4" t="s">
        <v>101</v>
      </c>
      <c r="C77" s="5">
        <v>2000</v>
      </c>
      <c r="D77" s="6">
        <f t="shared" ref="D77:D82" si="9">D76+C77</f>
        <v>5390</v>
      </c>
    </row>
    <row r="78" spans="1:4" x14ac:dyDescent="0.25">
      <c r="A78" s="9">
        <v>45325</v>
      </c>
      <c r="B78" s="4" t="s">
        <v>102</v>
      </c>
      <c r="C78" s="5">
        <v>6000</v>
      </c>
      <c r="D78" s="6">
        <f t="shared" si="9"/>
        <v>11390</v>
      </c>
    </row>
    <row r="79" spans="1:4" x14ac:dyDescent="0.25">
      <c r="B79" s="4" t="s">
        <v>20</v>
      </c>
      <c r="C79" s="5">
        <v>-10000</v>
      </c>
      <c r="D79" s="6">
        <f t="shared" si="9"/>
        <v>1390</v>
      </c>
    </row>
    <row r="80" spans="1:4" x14ac:dyDescent="0.25">
      <c r="A80" s="9">
        <v>45507</v>
      </c>
      <c r="B80" s="4" t="s">
        <v>103</v>
      </c>
      <c r="C80" s="5">
        <v>400</v>
      </c>
      <c r="D80" s="6">
        <f t="shared" si="9"/>
        <v>1790</v>
      </c>
    </row>
    <row r="81" spans="1:4" x14ac:dyDescent="0.25">
      <c r="A81" s="9" t="s">
        <v>104</v>
      </c>
      <c r="B81" s="4" t="s">
        <v>65</v>
      </c>
      <c r="C81" s="5">
        <v>2000</v>
      </c>
      <c r="D81" s="6">
        <f t="shared" si="9"/>
        <v>3790</v>
      </c>
    </row>
    <row r="82" spans="1:4" x14ac:dyDescent="0.25">
      <c r="A82" s="9" t="s">
        <v>105</v>
      </c>
      <c r="B82" s="4" t="s">
        <v>102</v>
      </c>
      <c r="C82" s="5">
        <v>6000</v>
      </c>
      <c r="D82" s="6">
        <f t="shared" si="9"/>
        <v>9790</v>
      </c>
    </row>
    <row r="83" spans="1:4" x14ac:dyDescent="0.25">
      <c r="A83" s="9" t="s">
        <v>106</v>
      </c>
      <c r="B83" s="4" t="s">
        <v>87</v>
      </c>
      <c r="C83" s="5">
        <v>1000</v>
      </c>
      <c r="D83" s="6">
        <f t="shared" ref="D83:D88" si="10">D82+C83</f>
        <v>10790</v>
      </c>
    </row>
    <row r="84" spans="1:4" x14ac:dyDescent="0.25">
      <c r="B84" s="4" t="s">
        <v>20</v>
      </c>
      <c r="C84" s="5">
        <v>-10000</v>
      </c>
      <c r="D84" s="6">
        <f t="shared" si="10"/>
        <v>790</v>
      </c>
    </row>
    <row r="85" spans="1:4" x14ac:dyDescent="0.25">
      <c r="A85" s="9" t="s">
        <v>116</v>
      </c>
      <c r="B85" s="4" t="s">
        <v>117</v>
      </c>
      <c r="C85" s="5">
        <v>800</v>
      </c>
      <c r="D85" s="6">
        <f t="shared" si="10"/>
        <v>1590</v>
      </c>
    </row>
    <row r="86" spans="1:4" x14ac:dyDescent="0.25">
      <c r="A86" s="9" t="s">
        <v>118</v>
      </c>
      <c r="B86" s="4" t="s">
        <v>124</v>
      </c>
      <c r="C86" s="5">
        <v>5000</v>
      </c>
      <c r="D86" s="6">
        <f t="shared" si="10"/>
        <v>6590</v>
      </c>
    </row>
    <row r="87" spans="1:4" x14ac:dyDescent="0.25">
      <c r="A87" s="9" t="s">
        <v>125</v>
      </c>
      <c r="B87" s="4" t="s">
        <v>102</v>
      </c>
      <c r="C87" s="5">
        <v>6000</v>
      </c>
      <c r="D87" s="6">
        <f t="shared" si="10"/>
        <v>12590</v>
      </c>
    </row>
    <row r="88" spans="1:4" x14ac:dyDescent="0.25">
      <c r="B88" s="4" t="s">
        <v>20</v>
      </c>
      <c r="C88" s="5">
        <v>-10000</v>
      </c>
      <c r="D88" s="6">
        <f t="shared" si="10"/>
        <v>2590</v>
      </c>
    </row>
    <row r="89" spans="1:4" x14ac:dyDescent="0.25">
      <c r="A89" s="9" t="s">
        <v>129</v>
      </c>
      <c r="B89" s="4" t="s">
        <v>65</v>
      </c>
      <c r="C89" s="5">
        <v>2000</v>
      </c>
      <c r="D89" s="6">
        <f>D88+C89</f>
        <v>4590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>D3+C4</f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>D4+C5</f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>D5+C6</f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>D6+C7</f>
        <v>7000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18" t="s">
        <v>3</v>
      </c>
      <c r="I1" s="18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128</v>
      </c>
      <c r="B4" s="4" t="s">
        <v>56</v>
      </c>
      <c r="C4" s="5">
        <v>1000</v>
      </c>
      <c r="D4" s="4">
        <f>D3+C4</f>
        <v>9500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0" workbookViewId="0">
      <selection activeCell="I43" sqref="I43"/>
    </sheetView>
  </sheetViews>
  <sheetFormatPr defaultRowHeight="15" x14ac:dyDescent="0.25"/>
  <cols>
    <col min="1" max="1" width="37.28515625" customWidth="1"/>
    <col min="2" max="2" width="18.140625" customWidth="1"/>
    <col min="5" max="5" width="15.28515625" customWidth="1"/>
  </cols>
  <sheetData>
    <row r="1" spans="1:5" x14ac:dyDescent="0.25">
      <c r="D1" s="14"/>
      <c r="E1" s="14"/>
    </row>
    <row r="10" spans="1:5" x14ac:dyDescent="0.25">
      <c r="A10" t="s">
        <v>108</v>
      </c>
      <c r="B10">
        <v>270</v>
      </c>
    </row>
    <row r="11" spans="1:5" x14ac:dyDescent="0.25">
      <c r="A11" t="s">
        <v>109</v>
      </c>
      <c r="B11">
        <v>30</v>
      </c>
    </row>
    <row r="12" spans="1:5" x14ac:dyDescent="0.25">
      <c r="A12" t="s">
        <v>110</v>
      </c>
      <c r="B12">
        <v>20</v>
      </c>
    </row>
    <row r="13" spans="1:5" x14ac:dyDescent="0.25">
      <c r="A13" t="s">
        <v>111</v>
      </c>
      <c r="B13">
        <v>15</v>
      </c>
    </row>
    <row r="14" spans="1:5" x14ac:dyDescent="0.25">
      <c r="A14" t="s">
        <v>112</v>
      </c>
    </row>
    <row r="15" spans="1:5" x14ac:dyDescent="0.25">
      <c r="A15" t="s">
        <v>113</v>
      </c>
      <c r="B15">
        <v>7</v>
      </c>
    </row>
    <row r="16" spans="1:5" x14ac:dyDescent="0.25">
      <c r="A16" t="s">
        <v>114</v>
      </c>
      <c r="B16">
        <v>8.5</v>
      </c>
    </row>
    <row r="17" spans="1:2" x14ac:dyDescent="0.25">
      <c r="A17" t="s">
        <v>115</v>
      </c>
      <c r="B17">
        <v>2.2000000000000002</v>
      </c>
    </row>
    <row r="32" spans="1:2" x14ac:dyDescent="0.25">
      <c r="A32" t="s">
        <v>5</v>
      </c>
      <c r="B32">
        <f>SUM(B10:B29)</f>
        <v>352.7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D9" sqref="D9"/>
    </sheetView>
  </sheetViews>
  <sheetFormatPr defaultRowHeight="15" x14ac:dyDescent="0.25"/>
  <cols>
    <col min="1" max="1" width="40" customWidth="1"/>
  </cols>
  <sheetData>
    <row r="2" spans="1:2" x14ac:dyDescent="0.25">
      <c r="A2" t="s">
        <v>119</v>
      </c>
      <c r="B2">
        <v>800</v>
      </c>
    </row>
    <row r="3" spans="1:2" x14ac:dyDescent="0.25">
      <c r="A3" t="s">
        <v>120</v>
      </c>
      <c r="B3">
        <v>700</v>
      </c>
    </row>
    <row r="4" spans="1:2" x14ac:dyDescent="0.25">
      <c r="A4" t="s">
        <v>121</v>
      </c>
      <c r="B4">
        <v>500</v>
      </c>
    </row>
    <row r="5" spans="1:2" x14ac:dyDescent="0.25">
      <c r="A5" t="s">
        <v>123</v>
      </c>
      <c r="B5">
        <v>3000</v>
      </c>
    </row>
    <row r="15" spans="1:2" ht="15.75" x14ac:dyDescent="0.25">
      <c r="A15" s="17" t="s">
        <v>122</v>
      </c>
      <c r="B15" s="17">
        <f>SUM(B2:B5)</f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2024-03-31T07:40:04Z</dcterms:modified>
</cp:coreProperties>
</file>