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C12" i="7" l="1"/>
  <c r="D6" i="5" l="1"/>
  <c r="D5" i="5" l="1"/>
  <c r="D4" i="5" l="1"/>
  <c r="B22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<sst xmlns="http://schemas.openxmlformats.org/spreadsheetml/2006/main" count="463" uniqueCount="268">
  <si>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</si>
  <si>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</si>
  <si>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</si>
  <si>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</si>
  <si>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</si>
  <si>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</si>
  <si>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</si>
  <si>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</si>
  <si>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</si>
  <si>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</si>
  <si>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</si>
  <si>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</si>
  <si>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</si>
  <si>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</si>
  <si>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</si>
  <si>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</si>
  <si>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</si>
  <si>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</si>
  <si>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</si>
  <si>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</si>
  <si>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</si>
  <si>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</si>
  <si>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</si>
  <si>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</si>
  <si>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</si>
  <si>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</si>
  <si>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</si>
  <si>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</si>
  <si>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</si>
  <si>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</si>
  <si>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</si>
  <si>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</si>
  <si>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</si>
  <si>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</si>
  <si>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</si>
  <si>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</si>
  <si>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</si>
  <si>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</si>
  <si>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</si>
  <si>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</si>
  <si>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</si>
  <si>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</si>
  <si>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</si>
  <si>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</si>
  <si>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</si>
  <si>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</si>
  <si>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</si>
  <si>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</si>
  <si>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</si>
  <si>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</si>
  <si>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</si>
  <si>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</si>
  <si>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</si>
  <si>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</si>
  <si>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</si>
  <si>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</si>
  <si>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</si>
  <si>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</si>
  <si>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</si>
  <si>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</si>
  <si>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</si>
  <si>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</si>
  <si>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</si>
  <si>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</si>
  <si>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</si>
  <si>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</si>
  <si>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</si>
  <si>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</si>
  <si>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</si>
  <si>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</si>
  <si>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</si>
  <si>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</si>
  <si>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</si>
  <si>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</si>
  <si>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</si>
  <si>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</si>
  <si>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</si>
  <si>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</si>
  <si>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</si>
  <si>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</si>
  <si>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</si>
  <si>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</si>
  <si>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</si>
  <si>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</si>
  <si>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</si>
  <si>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</si>
  <si>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</si>
  <si>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</si>
  <si>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</si>
  <si>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</si>
  <si>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</si>
  <si>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</si>
  <si>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</si>
  <si>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</si>
  <si>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</si>
  <si>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</si>
  <si>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</si>
  <si>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</si>
  <si>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</si>
  <si>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</si>
  <si>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</si>
  <si>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</si>
  <si>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</si>
  <si>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</si>
  <si>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</si>
  <si>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</si>
  <si>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</si>
  <si>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</si>
  <si>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</si>
  <si>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</si>
  <si>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</si>
  <si>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</si>
  <si>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</si>
  <si>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</si>
  <si>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</si>
  <si>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</si>
  <si>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</si>
  <si>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</si>
  <si>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</si>
  <si>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</si>
  <si>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</si>
  <si>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</si>
  <si>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</si>
  <si>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</si>
  <si>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</si>
  <si>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</si>
  <si>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</si>
  <si>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</si>
  <si>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</si>
  <si>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</si>
  <si>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</si>
  <si>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</si>
  <si>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</si>
  <si>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</si>
  <si>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</si>
  <si>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</si>
  <si>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</si>
  <si>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</si>
  <si>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</si>
  <si>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</si>
  <si>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</si>
  <si>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</si>
  <si>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</si>
  <si>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</si>
  <si>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</si>
  <si>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</si>
  <si>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</si>
  <si>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</si>
  <si>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</si>
  <si>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</si>
  <si>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</si>
  <si>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</si>
  <si>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</si>
  <si>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</si>
  <si>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</si>
  <si>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</si>
  <si>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</si>
  <si>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</si>
  <si>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</si>
  <si>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</si>
  <si>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</si>
  <si>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</si>
  <si>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</si>
  <si>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</si>
  <si>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</si>
  <si>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</si>
  <si>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</si>
  <si>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</si>
  <si>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</si>
  <si>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</si>
  <si>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</si>
  <si>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</si>
  <si>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</si>
  <si>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</si>
  <si>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</si>
  <si>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</si>
  <si>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</si>
  <si>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</si>
  <si>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</si>
  <si>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</si>
  <si>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</si>
  <si>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</si>
  <si>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</si>
  <si>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</si>
  <si>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</si>
  <si>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</si>
  <si>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</si>
  <si>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</si>
  <si>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</si>
  <si>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</si>
  <si>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</si>
  <si>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</si>
  <si>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</si>
  <si>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</si>
  <si>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</si>
  <si>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</si>
  <si>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</si>
  <si>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</si>
  <si>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</si>
  <si>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</si>
  <si>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</si>
  <si>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</si>
  <si>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</si>
  <si>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</si>
  <si>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</si>
  <si>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</si>
  <si>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</si>
  <si>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</si>
  <si>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</si>
  <si>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</si>
  <si>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</si>
  <si>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</si>
  <si>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</si>
  <si>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</si>
  <si>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</si>
  <si>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</si>
  <si>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</si>
  <si>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</si>
  <si>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</si>
  <si>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</si>
  <si>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</si>
  <si>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</si>
  <si>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</si>
  <si>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</si>
  <si>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</si>
  <si>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</si>
  <si>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</si>
  <si>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</si>
  <si>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</si>
  <si>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</si>
  <si>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</si>
  <si>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</si>
  <si>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</si>
  <si>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</si>
  <si>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</si>
  <si>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</si>
  <si>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</si>
  <si>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</si>
  <si>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</si>
  <si>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</si>
  <si>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</si>
  <si>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</si>
  <si>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</si>
  <si>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</si>
  <si>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</si>
  <si>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</si>
  <si>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</si>
  <si>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</si>
  <si>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</si>
  <si>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</si>
  <si>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</si>
  <si>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</si>
  <si>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</si>
  <si>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</si>
  <si>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</si>
  <si>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</si>
  <si>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</si>
  <si>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</si>
  <si>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</si>
  <si>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đã xong</t>
  </si>
  <si>
    <t>21/12/2024</t>
  </si>
  <si>
    <t>Duy lấy tiền lời 15tr</t>
  </si>
  <si>
    <t>23/12/2024</t>
  </si>
  <si>
    <t>30/12/2024</t>
  </si>
  <si>
    <t>Duy lấy tiền lời 17tr</t>
  </si>
  <si>
    <t>05/12/2024</t>
  </si>
  <si>
    <t>06/01/25</t>
  </si>
  <si>
    <t>25/02/2025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</si>
</sst>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2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30" t="s">
        <v>3</v>
      </c>
      <c r="I1" s="3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168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197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229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242</v>
      </c>
      <c r="I7" s="5">
        <v>10</v>
      </c>
    </row>
    <row r="8" spans="1:11" x14ac:dyDescent="0.25">
      <c r="H8" s="16" t="s">
        <v>257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127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133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142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177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200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215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231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244</v>
      </c>
      <c r="I22" s="5">
        <v>10</v>
      </c>
      <c r="K22" s="14"/>
    </row>
    <row r="23" spans="1:11" x14ac:dyDescent="0.25">
      <c r="H23" s="16" t="s">
        <v>260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178</v>
      </c>
      <c r="I26" s="5">
        <v>10</v>
      </c>
      <c r="K26" s="14"/>
    </row>
    <row r="27" spans="1:11" x14ac:dyDescent="0.25">
      <c r="H27" s="16" t="s">
        <v>262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119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129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135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144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181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205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217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234</v>
      </c>
      <c r="I41" s="5">
        <v>20</v>
      </c>
      <c r="K41" s="14"/>
    </row>
    <row r="42" spans="1:11" x14ac:dyDescent="0.25">
      <c r="H42" s="16" t="s">
        <v>247</v>
      </c>
      <c r="I42" s="5">
        <v>20</v>
      </c>
      <c r="K42" s="14"/>
    </row>
    <row r="43" spans="1:11" x14ac:dyDescent="0.25">
      <c r="H43" s="16" t="s">
        <v>263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139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155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156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219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157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158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159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160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154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153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152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151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150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149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185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221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237</v>
      </c>
      <c r="I62" s="5">
        <v>20</v>
      </c>
      <c r="K62" s="14"/>
    </row>
    <row r="63" spans="1:11" x14ac:dyDescent="0.25">
      <c r="H63" s="16" t="s">
        <v>250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207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187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115</v>
      </c>
      <c r="B79" s="4" t="s">
        <v>116</v>
      </c>
      <c r="C79" s="5">
        <v>800</v>
      </c>
      <c r="D79" s="4">
        <f t="shared" si="10"/>
        <v>1590</v>
      </c>
    </row>
    <row r="80" spans="1:9" hidden="1" x14ac:dyDescent="0.25">
      <c r="A80" s="16" t="s">
        <v>117</v>
      </c>
      <c r="B80" s="4" t="s">
        <v>118</v>
      </c>
      <c r="C80" s="5">
        <v>5000</v>
      </c>
      <c r="D80" s="4">
        <f t="shared" si="10"/>
        <v>6590</v>
      </c>
    </row>
    <row r="81" spans="1:4" hidden="1" x14ac:dyDescent="0.25">
      <c r="A81" s="16" t="s">
        <v>119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122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124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126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127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128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129</v>
      </c>
      <c r="B91" s="4" t="s">
        <v>124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130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131</v>
      </c>
      <c r="C95" s="5">
        <v>2000</v>
      </c>
      <c r="D95" s="4">
        <f t="shared" si="12"/>
        <v>4590</v>
      </c>
    </row>
    <row r="96" spans="1:4" hidden="1" x14ac:dyDescent="0.25">
      <c r="A96" s="16" t="s">
        <v>132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133</v>
      </c>
      <c r="B97" s="4" t="s">
        <v>124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134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135</v>
      </c>
      <c r="B100" s="4" t="s">
        <v>136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137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138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141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142</v>
      </c>
      <c r="B109" s="4" t="s">
        <v>136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143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144</v>
      </c>
      <c r="B112" s="4" t="s">
        <v>145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161</v>
      </c>
      <c r="B114" s="4" t="s">
        <v>146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149</v>
      </c>
      <c r="B115" s="4" t="s">
        <v>147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148</v>
      </c>
      <c r="C117" s="5">
        <v>2000</v>
      </c>
      <c r="D117" s="4">
        <f t="shared" si="16"/>
        <v>9590</v>
      </c>
    </row>
    <row r="118" spans="1:4" hidden="1" x14ac:dyDescent="0.25">
      <c r="A118" s="16" t="s">
        <v>162</v>
      </c>
      <c r="B118" s="4" t="s">
        <v>163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164</v>
      </c>
      <c r="C119" s="5">
        <v>500</v>
      </c>
      <c r="D119" s="4">
        <f t="shared" si="16"/>
        <v>8890</v>
      </c>
    </row>
    <row r="120" spans="1:4" hidden="1" x14ac:dyDescent="0.25">
      <c r="A120" s="16" t="s">
        <v>165</v>
      </c>
      <c r="B120" s="4" t="s">
        <v>166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167</v>
      </c>
      <c r="B121" s="4" t="s">
        <v>131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170</v>
      </c>
      <c r="C124" s="5">
        <v>350</v>
      </c>
      <c r="D124" s="4">
        <f t="shared" si="17"/>
        <v>3990</v>
      </c>
    </row>
    <row r="125" spans="1:4" hidden="1" x14ac:dyDescent="0.25">
      <c r="A125" s="16" t="s">
        <v>171</v>
      </c>
      <c r="B125" s="4" t="s">
        <v>172</v>
      </c>
      <c r="C125" s="5">
        <v>300</v>
      </c>
      <c r="D125" s="4">
        <f t="shared" si="17"/>
        <v>4290</v>
      </c>
    </row>
    <row r="126" spans="1:4" hidden="1" x14ac:dyDescent="0.25">
      <c r="A126" s="16" t="s">
        <v>173</v>
      </c>
      <c r="B126" s="4" t="s">
        <v>174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175</v>
      </c>
      <c r="B128" s="4" t="s">
        <v>176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177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178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179</v>
      </c>
      <c r="B133" s="4" t="s">
        <v>180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181</v>
      </c>
      <c r="B134" s="4" t="s">
        <v>182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183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184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131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185</v>
      </c>
      <c r="B139" s="4" t="s">
        <v>186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187</v>
      </c>
      <c r="B141" s="4" t="s">
        <v>188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189</v>
      </c>
      <c r="B144" s="4" t="s">
        <v>190</v>
      </c>
      <c r="C144" s="5">
        <v>5600</v>
      </c>
      <c r="D144" s="4">
        <f t="shared" si="20"/>
        <v>8490</v>
      </c>
    </row>
    <row r="145" spans="1:4" hidden="1" x14ac:dyDescent="0.25">
      <c r="B145" s="4" t="s">
        <v>191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192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193</v>
      </c>
      <c r="B148" s="4" t="s">
        <v>194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195</v>
      </c>
      <c r="B149" s="4" t="s">
        <v>196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197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198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200</v>
      </c>
      <c r="B154" s="4" t="s">
        <v>201</v>
      </c>
      <c r="C154" s="5">
        <v>10000</v>
      </c>
      <c r="D154" s="4">
        <f t="shared" si="22"/>
        <v>11190</v>
      </c>
    </row>
    <row r="155" spans="1:4" hidden="1" x14ac:dyDescent="0.25">
      <c r="B155" s="4" t="s">
        <v>202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204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205</v>
      </c>
      <c r="B157" s="4" t="s">
        <v>186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206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210</v>
      </c>
      <c r="B160" s="4" t="s">
        <v>208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209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211</v>
      </c>
      <c r="B162" s="4" t="s">
        <v>212</v>
      </c>
      <c r="C162" s="5">
        <v>5000</v>
      </c>
      <c r="D162" s="4">
        <f t="shared" si="23"/>
        <v>7190</v>
      </c>
    </row>
    <row r="163" spans="1:4" hidden="1" x14ac:dyDescent="0.25">
      <c r="A163" s="16" t="s">
        <v>213</v>
      </c>
      <c r="B163" s="4" t="s">
        <v>214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215</v>
      </c>
      <c r="B164" s="4" t="s">
        <v>186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198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216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217</v>
      </c>
      <c r="B168" s="4" t="s">
        <v>218</v>
      </c>
      <c r="C168" s="5">
        <v>12000</v>
      </c>
      <c r="D168" s="4">
        <f t="shared" si="24"/>
        <v>18690</v>
      </c>
    </row>
    <row r="169" spans="1:4" hidden="1" x14ac:dyDescent="0.25">
      <c r="B169" s="4" t="s">
        <v>202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219</v>
      </c>
      <c r="B170" s="4" t="s">
        <v>220</v>
      </c>
      <c r="C170" s="5">
        <v>5000</v>
      </c>
      <c r="D170" s="4">
        <f t="shared" si="24"/>
        <v>13690</v>
      </c>
    </row>
    <row r="171" spans="1:4" hidden="1" x14ac:dyDescent="0.25">
      <c r="B171" s="4" t="s">
        <v>202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221</v>
      </c>
      <c r="B172" s="4" t="s">
        <v>222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226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227</v>
      </c>
      <c r="B175" s="4" t="s">
        <v>228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229</v>
      </c>
      <c r="B176" s="4" t="s">
        <v>212</v>
      </c>
      <c r="C176" s="5">
        <v>5000</v>
      </c>
      <c r="D176" s="4">
        <f t="shared" si="25"/>
        <v>13690</v>
      </c>
    </row>
    <row r="177" spans="1:4" hidden="1" x14ac:dyDescent="0.25">
      <c r="B177" s="4" t="s">
        <v>202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231</v>
      </c>
      <c r="B178" s="4" t="s">
        <v>232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233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234</v>
      </c>
      <c r="B181" s="4" t="s">
        <v>232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198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235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237</v>
      </c>
      <c r="B184" s="4" t="s">
        <v>236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198</v>
      </c>
      <c r="C185" s="5">
        <v>-20000</v>
      </c>
      <c r="D185" s="4">
        <f t="shared" si="27"/>
        <v>1690</v>
      </c>
    </row>
    <row r="186" spans="1:4" x14ac:dyDescent="0.25">
      <c r="A186" s="16" t="s">
        <v>240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241</v>
      </c>
      <c r="B187" s="4" t="s">
        <v>228</v>
      </c>
      <c r="C187" s="5">
        <v>1000</v>
      </c>
      <c r="D187" s="4">
        <f t="shared" si="27"/>
        <v>4690</v>
      </c>
    </row>
    <row r="188" spans="1:4" x14ac:dyDescent="0.25">
      <c r="A188" s="16" t="s">
        <v>242</v>
      </c>
      <c r="B188" s="4" t="s">
        <v>243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244</v>
      </c>
      <c r="B190" s="4" t="s">
        <v>208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247</v>
      </c>
      <c r="B193" s="4" t="s">
        <v>246</v>
      </c>
      <c r="C193" s="5">
        <v>15000</v>
      </c>
      <c r="D193" s="4">
        <f t="shared" si="28"/>
        <v>22690</v>
      </c>
    </row>
    <row r="194" spans="1:4" x14ac:dyDescent="0.25">
      <c r="B194" s="4" t="s">
        <v>198</v>
      </c>
      <c r="C194" s="5">
        <v>-20000</v>
      </c>
      <c r="D194" s="4">
        <f t="shared" si="28"/>
        <v>2690</v>
      </c>
    </row>
    <row r="195" spans="1:4" x14ac:dyDescent="0.25">
      <c r="A195" s="16" t="s">
        <v>248</v>
      </c>
      <c r="B195" s="4" t="s">
        <v>249</v>
      </c>
      <c r="C195" s="5">
        <v>6000</v>
      </c>
      <c r="D195" s="4">
        <f t="shared" si="28"/>
        <v>8690</v>
      </c>
    </row>
    <row r="196" spans="1:4" x14ac:dyDescent="0.25">
      <c r="A196" s="16" t="s">
        <v>250</v>
      </c>
      <c r="B196" s="4" t="s">
        <v>251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198</v>
      </c>
      <c r="C197" s="5">
        <v>-20000</v>
      </c>
      <c r="D197" s="4">
        <f t="shared" si="29"/>
        <v>3690</v>
      </c>
    </row>
    <row r="198" spans="1:4" x14ac:dyDescent="0.25">
      <c r="A198" s="16" t="s">
        <v>254</v>
      </c>
      <c r="B198" s="4" t="s">
        <v>255</v>
      </c>
      <c r="C198" s="5">
        <v>2000</v>
      </c>
      <c r="D198" s="4">
        <f t="shared" si="29"/>
        <v>5690</v>
      </c>
    </row>
    <row r="199" spans="1:4" x14ac:dyDescent="0.25">
      <c r="A199" s="16" t="s">
        <v>257</v>
      </c>
      <c r="B199" s="4" t="s">
        <v>258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260</v>
      </c>
      <c r="B201" s="4" t="s">
        <v>261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262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263</v>
      </c>
      <c r="B205" s="4" t="s">
        <v>264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252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253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266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30" t="s">
        <v>3</v>
      </c>
      <c r="I1" s="3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15" sqref="F15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0</v>
      </c>
      <c r="C3" s="18" t="s">
        <v>259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3000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2800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  <c r="C10" s="29">
        <v>45559</v>
      </c>
    </row>
    <row r="22" spans="1:2" x14ac:dyDescent="0.25">
      <c r="A22" t="s">
        <v>5</v>
      </c>
      <c r="B22">
        <f>SUM(B1:B19)</f>
        <v>550680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C16" sqref="C16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 t="s">
        <v>238</v>
      </c>
      <c r="B4" s="25" t="s">
        <v>239</v>
      </c>
      <c r="C4" s="26">
        <v>300</v>
      </c>
    </row>
    <row r="5" spans="1:3" x14ac:dyDescent="0.3">
      <c r="A5" s="22" t="s">
        <v>256</v>
      </c>
      <c r="B5" s="25" t="s">
        <v>239</v>
      </c>
      <c r="C5" s="26">
        <v>300</v>
      </c>
    </row>
    <row r="6" spans="1:3" x14ac:dyDescent="0.3">
      <c r="A6" s="22" t="s">
        <v>265</v>
      </c>
      <c r="B6" s="25" t="s">
        <v>239</v>
      </c>
      <c r="C6" s="26">
        <v>300</v>
      </c>
    </row>
    <row r="7" spans="1:3" x14ac:dyDescent="0.3">
      <c r="A7" s="22" t="s">
        <v>267</v>
      </c>
      <c r="B7" s="25" t="s">
        <v>239</v>
      </c>
      <c r="C7" s="26">
        <v>300</v>
      </c>
    </row>
    <row r="8" spans="1:3" x14ac:dyDescent="0.3">
      <c r="A8" s="22"/>
      <c r="B8" s="25"/>
      <c r="C8" s="26"/>
    </row>
    <row r="9" spans="1:3" x14ac:dyDescent="0.3">
      <c r="A9" s="22"/>
      <c r="B9" s="25"/>
      <c r="C9" s="26"/>
    </row>
    <row r="10" spans="1:3" x14ac:dyDescent="0.3">
      <c r="A10" s="22"/>
      <c r="B10" s="25"/>
      <c r="C10" s="26"/>
    </row>
    <row r="11" spans="1:3" x14ac:dyDescent="0.3">
      <c r="A11" s="22"/>
      <c r="B11" s="25"/>
      <c r="C11" s="26"/>
    </row>
    <row r="12" spans="1:3" x14ac:dyDescent="0.3">
      <c r="A12" s="22" t="s">
        <v>267</v>
      </c>
      <c r="B12" s="27" t="s">
        <v>224</v>
      </c>
      <c r="C12" s="28">
        <f>C2-SUM(C3:C11)</f>
        <v>1300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2025-02-25T14:11:06Z</dcterms:modified>
</cp:coreProperties>
</file>