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Van Quang Duy\Desktop\"/>
    </mc:Choice>
  </mc:AlternateContent>
  <xr:revisionPtr revIDLastSave="0" documentId="13_ncr:1_{EEC2F458-FEB4-460D-B9AA-D59D2B1FC946}" xr6:coauthVersionLast="36" xr6:coauthVersionMax="36" xr10:uidLastSave="{00000000-0000-0000-0000-000000000000}"/>
  <bookViews>
    <workbookView xWindow="0" yWindow="0" windowWidth="20496" windowHeight="7620" activeTab="1" xr2:uid="{00000000-000D-0000-FFFF-FFFF00000000}"/>
  </bookViews>
  <sheets>
    <sheet name="Sheet1" sheetId="1" r:id="rId1"/>
    <sheet name="Sheet3" sheetId="3" r:id="rId2"/>
    <sheet name="Sheet4" sheetId="4" r:id="rId3"/>
  </sheets>
  <definedNames>
    <definedName name="ExternalData_1" localSheetId="1" hidden="1">Sheet3!$A$1:$H$71</definedName>
  </definedNames>
  <calcPr calcId="179021" iterateCount="0" iterateDelta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1" i="3" l="1"/>
  <c r="A70" i="3"/>
  <c r="A69" i="3"/>
  <c r="A68" i="3"/>
  <c r="A67" i="3"/>
  <c r="A66" i="3"/>
  <c r="A65" i="3"/>
  <c r="A64" i="3"/>
  <c r="A63" i="3"/>
  <c r="A62" i="3"/>
  <c r="A61" i="3"/>
  <c r="A60" i="3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E1B089-0A12-4745-93BB-E6C713918189}" keepAlive="1" name="Query - bquxjob_63155024_1837e6fb133" description="Connection to the 'bquxjob_63155024_1837e6fb133' query in the workbook." type="5" refreshedVersion="6" background="1" saveData="1">
    <dbPr connection="Provider=Microsoft.Mashup.OleDb.1;Data Source=$Workbook$;Location=bquxjob_63155024_1837e6fb133;Extended Properties=&quot;&quot;" command="SELECT * FROM [bquxjob_63155024_1837e6fb133]"/>
  </connection>
</connections>
</file>

<file path=xl/sharedStrings.xml><?xml version="1.0" encoding="utf-8"?>
<sst xmlns="http://schemas.openxmlformats.org/spreadsheetml/2006/main" count="853" uniqueCount="336">
  <si>
    <t>Stt</t>
  </si>
  <si>
    <t>Tên kho</t>
  </si>
  <si>
    <t>Kho cơ học</t>
  </si>
  <si>
    <t>Chi nhánh</t>
  </si>
  <si>
    <t>Kho bán hàng Chi nhánh Cần Thơ</t>
  </si>
  <si>
    <t>CN CT</t>
  </si>
  <si>
    <t>CT</t>
  </si>
  <si>
    <t>Kho biệt trữ CN Cần Thơ</t>
  </si>
  <si>
    <t>Kho hàng bán CN Cần Thơ không dán sticker giá</t>
  </si>
  <si>
    <t>Kho hàng chờ hủy CN Cần Thơ</t>
  </si>
  <si>
    <t>Kho hàng đi đường Pha Nam - CN Cần Thơ</t>
  </si>
  <si>
    <t>CN CT hdd</t>
  </si>
  <si>
    <t>Kho hàng INS Pha Nam gửi tại CN Cần Thơ</t>
  </si>
  <si>
    <t>HCM tại CT</t>
  </si>
  <si>
    <t>Kho hàng INS PHCM chuyển gửi CN Cần Thơ</t>
  </si>
  <si>
    <t>HCM tại CT hdd</t>
  </si>
  <si>
    <t>Kho bán hàng Chi nhánh Đồng Nai</t>
  </si>
  <si>
    <t>CN DNAI</t>
  </si>
  <si>
    <t>DNAI</t>
  </si>
  <si>
    <t>Kho biệt trữ CN Đồng Nai</t>
  </si>
  <si>
    <t>Kho hàng bán CN Đồng Nai không dán sticker giá</t>
  </si>
  <si>
    <t>Kho hàng đi đường Pha Nam - CN Đồng Nai</t>
  </si>
  <si>
    <t>CN DNAI hdd</t>
  </si>
  <si>
    <t>Kho hàng INS Pha Nam gửi tại CN Đồng Nai</t>
  </si>
  <si>
    <t>HCM tại DNAI</t>
  </si>
  <si>
    <t>Kho biệt trữ hàng gửi Pha Nam Đồng Nai</t>
  </si>
  <si>
    <t>Kho hàng INS PHCM chuyển gửi CN Đồng Nai</t>
  </si>
  <si>
    <t>HCM tại DNAI hdd</t>
  </si>
  <si>
    <t>Kho bán hàng Chi nhánh Đà Nẵng</t>
  </si>
  <si>
    <t>CN DNANG</t>
  </si>
  <si>
    <t>DNANG</t>
  </si>
  <si>
    <t>Kho biệt trữ CN Đà Nẵng</t>
  </si>
  <si>
    <t>Kho hàng bán CN Đà Nẵng có dán sticker giá</t>
  </si>
  <si>
    <t>kho hàng mượn chờ xuất hóa đơn</t>
  </si>
  <si>
    <t>Kho hàng chờ hủy CN Đà Nẵng</t>
  </si>
  <si>
    <t>Kho hàng đi đường Pha Nam - CN Đà Nẵng</t>
  </si>
  <si>
    <t>CN DNANG hdd</t>
  </si>
  <si>
    <t>Kho hàng INS Pha Nam gửi tại CN Đà Nẵng</t>
  </si>
  <si>
    <t>HCM tại DNANG</t>
  </si>
  <si>
    <t>Kho hàng INS PHCM chuyển gửi CN Đà Nẵng</t>
  </si>
  <si>
    <t>HCM tại DNANG hdd</t>
  </si>
  <si>
    <t>Kho bán hàng Dược Pha Nam</t>
  </si>
  <si>
    <t>PNHCM</t>
  </si>
  <si>
    <t>HCM</t>
  </si>
  <si>
    <t>Kho biệt trữ Dược Pha Nam</t>
  </si>
  <si>
    <t>Kho hàng bán Medic</t>
  </si>
  <si>
    <t>Kho bán hàng PNHCM không dán sticker giá</t>
  </si>
  <si>
    <t>Kho hàng mua đi đường Pha Nam HCM</t>
  </si>
  <si>
    <t>PNHCM hdd</t>
  </si>
  <si>
    <t>Kho gửi NCC - Vime</t>
  </si>
  <si>
    <t>PNVIME</t>
  </si>
  <si>
    <t>Kho bán hàng Chi nhánh Hà Nội</t>
  </si>
  <si>
    <t>CN HN</t>
  </si>
  <si>
    <t>HN</t>
  </si>
  <si>
    <t>Kho biệt trữ CN Hà Nội</t>
  </si>
  <si>
    <t>Kho hàng bán CN Hà Nội không dán sticker giá</t>
  </si>
  <si>
    <t>Kho hàng đi đường Pha Nam - CN Hà Nội</t>
  </si>
  <si>
    <t>CN HN hdd</t>
  </si>
  <si>
    <t>Kho hàng INS Pha Nam gửi tại CN Hà Nội</t>
  </si>
  <si>
    <t>HCM tại HN</t>
  </si>
  <si>
    <t>Kho hàng INS PHCM chuyển gửi CN Hà Nội</t>
  </si>
  <si>
    <t>HCM tại HN hdd</t>
  </si>
  <si>
    <t>Kho bán hàng Chi nhánh Hải Phòng</t>
  </si>
  <si>
    <t>CN HP</t>
  </si>
  <si>
    <t>HP</t>
  </si>
  <si>
    <t>Kho biệt trữ CN Hải Phòng</t>
  </si>
  <si>
    <t>Kho hàng bán CN Hải Phòng không dán sticker giá</t>
  </si>
  <si>
    <t>Kho hàng đi đường Pha Nam - CN Hải Phòng</t>
  </si>
  <si>
    <t>CN HP hdd</t>
  </si>
  <si>
    <t>Kho hàng INS Pha Nam gửi tại CN Hải Phòng</t>
  </si>
  <si>
    <t>HCM tại HP</t>
  </si>
  <si>
    <t>Kho hàng INS PHCM chuyển gửi CN Hải Phòng</t>
  </si>
  <si>
    <t>HCM tại HP hdd</t>
  </si>
  <si>
    <t>Kho CN Hà Nội gửi tại CN Hải Phòng</t>
  </si>
  <si>
    <t>HN tại HP</t>
  </si>
  <si>
    <t>Kho bán hàng Chi nhánh Khánh Hòa</t>
  </si>
  <si>
    <t>CN KH</t>
  </si>
  <si>
    <t>KH</t>
  </si>
  <si>
    <t>Kho biệt trữ CN Khánh Hòa</t>
  </si>
  <si>
    <t>Kho hàng bán CN Khánh Hòa không dán sticker giá</t>
  </si>
  <si>
    <t>Kho hàng bán CN Khánh Hòa có dán sticker giá</t>
  </si>
  <si>
    <t>Kho hàng đi đường Pha Nam - CN Khánh Hòa</t>
  </si>
  <si>
    <t>CN KH hdd</t>
  </si>
  <si>
    <t>Kho hàng CN Đà Nẵng gửi CN Khánh Hòa</t>
  </si>
  <si>
    <t>DNANG tại KH</t>
  </si>
  <si>
    <t>Kho hàng INS Pha Nam gửi tại CN Khánh Hòa</t>
  </si>
  <si>
    <t>HCM tại KH</t>
  </si>
  <si>
    <t>Kho hàng INS PHCM chuyển gửi Khánh Hòa</t>
  </si>
  <si>
    <t>HCM tại KH hdd</t>
  </si>
  <si>
    <t>Kho bán hàng Chi nhánh Nghệ An</t>
  </si>
  <si>
    <t>CN NA</t>
  </si>
  <si>
    <t>NA</t>
  </si>
  <si>
    <t>Kho biệt trữ CN Nghệ An</t>
  </si>
  <si>
    <t>Kho hàng bán CN Nghệ An không dán sticker giá</t>
  </si>
  <si>
    <t>Kho hàng đi đường Pha Nam - CN Nghệ An</t>
  </si>
  <si>
    <t>CN NA hdd</t>
  </si>
  <si>
    <t>Kho hàng CN Đà Nẵng gửi CN Nghệ An</t>
  </si>
  <si>
    <t>DNANG tại NA</t>
  </si>
  <si>
    <t>Kho hàng Pha Nam tại CN Nghệ An</t>
  </si>
  <si>
    <t>HCM tại NA</t>
  </si>
  <si>
    <t>Kho hàng INS PHCM chuyển gửi CN Nghệ An</t>
  </si>
  <si>
    <t>HCM tại NA hdd</t>
  </si>
  <si>
    <t>Kho gửi NCC - Merap</t>
  </si>
  <si>
    <t>Merap</t>
  </si>
  <si>
    <t>Kho hàng bán CN Nghệ An có dán sticker giá</t>
  </si>
  <si>
    <t>Kho hàng biệt trữ gửi CN Khánh Hòa</t>
  </si>
  <si>
    <t>Kho hàng chờ hủy CN Hà Nội</t>
  </si>
  <si>
    <t>Kho hàng biệt trữ gửi CN Hà Nội</t>
  </si>
  <si>
    <t>Kho hàng biệt trữ tại CN Nghệ An</t>
  </si>
  <si>
    <t>Kho hàng chờ hủy CN Đồng Nai</t>
  </si>
  <si>
    <t>Kho hàng chờ hủy</t>
  </si>
  <si>
    <t>Kho hàng chờ hủy CN Nghệ An</t>
  </si>
  <si>
    <t>Kho hàng chờ hủy CN Khánh Hòa</t>
  </si>
  <si>
    <t>Kho hàng gửi hàng ĐLPP bán đúng giá - HCM</t>
  </si>
  <si>
    <t>ECE tại HCM</t>
  </si>
  <si>
    <t>ECE HCM</t>
  </si>
  <si>
    <t>Kho hàng gửi hàng ĐLPP bán đúng giá - HN</t>
  </si>
  <si>
    <t>ECE tại HN</t>
  </si>
  <si>
    <t>ECE HN</t>
  </si>
  <si>
    <t>Kho hàng bán CN Hà Nội có dán sticker giá</t>
  </si>
  <si>
    <t>kho bán hàng dược PNHCM - giải tồn</t>
  </si>
  <si>
    <t>GT HCM</t>
  </si>
  <si>
    <t>kho bán hàng dược CN CAN THO - giải tồn</t>
  </si>
  <si>
    <t>GT CN CT</t>
  </si>
  <si>
    <t>GT CT</t>
  </si>
  <si>
    <t>kho bán hàng CN DA NANG - giải tồn</t>
  </si>
  <si>
    <t>GT CN DNANG</t>
  </si>
  <si>
    <t>GT DNANG</t>
  </si>
  <si>
    <t>kho biệt trữ tại CN Cần Thơ</t>
  </si>
  <si>
    <t>makho</t>
  </si>
  <si>
    <t>tenkho</t>
  </si>
  <si>
    <t>khocohoc</t>
  </si>
  <si>
    <t>hangdiduong</t>
  </si>
  <si>
    <t>chinhanh</t>
  </si>
  <si>
    <t>phanloaicn</t>
  </si>
  <si>
    <t>songaynhan</t>
  </si>
  <si>
    <t>inserted_at</t>
  </si>
  <si>
    <t>WH0096</t>
  </si>
  <si>
    <t>CN</t>
  </si>
  <si>
    <t>WH0126</t>
  </si>
  <si>
    <t>WH0155</t>
  </si>
  <si>
    <t>WH0154</t>
  </si>
  <si>
    <t>WH0103</t>
  </si>
  <si>
    <t>HDD</t>
  </si>
  <si>
    <t>WH0169</t>
  </si>
  <si>
    <t>WH0095</t>
  </si>
  <si>
    <t>WH0125</t>
  </si>
  <si>
    <t>WH0146</t>
  </si>
  <si>
    <t>WH0164</t>
  </si>
  <si>
    <t>WH0102</t>
  </si>
  <si>
    <t>WH0097</t>
  </si>
  <si>
    <t>WH0127</t>
  </si>
  <si>
    <t>WH0206</t>
  </si>
  <si>
    <t>WH0208</t>
  </si>
  <si>
    <t>WH0171</t>
  </si>
  <si>
    <t>WH0104</t>
  </si>
  <si>
    <t>WH0170</t>
  </si>
  <si>
    <t>WH0098</t>
  </si>
  <si>
    <t>WH0128</t>
  </si>
  <si>
    <t>WH0205</t>
  </si>
  <si>
    <t>WH0135</t>
  </si>
  <si>
    <t>WH0142</t>
  </si>
  <si>
    <t>WH0099</t>
  </si>
  <si>
    <t>WH0129</t>
  </si>
  <si>
    <t>WH0204</t>
  </si>
  <si>
    <t>WH0147</t>
  </si>
  <si>
    <t>WH0209</t>
  </si>
  <si>
    <t>WH0148</t>
  </si>
  <si>
    <t>WH0105</t>
  </si>
  <si>
    <t>WH0165</t>
  </si>
  <si>
    <t>WH0106</t>
  </si>
  <si>
    <t>WH0166</t>
  </si>
  <si>
    <t>WH0100</t>
  </si>
  <si>
    <t>WH0130</t>
  </si>
  <si>
    <t>WH0198</t>
  </si>
  <si>
    <t>WH0001</t>
  </si>
  <si>
    <t>WH0017</t>
  </si>
  <si>
    <t>WH0016</t>
  </si>
  <si>
    <t>WH0197</t>
  </si>
  <si>
    <t>WH0149</t>
  </si>
  <si>
    <t>WH0032</t>
  </si>
  <si>
    <t>WH0107</t>
  </si>
  <si>
    <t>WH0167</t>
  </si>
  <si>
    <t>WH0052</t>
  </si>
  <si>
    <t>WH0069</t>
  </si>
  <si>
    <t>VIME</t>
  </si>
  <si>
    <t>WH0070</t>
  </si>
  <si>
    <t>MERAP</t>
  </si>
  <si>
    <t>WH0101</t>
  </si>
  <si>
    <t>WH0131</t>
  </si>
  <si>
    <t>WH0199</t>
  </si>
  <si>
    <t>WH0145</t>
  </si>
  <si>
    <t>WH0150</t>
  </si>
  <si>
    <t>WH0168</t>
  </si>
  <si>
    <t>WH0108</t>
  </si>
  <si>
    <t>WH0216</t>
  </si>
  <si>
    <t>WH0139</t>
  </si>
  <si>
    <t>WH0217</t>
  </si>
  <si>
    <t>WH0219</t>
  </si>
  <si>
    <t>SiteId</t>
  </si>
  <si>
    <t>Name</t>
  </si>
  <si>
    <t>WH0002</t>
  </si>
  <si>
    <t>Kho hàng Pha Nam tại Vime</t>
  </si>
  <si>
    <t>WH0005</t>
  </si>
  <si>
    <t>Kho vật tư 02 Dược Pha Nam</t>
  </si>
  <si>
    <t>WH0011</t>
  </si>
  <si>
    <t>Kho bán hàng MERAP</t>
  </si>
  <si>
    <t>WH0061</t>
  </si>
  <si>
    <t>WH0072</t>
  </si>
  <si>
    <t>Kho gửi NCC - Mebiphar</t>
  </si>
  <si>
    <t>WH0118</t>
  </si>
  <si>
    <t>Kho gửi NCC - Merap - CN Hà Nội</t>
  </si>
  <si>
    <t>WH0119</t>
  </si>
  <si>
    <t>Kho gửi NCC - Merap - CN Hải Phòng</t>
  </si>
  <si>
    <t>WH0120</t>
  </si>
  <si>
    <t>Kho gửi NCC - Merap - CN Nghệ An</t>
  </si>
  <si>
    <t>WH0121</t>
  </si>
  <si>
    <t>Kho gửi NCC - Merap - CN Đà Nẵng</t>
  </si>
  <si>
    <t>WH0122</t>
  </si>
  <si>
    <t>Kho gửi NCC - Merap - CN Khánh Hòa</t>
  </si>
  <si>
    <t>WH0123</t>
  </si>
  <si>
    <t>Kho gửi NCC - Merap - CN Đồng Nai</t>
  </si>
  <si>
    <t>WH0124</t>
  </si>
  <si>
    <t>Kho gửi NCC - Merap - CN Cần Thơ</t>
  </si>
  <si>
    <t>WH0140</t>
  </si>
  <si>
    <t>Kho hàng chờ hủy CN Hải Phòng</t>
  </si>
  <si>
    <t>WH0141</t>
  </si>
  <si>
    <t>WH0143</t>
  </si>
  <si>
    <t>WH0144</t>
  </si>
  <si>
    <t>WH0156</t>
  </si>
  <si>
    <t>Kho vật tư HCM</t>
  </si>
  <si>
    <t>WH0157</t>
  </si>
  <si>
    <t>Kho vật tư pha nam HCM tại Hà Nội</t>
  </si>
  <si>
    <t>WH0158</t>
  </si>
  <si>
    <t>Kho vật tư pha nam HCM tại Đồng Nai</t>
  </si>
  <si>
    <t>WH0159</t>
  </si>
  <si>
    <t>Kho vật tư pha nam HCM tại Cần Thơ</t>
  </si>
  <si>
    <t>WH0160</t>
  </si>
  <si>
    <t>Kho vật tư pha nam HCM tại Đà Nẵng</t>
  </si>
  <si>
    <t>WH0161</t>
  </si>
  <si>
    <t>Kho vật tư pha nam HCM tại Khánh Hòa</t>
  </si>
  <si>
    <t>WH0162</t>
  </si>
  <si>
    <t>Kho vật tư pha nam HCM tại Hải Phòng</t>
  </si>
  <si>
    <t>WH0163</t>
  </si>
  <si>
    <t>Kho vật tư pha nam HCM tại Nghệ An</t>
  </si>
  <si>
    <t>WH0172</t>
  </si>
  <si>
    <t>Kho Vật tư LE DUC CHAU</t>
  </si>
  <si>
    <t>WH0173</t>
  </si>
  <si>
    <t>Kho Vật tư NGUYEN HOANG VIEN</t>
  </si>
  <si>
    <t>WH0174</t>
  </si>
  <si>
    <t>Kho Vật tư NGUYEN HUU BA NAM</t>
  </si>
  <si>
    <t>WH0175</t>
  </si>
  <si>
    <t>Kho Vật tư NGUYEN THI DUNG</t>
  </si>
  <si>
    <t>WH0176</t>
  </si>
  <si>
    <t>Kho Vật tư HR MERAP</t>
  </si>
  <si>
    <t>WH0177</t>
  </si>
  <si>
    <t>Kho Vật tư Nguyen Anh Dung</t>
  </si>
  <si>
    <t>WH0178</t>
  </si>
  <si>
    <t>Kho Vật tư IM</t>
  </si>
  <si>
    <t>WH0179</t>
  </si>
  <si>
    <t>Kho VT VO THI KIM LIEN (VU MUNG) HCM</t>
  </si>
  <si>
    <t>WH0180</t>
  </si>
  <si>
    <t>Kho Vật tư LAM VAN CANH</t>
  </si>
  <si>
    <t>WH0181</t>
  </si>
  <si>
    <t>Kho Vật tư NGO TIEN VU</t>
  </si>
  <si>
    <t>WH0182</t>
  </si>
  <si>
    <t>Kho Vật tư Phan Thi Binh Khe</t>
  </si>
  <si>
    <t>WH0183</t>
  </si>
  <si>
    <t>Kho Vật tư PHAN THI BINH KHE tại Khánh Hòa</t>
  </si>
  <si>
    <t>WH0184</t>
  </si>
  <si>
    <t>Kho Vật tư LAM VAN CANH tại Khánh Hòa</t>
  </si>
  <si>
    <t>WH0185</t>
  </si>
  <si>
    <t>Kho Vật tư TRAN CHI TAM tại Khánh Hòa</t>
  </si>
  <si>
    <t>WH0186</t>
  </si>
  <si>
    <t>Kho Vật tư DAO TAN HIEU tại Hải Phòng</t>
  </si>
  <si>
    <t>WH0187</t>
  </si>
  <si>
    <t>Kho Vật tư NGUYEN HOANG VIEN tại Cần Thơ</t>
  </si>
  <si>
    <t>WH0188</t>
  </si>
  <si>
    <t>Kho Vật tư VO THI KIM LIEN tại Cần Thơ</t>
  </si>
  <si>
    <t>WH0189</t>
  </si>
  <si>
    <t>Kho Vật tư LAM VAN CANH tại Đồng Nai</t>
  </si>
  <si>
    <t>WH0190</t>
  </si>
  <si>
    <t>Kho Vật tư HOANG TRUNG THANH tại Đồng Nai</t>
  </si>
  <si>
    <t>WH0191</t>
  </si>
  <si>
    <t>Kho Vật tư NGO TIEN VU tại Nghệ An</t>
  </si>
  <si>
    <t>WH0192</t>
  </si>
  <si>
    <t>Kho vật tư Đào Tân Hiếu tại Hà Nội</t>
  </si>
  <si>
    <t>WH0193</t>
  </si>
  <si>
    <t>Kho vật tư Trương Minh Hải tại Hà Nội</t>
  </si>
  <si>
    <t>WH0194</t>
  </si>
  <si>
    <t>Kho vật tư Lê Văn Tùng tại Hà Nội</t>
  </si>
  <si>
    <t>WH0195</t>
  </si>
  <si>
    <t>Kho vật tư Nguyễn Thọ Chiến tại Hà Nội</t>
  </si>
  <si>
    <t>WH0196</t>
  </si>
  <si>
    <t>Kho vật tư Vũ Mừng tại Hà Nội</t>
  </si>
  <si>
    <t>WH0200</t>
  </si>
  <si>
    <t>Kho vật tư Nguyễn Thọ Chiến tại Nghệ An</t>
  </si>
  <si>
    <t>WH0201</t>
  </si>
  <si>
    <t>Kho vật tư Marketing (MKT)</t>
  </si>
  <si>
    <t>WH0202</t>
  </si>
  <si>
    <t>Kho vật tư hành chánh HCM</t>
  </si>
  <si>
    <t>WH0203</t>
  </si>
  <si>
    <t>Kho vật tư CS</t>
  </si>
  <si>
    <t>WH0207</t>
  </si>
  <si>
    <t>Kho hàng CN Đà Nẵng gửi CN Nghệ AN</t>
  </si>
  <si>
    <t>WH0210</t>
  </si>
  <si>
    <t>kho gửi CN Đà Nẵng tại CN Hà Nội</t>
  </si>
  <si>
    <t>WH0211</t>
  </si>
  <si>
    <t>kho gửi CN Nghệ An tại CN Hà Nội</t>
  </si>
  <si>
    <t>WH0212</t>
  </si>
  <si>
    <t>Kho hàng CN Đồng Nai gửi PNHCM</t>
  </si>
  <si>
    <t>WH0213</t>
  </si>
  <si>
    <t>Kho vật tư NGO TIEN VU-CNKH</t>
  </si>
  <si>
    <t>WH0214</t>
  </si>
  <si>
    <t>Kho vật tư HOANG TRUNG THANH-CNKH</t>
  </si>
  <si>
    <t>WH0215</t>
  </si>
  <si>
    <t>Kho VT VU MUNG MK1</t>
  </si>
  <si>
    <t>WH0218</t>
  </si>
  <si>
    <t>Kho vật tư Tender - HCM</t>
  </si>
  <si>
    <t>WH0220</t>
  </si>
  <si>
    <t>Kho hàng vật tư gia công</t>
  </si>
  <si>
    <t>WH0221</t>
  </si>
  <si>
    <t>WH0222</t>
  </si>
  <si>
    <t>WH0224</t>
  </si>
  <si>
    <t>WH0225</t>
  </si>
  <si>
    <t>kho bán hàng dược CN HA NOI - giải tồn</t>
  </si>
  <si>
    <t>WH0226</t>
  </si>
  <si>
    <t>kho bán hàng dược CN NGHE AN - giải tồn</t>
  </si>
  <si>
    <t>WH0227</t>
  </si>
  <si>
    <t>WH0228</t>
  </si>
  <si>
    <t>kho bán hàng dược CN DONG NAI - giải tồn</t>
  </si>
  <si>
    <t>WH0229</t>
  </si>
  <si>
    <t>WH0230</t>
  </si>
  <si>
    <t>kho bán hàng dược CN KHANH HOA - giải tồn</t>
  </si>
  <si>
    <t>WH0223</t>
  </si>
  <si>
    <t>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</si>
</sst>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8F6F6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8A1A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7F7B7B"/>
      </right>
      <top style="thin">
        <color rgb="FF7F7B7B"/>
      </top>
      <bottom/>
      <diagonal/>
    </border>
    <border>
      <left style="thin">
        <color rgb="FF7F7B7B"/>
      </left>
      <right style="thin">
        <color rgb="FF7F7B7B"/>
      </right>
      <top style="thin">
        <color rgb="FF7F7B7B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3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3" borderId="2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ont="1" applyFill="1" applyBorder="1" applyAlignment="1">
      <alignment vertical="center"/>
    </xf>
    <xf numFmtId="0" fontId="0" fillId="0" borderId="0" xfId="0" applyNumberFormat="1"/>
    <xf numFmtId="22" fontId="0" fillId="0" borderId="0" xfId="0" applyNumberFormat="1"/>
    <xf numFmtId="0" fontId="3" fillId="5" borderId="1" xfId="2" applyNumberFormat="1" applyBorder="1" applyAlignment="1">
      <alignment horizontal="center"/>
    </xf>
    <xf numFmtId="0" fontId="3" fillId="5" borderId="2" xfId="2" applyBorder="1"/>
    <xf numFmtId="0" fontId="3" fillId="5" borderId="1" xfId="2" applyBorder="1"/>
    <xf numFmtId="0" fontId="3" fillId="5" borderId="1" xfId="2" applyBorder="1" applyAlignment="1">
      <alignment horizontal="left"/>
    </xf>
    <xf numFmtId="0" fontId="3" fillId="5" borderId="0" xfId="2"/>
    <xf numFmtId="0" fontId="4" fillId="0" borderId="7" xfId="0" applyNumberFormat="1" applyFont="1" applyBorder="1" applyAlignment="1">
      <alignment wrapText="1"/>
    </xf>
    <xf numFmtId="0" fontId="0" fillId="0" borderId="0" xfId="0" applyNumberFormat="1" applyBorder="1"/>
    <xf numFmtId="0" fontId="0" fillId="0" borderId="0" xfId="0" applyBorder="1"/>
    <xf numFmtId="0" fontId="2" fillId="4" borderId="1" xfId="1" applyNumberFormat="1" applyBorder="1" applyAlignment="1">
      <alignment horizontal="center"/>
    </xf>
    <xf numFmtId="0" fontId="2" fillId="4" borderId="1" xfId="1" applyBorder="1"/>
    <xf numFmtId="0" fontId="2" fillId="4" borderId="1" xfId="1" applyBorder="1" applyAlignment="1">
      <alignment horizontal="left"/>
    </xf>
    <xf numFmtId="0" fontId="2" fillId="4" borderId="0" xfId="1"/>
    <xf numFmtId="0" fontId="5" fillId="0" borderId="6" xfId="0" applyFont="1" applyBorder="1" applyAlignment="1"/>
    <xf numFmtId="0" fontId="4" fillId="0" borderId="6" xfId="0" applyFont="1" applyBorder="1" applyAlignment="1"/>
  </cellXfs>
  <cellStyles count="3">
    <cellStyle name="Bad" xfId="2" builtinId="27"/>
    <cellStyle name="Good" xfId="1" builtinId="26"/>
    <cellStyle name="Normal" xfId="0" builtinId="0"/>
  </cellStyles>
  <dxfs count="6"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88E68C6-2AF8-4C3C-BDD3-88FB238F69AE}" autoFormatId="16" applyNumberFormats="0" applyBorderFormats="0" applyFontFormats="0" applyPatternFormats="0" applyAlignmentFormats="0" applyWidthHeightFormats="0">
  <queryTableRefresh nextId="10">
    <queryTableFields count="8">
      <queryTableField id="1" name="makho" tableColumnId="1"/>
      <queryTableField id="2" name="tenkho" tableColumnId="2"/>
      <queryTableField id="3" name="khocohoc" tableColumnId="3"/>
      <queryTableField id="4" name="hangdiduong" tableColumnId="4"/>
      <queryTableField id="5" name="chinhanh" tableColumnId="5"/>
      <queryTableField id="6" name="phanloaicn" tableColumnId="6"/>
      <queryTableField id="7" name="songaynhan" tableColumnId="7"/>
      <queryTableField id="8" name="inserted_a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A868FA-558C-4F7A-9BEE-B587DFBBD229}" name="bquxjob_63155024_1837e6fb133" displayName="bquxjob_63155024_1837e6fb133" ref="A1:H71" tableType="queryTable" totalsRowShown="0">
  <autoFilter ref="A1:H71" xr:uid="{FE0D8476-354B-42D5-B201-772856015676}"/>
  <tableColumns count="8">
    <tableColumn id="1" xr3:uid="{B77DE5F9-1EAA-4FB8-8F3A-46E695C1A5EE}" uniqueName="1" name="makho" queryTableFieldId="1" dataDxfId="5"/>
    <tableColumn id="2" xr3:uid="{1492B0C8-1444-471B-9F91-BE8BDD85E6C5}" uniqueName="2" name="tenkho" queryTableFieldId="2" dataDxfId="4"/>
    <tableColumn id="3" xr3:uid="{F9CFAAB1-F5CA-45D8-851C-492E27B985D5}" uniqueName="3" name="khocohoc" queryTableFieldId="3" dataDxfId="3"/>
    <tableColumn id="4" xr3:uid="{A95995C4-B1B3-449E-A663-A35C68D19A47}" uniqueName="4" name="hangdiduong" queryTableFieldId="4"/>
    <tableColumn id="5" xr3:uid="{71E037A4-904B-4B39-AB63-F2125F5A44A4}" uniqueName="5" name="chinhanh" queryTableFieldId="5" dataDxfId="2"/>
    <tableColumn id="6" xr3:uid="{E4270FB5-511B-4B1B-BB9C-64915ACF117B}" uniqueName="6" name="phanloaicn" queryTableFieldId="6" dataDxfId="1"/>
    <tableColumn id="7" xr3:uid="{FAC1924D-CE09-4EE1-A018-F7001050056E}" uniqueName="7" name="songaynhan" queryTableFieldId="7"/>
    <tableColumn id="8" xr3:uid="{2C02CAB6-C886-4F2C-8E83-0711DA7C59CF}" uniqueName="8" name="inserted_at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opLeftCell="A52" workbookViewId="0">
      <selection activeCell="B63" sqref="B63:C74"/>
    </sheetView>
  </sheetViews>
  <sheetFormatPr defaultRowHeight="14.4" x14ac:dyDescent="0.3"/>
  <cols>
    <col min="2" max="2" width="50.33203125" customWidth="1"/>
    <col min="3" max="3" width="18.44140625" customWidth="1"/>
    <col min="4" max="4" width="11" style="13" customWidth="1"/>
    <col min="5" max="5" width="40.77734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">
      <c r="A2" s="2">
        <v>1</v>
      </c>
      <c r="B2" s="3" t="s">
        <v>4</v>
      </c>
      <c r="C2" s="4" t="s">
        <v>5</v>
      </c>
      <c r="D2" s="5" t="s">
        <v>6</v>
      </c>
      <c r="E2" t="str">
        <f>VLOOKUP(B2,Sheet3!B:B,1,0)</f>
        <v>Kho bán hàng Chi nhánh Cần Thơ</v>
      </c>
    </row>
    <row r="3" spans="1:5" x14ac:dyDescent="0.3">
      <c r="A3" s="2">
        <v>2</v>
      </c>
      <c r="B3" s="6" t="s">
        <v>7</v>
      </c>
      <c r="C3" s="7" t="s">
        <v>5</v>
      </c>
      <c r="D3" s="8" t="s">
        <v>6</v>
      </c>
      <c r="E3" t="str">
        <f>VLOOKUP(B3,Sheet3!B:B,1,0)</f>
        <v>Kho biệt trữ CN Cần Thơ</v>
      </c>
    </row>
    <row r="4" spans="1:5" x14ac:dyDescent="0.3">
      <c r="A4" s="2">
        <v>3</v>
      </c>
      <c r="B4" s="6" t="s">
        <v>8</v>
      </c>
      <c r="C4" s="7" t="s">
        <v>5</v>
      </c>
      <c r="D4" s="8" t="s">
        <v>6</v>
      </c>
      <c r="E4" t="str">
        <f>VLOOKUP(B4,Sheet3!B:B,1,0)</f>
        <v>Kho hàng bán CN Cần Thơ không dán sticker giá</v>
      </c>
    </row>
    <row r="5" spans="1:5" x14ac:dyDescent="0.3">
      <c r="A5" s="2">
        <v>4</v>
      </c>
      <c r="B5" s="6" t="s">
        <v>9</v>
      </c>
      <c r="C5" s="7" t="s">
        <v>5</v>
      </c>
      <c r="D5" s="8" t="s">
        <v>6</v>
      </c>
      <c r="E5" t="str">
        <f>VLOOKUP(B5,Sheet3!B:B,1,0)</f>
        <v>Kho hàng chờ hủy CN Cần Thơ</v>
      </c>
    </row>
    <row r="6" spans="1:5" x14ac:dyDescent="0.3">
      <c r="A6" s="2">
        <v>5</v>
      </c>
      <c r="B6" s="6" t="s">
        <v>10</v>
      </c>
      <c r="C6" s="7" t="s">
        <v>11</v>
      </c>
      <c r="D6" s="8" t="s">
        <v>6</v>
      </c>
      <c r="E6" t="str">
        <f>VLOOKUP(B6,Sheet3!B:B,1,0)</f>
        <v>Kho hàng đi đường Pha Nam - CN Cần Thơ</v>
      </c>
    </row>
    <row r="7" spans="1:5" x14ac:dyDescent="0.3">
      <c r="A7" s="2">
        <v>6</v>
      </c>
      <c r="B7" s="6" t="s">
        <v>12</v>
      </c>
      <c r="C7" s="7" t="s">
        <v>13</v>
      </c>
      <c r="D7" s="8" t="s">
        <v>6</v>
      </c>
      <c r="E7" t="str">
        <f>VLOOKUP(B7,Sheet3!B:B,1,0)</f>
        <v>Kho hàng INS Pha Nam gửi tại CN Cần Thơ</v>
      </c>
    </row>
    <row r="8" spans="1:5" x14ac:dyDescent="0.3">
      <c r="A8" s="2">
        <v>7</v>
      </c>
      <c r="B8" s="6" t="s">
        <v>14</v>
      </c>
      <c r="C8" s="7" t="s">
        <v>15</v>
      </c>
      <c r="D8" s="8" t="s">
        <v>6</v>
      </c>
      <c r="E8" t="str">
        <f>VLOOKUP(B8,Sheet3!B:B,1,0)</f>
        <v>Kho hàng INS PHCM chuyển gửi CN Cần Thơ</v>
      </c>
    </row>
    <row r="9" spans="1:5" x14ac:dyDescent="0.3">
      <c r="A9" s="2">
        <v>8</v>
      </c>
      <c r="B9" s="6" t="s">
        <v>16</v>
      </c>
      <c r="C9" s="7" t="s">
        <v>17</v>
      </c>
      <c r="D9" s="8" t="s">
        <v>18</v>
      </c>
      <c r="E9" t="str">
        <f>VLOOKUP(B9,Sheet3!B:B,1,0)</f>
        <v>Kho bán hàng Chi nhánh Đồng Nai</v>
      </c>
    </row>
    <row r="10" spans="1:5" x14ac:dyDescent="0.3">
      <c r="A10" s="2">
        <v>9</v>
      </c>
      <c r="B10" s="6" t="s">
        <v>19</v>
      </c>
      <c r="C10" s="7" t="s">
        <v>17</v>
      </c>
      <c r="D10" s="8" t="s">
        <v>18</v>
      </c>
      <c r="E10" t="str">
        <f>VLOOKUP(B10,Sheet3!B:B,1,0)</f>
        <v>Kho biệt trữ CN Đồng Nai</v>
      </c>
    </row>
    <row r="11" spans="1:5" x14ac:dyDescent="0.3">
      <c r="A11" s="2">
        <v>10</v>
      </c>
      <c r="B11" s="6" t="s">
        <v>20</v>
      </c>
      <c r="C11" s="7" t="s">
        <v>17</v>
      </c>
      <c r="D11" s="8" t="s">
        <v>18</v>
      </c>
      <c r="E11" t="str">
        <f>VLOOKUP(B11,Sheet3!B:B,1,0)</f>
        <v>Kho hàng bán CN Đồng Nai không dán sticker giá</v>
      </c>
    </row>
    <row r="12" spans="1:5" x14ac:dyDescent="0.3">
      <c r="A12" s="2">
        <v>11</v>
      </c>
      <c r="B12" s="6" t="s">
        <v>21</v>
      </c>
      <c r="C12" s="7" t="s">
        <v>22</v>
      </c>
      <c r="D12" s="8" t="s">
        <v>18</v>
      </c>
      <c r="E12" t="str">
        <f>VLOOKUP(B12,Sheet3!B:B,1,0)</f>
        <v>Kho hàng đi đường Pha Nam - CN Đồng Nai</v>
      </c>
    </row>
    <row r="13" spans="1:5" x14ac:dyDescent="0.3">
      <c r="A13" s="2">
        <v>12</v>
      </c>
      <c r="B13" s="6" t="s">
        <v>23</v>
      </c>
      <c r="C13" s="7" t="s">
        <v>24</v>
      </c>
      <c r="D13" s="8" t="s">
        <v>18</v>
      </c>
      <c r="E13" t="str">
        <f>VLOOKUP(B13,Sheet3!B:B,1,0)</f>
        <v>Kho hàng INS Pha Nam gửi tại CN Đồng Nai</v>
      </c>
    </row>
    <row r="14" spans="1:5" x14ac:dyDescent="0.3">
      <c r="A14" s="2">
        <v>13</v>
      </c>
      <c r="B14" s="6" t="s">
        <v>25</v>
      </c>
      <c r="C14" s="7" t="s">
        <v>24</v>
      </c>
      <c r="D14" s="8" t="s">
        <v>18</v>
      </c>
      <c r="E14" t="str">
        <f>VLOOKUP(B14,Sheet3!B:B,1,0)</f>
        <v>Kho biệt trữ hàng gửi Pha Nam Đồng Nai</v>
      </c>
    </row>
    <row r="15" spans="1:5" x14ac:dyDescent="0.3">
      <c r="A15" s="2">
        <v>14</v>
      </c>
      <c r="B15" s="6" t="s">
        <v>26</v>
      </c>
      <c r="C15" s="7" t="s">
        <v>27</v>
      </c>
      <c r="D15" s="8" t="s">
        <v>18</v>
      </c>
      <c r="E15" t="str">
        <f>VLOOKUP(B15,Sheet3!B:B,1,0)</f>
        <v>Kho hàng INS PHCM chuyển gửi CN Đồng Nai</v>
      </c>
    </row>
    <row r="16" spans="1:5" x14ac:dyDescent="0.3">
      <c r="A16" s="2">
        <v>15</v>
      </c>
      <c r="B16" s="6" t="s">
        <v>28</v>
      </c>
      <c r="C16" s="7" t="s">
        <v>29</v>
      </c>
      <c r="D16" s="8" t="s">
        <v>30</v>
      </c>
      <c r="E16" t="str">
        <f>VLOOKUP(B16,Sheet3!B:B,1,0)</f>
        <v>Kho bán hàng Chi nhánh Đà Nẵng</v>
      </c>
    </row>
    <row r="17" spans="1:5" x14ac:dyDescent="0.3">
      <c r="A17" s="2">
        <v>16</v>
      </c>
      <c r="B17" s="6" t="s">
        <v>31</v>
      </c>
      <c r="C17" s="7" t="s">
        <v>29</v>
      </c>
      <c r="D17" s="8" t="s">
        <v>30</v>
      </c>
      <c r="E17" t="str">
        <f>VLOOKUP(B17,Sheet3!B:B,1,0)</f>
        <v>Kho biệt trữ CN Đà Nẵng</v>
      </c>
    </row>
    <row r="18" spans="1:5" x14ac:dyDescent="0.3">
      <c r="A18" s="2">
        <v>17</v>
      </c>
      <c r="B18" s="6" t="s">
        <v>32</v>
      </c>
      <c r="C18" s="7" t="s">
        <v>29</v>
      </c>
      <c r="D18" s="8" t="s">
        <v>30</v>
      </c>
      <c r="E18" t="str">
        <f>VLOOKUP(B18,Sheet3!B:B,1,0)</f>
        <v>Kho hàng bán CN Đà Nẵng có dán sticker giá</v>
      </c>
    </row>
    <row r="19" spans="1:5" x14ac:dyDescent="0.3">
      <c r="A19" s="2">
        <v>18</v>
      </c>
      <c r="B19" s="6" t="s">
        <v>33</v>
      </c>
      <c r="C19" s="7" t="s">
        <v>29</v>
      </c>
      <c r="D19" s="8" t="s">
        <v>30</v>
      </c>
      <c r="E19" t="str">
        <f>VLOOKUP(B19,Sheet3!B:B,1,0)</f>
        <v>kho hàng mượn chờ xuất hóa đơn</v>
      </c>
    </row>
    <row r="20" spans="1:5" x14ac:dyDescent="0.3">
      <c r="A20" s="2">
        <v>19</v>
      </c>
      <c r="B20" s="6" t="s">
        <v>34</v>
      </c>
      <c r="C20" s="7" t="s">
        <v>29</v>
      </c>
      <c r="D20" s="8" t="s">
        <v>30</v>
      </c>
      <c r="E20" t="str">
        <f>VLOOKUP(B20,Sheet3!B:B,1,0)</f>
        <v>Kho hàng chờ hủy CN Đà Nẵng</v>
      </c>
    </row>
    <row r="21" spans="1:5" x14ac:dyDescent="0.3">
      <c r="A21" s="2">
        <v>20</v>
      </c>
      <c r="B21" s="6" t="s">
        <v>35</v>
      </c>
      <c r="C21" s="7" t="s">
        <v>36</v>
      </c>
      <c r="D21" s="8" t="s">
        <v>30</v>
      </c>
      <c r="E21" t="str">
        <f>VLOOKUP(B21,Sheet3!B:B,1,0)</f>
        <v>Kho hàng đi đường Pha Nam - CN Đà Nẵng</v>
      </c>
    </row>
    <row r="22" spans="1:5" x14ac:dyDescent="0.3">
      <c r="A22" s="2">
        <v>21</v>
      </c>
      <c r="B22" s="6" t="s">
        <v>37</v>
      </c>
      <c r="C22" s="7" t="s">
        <v>38</v>
      </c>
      <c r="D22" s="8" t="s">
        <v>30</v>
      </c>
      <c r="E22" t="str">
        <f>VLOOKUP(B22,Sheet3!B:B,1,0)</f>
        <v>Kho hàng INS Pha Nam gửi tại CN Đà Nẵng</v>
      </c>
    </row>
    <row r="23" spans="1:5" x14ac:dyDescent="0.3">
      <c r="A23" s="2">
        <v>22</v>
      </c>
      <c r="B23" s="6" t="s">
        <v>39</v>
      </c>
      <c r="C23" s="7" t="s">
        <v>40</v>
      </c>
      <c r="D23" s="8" t="s">
        <v>30</v>
      </c>
      <c r="E23" t="str">
        <f>VLOOKUP(B23,Sheet3!B:B,1,0)</f>
        <v>Kho hàng INS PHCM chuyển gửi CN Đà Nẵng</v>
      </c>
    </row>
    <row r="24" spans="1:5" x14ac:dyDescent="0.3">
      <c r="A24" s="2">
        <v>23</v>
      </c>
      <c r="B24" s="6" t="s">
        <v>41</v>
      </c>
      <c r="C24" s="7" t="s">
        <v>42</v>
      </c>
      <c r="D24" s="8" t="s">
        <v>43</v>
      </c>
      <c r="E24" t="str">
        <f>VLOOKUP(B24,Sheet3!B:B,1,0)</f>
        <v>Kho bán hàng Dược Pha Nam</v>
      </c>
    </row>
    <row r="25" spans="1:5" x14ac:dyDescent="0.3">
      <c r="A25" s="2">
        <v>24</v>
      </c>
      <c r="B25" s="9" t="s">
        <v>44</v>
      </c>
      <c r="C25" s="7" t="s">
        <v>42</v>
      </c>
      <c r="D25" s="8" t="s">
        <v>43</v>
      </c>
      <c r="E25" t="str">
        <f>VLOOKUP(B25,Sheet3!B:B,1,0)</f>
        <v>Kho biệt trữ Dược Pha Nam</v>
      </c>
    </row>
    <row r="26" spans="1:5" x14ac:dyDescent="0.3">
      <c r="A26" s="2">
        <v>25</v>
      </c>
      <c r="B26" s="9" t="s">
        <v>45</v>
      </c>
      <c r="C26" s="7" t="s">
        <v>42</v>
      </c>
      <c r="D26" s="8" t="s">
        <v>43</v>
      </c>
      <c r="E26" t="str">
        <f>VLOOKUP(B26,Sheet3!B:B,1,0)</f>
        <v>Kho hàng bán Medic</v>
      </c>
    </row>
    <row r="27" spans="1:5" x14ac:dyDescent="0.3">
      <c r="A27" s="2">
        <v>26</v>
      </c>
      <c r="B27" s="6" t="s">
        <v>46</v>
      </c>
      <c r="C27" s="7" t="s">
        <v>42</v>
      </c>
      <c r="D27" s="8" t="s">
        <v>43</v>
      </c>
      <c r="E27" t="str">
        <f>VLOOKUP(B27,Sheet3!B:B,1,0)</f>
        <v>Kho bán hàng PNHCM không dán sticker giá</v>
      </c>
    </row>
    <row r="28" spans="1:5" x14ac:dyDescent="0.3">
      <c r="A28" s="2">
        <v>27</v>
      </c>
      <c r="B28" s="6" t="s">
        <v>47</v>
      </c>
      <c r="C28" s="7" t="s">
        <v>48</v>
      </c>
      <c r="D28" s="8" t="s">
        <v>43</v>
      </c>
      <c r="E28" t="str">
        <f>VLOOKUP(B28,Sheet3!B:B,1,0)</f>
        <v>Kho hàng mua đi đường Pha Nam HCM</v>
      </c>
    </row>
    <row r="29" spans="1:5" x14ac:dyDescent="0.3">
      <c r="A29" s="2">
        <v>28</v>
      </c>
      <c r="B29" s="6" t="s">
        <v>49</v>
      </c>
      <c r="C29" s="7" t="s">
        <v>50</v>
      </c>
      <c r="D29" s="8" t="s">
        <v>43</v>
      </c>
      <c r="E29" t="str">
        <f>VLOOKUP(B29,Sheet3!B:B,1,0)</f>
        <v>Kho gửi NCC - Vime</v>
      </c>
    </row>
    <row r="30" spans="1:5" x14ac:dyDescent="0.3">
      <c r="A30" s="2">
        <v>29</v>
      </c>
      <c r="B30" s="6" t="s">
        <v>51</v>
      </c>
      <c r="C30" s="7" t="s">
        <v>52</v>
      </c>
      <c r="D30" s="8" t="s">
        <v>53</v>
      </c>
      <c r="E30" t="str">
        <f>VLOOKUP(B30,Sheet3!B:B,1,0)</f>
        <v>Kho bán hàng Chi nhánh Hà Nội</v>
      </c>
    </row>
    <row r="31" spans="1:5" x14ac:dyDescent="0.3">
      <c r="A31" s="2">
        <v>30</v>
      </c>
      <c r="B31" s="6" t="s">
        <v>54</v>
      </c>
      <c r="C31" s="7" t="s">
        <v>52</v>
      </c>
      <c r="D31" s="8" t="s">
        <v>53</v>
      </c>
      <c r="E31" t="str">
        <f>VLOOKUP(B31,Sheet3!B:B,1,0)</f>
        <v>Kho biệt trữ CN Hà Nội</v>
      </c>
    </row>
    <row r="32" spans="1:5" s="21" customFormat="1" x14ac:dyDescent="0.3">
      <c r="A32" s="17">
        <v>31</v>
      </c>
      <c r="B32" s="18" t="s">
        <v>55</v>
      </c>
      <c r="C32" s="19" t="s">
        <v>52</v>
      </c>
      <c r="D32" s="20" t="s">
        <v>53</v>
      </c>
      <c r="E32" s="21" t="e">
        <f>VLOOKUP(B32,Sheet3!B:B,1,0)</f>
        <v>#N/A</v>
      </c>
    </row>
    <row r="33" spans="1:5" x14ac:dyDescent="0.3">
      <c r="A33" s="2">
        <v>32</v>
      </c>
      <c r="B33" s="6" t="s">
        <v>56</v>
      </c>
      <c r="C33" s="7" t="s">
        <v>57</v>
      </c>
      <c r="D33" s="8" t="s">
        <v>53</v>
      </c>
      <c r="E33" t="str">
        <f>VLOOKUP(B33,Sheet3!B:B,1,0)</f>
        <v>Kho hàng đi đường Pha Nam - CN Hà Nội</v>
      </c>
    </row>
    <row r="34" spans="1:5" x14ac:dyDescent="0.3">
      <c r="A34" s="2">
        <v>33</v>
      </c>
      <c r="B34" s="6" t="s">
        <v>58</v>
      </c>
      <c r="C34" s="7" t="s">
        <v>59</v>
      </c>
      <c r="D34" s="8" t="s">
        <v>53</v>
      </c>
      <c r="E34" t="str">
        <f>VLOOKUP(B34,Sheet3!B:B,1,0)</f>
        <v>Kho hàng INS Pha Nam gửi tại CN Hà Nội</v>
      </c>
    </row>
    <row r="35" spans="1:5" x14ac:dyDescent="0.3">
      <c r="A35" s="2">
        <v>34</v>
      </c>
      <c r="B35" s="10" t="s">
        <v>60</v>
      </c>
      <c r="C35" s="11" t="s">
        <v>61</v>
      </c>
      <c r="D35" s="12" t="s">
        <v>53</v>
      </c>
      <c r="E35" t="str">
        <f>VLOOKUP(B35,Sheet3!B:B,1,0)</f>
        <v>Kho hàng INS PHCM chuyển gửi CN Hà Nội</v>
      </c>
    </row>
    <row r="36" spans="1:5" x14ac:dyDescent="0.3">
      <c r="A36" s="2">
        <v>35</v>
      </c>
      <c r="B36" s="6" t="s">
        <v>62</v>
      </c>
      <c r="C36" s="7" t="s">
        <v>63</v>
      </c>
      <c r="D36" s="8" t="s">
        <v>64</v>
      </c>
      <c r="E36" t="str">
        <f>VLOOKUP(B36,Sheet3!B:B,1,0)</f>
        <v>Kho bán hàng Chi nhánh Hải Phòng</v>
      </c>
    </row>
    <row r="37" spans="1:5" x14ac:dyDescent="0.3">
      <c r="A37" s="2">
        <v>36</v>
      </c>
      <c r="B37" s="6" t="s">
        <v>65</v>
      </c>
      <c r="C37" s="7" t="s">
        <v>63</v>
      </c>
      <c r="D37" s="8" t="s">
        <v>64</v>
      </c>
      <c r="E37" t="str">
        <f>VLOOKUP(B37,Sheet3!B:B,1,0)</f>
        <v>Kho biệt trữ CN Hải Phòng</v>
      </c>
    </row>
    <row r="38" spans="1:5" s="21" customFormat="1" x14ac:dyDescent="0.3">
      <c r="A38" s="17">
        <v>37</v>
      </c>
      <c r="B38" s="18" t="s">
        <v>66</v>
      </c>
      <c r="C38" s="19" t="s">
        <v>63</v>
      </c>
      <c r="D38" s="20" t="s">
        <v>64</v>
      </c>
      <c r="E38" s="21" t="e">
        <f>VLOOKUP(B38,Sheet3!B:B,1,0)</f>
        <v>#N/A</v>
      </c>
    </row>
    <row r="39" spans="1:5" x14ac:dyDescent="0.3">
      <c r="A39" s="2">
        <v>38</v>
      </c>
      <c r="B39" s="6" t="s">
        <v>67</v>
      </c>
      <c r="C39" s="7" t="s">
        <v>68</v>
      </c>
      <c r="D39" s="8" t="s">
        <v>64</v>
      </c>
      <c r="E39" t="str">
        <f>VLOOKUP(B39,Sheet3!B:B,1,0)</f>
        <v>Kho hàng đi đường Pha Nam - CN Hải Phòng</v>
      </c>
    </row>
    <row r="40" spans="1:5" x14ac:dyDescent="0.3">
      <c r="A40" s="2">
        <v>39</v>
      </c>
      <c r="B40" s="6" t="s">
        <v>69</v>
      </c>
      <c r="C40" s="7" t="s">
        <v>70</v>
      </c>
      <c r="D40" s="8" t="s">
        <v>64</v>
      </c>
      <c r="E40" t="str">
        <f>VLOOKUP(B40,Sheet3!B:B,1,0)</f>
        <v>Kho hàng INS Pha Nam gửi tại CN Hải Phòng</v>
      </c>
    </row>
    <row r="41" spans="1:5" x14ac:dyDescent="0.3">
      <c r="A41" s="2">
        <v>40</v>
      </c>
      <c r="B41" s="6" t="s">
        <v>71</v>
      </c>
      <c r="C41" s="7" t="s">
        <v>72</v>
      </c>
      <c r="D41" s="8" t="s">
        <v>64</v>
      </c>
      <c r="E41" t="str">
        <f>VLOOKUP(B41,Sheet3!B:B,1,0)</f>
        <v>Kho hàng INS PHCM chuyển gửi CN Hải Phòng</v>
      </c>
    </row>
    <row r="42" spans="1:5" x14ac:dyDescent="0.3">
      <c r="A42" s="2">
        <v>41</v>
      </c>
      <c r="B42" s="6" t="s">
        <v>73</v>
      </c>
      <c r="C42" s="7" t="s">
        <v>74</v>
      </c>
      <c r="D42" s="8" t="s">
        <v>64</v>
      </c>
      <c r="E42" t="str">
        <f>VLOOKUP(B42,Sheet3!B:B,1,0)</f>
        <v>Kho CN Hà Nội gửi tại CN Hải Phòng</v>
      </c>
    </row>
    <row r="43" spans="1:5" x14ac:dyDescent="0.3">
      <c r="A43" s="2">
        <v>42</v>
      </c>
      <c r="B43" s="6" t="s">
        <v>75</v>
      </c>
      <c r="C43" s="7" t="s">
        <v>76</v>
      </c>
      <c r="D43" s="8" t="s">
        <v>77</v>
      </c>
      <c r="E43" t="str">
        <f>VLOOKUP(B43,Sheet3!B:B,1,0)</f>
        <v>Kho bán hàng Chi nhánh Khánh Hòa</v>
      </c>
    </row>
    <row r="44" spans="1:5" x14ac:dyDescent="0.3">
      <c r="A44" s="2">
        <v>43</v>
      </c>
      <c r="B44" s="6" t="s">
        <v>78</v>
      </c>
      <c r="C44" s="7" t="s">
        <v>76</v>
      </c>
      <c r="D44" s="8" t="s">
        <v>77</v>
      </c>
      <c r="E44" t="str">
        <f>VLOOKUP(B44,Sheet3!B:B,1,0)</f>
        <v>Kho biệt trữ CN Khánh Hòa</v>
      </c>
    </row>
    <row r="45" spans="1:5" s="21" customFormat="1" x14ac:dyDescent="0.3">
      <c r="A45" s="17">
        <v>44</v>
      </c>
      <c r="B45" s="18" t="s">
        <v>79</v>
      </c>
      <c r="C45" s="19" t="s">
        <v>76</v>
      </c>
      <c r="D45" s="20" t="s">
        <v>77</v>
      </c>
      <c r="E45" s="21" t="e">
        <f>VLOOKUP(B45,Sheet3!B:B,1,0)</f>
        <v>#N/A</v>
      </c>
    </row>
    <row r="46" spans="1:5" x14ac:dyDescent="0.3">
      <c r="A46" s="2">
        <v>45</v>
      </c>
      <c r="B46" s="6" t="s">
        <v>80</v>
      </c>
      <c r="C46" s="7" t="s">
        <v>76</v>
      </c>
      <c r="D46" s="8" t="s">
        <v>77</v>
      </c>
      <c r="E46" t="str">
        <f>VLOOKUP(B46,Sheet3!B:B,1,0)</f>
        <v>Kho hàng bán CN Khánh Hòa có dán sticker giá</v>
      </c>
    </row>
    <row r="47" spans="1:5" x14ac:dyDescent="0.3">
      <c r="A47" s="2">
        <v>46</v>
      </c>
      <c r="B47" s="6" t="s">
        <v>81</v>
      </c>
      <c r="C47" s="7" t="s">
        <v>82</v>
      </c>
      <c r="D47" s="8" t="s">
        <v>77</v>
      </c>
      <c r="E47" t="str">
        <f>VLOOKUP(B47,Sheet3!B:B,1,0)</f>
        <v>Kho hàng đi đường Pha Nam - CN Khánh Hòa</v>
      </c>
    </row>
    <row r="48" spans="1:5" x14ac:dyDescent="0.3">
      <c r="A48" s="2">
        <v>47</v>
      </c>
      <c r="B48" s="6" t="s">
        <v>83</v>
      </c>
      <c r="C48" s="7" t="s">
        <v>84</v>
      </c>
      <c r="D48" s="8" t="s">
        <v>77</v>
      </c>
      <c r="E48" t="str">
        <f>VLOOKUP(B48,Sheet3!B:B,1,0)</f>
        <v>Kho hàng CN Đà Nẵng gửi CN Khánh Hòa</v>
      </c>
    </row>
    <row r="49" spans="1:5" x14ac:dyDescent="0.3">
      <c r="A49" s="2">
        <v>48</v>
      </c>
      <c r="B49" s="6" t="s">
        <v>85</v>
      </c>
      <c r="C49" s="7" t="s">
        <v>86</v>
      </c>
      <c r="D49" s="8" t="s">
        <v>77</v>
      </c>
      <c r="E49" t="str">
        <f>VLOOKUP(B49,Sheet3!B:B,1,0)</f>
        <v>Kho hàng INS Pha Nam gửi tại CN Khánh Hòa</v>
      </c>
    </row>
    <row r="50" spans="1:5" x14ac:dyDescent="0.3">
      <c r="A50" s="2">
        <v>49</v>
      </c>
      <c r="B50" s="6" t="s">
        <v>87</v>
      </c>
      <c r="C50" s="7" t="s">
        <v>88</v>
      </c>
      <c r="D50" s="8" t="s">
        <v>77</v>
      </c>
      <c r="E50" t="str">
        <f>VLOOKUP(B50,Sheet3!B:B,1,0)</f>
        <v>Kho hàng INS PHCM chuyển gửi Khánh Hòa</v>
      </c>
    </row>
    <row r="51" spans="1:5" x14ac:dyDescent="0.3">
      <c r="A51" s="2">
        <v>50</v>
      </c>
      <c r="B51" s="6" t="s">
        <v>89</v>
      </c>
      <c r="C51" s="7" t="s">
        <v>90</v>
      </c>
      <c r="D51" s="8" t="s">
        <v>91</v>
      </c>
      <c r="E51" t="str">
        <f>VLOOKUP(B51,Sheet3!B:B,1,0)</f>
        <v>Kho bán hàng Chi nhánh Nghệ An</v>
      </c>
    </row>
    <row r="52" spans="1:5" x14ac:dyDescent="0.3">
      <c r="A52" s="2">
        <v>51</v>
      </c>
      <c r="B52" s="6" t="s">
        <v>92</v>
      </c>
      <c r="C52" s="7" t="s">
        <v>90</v>
      </c>
      <c r="D52" s="8" t="s">
        <v>91</v>
      </c>
      <c r="E52" t="str">
        <f>VLOOKUP(B52,Sheet3!B:B,1,0)</f>
        <v>Kho biệt trữ CN Nghệ An</v>
      </c>
    </row>
    <row r="53" spans="1:5" s="21" customFormat="1" x14ac:dyDescent="0.3">
      <c r="A53" s="17">
        <v>52</v>
      </c>
      <c r="B53" s="18" t="s">
        <v>93</v>
      </c>
      <c r="C53" s="19" t="s">
        <v>90</v>
      </c>
      <c r="D53" s="20" t="s">
        <v>91</v>
      </c>
      <c r="E53" s="21" t="e">
        <f>VLOOKUP(B53,Sheet3!B:B,1,0)</f>
        <v>#N/A</v>
      </c>
    </row>
    <row r="54" spans="1:5" x14ac:dyDescent="0.3">
      <c r="A54" s="2">
        <v>53</v>
      </c>
      <c r="B54" s="6" t="s">
        <v>94</v>
      </c>
      <c r="C54" s="7" t="s">
        <v>95</v>
      </c>
      <c r="D54" s="8" t="s">
        <v>91</v>
      </c>
      <c r="E54" t="str">
        <f>VLOOKUP(B54,Sheet3!B:B,1,0)</f>
        <v>Kho hàng đi đường Pha Nam - CN Nghệ An</v>
      </c>
    </row>
    <row r="55" spans="1:5" x14ac:dyDescent="0.3">
      <c r="A55" s="2">
        <v>54</v>
      </c>
      <c r="B55" s="6" t="s">
        <v>96</v>
      </c>
      <c r="C55" s="7" t="s">
        <v>97</v>
      </c>
      <c r="D55" s="8" t="s">
        <v>91</v>
      </c>
      <c r="E55" t="str">
        <f>VLOOKUP(B55,Sheet3!B:B,1,0)</f>
        <v>Kho hàng CN Đà Nẵng gửi CN Nghệ An</v>
      </c>
    </row>
    <row r="56" spans="1:5" x14ac:dyDescent="0.3">
      <c r="A56" s="2">
        <v>55</v>
      </c>
      <c r="B56" s="6" t="s">
        <v>98</v>
      </c>
      <c r="C56" s="7" t="s">
        <v>99</v>
      </c>
      <c r="D56" s="8" t="s">
        <v>91</v>
      </c>
      <c r="E56" t="str">
        <f>VLOOKUP(B56,Sheet3!B:B,1,0)</f>
        <v>Kho hàng Pha Nam tại CN Nghệ An</v>
      </c>
    </row>
    <row r="57" spans="1:5" x14ac:dyDescent="0.3">
      <c r="A57" s="2">
        <v>56</v>
      </c>
      <c r="B57" s="7" t="s">
        <v>100</v>
      </c>
      <c r="C57" s="7" t="s">
        <v>101</v>
      </c>
      <c r="D57" s="8" t="s">
        <v>91</v>
      </c>
      <c r="E57" t="str">
        <f>VLOOKUP(B57,Sheet3!B:B,1,0)</f>
        <v>Kho hàng INS PHCM chuyển gửi CN Nghệ An</v>
      </c>
    </row>
    <row r="58" spans="1:5" x14ac:dyDescent="0.3">
      <c r="A58" s="2">
        <v>57</v>
      </c>
      <c r="B58" s="7" t="s">
        <v>102</v>
      </c>
      <c r="C58" s="7" t="s">
        <v>103</v>
      </c>
      <c r="D58" s="8" t="s">
        <v>43</v>
      </c>
      <c r="E58" t="str">
        <f>VLOOKUP(B58,Sheet3!B:B,1,0)</f>
        <v>Kho gửi NCC - Merap</v>
      </c>
    </row>
    <row r="59" spans="1:5" x14ac:dyDescent="0.3">
      <c r="A59" s="2">
        <v>58</v>
      </c>
      <c r="B59" s="7" t="s">
        <v>104</v>
      </c>
      <c r="C59" s="7" t="s">
        <v>90</v>
      </c>
      <c r="D59" s="8" t="s">
        <v>91</v>
      </c>
      <c r="E59" t="str">
        <f>VLOOKUP(B59,Sheet3!B:B,1,0)</f>
        <v>Kho hàng bán CN Nghệ An có dán sticker giá</v>
      </c>
    </row>
    <row r="60" spans="1:5" s="28" customFormat="1" x14ac:dyDescent="0.3">
      <c r="A60" s="25">
        <v>59</v>
      </c>
      <c r="B60" s="26" t="s">
        <v>105</v>
      </c>
      <c r="C60" s="26" t="s">
        <v>86</v>
      </c>
      <c r="D60" s="27" t="s">
        <v>77</v>
      </c>
      <c r="E60" s="28" t="str">
        <f>VLOOKUP(B60,Sheet3!B:B,1,0)</f>
        <v>Kho hàng biệt trữ gửi CN Khánh Hòa</v>
      </c>
    </row>
    <row r="61" spans="1:5" s="28" customFormat="1" x14ac:dyDescent="0.3">
      <c r="A61" s="25">
        <v>60</v>
      </c>
      <c r="B61" s="26" t="s">
        <v>106</v>
      </c>
      <c r="C61" s="26" t="s">
        <v>52</v>
      </c>
      <c r="D61" s="27" t="s">
        <v>53</v>
      </c>
      <c r="E61" s="28" t="str">
        <f>VLOOKUP(B61,Sheet3!B:B,1,0)</f>
        <v>Kho hàng chờ hủy CN Hà Nội</v>
      </c>
    </row>
    <row r="62" spans="1:5" s="28" customFormat="1" x14ac:dyDescent="0.3">
      <c r="A62" s="25">
        <v>61</v>
      </c>
      <c r="B62" s="26" t="s">
        <v>107</v>
      </c>
      <c r="C62" s="26" t="s">
        <v>59</v>
      </c>
      <c r="D62" s="27" t="s">
        <v>53</v>
      </c>
      <c r="E62" s="28" t="str">
        <f>VLOOKUP(B62,Sheet3!B:B,1,0)</f>
        <v>Kho hàng biệt trữ gửi CN Hà Nội</v>
      </c>
    </row>
    <row r="63" spans="1:5" x14ac:dyDescent="0.3">
      <c r="A63" s="2">
        <v>62</v>
      </c>
      <c r="B63" s="7" t="s">
        <v>108</v>
      </c>
      <c r="C63" s="7" t="s">
        <v>99</v>
      </c>
      <c r="D63" s="8" t="s">
        <v>91</v>
      </c>
      <c r="E63" t="str">
        <f>VLOOKUP(B63,Sheet3!B:B,1,0)</f>
        <v>Kho hàng biệt trữ tại CN Nghệ An</v>
      </c>
    </row>
    <row r="64" spans="1:5" x14ac:dyDescent="0.3">
      <c r="A64" s="2">
        <v>63</v>
      </c>
      <c r="B64" s="7" t="s">
        <v>109</v>
      </c>
      <c r="C64" s="7" t="s">
        <v>17</v>
      </c>
      <c r="D64" s="8" t="s">
        <v>18</v>
      </c>
      <c r="E64" t="str">
        <f>VLOOKUP(B64,Sheet3!B:B,1,0)</f>
        <v>Kho hàng chờ hủy CN Đồng Nai</v>
      </c>
    </row>
    <row r="65" spans="1:5" x14ac:dyDescent="0.3">
      <c r="A65" s="2">
        <v>64</v>
      </c>
      <c r="B65" s="7" t="s">
        <v>110</v>
      </c>
      <c r="C65" s="7" t="s">
        <v>42</v>
      </c>
      <c r="D65" s="8" t="s">
        <v>43</v>
      </c>
      <c r="E65" t="str">
        <f>VLOOKUP(B65,Sheet3!B:B,1,0)</f>
        <v>Kho hàng chờ hủy</v>
      </c>
    </row>
    <row r="66" spans="1:5" x14ac:dyDescent="0.3">
      <c r="A66" s="2">
        <v>65</v>
      </c>
      <c r="B66" s="7" t="s">
        <v>111</v>
      </c>
      <c r="C66" s="7" t="s">
        <v>90</v>
      </c>
      <c r="D66" s="8" t="s">
        <v>91</v>
      </c>
      <c r="E66" t="str">
        <f>VLOOKUP(B66,Sheet3!B:B,1,0)</f>
        <v>Kho hàng chờ hủy CN Nghệ An</v>
      </c>
    </row>
    <row r="67" spans="1:5" x14ac:dyDescent="0.3">
      <c r="A67" s="2">
        <v>66</v>
      </c>
      <c r="B67" s="7" t="s">
        <v>112</v>
      </c>
      <c r="C67" s="7" t="s">
        <v>76</v>
      </c>
      <c r="D67" s="8" t="s">
        <v>77</v>
      </c>
      <c r="E67" t="str">
        <f>VLOOKUP(B67,Sheet3!B:B,1,0)</f>
        <v>Kho hàng chờ hủy CN Khánh Hòa</v>
      </c>
    </row>
    <row r="68" spans="1:5" x14ac:dyDescent="0.3">
      <c r="A68" s="2">
        <v>67</v>
      </c>
      <c r="B68" s="7" t="s">
        <v>113</v>
      </c>
      <c r="C68" s="7" t="s">
        <v>114</v>
      </c>
      <c r="D68" s="8" t="s">
        <v>115</v>
      </c>
      <c r="E68" t="str">
        <f>VLOOKUP(B68,Sheet3!B:B,1,0)</f>
        <v>Kho hàng gửi hàng ĐLPP bán đúng giá - HCM</v>
      </c>
    </row>
    <row r="69" spans="1:5" x14ac:dyDescent="0.3">
      <c r="A69" s="2">
        <v>68</v>
      </c>
      <c r="B69" s="7" t="s">
        <v>116</v>
      </c>
      <c r="C69" s="7" t="s">
        <v>117</v>
      </c>
      <c r="D69" s="8" t="s">
        <v>118</v>
      </c>
      <c r="E69" t="str">
        <f>VLOOKUP(B69,Sheet3!B:B,1,0)</f>
        <v>Kho hàng gửi hàng ĐLPP bán đúng giá - HN</v>
      </c>
    </row>
    <row r="70" spans="1:5" x14ac:dyDescent="0.3">
      <c r="A70" s="2">
        <v>69</v>
      </c>
      <c r="B70" s="7" t="s">
        <v>119</v>
      </c>
      <c r="C70" s="7" t="s">
        <v>52</v>
      </c>
      <c r="D70" s="8" t="s">
        <v>53</v>
      </c>
      <c r="E70" t="str">
        <f>VLOOKUP(B70,Sheet3!B:B,1,0)</f>
        <v>Kho hàng bán CN Hà Nội có dán sticker giá</v>
      </c>
    </row>
    <row r="71" spans="1:5" x14ac:dyDescent="0.3">
      <c r="A71" s="2">
        <v>70</v>
      </c>
      <c r="B71" s="7" t="s">
        <v>120</v>
      </c>
      <c r="C71" s="7" t="s">
        <v>121</v>
      </c>
      <c r="D71" s="8" t="s">
        <v>121</v>
      </c>
      <c r="E71" t="str">
        <f>VLOOKUP(B71,Sheet3!B:B,1,0)</f>
        <v>kho bán hàng dược PNHCM - giải tồn</v>
      </c>
    </row>
    <row r="72" spans="1:5" x14ac:dyDescent="0.3">
      <c r="A72" s="2">
        <v>71</v>
      </c>
      <c r="B72" s="7" t="s">
        <v>122</v>
      </c>
      <c r="C72" s="7" t="s">
        <v>123</v>
      </c>
      <c r="D72" s="8" t="s">
        <v>124</v>
      </c>
      <c r="E72" t="str">
        <f>VLOOKUP(B72,Sheet3!B:B,1,0)</f>
        <v>kho bán hàng dược CN CAN THO - giải tồn</v>
      </c>
    </row>
    <row r="73" spans="1:5" x14ac:dyDescent="0.3">
      <c r="A73" s="2">
        <v>72</v>
      </c>
      <c r="B73" s="7" t="s">
        <v>125</v>
      </c>
      <c r="C73" s="7" t="s">
        <v>126</v>
      </c>
      <c r="D73" s="8" t="s">
        <v>127</v>
      </c>
      <c r="E73" t="str">
        <f>VLOOKUP(B73,Sheet3!B:B,1,0)</f>
        <v>kho bán hàng CN DA NANG - giải tồn</v>
      </c>
    </row>
    <row r="74" spans="1:5" x14ac:dyDescent="0.3">
      <c r="A74" s="2">
        <v>73</v>
      </c>
      <c r="B74" s="14" t="s">
        <v>128</v>
      </c>
      <c r="C74" s="7" t="s">
        <v>13</v>
      </c>
      <c r="D74" s="8" t="s">
        <v>6</v>
      </c>
      <c r="E74" t="str">
        <f>VLOOKUP(B74,Sheet3!B:B,1,0)</f>
        <v>kho biệt trữ tại CN Cần Thơ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A66B-4D7A-4C85-ABBD-0A34E9BE2285}">
  <dimension ref="A1:H71"/>
  <sheetViews>
    <sheetView tabSelected="1" topLeftCell="A58" workbookViewId="0">
      <selection activeCell="H71" sqref="H71"/>
    </sheetView>
  </sheetViews>
  <sheetFormatPr defaultRowHeight="14.4" x14ac:dyDescent="0.3"/>
  <cols>
    <col min="1" max="1" width="9.109375" bestFit="1" customWidth="1"/>
    <col min="2" max="2" width="40.77734375" bestFit="1" customWidth="1"/>
    <col min="3" max="3" width="17.88671875" bestFit="1" customWidth="1"/>
    <col min="4" max="4" width="14.44140625" bestFit="1" customWidth="1"/>
    <col min="5" max="5" width="11.109375" bestFit="1" customWidth="1"/>
    <col min="6" max="6" width="12.5546875" bestFit="1" customWidth="1"/>
    <col min="7" max="7" width="13.5546875" bestFit="1" customWidth="1"/>
    <col min="8" max="8" width="14.6640625" bestFit="1" customWidth="1"/>
  </cols>
  <sheetData>
    <row r="1" spans="1:8" x14ac:dyDescent="0.3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</row>
    <row r="2" spans="1:8" x14ac:dyDescent="0.3">
      <c r="A2" s="15" t="s">
        <v>137</v>
      </c>
      <c r="B2" s="15" t="s">
        <v>62</v>
      </c>
      <c r="C2" s="15" t="s">
        <v>63</v>
      </c>
      <c r="D2">
        <v>0</v>
      </c>
      <c r="E2" s="15" t="s">
        <v>64</v>
      </c>
      <c r="F2" s="15" t="s">
        <v>138</v>
      </c>
      <c r="G2">
        <v>0</v>
      </c>
      <c r="H2" s="16">
        <v>44547.214524803239</v>
      </c>
    </row>
    <row r="3" spans="1:8" x14ac:dyDescent="0.3">
      <c r="A3" s="15" t="s">
        <v>139</v>
      </c>
      <c r="B3" s="15" t="s">
        <v>65</v>
      </c>
      <c r="C3" s="15" t="s">
        <v>63</v>
      </c>
      <c r="D3">
        <v>0</v>
      </c>
      <c r="E3" s="15" t="s">
        <v>64</v>
      </c>
      <c r="F3" s="15" t="s">
        <v>138</v>
      </c>
      <c r="G3">
        <v>0</v>
      </c>
      <c r="H3" s="16">
        <v>44547.214524803239</v>
      </c>
    </row>
    <row r="4" spans="1:8" x14ac:dyDescent="0.3">
      <c r="A4" s="15" t="s">
        <v>140</v>
      </c>
      <c r="B4" s="15" t="s">
        <v>69</v>
      </c>
      <c r="C4" s="15" t="s">
        <v>70</v>
      </c>
      <c r="D4">
        <v>0</v>
      </c>
      <c r="E4" s="15" t="s">
        <v>64</v>
      </c>
      <c r="F4" s="15" t="s">
        <v>43</v>
      </c>
      <c r="G4">
        <v>0</v>
      </c>
      <c r="H4" s="16">
        <v>44547.214524803239</v>
      </c>
    </row>
    <row r="5" spans="1:8" x14ac:dyDescent="0.3">
      <c r="A5" s="15" t="s">
        <v>141</v>
      </c>
      <c r="B5" s="15" t="s">
        <v>73</v>
      </c>
      <c r="C5" s="15" t="s">
        <v>74</v>
      </c>
      <c r="D5">
        <v>0</v>
      </c>
      <c r="E5" s="15" t="s">
        <v>64</v>
      </c>
      <c r="F5" s="15" t="s">
        <v>43</v>
      </c>
      <c r="G5">
        <v>0</v>
      </c>
      <c r="H5" s="16">
        <v>44547.214524803239</v>
      </c>
    </row>
    <row r="6" spans="1:8" x14ac:dyDescent="0.3">
      <c r="A6" s="15" t="s">
        <v>142</v>
      </c>
      <c r="B6" s="15" t="s">
        <v>67</v>
      </c>
      <c r="C6" s="15" t="s">
        <v>68</v>
      </c>
      <c r="D6">
        <v>1</v>
      </c>
      <c r="E6" s="15" t="s">
        <v>64</v>
      </c>
      <c r="F6" s="15" t="s">
        <v>143</v>
      </c>
      <c r="G6">
        <v>0</v>
      </c>
      <c r="H6" s="16">
        <v>44547.214524803239</v>
      </c>
    </row>
    <row r="7" spans="1:8" x14ac:dyDescent="0.3">
      <c r="A7" s="15" t="s">
        <v>144</v>
      </c>
      <c r="B7" s="15" t="s">
        <v>71</v>
      </c>
      <c r="C7" s="15" t="s">
        <v>72</v>
      </c>
      <c r="D7">
        <v>1</v>
      </c>
      <c r="E7" s="15" t="s">
        <v>64</v>
      </c>
      <c r="F7" s="15" t="s">
        <v>143</v>
      </c>
      <c r="G7">
        <v>0</v>
      </c>
      <c r="H7" s="16">
        <v>44547.214524803239</v>
      </c>
    </row>
    <row r="8" spans="1:8" x14ac:dyDescent="0.3">
      <c r="A8" s="15" t="s">
        <v>145</v>
      </c>
      <c r="B8" s="15" t="s">
        <v>51</v>
      </c>
      <c r="C8" s="15" t="s">
        <v>52</v>
      </c>
      <c r="D8">
        <v>0</v>
      </c>
      <c r="E8" s="15" t="s">
        <v>53</v>
      </c>
      <c r="F8" s="15" t="s">
        <v>138</v>
      </c>
      <c r="G8">
        <v>1</v>
      </c>
      <c r="H8" s="16">
        <v>44547.214524803239</v>
      </c>
    </row>
    <row r="9" spans="1:8" x14ac:dyDescent="0.3">
      <c r="A9" s="15" t="s">
        <v>146</v>
      </c>
      <c r="B9" s="15" t="s">
        <v>54</v>
      </c>
      <c r="C9" s="15" t="s">
        <v>52</v>
      </c>
      <c r="D9">
        <v>0</v>
      </c>
      <c r="E9" s="15" t="s">
        <v>53</v>
      </c>
      <c r="F9" s="15" t="s">
        <v>138</v>
      </c>
      <c r="G9">
        <v>1</v>
      </c>
      <c r="H9" s="16">
        <v>44547.214524803239</v>
      </c>
    </row>
    <row r="10" spans="1:8" x14ac:dyDescent="0.3">
      <c r="A10" s="15" t="s">
        <v>147</v>
      </c>
      <c r="B10" s="15" t="s">
        <v>58</v>
      </c>
      <c r="C10" s="15" t="s">
        <v>59</v>
      </c>
      <c r="D10">
        <v>0</v>
      </c>
      <c r="E10" s="15" t="s">
        <v>53</v>
      </c>
      <c r="F10" s="15" t="s">
        <v>43</v>
      </c>
      <c r="G10">
        <v>1</v>
      </c>
      <c r="H10" s="16">
        <v>44547.214524803239</v>
      </c>
    </row>
    <row r="11" spans="1:8" x14ac:dyDescent="0.3">
      <c r="A11" s="15" t="s">
        <v>148</v>
      </c>
      <c r="B11" s="15" t="s">
        <v>60</v>
      </c>
      <c r="C11" s="15" t="s">
        <v>61</v>
      </c>
      <c r="D11">
        <v>1</v>
      </c>
      <c r="E11" s="15" t="s">
        <v>53</v>
      </c>
      <c r="F11" s="15" t="s">
        <v>143</v>
      </c>
      <c r="G11">
        <v>1</v>
      </c>
      <c r="H11" s="16">
        <v>44547.214524803239</v>
      </c>
    </row>
    <row r="12" spans="1:8" x14ac:dyDescent="0.3">
      <c r="A12" s="15" t="s">
        <v>149</v>
      </c>
      <c r="B12" s="15" t="s">
        <v>56</v>
      </c>
      <c r="C12" s="15" t="s">
        <v>57</v>
      </c>
      <c r="D12">
        <v>1</v>
      </c>
      <c r="E12" s="15" t="s">
        <v>53</v>
      </c>
      <c r="F12" s="15" t="s">
        <v>143</v>
      </c>
      <c r="G12">
        <v>1</v>
      </c>
      <c r="H12" s="16">
        <v>44547.214524803239</v>
      </c>
    </row>
    <row r="13" spans="1:8" x14ac:dyDescent="0.3">
      <c r="A13" s="15" t="s">
        <v>150</v>
      </c>
      <c r="B13" s="15" t="s">
        <v>89</v>
      </c>
      <c r="C13" s="15" t="s">
        <v>90</v>
      </c>
      <c r="D13">
        <v>0</v>
      </c>
      <c r="E13" s="15" t="s">
        <v>91</v>
      </c>
      <c r="F13" s="15" t="s">
        <v>138</v>
      </c>
      <c r="G13">
        <v>2</v>
      </c>
      <c r="H13" s="16">
        <v>44547.214524803239</v>
      </c>
    </row>
    <row r="14" spans="1:8" x14ac:dyDescent="0.3">
      <c r="A14" s="15" t="s">
        <v>151</v>
      </c>
      <c r="B14" s="15" t="s">
        <v>92</v>
      </c>
      <c r="C14" s="15" t="s">
        <v>90</v>
      </c>
      <c r="D14">
        <v>0</v>
      </c>
      <c r="E14" s="15" t="s">
        <v>91</v>
      </c>
      <c r="F14" s="15" t="s">
        <v>138</v>
      </c>
      <c r="G14">
        <v>2</v>
      </c>
      <c r="H14" s="16">
        <v>44547.214524803239</v>
      </c>
    </row>
    <row r="15" spans="1:8" x14ac:dyDescent="0.3">
      <c r="A15" s="15" t="s">
        <v>152</v>
      </c>
      <c r="B15" s="15" t="s">
        <v>104</v>
      </c>
      <c r="C15" s="15" t="s">
        <v>90</v>
      </c>
      <c r="D15">
        <v>0</v>
      </c>
      <c r="E15" s="15" t="s">
        <v>91</v>
      </c>
      <c r="F15" s="15" t="s">
        <v>138</v>
      </c>
      <c r="G15">
        <v>2</v>
      </c>
      <c r="H15" s="16">
        <v>44547.214524803239</v>
      </c>
    </row>
    <row r="16" spans="1:8" x14ac:dyDescent="0.3">
      <c r="A16" s="15" t="s">
        <v>153</v>
      </c>
      <c r="B16" s="15" t="s">
        <v>96</v>
      </c>
      <c r="C16" s="15" t="s">
        <v>97</v>
      </c>
      <c r="D16">
        <v>0</v>
      </c>
      <c r="E16" s="15" t="s">
        <v>91</v>
      </c>
      <c r="F16" s="15" t="s">
        <v>43</v>
      </c>
      <c r="G16">
        <v>2</v>
      </c>
      <c r="H16" s="16">
        <v>44547.214524803239</v>
      </c>
    </row>
    <row r="17" spans="1:8" x14ac:dyDescent="0.3">
      <c r="A17" s="15" t="s">
        <v>154</v>
      </c>
      <c r="B17" s="15" t="s">
        <v>98</v>
      </c>
      <c r="C17" s="15" t="s">
        <v>99</v>
      </c>
      <c r="D17">
        <v>0</v>
      </c>
      <c r="E17" s="15" t="s">
        <v>91</v>
      </c>
      <c r="F17" s="15" t="s">
        <v>43</v>
      </c>
      <c r="G17">
        <v>2</v>
      </c>
      <c r="H17" s="16">
        <v>44547.214524803239</v>
      </c>
    </row>
    <row r="18" spans="1:8" x14ac:dyDescent="0.3">
      <c r="A18" s="15" t="s">
        <v>155</v>
      </c>
      <c r="B18" s="15" t="s">
        <v>94</v>
      </c>
      <c r="C18" s="15" t="s">
        <v>95</v>
      </c>
      <c r="D18">
        <v>1</v>
      </c>
      <c r="E18" s="15" t="s">
        <v>91</v>
      </c>
      <c r="F18" s="15" t="s">
        <v>143</v>
      </c>
      <c r="G18">
        <v>2</v>
      </c>
      <c r="H18" s="16">
        <v>44547.214524803239</v>
      </c>
    </row>
    <row r="19" spans="1:8" x14ac:dyDescent="0.3">
      <c r="A19" s="15" t="s">
        <v>156</v>
      </c>
      <c r="B19" s="15" t="s">
        <v>100</v>
      </c>
      <c r="C19" s="15" t="s">
        <v>101</v>
      </c>
      <c r="D19">
        <v>1</v>
      </c>
      <c r="E19" s="15" t="s">
        <v>91</v>
      </c>
      <c r="F19" s="15" t="s">
        <v>143</v>
      </c>
      <c r="G19">
        <v>2</v>
      </c>
      <c r="H19" s="16">
        <v>44547.214524803239</v>
      </c>
    </row>
    <row r="20" spans="1:8" x14ac:dyDescent="0.3">
      <c r="A20" s="15" t="s">
        <v>157</v>
      </c>
      <c r="B20" s="15" t="s">
        <v>28</v>
      </c>
      <c r="C20" s="15" t="s">
        <v>29</v>
      </c>
      <c r="D20">
        <v>0</v>
      </c>
      <c r="E20" s="15" t="s">
        <v>30</v>
      </c>
      <c r="F20" s="15" t="s">
        <v>138</v>
      </c>
      <c r="G20">
        <v>5</v>
      </c>
      <c r="H20" s="16">
        <v>44547.214524803239</v>
      </c>
    </row>
    <row r="21" spans="1:8" x14ac:dyDescent="0.3">
      <c r="A21" s="15" t="s">
        <v>158</v>
      </c>
      <c r="B21" s="15" t="s">
        <v>31</v>
      </c>
      <c r="C21" s="15" t="s">
        <v>29</v>
      </c>
      <c r="D21">
        <v>0</v>
      </c>
      <c r="E21" s="15" t="s">
        <v>30</v>
      </c>
      <c r="F21" s="15" t="s">
        <v>138</v>
      </c>
      <c r="G21">
        <v>5</v>
      </c>
      <c r="H21" s="16">
        <v>44547.214524803239</v>
      </c>
    </row>
    <row r="22" spans="1:8" x14ac:dyDescent="0.3">
      <c r="A22" s="15" t="s">
        <v>159</v>
      </c>
      <c r="B22" s="15" t="s">
        <v>32</v>
      </c>
      <c r="C22" s="15" t="s">
        <v>29</v>
      </c>
      <c r="D22">
        <v>0</v>
      </c>
      <c r="E22" s="15" t="s">
        <v>30</v>
      </c>
      <c r="F22" s="15" t="s">
        <v>138</v>
      </c>
      <c r="G22">
        <v>5</v>
      </c>
      <c r="H22" s="16">
        <v>44547.214524803239</v>
      </c>
    </row>
    <row r="23" spans="1:8" x14ac:dyDescent="0.3">
      <c r="A23" s="15" t="s">
        <v>160</v>
      </c>
      <c r="B23" s="15" t="s">
        <v>33</v>
      </c>
      <c r="C23" s="15" t="s">
        <v>29</v>
      </c>
      <c r="D23">
        <v>0</v>
      </c>
      <c r="E23" s="15" t="s">
        <v>30</v>
      </c>
      <c r="F23" s="15" t="s">
        <v>138</v>
      </c>
      <c r="G23">
        <v>5</v>
      </c>
      <c r="H23" s="16">
        <v>44547.214524803239</v>
      </c>
    </row>
    <row r="24" spans="1:8" x14ac:dyDescent="0.3">
      <c r="A24" s="15" t="s">
        <v>161</v>
      </c>
      <c r="B24" s="15" t="s">
        <v>34</v>
      </c>
      <c r="C24" s="15" t="s">
        <v>29</v>
      </c>
      <c r="D24">
        <v>0</v>
      </c>
      <c r="E24" s="15" t="s">
        <v>30</v>
      </c>
      <c r="F24" s="15" t="s">
        <v>138</v>
      </c>
      <c r="G24">
        <v>5</v>
      </c>
      <c r="H24" s="16">
        <v>44547.214524803239</v>
      </c>
    </row>
    <row r="25" spans="1:8" x14ac:dyDescent="0.3">
      <c r="A25" s="15" t="s">
        <v>162</v>
      </c>
      <c r="B25" s="15" t="s">
        <v>75</v>
      </c>
      <c r="C25" s="15" t="s">
        <v>76</v>
      </c>
      <c r="D25">
        <v>0</v>
      </c>
      <c r="E25" s="15" t="s">
        <v>77</v>
      </c>
      <c r="F25" s="15" t="s">
        <v>138</v>
      </c>
      <c r="G25">
        <v>5</v>
      </c>
      <c r="H25" s="16">
        <v>44547.214524803239</v>
      </c>
    </row>
    <row r="26" spans="1:8" x14ac:dyDescent="0.3">
      <c r="A26" s="15" t="s">
        <v>163</v>
      </c>
      <c r="B26" s="15" t="s">
        <v>78</v>
      </c>
      <c r="C26" s="15" t="s">
        <v>76</v>
      </c>
      <c r="D26">
        <v>0</v>
      </c>
      <c r="E26" s="15" t="s">
        <v>77</v>
      </c>
      <c r="F26" s="15" t="s">
        <v>138</v>
      </c>
      <c r="G26">
        <v>5</v>
      </c>
      <c r="H26" s="16">
        <v>44547.214524803239</v>
      </c>
    </row>
    <row r="27" spans="1:8" x14ac:dyDescent="0.3">
      <c r="A27" s="15" t="s">
        <v>164</v>
      </c>
      <c r="B27" s="15" t="s">
        <v>80</v>
      </c>
      <c r="C27" s="15" t="s">
        <v>76</v>
      </c>
      <c r="D27">
        <v>0</v>
      </c>
      <c r="E27" s="15" t="s">
        <v>77</v>
      </c>
      <c r="F27" s="15" t="s">
        <v>138</v>
      </c>
      <c r="G27">
        <v>5</v>
      </c>
      <c r="H27" s="16">
        <v>44547.214524803239</v>
      </c>
    </row>
    <row r="28" spans="1:8" x14ac:dyDescent="0.3">
      <c r="A28" s="15" t="s">
        <v>165</v>
      </c>
      <c r="B28" s="15" t="s">
        <v>37</v>
      </c>
      <c r="C28" s="15" t="s">
        <v>38</v>
      </c>
      <c r="D28">
        <v>0</v>
      </c>
      <c r="E28" s="15" t="s">
        <v>30</v>
      </c>
      <c r="F28" s="15" t="s">
        <v>43</v>
      </c>
      <c r="G28">
        <v>5</v>
      </c>
      <c r="H28" s="16">
        <v>44547.214524803239</v>
      </c>
    </row>
    <row r="29" spans="1:8" x14ac:dyDescent="0.3">
      <c r="A29" s="15" t="s">
        <v>166</v>
      </c>
      <c r="B29" s="15" t="s">
        <v>83</v>
      </c>
      <c r="C29" s="15" t="s">
        <v>84</v>
      </c>
      <c r="D29">
        <v>0</v>
      </c>
      <c r="E29" s="15" t="s">
        <v>77</v>
      </c>
      <c r="F29" s="15" t="s">
        <v>43</v>
      </c>
      <c r="G29">
        <v>5</v>
      </c>
      <c r="H29" s="16">
        <v>44547.214524803239</v>
      </c>
    </row>
    <row r="30" spans="1:8" x14ac:dyDescent="0.3">
      <c r="A30" s="15" t="s">
        <v>167</v>
      </c>
      <c r="B30" s="15" t="s">
        <v>85</v>
      </c>
      <c r="C30" s="15" t="s">
        <v>86</v>
      </c>
      <c r="D30">
        <v>0</v>
      </c>
      <c r="E30" s="15" t="s">
        <v>77</v>
      </c>
      <c r="F30" s="15" t="s">
        <v>43</v>
      </c>
      <c r="G30">
        <v>5</v>
      </c>
      <c r="H30" s="16">
        <v>44547.214524803239</v>
      </c>
    </row>
    <row r="31" spans="1:8" x14ac:dyDescent="0.3">
      <c r="A31" s="15" t="s">
        <v>168</v>
      </c>
      <c r="B31" s="15" t="s">
        <v>35</v>
      </c>
      <c r="C31" s="15" t="s">
        <v>36</v>
      </c>
      <c r="D31">
        <v>1</v>
      </c>
      <c r="E31" s="15" t="s">
        <v>30</v>
      </c>
      <c r="F31" s="15" t="s">
        <v>143</v>
      </c>
      <c r="G31">
        <v>5</v>
      </c>
      <c r="H31" s="16">
        <v>44547.214524803239</v>
      </c>
    </row>
    <row r="32" spans="1:8" x14ac:dyDescent="0.3">
      <c r="A32" s="15" t="s">
        <v>169</v>
      </c>
      <c r="B32" s="15" t="s">
        <v>39</v>
      </c>
      <c r="C32" s="15" t="s">
        <v>40</v>
      </c>
      <c r="D32">
        <v>1</v>
      </c>
      <c r="E32" s="15" t="s">
        <v>30</v>
      </c>
      <c r="F32" s="15" t="s">
        <v>143</v>
      </c>
      <c r="G32">
        <v>5</v>
      </c>
      <c r="H32" s="16">
        <v>44547.214524803239</v>
      </c>
    </row>
    <row r="33" spans="1:8" x14ac:dyDescent="0.3">
      <c r="A33" s="15" t="s">
        <v>170</v>
      </c>
      <c r="B33" s="15" t="s">
        <v>81</v>
      </c>
      <c r="C33" s="15" t="s">
        <v>82</v>
      </c>
      <c r="D33">
        <v>1</v>
      </c>
      <c r="E33" s="15" t="s">
        <v>77</v>
      </c>
      <c r="F33" s="15" t="s">
        <v>143</v>
      </c>
      <c r="G33">
        <v>5</v>
      </c>
      <c r="H33" s="16">
        <v>44547.214524803239</v>
      </c>
    </row>
    <row r="34" spans="1:8" x14ac:dyDescent="0.3">
      <c r="A34" s="15" t="s">
        <v>171</v>
      </c>
      <c r="B34" s="15" t="s">
        <v>87</v>
      </c>
      <c r="C34" s="15" t="s">
        <v>88</v>
      </c>
      <c r="D34">
        <v>1</v>
      </c>
      <c r="E34" s="15" t="s">
        <v>77</v>
      </c>
      <c r="F34" s="15" t="s">
        <v>143</v>
      </c>
      <c r="G34">
        <v>5</v>
      </c>
      <c r="H34" s="16">
        <v>44547.214524803239</v>
      </c>
    </row>
    <row r="35" spans="1:8" x14ac:dyDescent="0.3">
      <c r="A35" s="15" t="s">
        <v>172</v>
      </c>
      <c r="B35" s="15" t="s">
        <v>16</v>
      </c>
      <c r="C35" s="15" t="s">
        <v>17</v>
      </c>
      <c r="D35">
        <v>0</v>
      </c>
      <c r="E35" s="15" t="s">
        <v>18</v>
      </c>
      <c r="F35" s="15" t="s">
        <v>138</v>
      </c>
      <c r="G35">
        <v>6</v>
      </c>
      <c r="H35" s="16">
        <v>44547.214524803239</v>
      </c>
    </row>
    <row r="36" spans="1:8" x14ac:dyDescent="0.3">
      <c r="A36" s="15" t="s">
        <v>173</v>
      </c>
      <c r="B36" s="15" t="s">
        <v>19</v>
      </c>
      <c r="C36" s="15" t="s">
        <v>17</v>
      </c>
      <c r="D36">
        <v>0</v>
      </c>
      <c r="E36" s="15" t="s">
        <v>18</v>
      </c>
      <c r="F36" s="15" t="s">
        <v>138</v>
      </c>
      <c r="G36">
        <v>6</v>
      </c>
      <c r="H36" s="16">
        <v>44547.214524803239</v>
      </c>
    </row>
    <row r="37" spans="1:8" x14ac:dyDescent="0.3">
      <c r="A37" s="15" t="s">
        <v>174</v>
      </c>
      <c r="B37" s="15" t="s">
        <v>20</v>
      </c>
      <c r="C37" s="15" t="s">
        <v>17</v>
      </c>
      <c r="D37">
        <v>0</v>
      </c>
      <c r="E37" s="15" t="s">
        <v>18</v>
      </c>
      <c r="F37" s="15" t="s">
        <v>138</v>
      </c>
      <c r="G37">
        <v>6</v>
      </c>
      <c r="H37" s="16">
        <v>44547.214524803239</v>
      </c>
    </row>
    <row r="38" spans="1:8" x14ac:dyDescent="0.3">
      <c r="A38" s="15" t="s">
        <v>175</v>
      </c>
      <c r="B38" s="15" t="s">
        <v>41</v>
      </c>
      <c r="C38" s="15" t="s">
        <v>42</v>
      </c>
      <c r="D38">
        <v>0</v>
      </c>
      <c r="E38" s="15" t="s">
        <v>43</v>
      </c>
      <c r="F38" s="15" t="s">
        <v>138</v>
      </c>
      <c r="G38">
        <v>6</v>
      </c>
      <c r="H38" s="16">
        <v>44547.214524803239</v>
      </c>
    </row>
    <row r="39" spans="1:8" x14ac:dyDescent="0.3">
      <c r="A39" s="15" t="s">
        <v>176</v>
      </c>
      <c r="B39" s="15" t="s">
        <v>44</v>
      </c>
      <c r="C39" s="15" t="s">
        <v>42</v>
      </c>
      <c r="D39">
        <v>0</v>
      </c>
      <c r="E39" s="15" t="s">
        <v>43</v>
      </c>
      <c r="F39" s="15" t="s">
        <v>138</v>
      </c>
      <c r="G39">
        <v>6</v>
      </c>
      <c r="H39" s="16">
        <v>44547.214524803239</v>
      </c>
    </row>
    <row r="40" spans="1:8" x14ac:dyDescent="0.3">
      <c r="A40" s="15" t="s">
        <v>177</v>
      </c>
      <c r="B40" s="15" t="s">
        <v>45</v>
      </c>
      <c r="C40" s="15" t="s">
        <v>42</v>
      </c>
      <c r="D40">
        <v>0</v>
      </c>
      <c r="E40" s="15" t="s">
        <v>43</v>
      </c>
      <c r="F40" s="15" t="s">
        <v>138</v>
      </c>
      <c r="G40">
        <v>6</v>
      </c>
      <c r="H40" s="16">
        <v>44547.214524803239</v>
      </c>
    </row>
    <row r="41" spans="1:8" x14ac:dyDescent="0.3">
      <c r="A41" s="15" t="s">
        <v>178</v>
      </c>
      <c r="B41" s="15" t="s">
        <v>46</v>
      </c>
      <c r="C41" s="15" t="s">
        <v>42</v>
      </c>
      <c r="D41">
        <v>0</v>
      </c>
      <c r="E41" s="15" t="s">
        <v>43</v>
      </c>
      <c r="F41" s="15" t="s">
        <v>138</v>
      </c>
      <c r="G41">
        <v>6</v>
      </c>
      <c r="H41" s="16">
        <v>44547.214524803239</v>
      </c>
    </row>
    <row r="42" spans="1:8" x14ac:dyDescent="0.3">
      <c r="A42" s="15" t="s">
        <v>179</v>
      </c>
      <c r="B42" s="15" t="s">
        <v>23</v>
      </c>
      <c r="C42" s="15" t="s">
        <v>24</v>
      </c>
      <c r="D42">
        <v>0</v>
      </c>
      <c r="E42" s="15" t="s">
        <v>18</v>
      </c>
      <c r="F42" s="15" t="s">
        <v>43</v>
      </c>
      <c r="G42">
        <v>6</v>
      </c>
      <c r="H42" s="16">
        <v>44547.214524803239</v>
      </c>
    </row>
    <row r="43" spans="1:8" x14ac:dyDescent="0.3">
      <c r="A43" s="15" t="s">
        <v>180</v>
      </c>
      <c r="B43" s="15" t="s">
        <v>25</v>
      </c>
      <c r="C43" s="15" t="s">
        <v>24</v>
      </c>
      <c r="D43">
        <v>0</v>
      </c>
      <c r="E43" s="15" t="s">
        <v>18</v>
      </c>
      <c r="F43" s="15" t="s">
        <v>43</v>
      </c>
      <c r="G43">
        <v>6</v>
      </c>
      <c r="H43" s="16">
        <v>44547.214524803239</v>
      </c>
    </row>
    <row r="44" spans="1:8" x14ac:dyDescent="0.3">
      <c r="A44" s="15" t="s">
        <v>181</v>
      </c>
      <c r="B44" s="15" t="s">
        <v>21</v>
      </c>
      <c r="C44" s="15" t="s">
        <v>22</v>
      </c>
      <c r="D44">
        <v>1</v>
      </c>
      <c r="E44" s="15" t="s">
        <v>18</v>
      </c>
      <c r="F44" s="15" t="s">
        <v>143</v>
      </c>
      <c r="G44">
        <v>6</v>
      </c>
      <c r="H44" s="16">
        <v>44547.214524803239</v>
      </c>
    </row>
    <row r="45" spans="1:8" x14ac:dyDescent="0.3">
      <c r="A45" s="15" t="s">
        <v>182</v>
      </c>
      <c r="B45" s="15" t="s">
        <v>26</v>
      </c>
      <c r="C45" s="15" t="s">
        <v>27</v>
      </c>
      <c r="D45">
        <v>1</v>
      </c>
      <c r="E45" s="15" t="s">
        <v>18</v>
      </c>
      <c r="F45" s="15" t="s">
        <v>143</v>
      </c>
      <c r="G45">
        <v>6</v>
      </c>
      <c r="H45" s="16">
        <v>44547.214524803239</v>
      </c>
    </row>
    <row r="46" spans="1:8" x14ac:dyDescent="0.3">
      <c r="A46" s="15" t="s">
        <v>183</v>
      </c>
      <c r="B46" s="15" t="s">
        <v>47</v>
      </c>
      <c r="C46" s="15" t="s">
        <v>48</v>
      </c>
      <c r="D46">
        <v>1</v>
      </c>
      <c r="E46" s="15" t="s">
        <v>43</v>
      </c>
      <c r="F46" s="15" t="s">
        <v>143</v>
      </c>
      <c r="G46">
        <v>6</v>
      </c>
      <c r="H46" s="16">
        <v>44547.214524803239</v>
      </c>
    </row>
    <row r="47" spans="1:8" x14ac:dyDescent="0.3">
      <c r="A47" s="15" t="s">
        <v>184</v>
      </c>
      <c r="B47" s="15" t="s">
        <v>49</v>
      </c>
      <c r="C47" s="15" t="s">
        <v>50</v>
      </c>
      <c r="D47">
        <v>0</v>
      </c>
      <c r="E47" s="15" t="s">
        <v>43</v>
      </c>
      <c r="F47" s="15" t="s">
        <v>185</v>
      </c>
      <c r="G47">
        <v>6</v>
      </c>
      <c r="H47" s="16">
        <v>44547.214524803239</v>
      </c>
    </row>
    <row r="48" spans="1:8" x14ac:dyDescent="0.3">
      <c r="A48" s="15" t="s">
        <v>186</v>
      </c>
      <c r="B48" s="15" t="s">
        <v>102</v>
      </c>
      <c r="C48" s="15" t="s">
        <v>103</v>
      </c>
      <c r="D48">
        <v>0</v>
      </c>
      <c r="E48" s="15" t="s">
        <v>43</v>
      </c>
      <c r="F48" s="15" t="s">
        <v>187</v>
      </c>
      <c r="G48">
        <v>6</v>
      </c>
      <c r="H48" s="16">
        <v>44547.214524803239</v>
      </c>
    </row>
    <row r="49" spans="1:8" x14ac:dyDescent="0.3">
      <c r="A49" s="15" t="s">
        <v>188</v>
      </c>
      <c r="B49" s="15" t="s">
        <v>4</v>
      </c>
      <c r="C49" s="15" t="s">
        <v>5</v>
      </c>
      <c r="D49">
        <v>0</v>
      </c>
      <c r="E49" s="15" t="s">
        <v>6</v>
      </c>
      <c r="F49" s="15" t="s">
        <v>138</v>
      </c>
      <c r="G49">
        <v>7</v>
      </c>
      <c r="H49" s="16">
        <v>44547.214524803239</v>
      </c>
    </row>
    <row r="50" spans="1:8" x14ac:dyDescent="0.3">
      <c r="A50" s="15" t="s">
        <v>189</v>
      </c>
      <c r="B50" s="15" t="s">
        <v>7</v>
      </c>
      <c r="C50" s="15" t="s">
        <v>5</v>
      </c>
      <c r="D50">
        <v>0</v>
      </c>
      <c r="E50" s="15" t="s">
        <v>6</v>
      </c>
      <c r="F50" s="15" t="s">
        <v>138</v>
      </c>
      <c r="G50">
        <v>7</v>
      </c>
      <c r="H50" s="16">
        <v>44547.214524803239</v>
      </c>
    </row>
    <row r="51" spans="1:8" x14ac:dyDescent="0.3">
      <c r="A51" s="15" t="s">
        <v>190</v>
      </c>
      <c r="B51" s="15" t="s">
        <v>8</v>
      </c>
      <c r="C51" s="15" t="s">
        <v>5</v>
      </c>
      <c r="D51">
        <v>0</v>
      </c>
      <c r="E51" s="15" t="s">
        <v>6</v>
      </c>
      <c r="F51" s="15" t="s">
        <v>138</v>
      </c>
      <c r="G51">
        <v>7</v>
      </c>
      <c r="H51" s="16">
        <v>44547.214524803239</v>
      </c>
    </row>
    <row r="52" spans="1:8" x14ac:dyDescent="0.3">
      <c r="A52" s="15" t="s">
        <v>191</v>
      </c>
      <c r="B52" s="15" t="s">
        <v>9</v>
      </c>
      <c r="C52" s="15" t="s">
        <v>5</v>
      </c>
      <c r="D52">
        <v>0</v>
      </c>
      <c r="E52" s="15" t="s">
        <v>6</v>
      </c>
      <c r="F52" s="15" t="s">
        <v>138</v>
      </c>
      <c r="G52">
        <v>7</v>
      </c>
      <c r="H52" s="16">
        <v>44547.214524803239</v>
      </c>
    </row>
    <row r="53" spans="1:8" x14ac:dyDescent="0.3">
      <c r="A53" s="15" t="s">
        <v>192</v>
      </c>
      <c r="B53" s="15" t="s">
        <v>12</v>
      </c>
      <c r="C53" s="15" t="s">
        <v>13</v>
      </c>
      <c r="D53">
        <v>0</v>
      </c>
      <c r="E53" s="15" t="s">
        <v>6</v>
      </c>
      <c r="F53" s="15" t="s">
        <v>43</v>
      </c>
      <c r="G53">
        <v>7</v>
      </c>
      <c r="H53" s="16">
        <v>44547.214524803239</v>
      </c>
    </row>
    <row r="54" spans="1:8" x14ac:dyDescent="0.3">
      <c r="A54" s="15" t="s">
        <v>193</v>
      </c>
      <c r="B54" s="15" t="s">
        <v>14</v>
      </c>
      <c r="C54" s="15" t="s">
        <v>15</v>
      </c>
      <c r="D54">
        <v>1</v>
      </c>
      <c r="E54" s="15" t="s">
        <v>6</v>
      </c>
      <c r="F54" s="15" t="s">
        <v>143</v>
      </c>
      <c r="G54">
        <v>7</v>
      </c>
      <c r="H54" s="16">
        <v>44547.214524803239</v>
      </c>
    </row>
    <row r="55" spans="1:8" ht="15" thickBot="1" x14ac:dyDescent="0.35">
      <c r="A55" s="15" t="s">
        <v>194</v>
      </c>
      <c r="B55" s="15" t="s">
        <v>10</v>
      </c>
      <c r="C55" s="15" t="s">
        <v>11</v>
      </c>
      <c r="D55">
        <v>1</v>
      </c>
      <c r="E55" s="15" t="s">
        <v>6</v>
      </c>
      <c r="F55" s="15" t="s">
        <v>143</v>
      </c>
      <c r="G55">
        <v>7</v>
      </c>
      <c r="H55" s="16">
        <v>44547.214524803239</v>
      </c>
    </row>
    <row r="56" spans="1:8" ht="15" thickBot="1" x14ac:dyDescent="0.35">
      <c r="A56" s="22" t="s">
        <v>195</v>
      </c>
      <c r="B56" s="22" t="s">
        <v>105</v>
      </c>
      <c r="C56" s="15" t="s">
        <v>86</v>
      </c>
      <c r="D56">
        <v>0</v>
      </c>
      <c r="E56" s="15" t="s">
        <v>77</v>
      </c>
      <c r="F56" s="23" t="s">
        <v>138</v>
      </c>
      <c r="G56">
        <v>5</v>
      </c>
      <c r="H56" s="16">
        <v>44547.214524803239</v>
      </c>
    </row>
    <row r="57" spans="1:8" ht="15" thickBot="1" x14ac:dyDescent="0.35">
      <c r="A57" s="22" t="s">
        <v>196</v>
      </c>
      <c r="B57" s="22" t="s">
        <v>106</v>
      </c>
      <c r="C57" s="15" t="s">
        <v>52</v>
      </c>
      <c r="D57" s="24">
        <v>0</v>
      </c>
      <c r="E57" s="23" t="s">
        <v>53</v>
      </c>
      <c r="F57" s="23" t="s">
        <v>138</v>
      </c>
      <c r="G57">
        <v>1</v>
      </c>
      <c r="H57" s="16">
        <v>44547.214524803239</v>
      </c>
    </row>
    <row r="58" spans="1:8" ht="15" thickBot="1" x14ac:dyDescent="0.35">
      <c r="A58" s="22" t="s">
        <v>197</v>
      </c>
      <c r="B58" s="22" t="s">
        <v>107</v>
      </c>
      <c r="C58" s="15" t="s">
        <v>59</v>
      </c>
      <c r="D58" s="24">
        <v>0</v>
      </c>
      <c r="E58" s="23" t="s">
        <v>53</v>
      </c>
      <c r="F58" s="23" t="s">
        <v>43</v>
      </c>
      <c r="G58" s="24">
        <v>6</v>
      </c>
      <c r="H58" s="16">
        <v>44547.214524803239</v>
      </c>
    </row>
    <row r="59" spans="1:8" ht="15" thickBot="1" x14ac:dyDescent="0.35">
      <c r="A59" s="22" t="s">
        <v>198</v>
      </c>
      <c r="B59" s="22" t="s">
        <v>108</v>
      </c>
      <c r="C59" s="15" t="s">
        <v>99</v>
      </c>
      <c r="D59" s="24">
        <v>0</v>
      </c>
      <c r="E59" s="23" t="s">
        <v>91</v>
      </c>
      <c r="F59" s="23" t="s">
        <v>43</v>
      </c>
      <c r="G59" s="24">
        <v>6</v>
      </c>
      <c r="H59" s="16">
        <v>44547.214524803239</v>
      </c>
    </row>
    <row r="60" spans="1:8" ht="15" thickBot="1" x14ac:dyDescent="0.35">
      <c r="A60" s="22" t="str">
        <f>VLOOKUP(bquxjob_63155024_1837e6fb133[[#This Row],[tenkho]],Sheet4!A:B,2,0)</f>
        <v>WH0219</v>
      </c>
      <c r="B60" s="22" t="s">
        <v>108</v>
      </c>
      <c r="C60" s="15" t="s">
        <v>99</v>
      </c>
      <c r="D60">
        <v>0</v>
      </c>
      <c r="E60" s="15" t="s">
        <v>91</v>
      </c>
      <c r="F60" s="15" t="s">
        <v>43</v>
      </c>
      <c r="G60" s="24">
        <v>6</v>
      </c>
      <c r="H60" s="16">
        <v>44547.214524803239</v>
      </c>
    </row>
    <row r="61" spans="1:8" ht="15" thickBot="1" x14ac:dyDescent="0.35">
      <c r="A61" s="22" t="str">
        <f>VLOOKUP(bquxjob_63155024_1837e6fb133[[#This Row],[tenkho]],Sheet4!A:B,2,0)</f>
        <v>WH0144</v>
      </c>
      <c r="B61" s="22" t="s">
        <v>109</v>
      </c>
      <c r="C61" s="15" t="s">
        <v>17</v>
      </c>
      <c r="D61">
        <v>0</v>
      </c>
      <c r="E61" s="15" t="s">
        <v>18</v>
      </c>
      <c r="F61" s="15" t="s">
        <v>138</v>
      </c>
      <c r="G61">
        <v>6</v>
      </c>
      <c r="H61" s="16">
        <v>44547.214524803239</v>
      </c>
    </row>
    <row r="62" spans="1:8" ht="15" thickBot="1" x14ac:dyDescent="0.35">
      <c r="A62" s="22" t="str">
        <f>VLOOKUP(bquxjob_63155024_1837e6fb133[[#This Row],[tenkho]],Sheet4!A:B,2,0)</f>
        <v>WH0061</v>
      </c>
      <c r="B62" s="22" t="s">
        <v>110</v>
      </c>
      <c r="C62" s="15" t="s">
        <v>42</v>
      </c>
      <c r="D62">
        <v>0</v>
      </c>
      <c r="E62" s="15" t="s">
        <v>43</v>
      </c>
      <c r="F62" s="15" t="s">
        <v>138</v>
      </c>
      <c r="G62">
        <v>7</v>
      </c>
      <c r="H62" s="16">
        <v>44547.214524803239</v>
      </c>
    </row>
    <row r="63" spans="1:8" ht="15" thickBot="1" x14ac:dyDescent="0.35">
      <c r="A63" s="22" t="str">
        <f>VLOOKUP(bquxjob_63155024_1837e6fb133[[#This Row],[tenkho]],Sheet4!A:B,2,0)</f>
        <v>WH0141</v>
      </c>
      <c r="B63" s="22" t="s">
        <v>111</v>
      </c>
      <c r="C63" s="15" t="s">
        <v>90</v>
      </c>
      <c r="D63">
        <v>0</v>
      </c>
      <c r="E63" s="15" t="s">
        <v>91</v>
      </c>
      <c r="F63" s="15" t="s">
        <v>138</v>
      </c>
      <c r="G63">
        <v>2</v>
      </c>
      <c r="H63" s="16">
        <v>44547.214524803239</v>
      </c>
    </row>
    <row r="64" spans="1:8" ht="15" thickBot="1" x14ac:dyDescent="0.35">
      <c r="A64" s="22" t="str">
        <f>VLOOKUP(bquxjob_63155024_1837e6fb133[[#This Row],[tenkho]],Sheet4!A:B,2,0)</f>
        <v>WH0143</v>
      </c>
      <c r="B64" s="22" t="s">
        <v>112</v>
      </c>
      <c r="C64" s="15" t="s">
        <v>76</v>
      </c>
      <c r="D64">
        <v>0</v>
      </c>
      <c r="E64" s="15" t="s">
        <v>77</v>
      </c>
      <c r="F64" s="15" t="s">
        <v>138</v>
      </c>
      <c r="G64">
        <v>5</v>
      </c>
      <c r="H64" s="16">
        <v>44547.214524803239</v>
      </c>
    </row>
    <row r="65" spans="1:8" ht="15" thickBot="1" x14ac:dyDescent="0.35">
      <c r="A65" s="22" t="str">
        <f>VLOOKUP(bquxjob_63155024_1837e6fb133[[#This Row],[tenkho]],Sheet4!A:B,2,0)</f>
        <v>WH0221</v>
      </c>
      <c r="B65" s="22" t="s">
        <v>113</v>
      </c>
      <c r="C65" s="15" t="s">
        <v>114</v>
      </c>
      <c r="D65">
        <v>0</v>
      </c>
      <c r="E65" s="15" t="s">
        <v>335</v>
      </c>
      <c r="F65" s="15" t="s">
        <v>43</v>
      </c>
      <c r="G65">
        <v>0</v>
      </c>
      <c r="H65" s="16">
        <v>44547.214524803239</v>
      </c>
    </row>
    <row r="66" spans="1:8" ht="15" thickBot="1" x14ac:dyDescent="0.35">
      <c r="A66" s="22" t="str">
        <f>VLOOKUP(bquxjob_63155024_1837e6fb133[[#This Row],[tenkho]],Sheet4!A:B,2,0)</f>
        <v>WH0222</v>
      </c>
      <c r="B66" s="22" t="s">
        <v>116</v>
      </c>
      <c r="C66" s="15" t="s">
        <v>117</v>
      </c>
      <c r="D66">
        <v>0</v>
      </c>
      <c r="E66" s="15" t="s">
        <v>335</v>
      </c>
      <c r="F66" s="15" t="s">
        <v>53</v>
      </c>
      <c r="G66">
        <v>0</v>
      </c>
      <c r="H66" s="16">
        <v>44547.214524803239</v>
      </c>
    </row>
    <row r="67" spans="1:8" ht="15" thickBot="1" x14ac:dyDescent="0.35">
      <c r="A67" s="22" t="str">
        <f>VLOOKUP(bquxjob_63155024_1837e6fb133[[#This Row],[tenkho]],Sheet4!A:B,2,0)</f>
        <v>WH0207</v>
      </c>
      <c r="B67" s="22" t="s">
        <v>119</v>
      </c>
      <c r="C67" s="15" t="s">
        <v>52</v>
      </c>
      <c r="D67">
        <v>0</v>
      </c>
      <c r="E67" s="15" t="s">
        <v>53</v>
      </c>
      <c r="F67" s="15" t="s">
        <v>138</v>
      </c>
      <c r="G67">
        <v>1</v>
      </c>
      <c r="H67" s="16">
        <v>44547.214524803239</v>
      </c>
    </row>
    <row r="68" spans="1:8" ht="15" thickBot="1" x14ac:dyDescent="0.35">
      <c r="A68" s="22" t="str">
        <f>VLOOKUP(bquxjob_63155024_1837e6fb133[[#This Row],[tenkho]],Sheet4!A:B,2,0)</f>
        <v>WH0224</v>
      </c>
      <c r="B68" s="22" t="s">
        <v>120</v>
      </c>
      <c r="C68" s="15" t="s">
        <v>121</v>
      </c>
      <c r="D68">
        <v>0</v>
      </c>
      <c r="E68" s="15" t="s">
        <v>43</v>
      </c>
      <c r="F68" s="15" t="s">
        <v>138</v>
      </c>
      <c r="G68">
        <v>7</v>
      </c>
      <c r="H68" s="16">
        <v>44547.214524803239</v>
      </c>
    </row>
    <row r="69" spans="1:8" ht="15" thickBot="1" x14ac:dyDescent="0.35">
      <c r="A69" s="22" t="str">
        <f>VLOOKUP(bquxjob_63155024_1837e6fb133[[#This Row],[tenkho]],Sheet4!A:B,2,0)</f>
        <v>WH0229</v>
      </c>
      <c r="B69" s="22" t="s">
        <v>122</v>
      </c>
      <c r="C69" s="15" t="s">
        <v>123</v>
      </c>
      <c r="D69">
        <v>0</v>
      </c>
      <c r="E69" s="15" t="s">
        <v>6</v>
      </c>
      <c r="F69" s="15" t="s">
        <v>138</v>
      </c>
      <c r="G69">
        <v>7</v>
      </c>
      <c r="H69" s="16">
        <v>44547.214524803239</v>
      </c>
    </row>
    <row r="70" spans="1:8" ht="15" thickBot="1" x14ac:dyDescent="0.35">
      <c r="A70" s="22" t="str">
        <f>VLOOKUP(bquxjob_63155024_1837e6fb133[[#This Row],[tenkho]],Sheet4!A:B,2,0)</f>
        <v>WH0227</v>
      </c>
      <c r="B70" s="22" t="s">
        <v>125</v>
      </c>
      <c r="C70" s="15" t="s">
        <v>126</v>
      </c>
      <c r="D70">
        <v>0</v>
      </c>
      <c r="E70" s="15" t="s">
        <v>30</v>
      </c>
      <c r="F70" s="15" t="s">
        <v>138</v>
      </c>
      <c r="G70">
        <v>5</v>
      </c>
      <c r="H70" s="16">
        <v>44547.214524803239</v>
      </c>
    </row>
    <row r="71" spans="1:8" x14ac:dyDescent="0.3">
      <c r="A71" s="22" t="str">
        <f>VLOOKUP(bquxjob_63155024_1837e6fb133[[#This Row],[tenkho]],Sheet4!A:B,2,0)</f>
        <v>WH0223</v>
      </c>
      <c r="B71" s="22" t="s">
        <v>128</v>
      </c>
      <c r="C71" s="15" t="s">
        <v>13</v>
      </c>
      <c r="D71">
        <v>0</v>
      </c>
      <c r="E71" s="15" t="s">
        <v>6</v>
      </c>
      <c r="F71" s="15" t="s">
        <v>43</v>
      </c>
      <c r="G71">
        <v>7</v>
      </c>
      <c r="H71" s="16">
        <v>44547.214524803239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001C1-E01C-494B-851F-7DF8B2D06365}">
  <dimension ref="A1:B142"/>
  <sheetViews>
    <sheetView topLeftCell="A122" workbookViewId="0">
      <selection activeCell="F134" sqref="F134"/>
    </sheetView>
  </sheetViews>
  <sheetFormatPr defaultRowHeight="14.4" x14ac:dyDescent="0.3"/>
  <cols>
    <col min="1" max="1" width="42.33203125" bestFit="1" customWidth="1"/>
    <col min="2" max="2" width="8.109375" bestFit="1" customWidth="1"/>
  </cols>
  <sheetData>
    <row r="1" spans="1:2" ht="15" thickBot="1" x14ac:dyDescent="0.35">
      <c r="A1" s="29" t="s">
        <v>200</v>
      </c>
      <c r="B1" s="29" t="s">
        <v>199</v>
      </c>
    </row>
    <row r="2" spans="1:2" ht="15" thickBot="1" x14ac:dyDescent="0.35">
      <c r="A2" s="30" t="s">
        <v>41</v>
      </c>
      <c r="B2" s="30" t="s">
        <v>175</v>
      </c>
    </row>
    <row r="3" spans="1:2" ht="15" thickBot="1" x14ac:dyDescent="0.35">
      <c r="A3" s="30" t="s">
        <v>202</v>
      </c>
      <c r="B3" s="30" t="s">
        <v>201</v>
      </c>
    </row>
    <row r="4" spans="1:2" ht="15" thickBot="1" x14ac:dyDescent="0.35">
      <c r="A4" s="30" t="s">
        <v>204</v>
      </c>
      <c r="B4" s="30" t="s">
        <v>203</v>
      </c>
    </row>
    <row r="5" spans="1:2" ht="15" thickBot="1" x14ac:dyDescent="0.35">
      <c r="A5" s="30" t="s">
        <v>206</v>
      </c>
      <c r="B5" s="30" t="s">
        <v>205</v>
      </c>
    </row>
    <row r="6" spans="1:2" ht="15" thickBot="1" x14ac:dyDescent="0.35">
      <c r="A6" s="30" t="s">
        <v>45</v>
      </c>
      <c r="B6" s="30" t="s">
        <v>177</v>
      </c>
    </row>
    <row r="7" spans="1:2" ht="15" thickBot="1" x14ac:dyDescent="0.35">
      <c r="A7" s="30" t="s">
        <v>44</v>
      </c>
      <c r="B7" s="30" t="s">
        <v>176</v>
      </c>
    </row>
    <row r="8" spans="1:2" ht="15" thickBot="1" x14ac:dyDescent="0.35">
      <c r="A8" s="30" t="s">
        <v>25</v>
      </c>
      <c r="B8" s="30" t="s">
        <v>180</v>
      </c>
    </row>
    <row r="9" spans="1:2" ht="15" thickBot="1" x14ac:dyDescent="0.35">
      <c r="A9" s="30" t="s">
        <v>47</v>
      </c>
      <c r="B9" s="30" t="s">
        <v>183</v>
      </c>
    </row>
    <row r="10" spans="1:2" ht="15" thickBot="1" x14ac:dyDescent="0.35">
      <c r="A10" s="30" t="s">
        <v>110</v>
      </c>
      <c r="B10" s="30" t="s">
        <v>207</v>
      </c>
    </row>
    <row r="11" spans="1:2" ht="15" thickBot="1" x14ac:dyDescent="0.35">
      <c r="A11" s="30" t="s">
        <v>49</v>
      </c>
      <c r="B11" s="30" t="s">
        <v>184</v>
      </c>
    </row>
    <row r="12" spans="1:2" ht="15" thickBot="1" x14ac:dyDescent="0.35">
      <c r="A12" s="30" t="s">
        <v>102</v>
      </c>
      <c r="B12" s="30" t="s">
        <v>186</v>
      </c>
    </row>
    <row r="13" spans="1:2" ht="15" thickBot="1" x14ac:dyDescent="0.35">
      <c r="A13" s="30" t="s">
        <v>209</v>
      </c>
      <c r="B13" s="30" t="s">
        <v>208</v>
      </c>
    </row>
    <row r="14" spans="1:2" ht="15" thickBot="1" x14ac:dyDescent="0.35">
      <c r="A14" s="30" t="s">
        <v>51</v>
      </c>
      <c r="B14" s="30" t="s">
        <v>145</v>
      </c>
    </row>
    <row r="15" spans="1:2" ht="15" thickBot="1" x14ac:dyDescent="0.35">
      <c r="A15" s="30" t="s">
        <v>62</v>
      </c>
      <c r="B15" s="30" t="s">
        <v>137</v>
      </c>
    </row>
    <row r="16" spans="1:2" ht="15" thickBot="1" x14ac:dyDescent="0.35">
      <c r="A16" s="30" t="s">
        <v>89</v>
      </c>
      <c r="B16" s="30" t="s">
        <v>150</v>
      </c>
    </row>
    <row r="17" spans="1:2" ht="15" thickBot="1" x14ac:dyDescent="0.35">
      <c r="A17" s="30" t="s">
        <v>28</v>
      </c>
      <c r="B17" s="30" t="s">
        <v>157</v>
      </c>
    </row>
    <row r="18" spans="1:2" ht="15" thickBot="1" x14ac:dyDescent="0.35">
      <c r="A18" s="30" t="s">
        <v>75</v>
      </c>
      <c r="B18" s="30" t="s">
        <v>162</v>
      </c>
    </row>
    <row r="19" spans="1:2" ht="15" thickBot="1" x14ac:dyDescent="0.35">
      <c r="A19" s="30" t="s">
        <v>16</v>
      </c>
      <c r="B19" s="30" t="s">
        <v>172</v>
      </c>
    </row>
    <row r="20" spans="1:2" ht="15" thickBot="1" x14ac:dyDescent="0.35">
      <c r="A20" s="30" t="s">
        <v>4</v>
      </c>
      <c r="B20" s="30" t="s">
        <v>188</v>
      </c>
    </row>
    <row r="21" spans="1:2" ht="15" thickBot="1" x14ac:dyDescent="0.35">
      <c r="A21" s="30" t="s">
        <v>56</v>
      </c>
      <c r="B21" s="30" t="s">
        <v>149</v>
      </c>
    </row>
    <row r="22" spans="1:2" ht="15" thickBot="1" x14ac:dyDescent="0.35">
      <c r="A22" s="30" t="s">
        <v>67</v>
      </c>
      <c r="B22" s="30" t="s">
        <v>142</v>
      </c>
    </row>
    <row r="23" spans="1:2" ht="15" thickBot="1" x14ac:dyDescent="0.35">
      <c r="A23" s="30" t="s">
        <v>94</v>
      </c>
      <c r="B23" s="30" t="s">
        <v>155</v>
      </c>
    </row>
    <row r="24" spans="1:2" ht="15" thickBot="1" x14ac:dyDescent="0.35">
      <c r="A24" s="30" t="s">
        <v>35</v>
      </c>
      <c r="B24" s="30" t="s">
        <v>168</v>
      </c>
    </row>
    <row r="25" spans="1:2" ht="15" thickBot="1" x14ac:dyDescent="0.35">
      <c r="A25" s="30" t="s">
        <v>81</v>
      </c>
      <c r="B25" s="30" t="s">
        <v>170</v>
      </c>
    </row>
    <row r="26" spans="1:2" ht="15" thickBot="1" x14ac:dyDescent="0.35">
      <c r="A26" s="30" t="s">
        <v>21</v>
      </c>
      <c r="B26" s="30" t="s">
        <v>181</v>
      </c>
    </row>
    <row r="27" spans="1:2" ht="15" thickBot="1" x14ac:dyDescent="0.35">
      <c r="A27" s="30" t="s">
        <v>10</v>
      </c>
      <c r="B27" s="30" t="s">
        <v>194</v>
      </c>
    </row>
    <row r="28" spans="1:2" ht="15" thickBot="1" x14ac:dyDescent="0.35">
      <c r="A28" s="30" t="s">
        <v>211</v>
      </c>
      <c r="B28" s="30" t="s">
        <v>210</v>
      </c>
    </row>
    <row r="29" spans="1:2" ht="15" thickBot="1" x14ac:dyDescent="0.35">
      <c r="A29" s="30" t="s">
        <v>213</v>
      </c>
      <c r="B29" s="30" t="s">
        <v>212</v>
      </c>
    </row>
    <row r="30" spans="1:2" ht="15" thickBot="1" x14ac:dyDescent="0.35">
      <c r="A30" s="30" t="s">
        <v>215</v>
      </c>
      <c r="B30" s="30" t="s">
        <v>214</v>
      </c>
    </row>
    <row r="31" spans="1:2" ht="15" thickBot="1" x14ac:dyDescent="0.35">
      <c r="A31" s="30" t="s">
        <v>217</v>
      </c>
      <c r="B31" s="30" t="s">
        <v>216</v>
      </c>
    </row>
    <row r="32" spans="1:2" ht="15" thickBot="1" x14ac:dyDescent="0.35">
      <c r="A32" s="30" t="s">
        <v>219</v>
      </c>
      <c r="B32" s="30" t="s">
        <v>218</v>
      </c>
    </row>
    <row r="33" spans="1:2" ht="15" thickBot="1" x14ac:dyDescent="0.35">
      <c r="A33" s="30" t="s">
        <v>221</v>
      </c>
      <c r="B33" s="30" t="s">
        <v>220</v>
      </c>
    </row>
    <row r="34" spans="1:2" ht="15" thickBot="1" x14ac:dyDescent="0.35">
      <c r="A34" s="30" t="s">
        <v>223</v>
      </c>
      <c r="B34" s="30" t="s">
        <v>222</v>
      </c>
    </row>
    <row r="35" spans="1:2" ht="15" thickBot="1" x14ac:dyDescent="0.35">
      <c r="A35" s="30" t="s">
        <v>54</v>
      </c>
      <c r="B35" s="30" t="s">
        <v>146</v>
      </c>
    </row>
    <row r="36" spans="1:2" ht="15" thickBot="1" x14ac:dyDescent="0.35">
      <c r="A36" s="30" t="s">
        <v>65</v>
      </c>
      <c r="B36" s="30" t="s">
        <v>139</v>
      </c>
    </row>
    <row r="37" spans="1:2" ht="15" thickBot="1" x14ac:dyDescent="0.35">
      <c r="A37" s="30" t="s">
        <v>92</v>
      </c>
      <c r="B37" s="30" t="s">
        <v>151</v>
      </c>
    </row>
    <row r="38" spans="1:2" ht="15" thickBot="1" x14ac:dyDescent="0.35">
      <c r="A38" s="30" t="s">
        <v>31</v>
      </c>
      <c r="B38" s="30" t="s">
        <v>158</v>
      </c>
    </row>
    <row r="39" spans="1:2" ht="15" thickBot="1" x14ac:dyDescent="0.35">
      <c r="A39" s="30" t="s">
        <v>78</v>
      </c>
      <c r="B39" s="30" t="s">
        <v>163</v>
      </c>
    </row>
    <row r="40" spans="1:2" ht="15" thickBot="1" x14ac:dyDescent="0.35">
      <c r="A40" s="30" t="s">
        <v>19</v>
      </c>
      <c r="B40" s="30" t="s">
        <v>173</v>
      </c>
    </row>
    <row r="41" spans="1:2" ht="15" thickBot="1" x14ac:dyDescent="0.35">
      <c r="A41" s="30" t="s">
        <v>7</v>
      </c>
      <c r="B41" s="30" t="s">
        <v>189</v>
      </c>
    </row>
    <row r="42" spans="1:2" ht="15" thickBot="1" x14ac:dyDescent="0.35">
      <c r="A42" s="30" t="s">
        <v>33</v>
      </c>
      <c r="B42" s="30" t="s">
        <v>160</v>
      </c>
    </row>
    <row r="43" spans="1:2" ht="15" thickBot="1" x14ac:dyDescent="0.35">
      <c r="A43" s="30" t="s">
        <v>106</v>
      </c>
      <c r="B43" s="30" t="s">
        <v>196</v>
      </c>
    </row>
    <row r="44" spans="1:2" ht="15" thickBot="1" x14ac:dyDescent="0.35">
      <c r="A44" s="30" t="s">
        <v>225</v>
      </c>
      <c r="B44" s="30" t="s">
        <v>224</v>
      </c>
    </row>
    <row r="45" spans="1:2" ht="15" thickBot="1" x14ac:dyDescent="0.35">
      <c r="A45" s="30" t="s">
        <v>111</v>
      </c>
      <c r="B45" s="30" t="s">
        <v>226</v>
      </c>
    </row>
    <row r="46" spans="1:2" ht="15" thickBot="1" x14ac:dyDescent="0.35">
      <c r="A46" s="30" t="s">
        <v>34</v>
      </c>
      <c r="B46" s="30" t="s">
        <v>161</v>
      </c>
    </row>
    <row r="47" spans="1:2" ht="15" thickBot="1" x14ac:dyDescent="0.35">
      <c r="A47" s="30" t="s">
        <v>112</v>
      </c>
      <c r="B47" s="30" t="s">
        <v>227</v>
      </c>
    </row>
    <row r="48" spans="1:2" ht="15" thickBot="1" x14ac:dyDescent="0.35">
      <c r="A48" s="30" t="s">
        <v>109</v>
      </c>
      <c r="B48" s="30" t="s">
        <v>228</v>
      </c>
    </row>
    <row r="49" spans="1:2" ht="15" thickBot="1" x14ac:dyDescent="0.35">
      <c r="A49" s="30" t="s">
        <v>9</v>
      </c>
      <c r="B49" s="30" t="s">
        <v>191</v>
      </c>
    </row>
    <row r="50" spans="1:2" ht="15" thickBot="1" x14ac:dyDescent="0.35">
      <c r="A50" s="30" t="s">
        <v>58</v>
      </c>
      <c r="B50" s="30" t="s">
        <v>147</v>
      </c>
    </row>
    <row r="51" spans="1:2" ht="15" thickBot="1" x14ac:dyDescent="0.35">
      <c r="A51" s="30" t="s">
        <v>37</v>
      </c>
      <c r="B51" s="30" t="s">
        <v>165</v>
      </c>
    </row>
    <row r="52" spans="1:2" ht="15" thickBot="1" x14ac:dyDescent="0.35">
      <c r="A52" s="30" t="s">
        <v>85</v>
      </c>
      <c r="B52" s="30" t="s">
        <v>167</v>
      </c>
    </row>
    <row r="53" spans="1:2" ht="15" thickBot="1" x14ac:dyDescent="0.35">
      <c r="A53" s="30" t="s">
        <v>23</v>
      </c>
      <c r="B53" s="30" t="s">
        <v>179</v>
      </c>
    </row>
    <row r="54" spans="1:2" ht="15" thickBot="1" x14ac:dyDescent="0.35">
      <c r="A54" s="30" t="s">
        <v>12</v>
      </c>
      <c r="B54" s="30" t="s">
        <v>192</v>
      </c>
    </row>
    <row r="55" spans="1:2" ht="15" thickBot="1" x14ac:dyDescent="0.35">
      <c r="A55" s="30" t="s">
        <v>73</v>
      </c>
      <c r="B55" s="30" t="s">
        <v>141</v>
      </c>
    </row>
    <row r="56" spans="1:2" ht="15" thickBot="1" x14ac:dyDescent="0.35">
      <c r="A56" s="30" t="s">
        <v>69</v>
      </c>
      <c r="B56" s="30" t="s">
        <v>140</v>
      </c>
    </row>
    <row r="57" spans="1:2" ht="15" thickBot="1" x14ac:dyDescent="0.35">
      <c r="A57" s="30" t="s">
        <v>230</v>
      </c>
      <c r="B57" s="30" t="s">
        <v>229</v>
      </c>
    </row>
    <row r="58" spans="1:2" ht="15" thickBot="1" x14ac:dyDescent="0.35">
      <c r="A58" s="30" t="s">
        <v>232</v>
      </c>
      <c r="B58" s="30" t="s">
        <v>231</v>
      </c>
    </row>
    <row r="59" spans="1:2" ht="15" thickBot="1" x14ac:dyDescent="0.35">
      <c r="A59" s="30" t="s">
        <v>234</v>
      </c>
      <c r="B59" s="30" t="s">
        <v>233</v>
      </c>
    </row>
    <row r="60" spans="1:2" ht="15" thickBot="1" x14ac:dyDescent="0.35">
      <c r="A60" s="30" t="s">
        <v>236</v>
      </c>
      <c r="B60" s="30" t="s">
        <v>235</v>
      </c>
    </row>
    <row r="61" spans="1:2" ht="15" thickBot="1" x14ac:dyDescent="0.35">
      <c r="A61" s="30" t="s">
        <v>238</v>
      </c>
      <c r="B61" s="30" t="s">
        <v>237</v>
      </c>
    </row>
    <row r="62" spans="1:2" ht="15" thickBot="1" x14ac:dyDescent="0.35">
      <c r="A62" s="30" t="s">
        <v>240</v>
      </c>
      <c r="B62" s="30" t="s">
        <v>239</v>
      </c>
    </row>
    <row r="63" spans="1:2" ht="15" thickBot="1" x14ac:dyDescent="0.35">
      <c r="A63" s="30" t="s">
        <v>242</v>
      </c>
      <c r="B63" s="30" t="s">
        <v>241</v>
      </c>
    </row>
    <row r="64" spans="1:2" ht="15" thickBot="1" x14ac:dyDescent="0.35">
      <c r="A64" s="30" t="s">
        <v>244</v>
      </c>
      <c r="B64" s="30" t="s">
        <v>243</v>
      </c>
    </row>
    <row r="65" spans="1:2" ht="15" thickBot="1" x14ac:dyDescent="0.35">
      <c r="A65" s="30" t="s">
        <v>60</v>
      </c>
      <c r="B65" s="30" t="s">
        <v>148</v>
      </c>
    </row>
    <row r="66" spans="1:2" ht="15" thickBot="1" x14ac:dyDescent="0.35">
      <c r="A66" s="30" t="s">
        <v>39</v>
      </c>
      <c r="B66" s="30" t="s">
        <v>169</v>
      </c>
    </row>
    <row r="67" spans="1:2" ht="15" thickBot="1" x14ac:dyDescent="0.35">
      <c r="A67" s="30" t="s">
        <v>87</v>
      </c>
      <c r="B67" s="30" t="s">
        <v>171</v>
      </c>
    </row>
    <row r="68" spans="1:2" ht="15" thickBot="1" x14ac:dyDescent="0.35">
      <c r="A68" s="30" t="s">
        <v>26</v>
      </c>
      <c r="B68" s="30" t="s">
        <v>182</v>
      </c>
    </row>
    <row r="69" spans="1:2" ht="15" thickBot="1" x14ac:dyDescent="0.35">
      <c r="A69" s="30" t="s">
        <v>14</v>
      </c>
      <c r="B69" s="30" t="s">
        <v>193</v>
      </c>
    </row>
    <row r="70" spans="1:2" ht="15" thickBot="1" x14ac:dyDescent="0.35">
      <c r="A70" s="30" t="s">
        <v>71</v>
      </c>
      <c r="B70" s="30" t="s">
        <v>144</v>
      </c>
    </row>
    <row r="71" spans="1:2" ht="15" thickBot="1" x14ac:dyDescent="0.35">
      <c r="A71" s="30" t="s">
        <v>100</v>
      </c>
      <c r="B71" s="30" t="s">
        <v>156</v>
      </c>
    </row>
    <row r="72" spans="1:2" ht="15" thickBot="1" x14ac:dyDescent="0.35">
      <c r="A72" s="30" t="s">
        <v>98</v>
      </c>
      <c r="B72" s="30" t="s">
        <v>154</v>
      </c>
    </row>
    <row r="73" spans="1:2" ht="15" thickBot="1" x14ac:dyDescent="0.35">
      <c r="A73" s="30" t="s">
        <v>246</v>
      </c>
      <c r="B73" s="30" t="s">
        <v>245</v>
      </c>
    </row>
    <row r="74" spans="1:2" ht="15" thickBot="1" x14ac:dyDescent="0.35">
      <c r="A74" s="30" t="s">
        <v>248</v>
      </c>
      <c r="B74" s="30" t="s">
        <v>247</v>
      </c>
    </row>
    <row r="75" spans="1:2" ht="15" thickBot="1" x14ac:dyDescent="0.35">
      <c r="A75" s="30" t="s">
        <v>250</v>
      </c>
      <c r="B75" s="30" t="s">
        <v>249</v>
      </c>
    </row>
    <row r="76" spans="1:2" ht="15" thickBot="1" x14ac:dyDescent="0.35">
      <c r="A76" s="30" t="s">
        <v>252</v>
      </c>
      <c r="B76" s="30" t="s">
        <v>251</v>
      </c>
    </row>
    <row r="77" spans="1:2" ht="15" thickBot="1" x14ac:dyDescent="0.35">
      <c r="A77" s="30" t="s">
        <v>254</v>
      </c>
      <c r="B77" s="30" t="s">
        <v>253</v>
      </c>
    </row>
    <row r="78" spans="1:2" ht="15" thickBot="1" x14ac:dyDescent="0.35">
      <c r="A78" s="30" t="s">
        <v>256</v>
      </c>
      <c r="B78" s="30" t="s">
        <v>255</v>
      </c>
    </row>
    <row r="79" spans="1:2" ht="15" thickBot="1" x14ac:dyDescent="0.35">
      <c r="A79" s="30" t="s">
        <v>258</v>
      </c>
      <c r="B79" s="30" t="s">
        <v>257</v>
      </c>
    </row>
    <row r="80" spans="1:2" ht="15" thickBot="1" x14ac:dyDescent="0.35">
      <c r="A80" s="30" t="s">
        <v>260</v>
      </c>
      <c r="B80" s="30" t="s">
        <v>259</v>
      </c>
    </row>
    <row r="81" spans="1:2" ht="15" thickBot="1" x14ac:dyDescent="0.35">
      <c r="A81" s="30" t="s">
        <v>262</v>
      </c>
      <c r="B81" s="30" t="s">
        <v>261</v>
      </c>
    </row>
    <row r="82" spans="1:2" ht="15" thickBot="1" x14ac:dyDescent="0.35">
      <c r="A82" s="30" t="s">
        <v>264</v>
      </c>
      <c r="B82" s="30" t="s">
        <v>263</v>
      </c>
    </row>
    <row r="83" spans="1:2" ht="15" thickBot="1" x14ac:dyDescent="0.35">
      <c r="A83" s="30" t="s">
        <v>266</v>
      </c>
      <c r="B83" s="30" t="s">
        <v>265</v>
      </c>
    </row>
    <row r="84" spans="1:2" ht="15" thickBot="1" x14ac:dyDescent="0.35">
      <c r="A84" s="30" t="s">
        <v>268</v>
      </c>
      <c r="B84" s="30" t="s">
        <v>267</v>
      </c>
    </row>
    <row r="85" spans="1:2" ht="15" thickBot="1" x14ac:dyDescent="0.35">
      <c r="A85" s="30" t="s">
        <v>270</v>
      </c>
      <c r="B85" s="30" t="s">
        <v>269</v>
      </c>
    </row>
    <row r="86" spans="1:2" ht="15" thickBot="1" x14ac:dyDescent="0.35">
      <c r="A86" s="30" t="s">
        <v>272</v>
      </c>
      <c r="B86" s="30" t="s">
        <v>271</v>
      </c>
    </row>
    <row r="87" spans="1:2" ht="15" thickBot="1" x14ac:dyDescent="0.35">
      <c r="A87" s="30" t="s">
        <v>274</v>
      </c>
      <c r="B87" s="30" t="s">
        <v>273</v>
      </c>
    </row>
    <row r="88" spans="1:2" ht="15" thickBot="1" x14ac:dyDescent="0.35">
      <c r="A88" s="30" t="s">
        <v>276</v>
      </c>
      <c r="B88" s="30" t="s">
        <v>275</v>
      </c>
    </row>
    <row r="89" spans="1:2" ht="15" thickBot="1" x14ac:dyDescent="0.35">
      <c r="A89" s="30" t="s">
        <v>278</v>
      </c>
      <c r="B89" s="30" t="s">
        <v>277</v>
      </c>
    </row>
    <row r="90" spans="1:2" ht="15" thickBot="1" x14ac:dyDescent="0.35">
      <c r="A90" s="30" t="s">
        <v>280</v>
      </c>
      <c r="B90" s="30" t="s">
        <v>279</v>
      </c>
    </row>
    <row r="91" spans="1:2" ht="15" thickBot="1" x14ac:dyDescent="0.35">
      <c r="A91" s="30" t="s">
        <v>282</v>
      </c>
      <c r="B91" s="30" t="s">
        <v>281</v>
      </c>
    </row>
    <row r="92" spans="1:2" ht="15" thickBot="1" x14ac:dyDescent="0.35">
      <c r="A92" s="30" t="s">
        <v>284</v>
      </c>
      <c r="B92" s="30" t="s">
        <v>283</v>
      </c>
    </row>
    <row r="93" spans="1:2" ht="15" thickBot="1" x14ac:dyDescent="0.35">
      <c r="A93" s="30" t="s">
        <v>286</v>
      </c>
      <c r="B93" s="30" t="s">
        <v>285</v>
      </c>
    </row>
    <row r="94" spans="1:2" ht="15" thickBot="1" x14ac:dyDescent="0.35">
      <c r="A94" s="30" t="s">
        <v>288</v>
      </c>
      <c r="B94" s="30" t="s">
        <v>287</v>
      </c>
    </row>
    <row r="95" spans="1:2" ht="15" thickBot="1" x14ac:dyDescent="0.35">
      <c r="A95" s="30" t="s">
        <v>290</v>
      </c>
      <c r="B95" s="30" t="s">
        <v>289</v>
      </c>
    </row>
    <row r="96" spans="1:2" ht="15" thickBot="1" x14ac:dyDescent="0.35">
      <c r="A96" s="30" t="s">
        <v>292</v>
      </c>
      <c r="B96" s="30" t="s">
        <v>291</v>
      </c>
    </row>
    <row r="97" spans="1:2" ht="15" thickBot="1" x14ac:dyDescent="0.35">
      <c r="A97" s="30" t="s">
        <v>294</v>
      </c>
      <c r="B97" s="30" t="s">
        <v>293</v>
      </c>
    </row>
    <row r="98" spans="1:2" ht="15" thickBot="1" x14ac:dyDescent="0.35">
      <c r="A98" s="30" t="s">
        <v>46</v>
      </c>
      <c r="B98" s="30" t="s">
        <v>178</v>
      </c>
    </row>
    <row r="99" spans="1:2" ht="15" thickBot="1" x14ac:dyDescent="0.35">
      <c r="A99" s="30" t="s">
        <v>20</v>
      </c>
      <c r="B99" s="30" t="s">
        <v>174</v>
      </c>
    </row>
    <row r="100" spans="1:2" ht="15" thickBot="1" x14ac:dyDescent="0.35">
      <c r="A100" s="30" t="s">
        <v>8</v>
      </c>
      <c r="B100" s="30" t="s">
        <v>190</v>
      </c>
    </row>
    <row r="101" spans="1:2" ht="15" thickBot="1" x14ac:dyDescent="0.35">
      <c r="A101" s="30" t="s">
        <v>296</v>
      </c>
      <c r="B101" s="30" t="s">
        <v>295</v>
      </c>
    </row>
    <row r="102" spans="1:2" ht="15" thickBot="1" x14ac:dyDescent="0.35">
      <c r="A102" s="30" t="s">
        <v>298</v>
      </c>
      <c r="B102" s="30" t="s">
        <v>297</v>
      </c>
    </row>
    <row r="103" spans="1:2" ht="15" thickBot="1" x14ac:dyDescent="0.35">
      <c r="A103" s="30" t="s">
        <v>300</v>
      </c>
      <c r="B103" s="30" t="s">
        <v>299</v>
      </c>
    </row>
    <row r="104" spans="1:2" ht="15" thickBot="1" x14ac:dyDescent="0.35">
      <c r="A104" s="30" t="s">
        <v>302</v>
      </c>
      <c r="B104" s="30" t="s">
        <v>301</v>
      </c>
    </row>
    <row r="105" spans="1:2" ht="15" thickBot="1" x14ac:dyDescent="0.35">
      <c r="A105" s="30" t="s">
        <v>80</v>
      </c>
      <c r="B105" s="30" t="s">
        <v>164</v>
      </c>
    </row>
    <row r="106" spans="1:2" ht="15" thickBot="1" x14ac:dyDescent="0.35">
      <c r="A106" s="30" t="s">
        <v>32</v>
      </c>
      <c r="B106" s="30" t="s">
        <v>159</v>
      </c>
    </row>
    <row r="107" spans="1:2" ht="15" thickBot="1" x14ac:dyDescent="0.35">
      <c r="A107" s="30" t="s">
        <v>104</v>
      </c>
      <c r="B107" s="30" t="s">
        <v>152</v>
      </c>
    </row>
    <row r="108" spans="1:2" ht="15" thickBot="1" x14ac:dyDescent="0.35">
      <c r="A108" s="30" t="s">
        <v>119</v>
      </c>
      <c r="B108" s="30" t="s">
        <v>303</v>
      </c>
    </row>
    <row r="109" spans="1:2" ht="15" thickBot="1" x14ac:dyDescent="0.35">
      <c r="A109" s="30" t="s">
        <v>304</v>
      </c>
      <c r="B109" s="30" t="s">
        <v>153</v>
      </c>
    </row>
    <row r="110" spans="1:2" ht="15" thickBot="1" x14ac:dyDescent="0.35">
      <c r="A110" s="30" t="s">
        <v>83</v>
      </c>
      <c r="B110" s="30" t="s">
        <v>166</v>
      </c>
    </row>
    <row r="111" spans="1:2" ht="15" thickBot="1" x14ac:dyDescent="0.35">
      <c r="A111" s="30" t="s">
        <v>306</v>
      </c>
      <c r="B111" s="30" t="s">
        <v>305</v>
      </c>
    </row>
    <row r="112" spans="1:2" ht="15" thickBot="1" x14ac:dyDescent="0.35">
      <c r="A112" s="30" t="s">
        <v>308</v>
      </c>
      <c r="B112" s="30" t="s">
        <v>307</v>
      </c>
    </row>
    <row r="113" spans="1:2" ht="15" thickBot="1" x14ac:dyDescent="0.35">
      <c r="A113" s="30" t="s">
        <v>310</v>
      </c>
      <c r="B113" s="30" t="s">
        <v>309</v>
      </c>
    </row>
    <row r="114" spans="1:2" ht="15" thickBot="1" x14ac:dyDescent="0.35">
      <c r="A114" s="30" t="s">
        <v>312</v>
      </c>
      <c r="B114" s="30" t="s">
        <v>311</v>
      </c>
    </row>
    <row r="115" spans="1:2" ht="15" thickBot="1" x14ac:dyDescent="0.35">
      <c r="A115" s="30" t="s">
        <v>314</v>
      </c>
      <c r="B115" s="30" t="s">
        <v>313</v>
      </c>
    </row>
    <row r="116" spans="1:2" ht="15" thickBot="1" x14ac:dyDescent="0.35">
      <c r="A116" s="30" t="s">
        <v>316</v>
      </c>
      <c r="B116" s="30" t="s">
        <v>315</v>
      </c>
    </row>
    <row r="117" spans="1:2" ht="15" thickBot="1" x14ac:dyDescent="0.35">
      <c r="A117" s="30" t="s">
        <v>105</v>
      </c>
      <c r="B117" s="30" t="s">
        <v>195</v>
      </c>
    </row>
    <row r="118" spans="1:2" ht="15" thickBot="1" x14ac:dyDescent="0.35">
      <c r="A118" s="30" t="s">
        <v>107</v>
      </c>
      <c r="B118" s="30" t="s">
        <v>197</v>
      </c>
    </row>
    <row r="119" spans="1:2" ht="15" thickBot="1" x14ac:dyDescent="0.35">
      <c r="A119" s="30" t="s">
        <v>318</v>
      </c>
      <c r="B119" s="30" t="s">
        <v>317</v>
      </c>
    </row>
    <row r="120" spans="1:2" ht="15" thickBot="1" x14ac:dyDescent="0.35">
      <c r="A120" s="30" t="s">
        <v>108</v>
      </c>
      <c r="B120" s="30" t="s">
        <v>198</v>
      </c>
    </row>
    <row r="121" spans="1:2" ht="15" thickBot="1" x14ac:dyDescent="0.35">
      <c r="A121" s="30" t="s">
        <v>320</v>
      </c>
      <c r="B121" s="30" t="s">
        <v>319</v>
      </c>
    </row>
    <row r="122" spans="1:2" ht="15" thickBot="1" x14ac:dyDescent="0.35">
      <c r="A122" s="30" t="s">
        <v>113</v>
      </c>
      <c r="B122" s="30" t="s">
        <v>321</v>
      </c>
    </row>
    <row r="123" spans="1:2" ht="15" thickBot="1" x14ac:dyDescent="0.35">
      <c r="A123" s="30" t="s">
        <v>116</v>
      </c>
      <c r="B123" s="30" t="s">
        <v>322</v>
      </c>
    </row>
    <row r="124" spans="1:2" ht="15" thickBot="1" x14ac:dyDescent="0.35">
      <c r="A124" s="30" t="s">
        <v>120</v>
      </c>
      <c r="B124" s="30" t="s">
        <v>323</v>
      </c>
    </row>
    <row r="125" spans="1:2" ht="15" thickBot="1" x14ac:dyDescent="0.35">
      <c r="A125" s="30" t="s">
        <v>325</v>
      </c>
      <c r="B125" s="30" t="s">
        <v>324</v>
      </c>
    </row>
    <row r="126" spans="1:2" ht="15" thickBot="1" x14ac:dyDescent="0.35">
      <c r="A126" s="30" t="s">
        <v>327</v>
      </c>
      <c r="B126" s="30" t="s">
        <v>326</v>
      </c>
    </row>
    <row r="127" spans="1:2" ht="15" thickBot="1" x14ac:dyDescent="0.35">
      <c r="A127" s="30" t="s">
        <v>125</v>
      </c>
      <c r="B127" s="30" t="s">
        <v>328</v>
      </c>
    </row>
    <row r="128" spans="1:2" ht="15" thickBot="1" x14ac:dyDescent="0.35">
      <c r="A128" s="30" t="s">
        <v>330</v>
      </c>
      <c r="B128" s="30" t="s">
        <v>329</v>
      </c>
    </row>
    <row r="129" spans="1:2" ht="15" thickBot="1" x14ac:dyDescent="0.35">
      <c r="A129" s="30" t="s">
        <v>122</v>
      </c>
      <c r="B129" s="30" t="s">
        <v>331</v>
      </c>
    </row>
    <row r="130" spans="1:2" ht="15" thickBot="1" x14ac:dyDescent="0.35">
      <c r="A130" s="30" t="s">
        <v>333</v>
      </c>
      <c r="B130" s="30" t="s">
        <v>332</v>
      </c>
    </row>
    <row r="131" spans="1:2" ht="15" thickBot="1" x14ac:dyDescent="0.35">
      <c r="A131" s="30" t="s">
        <v>4</v>
      </c>
      <c r="B131" s="30" t="s">
        <v>188</v>
      </c>
    </row>
    <row r="132" spans="1:2" ht="15" thickBot="1" x14ac:dyDescent="0.35">
      <c r="A132" s="30" t="s">
        <v>10</v>
      </c>
      <c r="B132" s="30" t="s">
        <v>194</v>
      </c>
    </row>
    <row r="133" spans="1:2" ht="15" thickBot="1" x14ac:dyDescent="0.35">
      <c r="A133" s="30" t="s">
        <v>223</v>
      </c>
      <c r="B133" s="30" t="s">
        <v>222</v>
      </c>
    </row>
    <row r="134" spans="1:2" ht="15" thickBot="1" x14ac:dyDescent="0.35">
      <c r="A134" s="30" t="s">
        <v>7</v>
      </c>
      <c r="B134" s="30" t="s">
        <v>189</v>
      </c>
    </row>
    <row r="135" spans="1:2" ht="15" thickBot="1" x14ac:dyDescent="0.35">
      <c r="A135" s="30" t="s">
        <v>9</v>
      </c>
      <c r="B135" s="30" t="s">
        <v>191</v>
      </c>
    </row>
    <row r="136" spans="1:2" ht="15" thickBot="1" x14ac:dyDescent="0.35">
      <c r="A136" s="30" t="s">
        <v>12</v>
      </c>
      <c r="B136" s="30" t="s">
        <v>192</v>
      </c>
    </row>
    <row r="137" spans="1:2" ht="15" thickBot="1" x14ac:dyDescent="0.35">
      <c r="A137" s="30" t="s">
        <v>236</v>
      </c>
      <c r="B137" s="30" t="s">
        <v>235</v>
      </c>
    </row>
    <row r="138" spans="1:2" ht="15" thickBot="1" x14ac:dyDescent="0.35">
      <c r="A138" s="30" t="s">
        <v>14</v>
      </c>
      <c r="B138" s="30" t="s">
        <v>193</v>
      </c>
    </row>
    <row r="139" spans="1:2" ht="15" thickBot="1" x14ac:dyDescent="0.35">
      <c r="A139" s="30" t="s">
        <v>276</v>
      </c>
      <c r="B139" s="30" t="s">
        <v>275</v>
      </c>
    </row>
    <row r="140" spans="1:2" ht="15" thickBot="1" x14ac:dyDescent="0.35">
      <c r="A140" s="30" t="s">
        <v>278</v>
      </c>
      <c r="B140" s="30" t="s">
        <v>277</v>
      </c>
    </row>
    <row r="141" spans="1:2" ht="15" thickBot="1" x14ac:dyDescent="0.35">
      <c r="A141" s="30" t="s">
        <v>8</v>
      </c>
      <c r="B141" s="30" t="s">
        <v>190</v>
      </c>
    </row>
    <row r="142" spans="1:2" ht="15" thickBot="1" x14ac:dyDescent="0.35">
      <c r="A142" s="30" t="s">
        <v>128</v>
      </c>
      <c r="B142" s="30" t="s">
        <v>334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w Y k 7 V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w Y k 7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G J O 1 V 0 c 0 k Y Z g E A A H 0 C A A A T A B w A R m 9 y b X V s Y X M v U 2 V j d G l v b j E u b S C i G A A o o B Q A A A A A A A A A A A A A A A A A A A A A A A A A A A B 9 U U 1 P A j E Q v Z P w H 5 r 1 A k m z Y e V D I t m D 2 d X o x W h A L 6 w h p T u w 1 e 4 U 2 y 5 C C P / d Q T C Y Q G z S t H 1 v 5 s 2 8 q Q P p l U E 2 3 J / R o F 6 r 1 1 w h L O R s + l m t 3 s 1 0 0 m t H 3 W 7 r s j O J + u 0 r 6 M 2 m U b v N Y q b B 1 2 u M 1 t B U V g I h i V u G q Z F V C e g b d 0 p D m B j 0 9 H C N I L n O X h x Y l 7 0 K Z M + V w D l L q 3 W W m i / U R u Q u + 6 9 a K N 0 y a P J x C l q V y o O N A x 5 w l h h d l e j i P m e 3 K E 2 u c B 7 3 u q 1 W x K m C 8 T D 0 a w 3 x 8 R o + G o S 3 J t + 3 f R E 8 W V M S l 7 N 7 E D n 1 F p C H k Z h S 4 I E 5 4 I 2 9 Q 8 7 G B / x G 6 6 E U W l g X e 1 v 9 l U w K c k a K o / U C j n I j K 9 D N j C 3 3 H e 9 I 1 z h T n 2 8 2 Q S k + C k P m P A U x D y u / 5 W w T 0 B T P w Y R J Q / u E 2 L W R q 7 w y O C f u A X 2 v E + 7 K / p C y U E g B x U n W g l D 6 D S X x h H K k J N a 7 t F M 9 h f S z 5 G M i / G 9 e L j x 4 V c J 2 2 6 z X F J 4 d z + A b U E s B A i 0 A F A A C A A g A w Y k 7 V c a t r A S n A A A A + A A A A B I A A A A A A A A A A A A A A A A A A A A A A E N v b m Z p Z y 9 Q Y W N r Y W d l L n h t b F B L A Q I t A B Q A A g A I A M G J O 1 U P y u m r p A A A A O k A A A A T A A A A A A A A A A A A A A A A A P M A A A B b Q 2 9 u d G V u d F 9 U e X B l c 1 0 u e G 1 s U E s B A i 0 A F A A C A A g A w Y k 7 V X R z S R h m A Q A A f Q I A A B M A A A A A A A A A A A A A A A A A 5 A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g 0 A A A A A A A B 8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x d X h q b 2 J f N j M x N T U w M j R f M T g z N 2 U 2 Z m I x M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c X V 4 a m 9 i X z Y z M T U 1 M D I 0 X z E 4 M z d l N m Z i M T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3 V D E w O j E 0 O j A y L j U 3 O T M 0 N z N a I i A v P j x F b n R y e S B U e X B l P S J G a W x s Q 2 9 s d W 1 u V H l w Z X M i I F Z h b H V l P S J z Q m d Z R 0 F 3 W U d B d 2 M 9 I i A v P j x F b n R y e S B U e X B l P S J G a W x s Q 2 9 s d W 1 u T m F t Z X M i I F Z h b H V l P S J z W y Z x d W 9 0 O 2 1 h a 2 h v J n F 1 b 3 Q 7 L C Z x d W 9 0 O 3 R l b m t o b y Z x d W 9 0 O y w m c X V v d D t r a G 9 j b 2 h v Y y Z x d W 9 0 O y w m c X V v d D t o Y W 5 n Z G l k d W 9 u Z y Z x d W 9 0 O y w m c X V v d D t j a G l u a G F u a C Z x d W 9 0 O y w m c X V v d D t w a G F u b G 9 h a W N u J n F 1 b 3 Q 7 L C Z x d W 9 0 O 3 N v b m d h e W 5 o Y W 4 m c X V v d D s s J n F 1 b 3 Q 7 a W 5 z Z X J 0 Z W R f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X V 4 a m 9 i X z Y z M T U 1 M D I 0 X z E 4 M z d l N m Z i M T M z L 0 N o Y W 5 n Z W Q g V H l w Z S 5 7 b W F r a G 8 s M H 0 m c X V v d D s s J n F 1 b 3 Q 7 U 2 V j d G l v b j E v Y n F 1 e G p v Y l 8 2 M z E 1 N T A y N F 8 x O D M 3 Z T Z m Y j E z M y 9 D a G F u Z 2 V k I F R 5 c G U u e 3 R l b m t o b y w x f S Z x d W 9 0 O y w m c X V v d D t T Z W N 0 a W 9 u M S 9 i c X V 4 a m 9 i X z Y z M T U 1 M D I 0 X z E 4 M z d l N m Z i M T M z L 0 N o Y W 5 n Z W Q g V H l w Z S 5 7 a 2 h v Y 2 9 o b 2 M s M n 0 m c X V v d D s s J n F 1 b 3 Q 7 U 2 V j d G l v b j E v Y n F 1 e G p v Y l 8 2 M z E 1 N T A y N F 8 x O D M 3 Z T Z m Y j E z M y 9 D a G F u Z 2 V k I F R 5 c G U u e 2 h h b m d k a W R 1 b 2 5 n L D N 9 J n F 1 b 3 Q 7 L C Z x d W 9 0 O 1 N l Y 3 R p b 2 4 x L 2 J x d X h q b 2 J f N j M x N T U w M j R f M T g z N 2 U 2 Z m I x M z M v Q 2 h h b m d l Z C B U e X B l L n t j a G l u a G F u a C w 0 f S Z x d W 9 0 O y w m c X V v d D t T Z W N 0 a W 9 u M S 9 i c X V 4 a m 9 i X z Y z M T U 1 M D I 0 X z E 4 M z d l N m Z i M T M z L 0 N o Y W 5 n Z W Q g V H l w Z S 5 7 c G h h b m x v Y W l j b i w 1 f S Z x d W 9 0 O y w m c X V v d D t T Z W N 0 a W 9 u M S 9 i c X V 4 a m 9 i X z Y z M T U 1 M D I 0 X z E 4 M z d l N m Z i M T M z L 0 N o Y W 5 n Z W Q g V H l w Z S 5 7 c 2 9 u Z 2 F 5 b m h h b i w 2 f S Z x d W 9 0 O y w m c X V v d D t T Z W N 0 a W 9 u M S 9 i c X V 4 a m 9 i X z Y z M T U 1 M D I 0 X z E 4 M z d l N m Z i M T M z L 0 N o Y W 5 n Z W Q g V H l w Z S 5 7 a W 5 z Z X J 0 Z W R f Y X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n F 1 e G p v Y l 8 2 M z E 1 N T A y N F 8 x O D M 3 Z T Z m Y j E z M y 9 D a G F u Z 2 V k I F R 5 c G U u e 2 1 h a 2 h v L D B 9 J n F 1 b 3 Q 7 L C Z x d W 9 0 O 1 N l Y 3 R p b 2 4 x L 2 J x d X h q b 2 J f N j M x N T U w M j R f M T g z N 2 U 2 Z m I x M z M v Q 2 h h b m d l Z C B U e X B l L n t 0 Z W 5 r a G 8 s M X 0 m c X V v d D s s J n F 1 b 3 Q 7 U 2 V j d G l v b j E v Y n F 1 e G p v Y l 8 2 M z E 1 N T A y N F 8 x O D M 3 Z T Z m Y j E z M y 9 D a G F u Z 2 V k I F R 5 c G U u e 2 t o b 2 N v a G 9 j L D J 9 J n F 1 b 3 Q 7 L C Z x d W 9 0 O 1 N l Y 3 R p b 2 4 x L 2 J x d X h q b 2 J f N j M x N T U w M j R f M T g z N 2 U 2 Z m I x M z M v Q 2 h h b m d l Z C B U e X B l L n t o Y W 5 n Z G l k d W 9 u Z y w z f S Z x d W 9 0 O y w m c X V v d D t T Z W N 0 a W 9 u M S 9 i c X V 4 a m 9 i X z Y z M T U 1 M D I 0 X z E 4 M z d l N m Z i M T M z L 0 N o Y W 5 n Z W Q g V H l w Z S 5 7 Y 2 h p b m h h b m g s N H 0 m c X V v d D s s J n F 1 b 3 Q 7 U 2 V j d G l v b j E v Y n F 1 e G p v Y l 8 2 M z E 1 N T A y N F 8 x O D M 3 Z T Z m Y j E z M y 9 D a G F u Z 2 V k I F R 5 c G U u e 3 B o Y W 5 s b 2 F p Y 2 4 s N X 0 m c X V v d D s s J n F 1 b 3 Q 7 U 2 V j d G l v b j E v Y n F 1 e G p v Y l 8 2 M z E 1 N T A y N F 8 x O D M 3 Z T Z m Y j E z M y 9 D a G F u Z 2 V k I F R 5 c G U u e 3 N v b m d h e W 5 o Y W 4 s N n 0 m c X V v d D s s J n F 1 b 3 Q 7 U 2 V j d G l v b j E v Y n F 1 e G p v Y l 8 2 M z E 1 N T A y N F 8 x O D M 3 Z T Z m Y j E z M y 9 D a G F u Z 2 V k I F R 5 c G U u e 2 l u c 2 V y d G V k X 2 F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X V 4 a m 9 i X z Y z M T U 1 M D I 0 X z E 4 M z d l N m Z i M T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x d X h q b 2 J f N j M x N T U w M j R f M T g z N 2 U 2 Z m I x M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F 1 e G p v Y l 8 2 M z E 1 N T A y N F 8 x O D M 3 Z T Z m Y j E z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R J v a 8 / q 6 R p 2 a I f c / w 9 e 6 A A A A A A I A A A A A A B B m A A A A A Q A A I A A A A L x i g 8 X D b c v V 9 O T L 4 K v 7 2 1 w 7 9 v R x 4 m y / 0 0 d O / Y 4 a 8 0 g Q A A A A A A 6 A A A A A A g A A I A A A A I n R + q T g K s i v m F G 2 U / D S 0 6 G 5 t I 7 o y c q F 6 g 6 C z S N c Z N R v U A A A A O h j f q L o D s 3 A P b 1 m 2 C v 4 h i v w h E b 6 6 O 6 G U 7 R 3 5 v + q 9 X E 7 r U k 0 3 F Z 9 c j C c 0 5 9 d a d j I h K n m R 3 X d / T h W a I u 6 + 5 Z C H g X 9 U N B 8 X 6 O N s v X P 7 Q j R 6 u h N Q A A A A B u C A / u h C J 0 4 r u 3 A W 8 a h g m q g G F F 2 A S l r o v N j f C Q q Q g W Y 8 W k l A w l E i J l + H 0 w O W Y 1 3 K n W R U j h 6 t h Z T + m e P 9 F x v n h Y = < / D a t a M a s h u p > 
</file>

<file path=customXml/itemProps1.xml><?xml version="1.0" encoding="utf-8"?>
<ds:datastoreItem xmlns:ds="http://schemas.openxmlformats.org/officeDocument/2006/customXml" ds:itemID="{F94F68BA-26BA-464E-80C0-ABA328B8B1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 HA</dc:creator>
  <cp:lastModifiedBy>Van Quang Duy</cp:lastModifiedBy>
  <dcterms:created xsi:type="dcterms:W3CDTF">2022-09-19T03:33:45Z</dcterms:created>
  <dcterms:modified xsi:type="dcterms:W3CDTF">2022-09-28T02:33:15Z</dcterms:modified>
</cp:coreProperties>
</file>