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ython_file\data_raw_thang\"/>
    </mc:Choice>
  </mc:AlternateContent>
  <xr:revisionPtr revIDLastSave="0" documentId="13_ncr:1_{FBCABB69-93A6-40C4-86DB-3830CC9481E5}" xr6:coauthVersionLast="36" xr6:coauthVersionMax="36" xr10:uidLastSave="{00000000-0000-0000-0000-000000000000}"/>
  <bookViews>
    <workbookView xWindow="0" yWindow="0" windowWidth="23040" windowHeight="8484" xr2:uid="{2F4E8E0B-D079-4A1E-8F06-6C66E1ADE09D}"/>
  </bookViews>
  <sheets>
    <sheet name="Sheet1" sheetId="1" r:id="rId1"/>
  </sheets>
  <definedNames>
    <definedName name="_xlnm._FilterDatabase" localSheetId="0" hidden="1">Sheet1!$A$1:$E$96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6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2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53" i="1"/>
  <c r="E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D77" i="1"/>
  <c r="E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84" i="1"/>
  <c r="E84" i="1" s="1"/>
  <c r="D85" i="1"/>
  <c r="E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D93" i="1"/>
  <c r="E93" i="1" s="1"/>
  <c r="D94" i="1"/>
  <c r="E94" i="1" s="1"/>
  <c r="D95" i="1"/>
  <c r="E95" i="1" s="1"/>
  <c r="D2" i="1"/>
  <c r="E2" i="1" s="1"/>
</calcChain>
</file>

<file path=xl/sharedStrings.xml><?xml version="1.0" encoding="utf-8"?>
<sst xmlns="http://schemas.openxmlformats.org/spreadsheetml/2006/main" count="385" uniqueCount="103">
  <si>
    <t>sodondathang</t>
  </si>
  <si>
    <t>macongtycn</t>
  </si>
  <si>
    <t>doanhsochuavat</t>
  </si>
  <si>
    <t>DH0-0922-05805</t>
  </si>
  <si>
    <t>MR0001</t>
  </si>
  <si>
    <t>DH0-0922-05811</t>
  </si>
  <si>
    <t>DH0-0922-01144</t>
  </si>
  <si>
    <t>DH0-0922-00233</t>
  </si>
  <si>
    <t>DH0-0922-00404</t>
  </si>
  <si>
    <t>DH0-0922-02865</t>
  </si>
  <si>
    <t>DH0-0922-02997</t>
  </si>
  <si>
    <t>DH0-0922-02841</t>
  </si>
  <si>
    <t>DH0-0922-02741</t>
  </si>
  <si>
    <t>DH0-0922-02757</t>
  </si>
  <si>
    <t>DH0-0922-02732</t>
  </si>
  <si>
    <t>DH0-0922-03048</t>
  </si>
  <si>
    <t>DH0-0922-02335</t>
  </si>
  <si>
    <t>DH0-0922-02640</t>
  </si>
  <si>
    <t>DH0-0922-02648</t>
  </si>
  <si>
    <t>DH0-0922-02686</t>
  </si>
  <si>
    <t>DH0-0922-02728</t>
  </si>
  <si>
    <t>DH0-0922-02580</t>
  </si>
  <si>
    <t>DH0-0922-02794</t>
  </si>
  <si>
    <t>DH1-0922-03211</t>
  </si>
  <si>
    <t>MR0010</t>
  </si>
  <si>
    <t>DH0-0922-04770</t>
  </si>
  <si>
    <t>DH0-0922-01883</t>
  </si>
  <si>
    <t>DH0-0922-05027</t>
  </si>
  <si>
    <t>DH0-0922-04981</t>
  </si>
  <si>
    <t>DH0-0922-04986</t>
  </si>
  <si>
    <t>DH0-0922-02179</t>
  </si>
  <si>
    <t>DH0-0922-02333</t>
  </si>
  <si>
    <t>DH0-0922-05264</t>
  </si>
  <si>
    <t>DH0-0922-04595</t>
  </si>
  <si>
    <t>DH0-0922-01484</t>
  </si>
  <si>
    <t>DH0-0922-04181</t>
  </si>
  <si>
    <t>DH0-0922-04003</t>
  </si>
  <si>
    <t>DH0-0922-04255</t>
  </si>
  <si>
    <t>DH0-0922-01414</t>
  </si>
  <si>
    <t>CO120922-00011</t>
  </si>
  <si>
    <t>DH0-0922-03735</t>
  </si>
  <si>
    <t>DH0-0922-03891</t>
  </si>
  <si>
    <t>DH0-0922-03911</t>
  </si>
  <si>
    <t>DH0-0922-03621</t>
  </si>
  <si>
    <t>DH0-0922-03653</t>
  </si>
  <si>
    <t>DH0-0922-03546</t>
  </si>
  <si>
    <t>DH0-0922-03513</t>
  </si>
  <si>
    <t>DH0-0922-03371</t>
  </si>
  <si>
    <t>DH0-0922-02971</t>
  </si>
  <si>
    <t>DH0-0922-03211</t>
  </si>
  <si>
    <t>DH0-0922-03328</t>
  </si>
  <si>
    <t>DH0-0922-05817</t>
  </si>
  <si>
    <t>DH0-0922-05552</t>
  </si>
  <si>
    <t>DH0-0922-05877</t>
  </si>
  <si>
    <t>DH0-0922-05879</t>
  </si>
  <si>
    <t>DH0-0922-05505</t>
  </si>
  <si>
    <t>DH0-0922-00878</t>
  </si>
  <si>
    <t>DH0-0922-00685</t>
  </si>
  <si>
    <t>DH0-0922-02646</t>
  </si>
  <si>
    <t>DH0-0922-02907</t>
  </si>
  <si>
    <t>DH0-0922-03018</t>
  </si>
  <si>
    <t>DH0-0922-03175</t>
  </si>
  <si>
    <t>DH0-0922-02857</t>
  </si>
  <si>
    <t>DH0-0922-02343</t>
  </si>
  <si>
    <t>DH0-0922-02711</t>
  </si>
  <si>
    <t>DH0-0922-02455</t>
  </si>
  <si>
    <t>DH0-0922-02553</t>
  </si>
  <si>
    <t>DH0-0922-02638</t>
  </si>
  <si>
    <t>DH0-0922-02612</t>
  </si>
  <si>
    <t>DH0-0922-04703</t>
  </si>
  <si>
    <t>DH0-0922-01796</t>
  </si>
  <si>
    <t>DH0-0922-05205</t>
  </si>
  <si>
    <t>DH0-0922-04870</t>
  </si>
  <si>
    <t>DH0-0922-05225</t>
  </si>
  <si>
    <t>DH0-0922-02104</t>
  </si>
  <si>
    <t>DH0-0922-04259</t>
  </si>
  <si>
    <t>DH0-0922-01724</t>
  </si>
  <si>
    <t>DH0-0922-04253</t>
  </si>
  <si>
    <t>DH0-0922-04272</t>
  </si>
  <si>
    <t>DH0-0922-04191</t>
  </si>
  <si>
    <t>DH0-0922-04382</t>
  </si>
  <si>
    <t>DH0-0922-04448</t>
  </si>
  <si>
    <t>DH0-0922-03831</t>
  </si>
  <si>
    <t>DH0-0922-03732</t>
  </si>
  <si>
    <t>DH0-0922-03736</t>
  </si>
  <si>
    <t>DH0-0922-03962</t>
  </si>
  <si>
    <t>DH0-0922-03842</t>
  </si>
  <si>
    <t>DH0-0922-03910</t>
  </si>
  <si>
    <t>DH0-0922-02981</t>
  </si>
  <si>
    <t>DH0-0922-03387</t>
  </si>
  <si>
    <t>DH0-0922-03614</t>
  </si>
  <si>
    <t>DH0-0922-03484</t>
  </si>
  <si>
    <t>DH0-0922-03700</t>
  </si>
  <si>
    <t>DH0-0922-03717</t>
  </si>
  <si>
    <t>DH0-0922-03690</t>
  </si>
  <si>
    <t>DH0-0922-03282</t>
  </si>
  <si>
    <t>DH0-0922-03293</t>
  </si>
  <si>
    <t>DH0-0922-03102</t>
  </si>
  <si>
    <t>DH0-0922-03210</t>
  </si>
  <si>
    <t>Dupx</t>
  </si>
  <si>
    <t>GAP</t>
  </si>
  <si>
    <t>doanhsochuavat_BI</t>
  </si>
  <si>
    <t>doanhsochuavat_DMS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</si>
</sst>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2" fillId="2" borderId="0" xfId="2"/>
    <xf numFmtId="164" fontId="0" fillId="0" borderId="0" xfId="1" applyNumberFormat="1" applyFont="1"/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9D871-8769-45C7-85E6-38ABEBB3C59F}">
  <dimension ref="A1:K96"/>
  <sheetViews>
    <sheetView tabSelected="1" workbookViewId="0">
      <selection activeCell="F2" sqref="F2"/>
    </sheetView>
  </sheetViews>
  <sheetFormatPr defaultRowHeight="14.4" x14ac:dyDescent="0.3"/>
  <cols>
    <col min="1" max="1" width="15.21875" bestFit="1" customWidth="1"/>
    <col min="2" max="2" width="10.88671875" bestFit="1" customWidth="1"/>
    <col min="3" max="3" width="19.5546875" bestFit="1" customWidth="1"/>
    <col min="4" max="4" width="30" customWidth="1"/>
    <col min="6" max="6" width="13.6640625" bestFit="1" customWidth="1"/>
    <col min="7" max="7" width="0" hidden="1" customWidth="1"/>
    <col min="8" max="8" width="15.21875" hidden="1" customWidth="1"/>
    <col min="9" max="9" width="10.88671875" hidden="1" customWidth="1"/>
    <col min="10" max="10" width="14.5546875" hidden="1" customWidth="1"/>
    <col min="11" max="13" width="0" hidden="1" customWidth="1"/>
  </cols>
  <sheetData>
    <row r="1" spans="1:11" x14ac:dyDescent="0.3">
      <c r="A1" t="s">
        <v>0</v>
      </c>
      <c r="B1" t="s">
        <v>1</v>
      </c>
      <c r="C1" t="s">
        <v>101</v>
      </c>
      <c r="D1" t="s">
        <v>102</v>
      </c>
      <c r="E1" t="s">
        <v>99</v>
      </c>
      <c r="F1" t="s">
        <v>100</v>
      </c>
      <c r="H1" t="s">
        <v>0</v>
      </c>
      <c r="I1" t="s">
        <v>1</v>
      </c>
      <c r="J1" t="s">
        <v>2</v>
      </c>
    </row>
    <row r="2" spans="1:11" x14ac:dyDescent="0.3">
      <c r="A2" t="s">
        <v>3</v>
      </c>
      <c r="B2" t="s">
        <v>4</v>
      </c>
      <c r="C2">
        <v>514284</v>
      </c>
      <c r="D2">
        <f>VLOOKUP(A2,H:J,3,0)</f>
        <v>1028568</v>
      </c>
      <c r="E2">
        <f>D2/C2</f>
        <v>2</v>
      </c>
      <c r="F2">
        <f>D2-C2</f>
        <v>514284</v>
      </c>
      <c r="H2" s="1" t="s">
        <v>39</v>
      </c>
      <c r="I2" s="1" t="s">
        <v>4</v>
      </c>
      <c r="J2" s="1">
        <v>-6944748</v>
      </c>
      <c r="K2" t="str">
        <f>VLOOKUP(H2,A:A,1,0)</f>
        <v>CO120922-00011</v>
      </c>
    </row>
    <row r="3" spans="1:11" x14ac:dyDescent="0.3">
      <c r="A3" t="s">
        <v>5</v>
      </c>
      <c r="B3" t="s">
        <v>4</v>
      </c>
      <c r="C3">
        <v>993334</v>
      </c>
      <c r="D3">
        <f t="shared" ref="D3:D66" si="0">VLOOKUP(A3,H:J,3,0)</f>
        <v>1496198</v>
      </c>
      <c r="E3">
        <f t="shared" ref="E3:E66" si="1">D3/C3</f>
        <v>1.506238586417056</v>
      </c>
      <c r="F3">
        <f t="shared" ref="F3:F66" si="2">D3-C3</f>
        <v>502864</v>
      </c>
      <c r="H3" t="s">
        <v>7</v>
      </c>
      <c r="I3" t="s">
        <v>4</v>
      </c>
      <c r="J3">
        <v>2142846</v>
      </c>
      <c r="K3" t="str">
        <f t="shared" ref="K3:K66" si="3">VLOOKUP(H3,A:A,1,0)</f>
        <v>DH0-0922-00233</v>
      </c>
    </row>
    <row r="4" spans="1:11" x14ac:dyDescent="0.3">
      <c r="A4" t="s">
        <v>6</v>
      </c>
      <c r="B4" t="s">
        <v>4</v>
      </c>
      <c r="C4">
        <v>504764</v>
      </c>
      <c r="D4">
        <f t="shared" si="0"/>
        <v>1009528</v>
      </c>
      <c r="E4">
        <f t="shared" si="1"/>
        <v>2</v>
      </c>
      <c r="F4">
        <f t="shared" si="2"/>
        <v>504764</v>
      </c>
      <c r="H4" t="s">
        <v>8</v>
      </c>
      <c r="I4" t="s">
        <v>4</v>
      </c>
      <c r="J4">
        <v>1097148</v>
      </c>
      <c r="K4" t="str">
        <f t="shared" si="3"/>
        <v>DH0-0922-00404</v>
      </c>
    </row>
    <row r="5" spans="1:11" x14ac:dyDescent="0.3">
      <c r="A5" t="s">
        <v>7</v>
      </c>
      <c r="B5" t="s">
        <v>4</v>
      </c>
      <c r="C5">
        <v>1071423</v>
      </c>
      <c r="D5">
        <f t="shared" si="0"/>
        <v>2142846</v>
      </c>
      <c r="E5">
        <f t="shared" si="1"/>
        <v>2</v>
      </c>
      <c r="F5">
        <f t="shared" si="2"/>
        <v>1071423</v>
      </c>
      <c r="H5" t="s">
        <v>57</v>
      </c>
      <c r="I5" t="s">
        <v>4</v>
      </c>
      <c r="J5">
        <v>1028568</v>
      </c>
      <c r="K5" t="str">
        <f t="shared" si="3"/>
        <v>DH0-0922-00685</v>
      </c>
    </row>
    <row r="6" spans="1:11" x14ac:dyDescent="0.3">
      <c r="A6" t="s">
        <v>8</v>
      </c>
      <c r="B6" t="s">
        <v>4</v>
      </c>
      <c r="C6">
        <v>548574</v>
      </c>
      <c r="D6">
        <f t="shared" si="0"/>
        <v>1097148</v>
      </c>
      <c r="E6">
        <f t="shared" si="1"/>
        <v>2</v>
      </c>
      <c r="F6">
        <f t="shared" si="2"/>
        <v>548574</v>
      </c>
      <c r="H6" t="s">
        <v>56</v>
      </c>
      <c r="I6" t="s">
        <v>4</v>
      </c>
      <c r="J6">
        <v>971426</v>
      </c>
      <c r="K6" t="str">
        <f t="shared" si="3"/>
        <v>DH0-0922-00878</v>
      </c>
    </row>
    <row r="7" spans="1:11" x14ac:dyDescent="0.3">
      <c r="A7" t="s">
        <v>9</v>
      </c>
      <c r="B7" t="s">
        <v>4</v>
      </c>
      <c r="C7">
        <v>2235237</v>
      </c>
      <c r="D7">
        <f t="shared" si="0"/>
        <v>4470474</v>
      </c>
      <c r="E7">
        <f t="shared" si="1"/>
        <v>2</v>
      </c>
      <c r="F7">
        <f t="shared" si="2"/>
        <v>2235237</v>
      </c>
      <c r="H7" t="s">
        <v>6</v>
      </c>
      <c r="I7" t="s">
        <v>4</v>
      </c>
      <c r="J7">
        <v>1009528</v>
      </c>
      <c r="K7" t="str">
        <f t="shared" si="3"/>
        <v>DH0-0922-01144</v>
      </c>
    </row>
    <row r="8" spans="1:11" x14ac:dyDescent="0.3">
      <c r="A8" t="s">
        <v>10</v>
      </c>
      <c r="B8" t="s">
        <v>4</v>
      </c>
      <c r="C8">
        <v>1738100</v>
      </c>
      <c r="D8">
        <f t="shared" si="0"/>
        <v>3119050</v>
      </c>
      <c r="E8">
        <f t="shared" si="1"/>
        <v>1.7945170013232841</v>
      </c>
      <c r="F8">
        <f t="shared" si="2"/>
        <v>1380950</v>
      </c>
      <c r="H8" t="s">
        <v>38</v>
      </c>
      <c r="I8" t="s">
        <v>4</v>
      </c>
      <c r="J8">
        <v>1155808</v>
      </c>
      <c r="K8" t="str">
        <f t="shared" si="3"/>
        <v>DH0-0922-01414</v>
      </c>
    </row>
    <row r="9" spans="1:11" x14ac:dyDescent="0.3">
      <c r="A9" t="s">
        <v>11</v>
      </c>
      <c r="B9" t="s">
        <v>4</v>
      </c>
      <c r="C9">
        <v>476194</v>
      </c>
      <c r="D9">
        <f t="shared" si="0"/>
        <v>952388</v>
      </c>
      <c r="E9">
        <f t="shared" si="1"/>
        <v>2</v>
      </c>
      <c r="F9">
        <f t="shared" si="2"/>
        <v>476194</v>
      </c>
      <c r="H9" t="s">
        <v>34</v>
      </c>
      <c r="I9" t="s">
        <v>4</v>
      </c>
      <c r="J9">
        <v>1086680</v>
      </c>
      <c r="K9" t="str">
        <f t="shared" si="3"/>
        <v>DH0-0922-01484</v>
      </c>
    </row>
    <row r="10" spans="1:11" x14ac:dyDescent="0.3">
      <c r="A10" t="s">
        <v>12</v>
      </c>
      <c r="B10" t="s">
        <v>4</v>
      </c>
      <c r="C10">
        <v>1005712</v>
      </c>
      <c r="D10">
        <f t="shared" si="0"/>
        <v>2011424</v>
      </c>
      <c r="E10">
        <f t="shared" si="1"/>
        <v>2</v>
      </c>
      <c r="F10">
        <f t="shared" si="2"/>
        <v>1005712</v>
      </c>
      <c r="H10" t="s">
        <v>76</v>
      </c>
      <c r="I10" t="s">
        <v>4</v>
      </c>
      <c r="J10">
        <v>3771440</v>
      </c>
      <c r="K10" t="str">
        <f t="shared" si="3"/>
        <v>DH0-0922-01724</v>
      </c>
    </row>
    <row r="11" spans="1:11" x14ac:dyDescent="0.3">
      <c r="A11" t="s">
        <v>13</v>
      </c>
      <c r="B11" t="s">
        <v>4</v>
      </c>
      <c r="C11">
        <v>968570</v>
      </c>
      <c r="D11">
        <f t="shared" si="0"/>
        <v>1508570</v>
      </c>
      <c r="E11">
        <f t="shared" si="1"/>
        <v>1.5575229461990356</v>
      </c>
      <c r="F11">
        <f t="shared" si="2"/>
        <v>540000</v>
      </c>
      <c r="H11" t="s">
        <v>70</v>
      </c>
      <c r="I11" t="s">
        <v>4</v>
      </c>
      <c r="J11">
        <v>1904800</v>
      </c>
      <c r="K11" t="str">
        <f t="shared" si="3"/>
        <v>DH0-0922-01796</v>
      </c>
    </row>
    <row r="12" spans="1:11" x14ac:dyDescent="0.3">
      <c r="A12" t="s">
        <v>14</v>
      </c>
      <c r="B12" t="s">
        <v>4</v>
      </c>
      <c r="C12">
        <v>476200</v>
      </c>
      <c r="D12">
        <f t="shared" si="0"/>
        <v>952400</v>
      </c>
      <c r="E12">
        <f t="shared" si="1"/>
        <v>2</v>
      </c>
      <c r="F12">
        <f t="shared" si="2"/>
        <v>476200</v>
      </c>
      <c r="H12" t="s">
        <v>26</v>
      </c>
      <c r="I12" t="s">
        <v>4</v>
      </c>
      <c r="J12">
        <v>2066666</v>
      </c>
      <c r="K12" t="str">
        <f t="shared" si="3"/>
        <v>DH0-0922-01883</v>
      </c>
    </row>
    <row r="13" spans="1:11" x14ac:dyDescent="0.3">
      <c r="A13" t="s">
        <v>15</v>
      </c>
      <c r="B13" t="s">
        <v>4</v>
      </c>
      <c r="C13">
        <v>962868</v>
      </c>
      <c r="D13">
        <f t="shared" si="0"/>
        <v>1925736</v>
      </c>
      <c r="E13">
        <f t="shared" si="1"/>
        <v>2</v>
      </c>
      <c r="F13">
        <f t="shared" si="2"/>
        <v>962868</v>
      </c>
      <c r="H13" t="s">
        <v>74</v>
      </c>
      <c r="I13" t="s">
        <v>4</v>
      </c>
      <c r="J13">
        <v>1007618</v>
      </c>
      <c r="K13" t="str">
        <f t="shared" si="3"/>
        <v>DH0-0922-02104</v>
      </c>
    </row>
    <row r="14" spans="1:11" x14ac:dyDescent="0.3">
      <c r="A14" t="s">
        <v>16</v>
      </c>
      <c r="B14" t="s">
        <v>4</v>
      </c>
      <c r="C14">
        <v>1091424</v>
      </c>
      <c r="D14">
        <f t="shared" si="0"/>
        <v>1639998</v>
      </c>
      <c r="E14">
        <f t="shared" si="1"/>
        <v>1.5026222622921981</v>
      </c>
      <c r="F14">
        <f t="shared" si="2"/>
        <v>548574</v>
      </c>
      <c r="H14" t="s">
        <v>30</v>
      </c>
      <c r="I14" t="s">
        <v>4</v>
      </c>
      <c r="J14">
        <v>2636179</v>
      </c>
      <c r="K14" t="str">
        <f t="shared" si="3"/>
        <v>DH0-0922-02179</v>
      </c>
    </row>
    <row r="15" spans="1:11" x14ac:dyDescent="0.3">
      <c r="A15" t="s">
        <v>17</v>
      </c>
      <c r="B15" t="s">
        <v>4</v>
      </c>
      <c r="C15">
        <v>481910</v>
      </c>
      <c r="D15">
        <f t="shared" si="0"/>
        <v>963820</v>
      </c>
      <c r="E15">
        <f t="shared" si="1"/>
        <v>2</v>
      </c>
      <c r="F15">
        <f t="shared" si="2"/>
        <v>481910</v>
      </c>
      <c r="H15" t="s">
        <v>31</v>
      </c>
      <c r="I15" t="s">
        <v>4</v>
      </c>
      <c r="J15">
        <v>961902</v>
      </c>
      <c r="K15" t="str">
        <f t="shared" si="3"/>
        <v>DH0-0922-02333</v>
      </c>
    </row>
    <row r="16" spans="1:11" x14ac:dyDescent="0.3">
      <c r="A16" t="s">
        <v>18</v>
      </c>
      <c r="B16" t="s">
        <v>4</v>
      </c>
      <c r="C16">
        <v>486671</v>
      </c>
      <c r="D16">
        <f t="shared" si="0"/>
        <v>973342</v>
      </c>
      <c r="E16">
        <f t="shared" si="1"/>
        <v>2</v>
      </c>
      <c r="F16">
        <f t="shared" si="2"/>
        <v>486671</v>
      </c>
      <c r="H16" t="s">
        <v>16</v>
      </c>
      <c r="I16" t="s">
        <v>4</v>
      </c>
      <c r="J16">
        <v>1639998</v>
      </c>
      <c r="K16" t="str">
        <f t="shared" si="3"/>
        <v>DH0-0922-02335</v>
      </c>
    </row>
    <row r="17" spans="1:11" x14ac:dyDescent="0.3">
      <c r="A17" t="s">
        <v>19</v>
      </c>
      <c r="B17" t="s">
        <v>4</v>
      </c>
      <c r="C17">
        <v>481905</v>
      </c>
      <c r="D17">
        <f t="shared" si="0"/>
        <v>963810</v>
      </c>
      <c r="E17">
        <f t="shared" si="1"/>
        <v>2</v>
      </c>
      <c r="F17">
        <f t="shared" si="2"/>
        <v>481905</v>
      </c>
      <c r="H17" t="s">
        <v>63</v>
      </c>
      <c r="I17" t="s">
        <v>4</v>
      </c>
      <c r="J17">
        <v>960008</v>
      </c>
      <c r="K17" t="str">
        <f t="shared" si="3"/>
        <v>DH0-0922-02343</v>
      </c>
    </row>
    <row r="18" spans="1:11" x14ac:dyDescent="0.3">
      <c r="A18" t="s">
        <v>20</v>
      </c>
      <c r="B18" t="s">
        <v>4</v>
      </c>
      <c r="C18">
        <v>1231437</v>
      </c>
      <c r="D18">
        <f t="shared" si="0"/>
        <v>2462874</v>
      </c>
      <c r="E18">
        <f t="shared" si="1"/>
        <v>2</v>
      </c>
      <c r="F18">
        <f t="shared" si="2"/>
        <v>1231437</v>
      </c>
      <c r="H18" t="s">
        <v>65</v>
      </c>
      <c r="I18" t="s">
        <v>4</v>
      </c>
      <c r="J18">
        <v>1589530</v>
      </c>
      <c r="K18" t="str">
        <f t="shared" si="3"/>
        <v>DH0-0922-02455</v>
      </c>
    </row>
    <row r="19" spans="1:11" x14ac:dyDescent="0.3">
      <c r="A19" t="s">
        <v>21</v>
      </c>
      <c r="B19" t="s">
        <v>4</v>
      </c>
      <c r="C19">
        <v>519050</v>
      </c>
      <c r="D19">
        <f t="shared" si="0"/>
        <v>1038100</v>
      </c>
      <c r="E19">
        <f t="shared" si="1"/>
        <v>2</v>
      </c>
      <c r="F19">
        <f t="shared" si="2"/>
        <v>519050</v>
      </c>
      <c r="H19" t="s">
        <v>66</v>
      </c>
      <c r="I19" t="s">
        <v>4</v>
      </c>
      <c r="J19">
        <v>952400</v>
      </c>
      <c r="K19" t="str">
        <f t="shared" si="3"/>
        <v>DH0-0922-02553</v>
      </c>
    </row>
    <row r="20" spans="1:11" x14ac:dyDescent="0.3">
      <c r="A20" t="s">
        <v>22</v>
      </c>
      <c r="B20" t="s">
        <v>4</v>
      </c>
      <c r="C20">
        <v>2136182</v>
      </c>
      <c r="D20">
        <f t="shared" si="0"/>
        <v>3298092</v>
      </c>
      <c r="E20">
        <f t="shared" si="1"/>
        <v>1.5439190106460967</v>
      </c>
      <c r="F20">
        <f t="shared" si="2"/>
        <v>1161910</v>
      </c>
      <c r="H20" t="s">
        <v>21</v>
      </c>
      <c r="I20" t="s">
        <v>4</v>
      </c>
      <c r="J20">
        <v>1038100</v>
      </c>
      <c r="K20" t="str">
        <f t="shared" si="3"/>
        <v>DH0-0922-02580</v>
      </c>
    </row>
    <row r="21" spans="1:11" x14ac:dyDescent="0.3">
      <c r="A21" t="s">
        <v>23</v>
      </c>
      <c r="B21" t="s">
        <v>24</v>
      </c>
      <c r="C21">
        <v>1133330</v>
      </c>
      <c r="D21">
        <f t="shared" si="0"/>
        <v>2266660</v>
      </c>
      <c r="E21">
        <f t="shared" si="1"/>
        <v>2</v>
      </c>
      <c r="F21">
        <f t="shared" si="2"/>
        <v>1133330</v>
      </c>
      <c r="H21" t="s">
        <v>68</v>
      </c>
      <c r="I21" t="s">
        <v>4</v>
      </c>
      <c r="J21">
        <v>1104772</v>
      </c>
      <c r="K21" t="str">
        <f t="shared" si="3"/>
        <v>DH0-0922-02612</v>
      </c>
    </row>
    <row r="22" spans="1:11" x14ac:dyDescent="0.3">
      <c r="A22" t="s">
        <v>25</v>
      </c>
      <c r="B22" t="s">
        <v>4</v>
      </c>
      <c r="C22">
        <v>755240</v>
      </c>
      <c r="D22">
        <f t="shared" si="0"/>
        <v>1253338</v>
      </c>
      <c r="E22">
        <f t="shared" si="1"/>
        <v>1.6595228006991156</v>
      </c>
      <c r="F22">
        <f t="shared" si="2"/>
        <v>498098</v>
      </c>
      <c r="H22" t="s">
        <v>67</v>
      </c>
      <c r="I22" t="s">
        <v>4</v>
      </c>
      <c r="J22">
        <v>1897724</v>
      </c>
      <c r="K22" t="str">
        <f t="shared" si="3"/>
        <v>DH0-0922-02638</v>
      </c>
    </row>
    <row r="23" spans="1:11" x14ac:dyDescent="0.3">
      <c r="A23" t="s">
        <v>26</v>
      </c>
      <c r="B23" t="s">
        <v>4</v>
      </c>
      <c r="C23">
        <v>1033333</v>
      </c>
      <c r="D23">
        <f t="shared" si="0"/>
        <v>2066666</v>
      </c>
      <c r="E23">
        <f t="shared" si="1"/>
        <v>2</v>
      </c>
      <c r="F23">
        <f t="shared" si="2"/>
        <v>1033333</v>
      </c>
      <c r="H23" t="s">
        <v>17</v>
      </c>
      <c r="I23" t="s">
        <v>4</v>
      </c>
      <c r="J23">
        <v>963820</v>
      </c>
      <c r="K23" t="str">
        <f t="shared" si="3"/>
        <v>DH0-0922-02640</v>
      </c>
    </row>
    <row r="24" spans="1:11" x14ac:dyDescent="0.3">
      <c r="A24" t="s">
        <v>27</v>
      </c>
      <c r="B24" t="s">
        <v>4</v>
      </c>
      <c r="C24">
        <v>1809529</v>
      </c>
      <c r="D24">
        <f t="shared" si="0"/>
        <v>2761918</v>
      </c>
      <c r="E24">
        <f t="shared" si="1"/>
        <v>1.526318727138388</v>
      </c>
      <c r="F24">
        <f t="shared" si="2"/>
        <v>952389</v>
      </c>
      <c r="H24" t="s">
        <v>58</v>
      </c>
      <c r="I24" t="s">
        <v>4</v>
      </c>
      <c r="J24">
        <v>3390477</v>
      </c>
      <c r="K24" t="str">
        <f t="shared" si="3"/>
        <v>DH0-0922-02646</v>
      </c>
    </row>
    <row r="25" spans="1:11" x14ac:dyDescent="0.3">
      <c r="A25" t="s">
        <v>28</v>
      </c>
      <c r="B25" t="s">
        <v>4</v>
      </c>
      <c r="C25">
        <v>552390</v>
      </c>
      <c r="D25">
        <f t="shared" si="0"/>
        <v>1104780</v>
      </c>
      <c r="E25">
        <f t="shared" si="1"/>
        <v>2</v>
      </c>
      <c r="F25">
        <f t="shared" si="2"/>
        <v>552390</v>
      </c>
      <c r="H25" t="s">
        <v>18</v>
      </c>
      <c r="I25" t="s">
        <v>4</v>
      </c>
      <c r="J25">
        <v>973342</v>
      </c>
      <c r="K25" t="str">
        <f t="shared" si="3"/>
        <v>DH0-0922-02648</v>
      </c>
    </row>
    <row r="26" spans="1:11" x14ac:dyDescent="0.3">
      <c r="A26" t="s">
        <v>29</v>
      </c>
      <c r="B26" t="s">
        <v>4</v>
      </c>
      <c r="C26">
        <v>857140</v>
      </c>
      <c r="D26">
        <f t="shared" si="0"/>
        <v>1714280</v>
      </c>
      <c r="E26">
        <f t="shared" si="1"/>
        <v>2</v>
      </c>
      <c r="F26">
        <f t="shared" si="2"/>
        <v>857140</v>
      </c>
      <c r="H26" t="s">
        <v>19</v>
      </c>
      <c r="I26" t="s">
        <v>4</v>
      </c>
      <c r="J26">
        <v>963810</v>
      </c>
      <c r="K26" t="str">
        <f t="shared" si="3"/>
        <v>DH0-0922-02686</v>
      </c>
    </row>
    <row r="27" spans="1:11" x14ac:dyDescent="0.3">
      <c r="A27" t="s">
        <v>30</v>
      </c>
      <c r="B27" t="s">
        <v>4</v>
      </c>
      <c r="C27">
        <v>1864753</v>
      </c>
      <c r="D27">
        <f t="shared" si="0"/>
        <v>2636179</v>
      </c>
      <c r="E27">
        <f t="shared" si="1"/>
        <v>1.4136880326777863</v>
      </c>
      <c r="F27">
        <f t="shared" si="2"/>
        <v>771426</v>
      </c>
      <c r="H27" t="s">
        <v>64</v>
      </c>
      <c r="I27" t="s">
        <v>4</v>
      </c>
      <c r="J27">
        <v>982862</v>
      </c>
      <c r="K27" t="str">
        <f t="shared" si="3"/>
        <v>DH0-0922-02711</v>
      </c>
    </row>
    <row r="28" spans="1:11" x14ac:dyDescent="0.3">
      <c r="A28" t="s">
        <v>31</v>
      </c>
      <c r="B28" t="s">
        <v>4</v>
      </c>
      <c r="C28">
        <v>480951</v>
      </c>
      <c r="D28">
        <f t="shared" si="0"/>
        <v>961902</v>
      </c>
      <c r="E28">
        <f t="shared" si="1"/>
        <v>2</v>
      </c>
      <c r="F28">
        <f t="shared" si="2"/>
        <v>480951</v>
      </c>
      <c r="H28" t="s">
        <v>20</v>
      </c>
      <c r="I28" t="s">
        <v>4</v>
      </c>
      <c r="J28">
        <v>2462874</v>
      </c>
      <c r="K28" t="str">
        <f t="shared" si="3"/>
        <v>DH0-0922-02728</v>
      </c>
    </row>
    <row r="29" spans="1:11" x14ac:dyDescent="0.3">
      <c r="A29" t="s">
        <v>32</v>
      </c>
      <c r="B29" t="s">
        <v>4</v>
      </c>
      <c r="C29">
        <v>614285</v>
      </c>
      <c r="D29">
        <f t="shared" si="0"/>
        <v>1228570</v>
      </c>
      <c r="E29">
        <f t="shared" si="1"/>
        <v>2</v>
      </c>
      <c r="F29">
        <f t="shared" si="2"/>
        <v>614285</v>
      </c>
      <c r="H29" t="s">
        <v>14</v>
      </c>
      <c r="I29" t="s">
        <v>4</v>
      </c>
      <c r="J29">
        <v>952400</v>
      </c>
      <c r="K29" t="str">
        <f t="shared" si="3"/>
        <v>DH0-0922-02732</v>
      </c>
    </row>
    <row r="30" spans="1:11" x14ac:dyDescent="0.3">
      <c r="A30" t="s">
        <v>33</v>
      </c>
      <c r="B30" t="s">
        <v>4</v>
      </c>
      <c r="C30">
        <v>963998</v>
      </c>
      <c r="D30">
        <f t="shared" si="0"/>
        <v>1478293</v>
      </c>
      <c r="E30">
        <f t="shared" si="1"/>
        <v>1.5335021441953198</v>
      </c>
      <c r="F30">
        <f t="shared" si="2"/>
        <v>514295</v>
      </c>
      <c r="H30" t="s">
        <v>12</v>
      </c>
      <c r="I30" t="s">
        <v>4</v>
      </c>
      <c r="J30">
        <v>2011424</v>
      </c>
      <c r="K30" t="str">
        <f t="shared" si="3"/>
        <v>DH0-0922-02741</v>
      </c>
    </row>
    <row r="31" spans="1:11" x14ac:dyDescent="0.3">
      <c r="A31" t="s">
        <v>34</v>
      </c>
      <c r="B31" t="s">
        <v>4</v>
      </c>
      <c r="C31">
        <v>607625</v>
      </c>
      <c r="D31">
        <f t="shared" si="0"/>
        <v>1086680</v>
      </c>
      <c r="E31">
        <f t="shared" si="1"/>
        <v>1.7884056778440649</v>
      </c>
      <c r="F31">
        <f t="shared" si="2"/>
        <v>479055</v>
      </c>
      <c r="H31" t="s">
        <v>13</v>
      </c>
      <c r="I31" t="s">
        <v>4</v>
      </c>
      <c r="J31">
        <v>1508570</v>
      </c>
      <c r="K31" t="str">
        <f t="shared" si="3"/>
        <v>DH0-0922-02757</v>
      </c>
    </row>
    <row r="32" spans="1:11" x14ac:dyDescent="0.3">
      <c r="A32" t="s">
        <v>35</v>
      </c>
      <c r="B32" t="s">
        <v>4</v>
      </c>
      <c r="C32">
        <v>1062858</v>
      </c>
      <c r="D32">
        <f t="shared" si="0"/>
        <v>2125716</v>
      </c>
      <c r="E32">
        <f t="shared" si="1"/>
        <v>2</v>
      </c>
      <c r="F32">
        <f t="shared" si="2"/>
        <v>1062858</v>
      </c>
      <c r="H32" t="s">
        <v>22</v>
      </c>
      <c r="I32" t="s">
        <v>4</v>
      </c>
      <c r="J32">
        <v>3298092</v>
      </c>
      <c r="K32" t="str">
        <f t="shared" si="3"/>
        <v>DH0-0922-02794</v>
      </c>
    </row>
    <row r="33" spans="1:11" x14ac:dyDescent="0.3">
      <c r="A33" t="s">
        <v>36</v>
      </c>
      <c r="B33" t="s">
        <v>4</v>
      </c>
      <c r="C33">
        <v>1456190</v>
      </c>
      <c r="D33">
        <f t="shared" si="0"/>
        <v>2421910</v>
      </c>
      <c r="E33">
        <f t="shared" si="1"/>
        <v>1.6631826890721677</v>
      </c>
      <c r="F33">
        <f t="shared" si="2"/>
        <v>965720</v>
      </c>
      <c r="H33" t="s">
        <v>11</v>
      </c>
      <c r="I33" t="s">
        <v>4</v>
      </c>
      <c r="J33">
        <v>952388</v>
      </c>
      <c r="K33" t="str">
        <f t="shared" si="3"/>
        <v>DH0-0922-02841</v>
      </c>
    </row>
    <row r="34" spans="1:11" x14ac:dyDescent="0.3">
      <c r="A34" t="s">
        <v>37</v>
      </c>
      <c r="B34" t="s">
        <v>4</v>
      </c>
      <c r="C34">
        <v>481906</v>
      </c>
      <c r="D34">
        <f t="shared" si="0"/>
        <v>963812</v>
      </c>
      <c r="E34">
        <f t="shared" si="1"/>
        <v>2</v>
      </c>
      <c r="F34">
        <f t="shared" si="2"/>
        <v>481906</v>
      </c>
      <c r="H34" t="s">
        <v>62</v>
      </c>
      <c r="I34" t="s">
        <v>4</v>
      </c>
      <c r="J34">
        <v>1517832</v>
      </c>
      <c r="K34" t="str">
        <f t="shared" si="3"/>
        <v>DH0-0922-02857</v>
      </c>
    </row>
    <row r="35" spans="1:11" x14ac:dyDescent="0.3">
      <c r="A35" t="s">
        <v>38</v>
      </c>
      <c r="B35" t="s">
        <v>4</v>
      </c>
      <c r="C35">
        <v>671996</v>
      </c>
      <c r="D35">
        <f t="shared" si="0"/>
        <v>1155808</v>
      </c>
      <c r="E35">
        <f t="shared" si="1"/>
        <v>1.719962618825112</v>
      </c>
      <c r="F35">
        <f t="shared" si="2"/>
        <v>483812</v>
      </c>
      <c r="H35" t="s">
        <v>9</v>
      </c>
      <c r="I35" t="s">
        <v>4</v>
      </c>
      <c r="J35">
        <v>4470474</v>
      </c>
      <c r="K35" t="str">
        <f t="shared" si="3"/>
        <v>DH0-0922-02865</v>
      </c>
    </row>
    <row r="36" spans="1:11" x14ac:dyDescent="0.3">
      <c r="A36" t="s">
        <v>39</v>
      </c>
      <c r="B36" t="s">
        <v>4</v>
      </c>
      <c r="C36">
        <v>-3767609</v>
      </c>
      <c r="D36">
        <f t="shared" si="0"/>
        <v>-6944748</v>
      </c>
      <c r="E36">
        <f t="shared" si="1"/>
        <v>1.8432772615205029</v>
      </c>
      <c r="F36">
        <f t="shared" si="2"/>
        <v>-3177139</v>
      </c>
      <c r="H36" t="s">
        <v>59</v>
      </c>
      <c r="I36" t="s">
        <v>4</v>
      </c>
      <c r="J36">
        <v>1028568</v>
      </c>
      <c r="K36" t="str">
        <f t="shared" si="3"/>
        <v>DH0-0922-02907</v>
      </c>
    </row>
    <row r="37" spans="1:11" x14ac:dyDescent="0.3">
      <c r="A37" t="s">
        <v>40</v>
      </c>
      <c r="B37" t="s">
        <v>4</v>
      </c>
      <c r="C37">
        <v>1445509</v>
      </c>
      <c r="D37">
        <f t="shared" si="0"/>
        <v>1931226</v>
      </c>
      <c r="E37">
        <f t="shared" si="1"/>
        <v>1.3360179701406218</v>
      </c>
      <c r="F37">
        <f t="shared" si="2"/>
        <v>485717</v>
      </c>
      <c r="H37" t="s">
        <v>48</v>
      </c>
      <c r="I37" t="s">
        <v>4</v>
      </c>
      <c r="J37">
        <v>1097148</v>
      </c>
      <c r="K37" t="str">
        <f t="shared" si="3"/>
        <v>DH0-0922-02971</v>
      </c>
    </row>
    <row r="38" spans="1:11" x14ac:dyDescent="0.3">
      <c r="A38" t="s">
        <v>41</v>
      </c>
      <c r="B38" t="s">
        <v>4</v>
      </c>
      <c r="C38">
        <v>514284</v>
      </c>
      <c r="D38">
        <f t="shared" si="0"/>
        <v>1028568</v>
      </c>
      <c r="E38">
        <f t="shared" si="1"/>
        <v>2</v>
      </c>
      <c r="F38">
        <f t="shared" si="2"/>
        <v>514284</v>
      </c>
      <c r="H38" t="s">
        <v>88</v>
      </c>
      <c r="I38" t="s">
        <v>4</v>
      </c>
      <c r="J38">
        <v>2264300</v>
      </c>
      <c r="K38" t="str">
        <f t="shared" si="3"/>
        <v>DH0-0922-02981</v>
      </c>
    </row>
    <row r="39" spans="1:11" x14ac:dyDescent="0.3">
      <c r="A39" t="s">
        <v>42</v>
      </c>
      <c r="B39" t="s">
        <v>4</v>
      </c>
      <c r="C39">
        <v>3923814</v>
      </c>
      <c r="D39">
        <f t="shared" si="0"/>
        <v>5257168</v>
      </c>
      <c r="E39">
        <f t="shared" si="1"/>
        <v>1.3398107045848759</v>
      </c>
      <c r="F39">
        <f t="shared" si="2"/>
        <v>1333354</v>
      </c>
      <c r="H39" t="s">
        <v>10</v>
      </c>
      <c r="I39" t="s">
        <v>4</v>
      </c>
      <c r="J39">
        <v>3119050</v>
      </c>
      <c r="K39" t="str">
        <f t="shared" si="3"/>
        <v>DH0-0922-02997</v>
      </c>
    </row>
    <row r="40" spans="1:11" x14ac:dyDescent="0.3">
      <c r="A40" t="s">
        <v>43</v>
      </c>
      <c r="B40" t="s">
        <v>4</v>
      </c>
      <c r="C40">
        <v>1509526</v>
      </c>
      <c r="D40">
        <f t="shared" si="0"/>
        <v>2004768</v>
      </c>
      <c r="E40">
        <f t="shared" si="1"/>
        <v>1.3280778204548978</v>
      </c>
      <c r="F40">
        <f t="shared" si="2"/>
        <v>495242</v>
      </c>
      <c r="H40" t="s">
        <v>60</v>
      </c>
      <c r="I40" t="s">
        <v>4</v>
      </c>
      <c r="J40">
        <v>1944762</v>
      </c>
      <c r="K40" t="str">
        <f t="shared" si="3"/>
        <v>DH0-0922-03018</v>
      </c>
    </row>
    <row r="41" spans="1:11" x14ac:dyDescent="0.3">
      <c r="A41" t="s">
        <v>44</v>
      </c>
      <c r="B41" t="s">
        <v>4</v>
      </c>
      <c r="C41">
        <v>1601901</v>
      </c>
      <c r="D41">
        <f t="shared" si="0"/>
        <v>2346662</v>
      </c>
      <c r="E41">
        <f t="shared" si="1"/>
        <v>1.4649232380777588</v>
      </c>
      <c r="F41">
        <f t="shared" si="2"/>
        <v>744761</v>
      </c>
      <c r="H41" t="s">
        <v>15</v>
      </c>
      <c r="I41" t="s">
        <v>4</v>
      </c>
      <c r="J41">
        <v>1925736</v>
      </c>
      <c r="K41" t="str">
        <f t="shared" si="3"/>
        <v>DH0-0922-03048</v>
      </c>
    </row>
    <row r="42" spans="1:11" x14ac:dyDescent="0.3">
      <c r="A42" t="s">
        <v>45</v>
      </c>
      <c r="B42" t="s">
        <v>4</v>
      </c>
      <c r="C42">
        <v>986664</v>
      </c>
      <c r="D42">
        <f t="shared" si="0"/>
        <v>1491429</v>
      </c>
      <c r="E42">
        <f t="shared" si="1"/>
        <v>1.5115875313176521</v>
      </c>
      <c r="F42">
        <f t="shared" si="2"/>
        <v>504765</v>
      </c>
      <c r="H42" t="s">
        <v>97</v>
      </c>
      <c r="I42" t="s">
        <v>4</v>
      </c>
      <c r="J42">
        <v>2011438</v>
      </c>
      <c r="K42" t="str">
        <f t="shared" si="3"/>
        <v>DH0-0922-03102</v>
      </c>
    </row>
    <row r="43" spans="1:11" x14ac:dyDescent="0.3">
      <c r="A43" t="s">
        <v>46</v>
      </c>
      <c r="B43" t="s">
        <v>4</v>
      </c>
      <c r="C43">
        <v>3767609</v>
      </c>
      <c r="D43">
        <f t="shared" si="0"/>
        <v>6944748</v>
      </c>
      <c r="E43">
        <f t="shared" si="1"/>
        <v>1.8432772615205029</v>
      </c>
      <c r="F43">
        <f t="shared" si="2"/>
        <v>3177139</v>
      </c>
      <c r="H43" t="s">
        <v>61</v>
      </c>
      <c r="I43" t="s">
        <v>4</v>
      </c>
      <c r="J43">
        <v>1028580</v>
      </c>
      <c r="K43" t="str">
        <f t="shared" si="3"/>
        <v>DH0-0922-03175</v>
      </c>
    </row>
    <row r="44" spans="1:11" x14ac:dyDescent="0.3">
      <c r="A44" t="s">
        <v>47</v>
      </c>
      <c r="B44" t="s">
        <v>4</v>
      </c>
      <c r="C44">
        <v>971430</v>
      </c>
      <c r="D44">
        <f t="shared" si="0"/>
        <v>1942860</v>
      </c>
      <c r="E44">
        <f t="shared" si="1"/>
        <v>2</v>
      </c>
      <c r="F44">
        <f t="shared" si="2"/>
        <v>971430</v>
      </c>
      <c r="H44" t="s">
        <v>98</v>
      </c>
      <c r="I44" t="s">
        <v>4</v>
      </c>
      <c r="J44">
        <v>2011438</v>
      </c>
      <c r="K44" t="str">
        <f t="shared" si="3"/>
        <v>DH0-0922-03210</v>
      </c>
    </row>
    <row r="45" spans="1:11" x14ac:dyDescent="0.3">
      <c r="A45" t="s">
        <v>48</v>
      </c>
      <c r="B45" t="s">
        <v>4</v>
      </c>
      <c r="C45">
        <v>548574</v>
      </c>
      <c r="D45">
        <f t="shared" si="0"/>
        <v>1097148</v>
      </c>
      <c r="E45">
        <f t="shared" si="1"/>
        <v>2</v>
      </c>
      <c r="F45">
        <f t="shared" si="2"/>
        <v>548574</v>
      </c>
      <c r="H45" t="s">
        <v>49</v>
      </c>
      <c r="I45" t="s">
        <v>4</v>
      </c>
      <c r="J45">
        <v>3657160</v>
      </c>
      <c r="K45" t="str">
        <f t="shared" si="3"/>
        <v>DH0-0922-03211</v>
      </c>
    </row>
    <row r="46" spans="1:11" x14ac:dyDescent="0.3">
      <c r="A46" t="s">
        <v>49</v>
      </c>
      <c r="B46" t="s">
        <v>4</v>
      </c>
      <c r="C46">
        <v>1828580</v>
      </c>
      <c r="D46">
        <f t="shared" si="0"/>
        <v>3657160</v>
      </c>
      <c r="E46">
        <f t="shared" si="1"/>
        <v>2</v>
      </c>
      <c r="F46">
        <f t="shared" si="2"/>
        <v>1828580</v>
      </c>
      <c r="H46" t="s">
        <v>95</v>
      </c>
      <c r="I46" t="s">
        <v>4</v>
      </c>
      <c r="J46">
        <v>1066660</v>
      </c>
      <c r="K46" t="str">
        <f t="shared" si="3"/>
        <v>DH0-0922-03282</v>
      </c>
    </row>
    <row r="47" spans="1:11" x14ac:dyDescent="0.3">
      <c r="A47" t="s">
        <v>50</v>
      </c>
      <c r="B47" t="s">
        <v>4</v>
      </c>
      <c r="C47">
        <v>476200</v>
      </c>
      <c r="D47">
        <f t="shared" si="0"/>
        <v>952400</v>
      </c>
      <c r="E47">
        <f t="shared" si="1"/>
        <v>2</v>
      </c>
      <c r="F47">
        <f t="shared" si="2"/>
        <v>476200</v>
      </c>
      <c r="H47" t="s">
        <v>96</v>
      </c>
      <c r="I47" t="s">
        <v>4</v>
      </c>
      <c r="J47">
        <v>1741905</v>
      </c>
      <c r="K47" t="str">
        <f t="shared" si="3"/>
        <v>DH0-0922-03293</v>
      </c>
    </row>
    <row r="48" spans="1:11" x14ac:dyDescent="0.3">
      <c r="A48" t="s">
        <v>51</v>
      </c>
      <c r="B48" t="s">
        <v>4</v>
      </c>
      <c r="C48">
        <v>522858</v>
      </c>
      <c r="D48">
        <f t="shared" si="0"/>
        <v>1045716</v>
      </c>
      <c r="E48">
        <f t="shared" si="1"/>
        <v>2</v>
      </c>
      <c r="F48">
        <f t="shared" si="2"/>
        <v>522858</v>
      </c>
      <c r="H48" t="s">
        <v>50</v>
      </c>
      <c r="I48" t="s">
        <v>4</v>
      </c>
      <c r="J48">
        <v>952400</v>
      </c>
      <c r="K48" t="str">
        <f t="shared" si="3"/>
        <v>DH0-0922-03328</v>
      </c>
    </row>
    <row r="49" spans="1:11" x14ac:dyDescent="0.3">
      <c r="A49" t="s">
        <v>52</v>
      </c>
      <c r="B49" t="s">
        <v>4</v>
      </c>
      <c r="C49">
        <v>1033341</v>
      </c>
      <c r="D49">
        <f t="shared" si="0"/>
        <v>1575252</v>
      </c>
      <c r="E49">
        <f t="shared" si="1"/>
        <v>1.52442610909661</v>
      </c>
      <c r="F49">
        <f t="shared" si="2"/>
        <v>541911</v>
      </c>
      <c r="H49" t="s">
        <v>47</v>
      </c>
      <c r="I49" t="s">
        <v>4</v>
      </c>
      <c r="J49">
        <v>1942860</v>
      </c>
      <c r="K49" t="str">
        <f t="shared" si="3"/>
        <v>DH0-0922-03371</v>
      </c>
    </row>
    <row r="50" spans="1:11" x14ac:dyDescent="0.3">
      <c r="A50" t="s">
        <v>53</v>
      </c>
      <c r="B50" t="s">
        <v>4</v>
      </c>
      <c r="C50">
        <v>1028574</v>
      </c>
      <c r="D50">
        <f t="shared" si="0"/>
        <v>2057148</v>
      </c>
      <c r="E50">
        <f t="shared" si="1"/>
        <v>2</v>
      </c>
      <c r="F50">
        <f t="shared" si="2"/>
        <v>1028574</v>
      </c>
      <c r="H50" t="s">
        <v>89</v>
      </c>
      <c r="I50" t="s">
        <v>4</v>
      </c>
      <c r="J50">
        <v>2773324</v>
      </c>
      <c r="K50" t="str">
        <f t="shared" si="3"/>
        <v>DH0-0922-03387</v>
      </c>
    </row>
    <row r="51" spans="1:11" x14ac:dyDescent="0.3">
      <c r="A51" t="s">
        <v>54</v>
      </c>
      <c r="B51" t="s">
        <v>4</v>
      </c>
      <c r="C51">
        <v>514284</v>
      </c>
      <c r="D51">
        <f t="shared" si="0"/>
        <v>1028568</v>
      </c>
      <c r="E51">
        <f t="shared" si="1"/>
        <v>2</v>
      </c>
      <c r="F51">
        <f t="shared" si="2"/>
        <v>514284</v>
      </c>
      <c r="H51" t="s">
        <v>91</v>
      </c>
      <c r="I51" t="s">
        <v>4</v>
      </c>
      <c r="J51">
        <v>1028568</v>
      </c>
      <c r="K51" t="str">
        <f t="shared" si="3"/>
        <v>DH0-0922-03484</v>
      </c>
    </row>
    <row r="52" spans="1:11" x14ac:dyDescent="0.3">
      <c r="A52" t="s">
        <v>55</v>
      </c>
      <c r="B52" t="s">
        <v>4</v>
      </c>
      <c r="C52">
        <v>973346</v>
      </c>
      <c r="D52">
        <f t="shared" si="0"/>
        <v>1946692</v>
      </c>
      <c r="E52">
        <f t="shared" si="1"/>
        <v>2</v>
      </c>
      <c r="F52">
        <f t="shared" si="2"/>
        <v>973346</v>
      </c>
      <c r="H52" t="s">
        <v>46</v>
      </c>
      <c r="I52" t="s">
        <v>4</v>
      </c>
      <c r="J52">
        <v>6944748</v>
      </c>
      <c r="K52" t="str">
        <f t="shared" si="3"/>
        <v>DH0-0922-03513</v>
      </c>
    </row>
    <row r="53" spans="1:11" x14ac:dyDescent="0.3">
      <c r="A53" t="s">
        <v>56</v>
      </c>
      <c r="B53" t="s">
        <v>4</v>
      </c>
      <c r="C53">
        <v>485713</v>
      </c>
      <c r="D53">
        <f t="shared" si="0"/>
        <v>971426</v>
      </c>
      <c r="E53">
        <f t="shared" si="1"/>
        <v>2</v>
      </c>
      <c r="F53">
        <f t="shared" si="2"/>
        <v>485713</v>
      </c>
      <c r="H53" t="s">
        <v>45</v>
      </c>
      <c r="I53" t="s">
        <v>4</v>
      </c>
      <c r="J53">
        <v>1491429</v>
      </c>
      <c r="K53" t="str">
        <f t="shared" si="3"/>
        <v>DH0-0922-03546</v>
      </c>
    </row>
    <row r="54" spans="1:11" x14ac:dyDescent="0.3">
      <c r="A54" t="s">
        <v>57</v>
      </c>
      <c r="B54" t="s">
        <v>4</v>
      </c>
      <c r="C54">
        <v>514284</v>
      </c>
      <c r="D54">
        <f t="shared" si="0"/>
        <v>1028568</v>
      </c>
      <c r="E54">
        <f t="shared" si="1"/>
        <v>2</v>
      </c>
      <c r="F54">
        <f t="shared" si="2"/>
        <v>514284</v>
      </c>
      <c r="H54" t="s">
        <v>90</v>
      </c>
      <c r="I54" t="s">
        <v>4</v>
      </c>
      <c r="J54">
        <v>1554288</v>
      </c>
      <c r="K54" t="str">
        <f t="shared" si="3"/>
        <v>DH0-0922-03614</v>
      </c>
    </row>
    <row r="55" spans="1:11" x14ac:dyDescent="0.3">
      <c r="A55" t="s">
        <v>58</v>
      </c>
      <c r="B55" t="s">
        <v>4</v>
      </c>
      <c r="C55">
        <v>1895237</v>
      </c>
      <c r="D55">
        <f t="shared" si="0"/>
        <v>3390477</v>
      </c>
      <c r="E55">
        <f t="shared" si="1"/>
        <v>1.7889461845668906</v>
      </c>
      <c r="F55">
        <f t="shared" si="2"/>
        <v>1495240</v>
      </c>
      <c r="H55" t="s">
        <v>43</v>
      </c>
      <c r="I55" t="s">
        <v>4</v>
      </c>
      <c r="J55">
        <v>2004768</v>
      </c>
      <c r="K55" t="str">
        <f t="shared" si="3"/>
        <v>DH0-0922-03621</v>
      </c>
    </row>
    <row r="56" spans="1:11" x14ac:dyDescent="0.3">
      <c r="A56" t="s">
        <v>59</v>
      </c>
      <c r="B56" t="s">
        <v>4</v>
      </c>
      <c r="C56">
        <v>514284</v>
      </c>
      <c r="D56">
        <f t="shared" si="0"/>
        <v>1028568</v>
      </c>
      <c r="E56">
        <f t="shared" si="1"/>
        <v>2</v>
      </c>
      <c r="F56">
        <f t="shared" si="2"/>
        <v>514284</v>
      </c>
      <c r="H56" t="s">
        <v>44</v>
      </c>
      <c r="I56" t="s">
        <v>4</v>
      </c>
      <c r="J56">
        <v>2346662</v>
      </c>
      <c r="K56" t="str">
        <f t="shared" si="3"/>
        <v>DH0-0922-03653</v>
      </c>
    </row>
    <row r="57" spans="1:11" x14ac:dyDescent="0.3">
      <c r="A57" t="s">
        <v>60</v>
      </c>
      <c r="B57" t="s">
        <v>4</v>
      </c>
      <c r="C57">
        <v>972381</v>
      </c>
      <c r="D57">
        <f t="shared" si="0"/>
        <v>1944762</v>
      </c>
      <c r="E57">
        <f t="shared" si="1"/>
        <v>2</v>
      </c>
      <c r="F57">
        <f t="shared" si="2"/>
        <v>972381</v>
      </c>
      <c r="H57" t="s">
        <v>94</v>
      </c>
      <c r="I57" t="s">
        <v>4</v>
      </c>
      <c r="J57">
        <v>1935246</v>
      </c>
      <c r="K57" t="str">
        <f t="shared" si="3"/>
        <v>DH0-0922-03690</v>
      </c>
    </row>
    <row r="58" spans="1:11" x14ac:dyDescent="0.3">
      <c r="A58" t="s">
        <v>61</v>
      </c>
      <c r="B58" t="s">
        <v>4</v>
      </c>
      <c r="C58">
        <v>514290</v>
      </c>
      <c r="D58">
        <f t="shared" si="0"/>
        <v>1028580</v>
      </c>
      <c r="E58">
        <f t="shared" si="1"/>
        <v>2</v>
      </c>
      <c r="F58">
        <f t="shared" si="2"/>
        <v>514290</v>
      </c>
      <c r="H58" t="s">
        <v>92</v>
      </c>
      <c r="I58" t="s">
        <v>4</v>
      </c>
      <c r="J58">
        <v>952400</v>
      </c>
      <c r="K58" t="str">
        <f t="shared" si="3"/>
        <v>DH0-0922-03700</v>
      </c>
    </row>
    <row r="59" spans="1:11" x14ac:dyDescent="0.3">
      <c r="A59" t="s">
        <v>62</v>
      </c>
      <c r="B59" t="s">
        <v>4</v>
      </c>
      <c r="C59">
        <v>1003548</v>
      </c>
      <c r="D59">
        <f t="shared" si="0"/>
        <v>1517832</v>
      </c>
      <c r="E59">
        <f t="shared" si="1"/>
        <v>1.5124657714429206</v>
      </c>
      <c r="F59">
        <f t="shared" si="2"/>
        <v>514284</v>
      </c>
      <c r="H59" t="s">
        <v>93</v>
      </c>
      <c r="I59" t="s">
        <v>4</v>
      </c>
      <c r="J59">
        <v>5485740</v>
      </c>
      <c r="K59" t="str">
        <f t="shared" si="3"/>
        <v>DH0-0922-03717</v>
      </c>
    </row>
    <row r="60" spans="1:11" x14ac:dyDescent="0.3">
      <c r="A60" t="s">
        <v>63</v>
      </c>
      <c r="B60" t="s">
        <v>4</v>
      </c>
      <c r="C60">
        <v>480004</v>
      </c>
      <c r="D60">
        <f t="shared" si="0"/>
        <v>960008</v>
      </c>
      <c r="E60">
        <f t="shared" si="1"/>
        <v>2</v>
      </c>
      <c r="F60">
        <f t="shared" si="2"/>
        <v>480004</v>
      </c>
      <c r="H60" t="s">
        <v>83</v>
      </c>
      <c r="I60" t="s">
        <v>4</v>
      </c>
      <c r="J60">
        <v>959996</v>
      </c>
      <c r="K60" t="str">
        <f t="shared" si="3"/>
        <v>DH0-0922-03732</v>
      </c>
    </row>
    <row r="61" spans="1:11" x14ac:dyDescent="0.3">
      <c r="A61" t="s">
        <v>64</v>
      </c>
      <c r="B61" t="s">
        <v>4</v>
      </c>
      <c r="C61">
        <v>491431</v>
      </c>
      <c r="D61">
        <f t="shared" si="0"/>
        <v>982862</v>
      </c>
      <c r="E61">
        <f t="shared" si="1"/>
        <v>2</v>
      </c>
      <c r="F61">
        <f t="shared" si="2"/>
        <v>491431</v>
      </c>
      <c r="H61" t="s">
        <v>40</v>
      </c>
      <c r="I61" t="s">
        <v>4</v>
      </c>
      <c r="J61">
        <v>1931226</v>
      </c>
      <c r="K61" t="str">
        <f t="shared" si="3"/>
        <v>DH0-0922-03735</v>
      </c>
    </row>
    <row r="62" spans="1:11" x14ac:dyDescent="0.3">
      <c r="A62" t="s">
        <v>65</v>
      </c>
      <c r="B62" t="s">
        <v>4</v>
      </c>
      <c r="C62">
        <v>1040956</v>
      </c>
      <c r="D62">
        <f t="shared" si="0"/>
        <v>1589530</v>
      </c>
      <c r="E62">
        <f t="shared" si="1"/>
        <v>1.5269905740492393</v>
      </c>
      <c r="F62">
        <f t="shared" si="2"/>
        <v>548574</v>
      </c>
      <c r="H62" t="s">
        <v>84</v>
      </c>
      <c r="I62" t="s">
        <v>4</v>
      </c>
      <c r="J62">
        <v>1923820</v>
      </c>
      <c r="K62" t="str">
        <f t="shared" si="3"/>
        <v>DH0-0922-03736</v>
      </c>
    </row>
    <row r="63" spans="1:11" x14ac:dyDescent="0.3">
      <c r="A63" t="s">
        <v>66</v>
      </c>
      <c r="B63" t="s">
        <v>4</v>
      </c>
      <c r="C63">
        <v>476200</v>
      </c>
      <c r="D63">
        <f t="shared" si="0"/>
        <v>952400</v>
      </c>
      <c r="E63">
        <f t="shared" si="1"/>
        <v>2</v>
      </c>
      <c r="F63">
        <f t="shared" si="2"/>
        <v>476200</v>
      </c>
      <c r="H63" t="s">
        <v>82</v>
      </c>
      <c r="I63" t="s">
        <v>4</v>
      </c>
      <c r="J63">
        <v>1574600</v>
      </c>
      <c r="K63" t="str">
        <f t="shared" si="3"/>
        <v>DH0-0922-03831</v>
      </c>
    </row>
    <row r="64" spans="1:11" x14ac:dyDescent="0.3">
      <c r="A64" t="s">
        <v>67</v>
      </c>
      <c r="B64" t="s">
        <v>4</v>
      </c>
      <c r="C64">
        <v>1421524</v>
      </c>
      <c r="D64">
        <f t="shared" si="0"/>
        <v>1897724</v>
      </c>
      <c r="E64">
        <f t="shared" si="1"/>
        <v>1.3349925854224058</v>
      </c>
      <c r="F64">
        <f t="shared" si="2"/>
        <v>476200</v>
      </c>
      <c r="H64" t="s">
        <v>86</v>
      </c>
      <c r="I64" t="s">
        <v>4</v>
      </c>
      <c r="J64">
        <v>1714280</v>
      </c>
      <c r="K64" t="str">
        <f t="shared" si="3"/>
        <v>DH0-0922-03842</v>
      </c>
    </row>
    <row r="65" spans="1:11" x14ac:dyDescent="0.3">
      <c r="A65" t="s">
        <v>68</v>
      </c>
      <c r="B65" t="s">
        <v>4</v>
      </c>
      <c r="C65">
        <v>552386</v>
      </c>
      <c r="D65">
        <f t="shared" si="0"/>
        <v>1104772</v>
      </c>
      <c r="E65">
        <f t="shared" si="1"/>
        <v>2</v>
      </c>
      <c r="F65">
        <f t="shared" si="2"/>
        <v>552386</v>
      </c>
      <c r="H65" t="s">
        <v>41</v>
      </c>
      <c r="I65" t="s">
        <v>4</v>
      </c>
      <c r="J65">
        <v>1028568</v>
      </c>
      <c r="K65" t="str">
        <f t="shared" si="3"/>
        <v>DH0-0922-03891</v>
      </c>
    </row>
    <row r="66" spans="1:11" x14ac:dyDescent="0.3">
      <c r="A66" t="s">
        <v>69</v>
      </c>
      <c r="B66" t="s">
        <v>4</v>
      </c>
      <c r="C66">
        <v>993078</v>
      </c>
      <c r="D66">
        <f t="shared" si="0"/>
        <v>1499744</v>
      </c>
      <c r="E66">
        <f t="shared" si="1"/>
        <v>1.5101975877020737</v>
      </c>
      <c r="F66">
        <f t="shared" si="2"/>
        <v>506666</v>
      </c>
      <c r="H66" t="s">
        <v>87</v>
      </c>
      <c r="I66" t="s">
        <v>4</v>
      </c>
      <c r="J66">
        <v>1142860</v>
      </c>
      <c r="K66" t="str">
        <f t="shared" si="3"/>
        <v>DH0-0922-03910</v>
      </c>
    </row>
    <row r="67" spans="1:11" x14ac:dyDescent="0.3">
      <c r="A67" t="s">
        <v>70</v>
      </c>
      <c r="B67" t="s">
        <v>4</v>
      </c>
      <c r="C67">
        <v>952400</v>
      </c>
      <c r="D67">
        <f t="shared" ref="D67:D95" si="4">VLOOKUP(A67,H:J,3,0)</f>
        <v>1904800</v>
      </c>
      <c r="E67">
        <f t="shared" ref="E67:E95" si="5">D67/C67</f>
        <v>2</v>
      </c>
      <c r="F67">
        <f t="shared" ref="F67:F95" si="6">D67-C67</f>
        <v>952400</v>
      </c>
      <c r="H67" t="s">
        <v>42</v>
      </c>
      <c r="I67" t="s">
        <v>4</v>
      </c>
      <c r="J67">
        <v>5257168</v>
      </c>
      <c r="K67" t="str">
        <f t="shared" ref="K67:K95" si="7">VLOOKUP(H67,A:A,1,0)</f>
        <v>DH0-0922-03911</v>
      </c>
    </row>
    <row r="68" spans="1:11" x14ac:dyDescent="0.3">
      <c r="A68" t="s">
        <v>71</v>
      </c>
      <c r="B68" t="s">
        <v>4</v>
      </c>
      <c r="C68">
        <v>828590</v>
      </c>
      <c r="D68">
        <f t="shared" si="4"/>
        <v>1542890</v>
      </c>
      <c r="E68">
        <f t="shared" si="5"/>
        <v>1.8620668847077566</v>
      </c>
      <c r="F68">
        <f t="shared" si="6"/>
        <v>714300</v>
      </c>
      <c r="H68" t="s">
        <v>85</v>
      </c>
      <c r="I68" t="s">
        <v>4</v>
      </c>
      <c r="J68">
        <v>2057148</v>
      </c>
      <c r="K68" t="str">
        <f t="shared" si="7"/>
        <v>DH0-0922-03962</v>
      </c>
    </row>
    <row r="69" spans="1:11" x14ac:dyDescent="0.3">
      <c r="A69" t="s">
        <v>72</v>
      </c>
      <c r="B69" t="s">
        <v>4</v>
      </c>
      <c r="C69">
        <v>971426</v>
      </c>
      <c r="D69">
        <f t="shared" si="4"/>
        <v>1942852</v>
      </c>
      <c r="E69">
        <f t="shared" si="5"/>
        <v>2</v>
      </c>
      <c r="F69">
        <f t="shared" si="6"/>
        <v>971426</v>
      </c>
      <c r="H69" t="s">
        <v>36</v>
      </c>
      <c r="I69" t="s">
        <v>4</v>
      </c>
      <c r="J69">
        <v>2421910</v>
      </c>
      <c r="K69" t="str">
        <f t="shared" si="7"/>
        <v>DH0-0922-04003</v>
      </c>
    </row>
    <row r="70" spans="1:11" x14ac:dyDescent="0.3">
      <c r="A70" t="s">
        <v>73</v>
      </c>
      <c r="B70" t="s">
        <v>4</v>
      </c>
      <c r="C70">
        <v>15866640</v>
      </c>
      <c r="D70">
        <f t="shared" si="4"/>
        <v>31733280</v>
      </c>
      <c r="E70">
        <f t="shared" si="5"/>
        <v>2</v>
      </c>
      <c r="F70">
        <f t="shared" si="6"/>
        <v>15866640</v>
      </c>
      <c r="H70" t="s">
        <v>35</v>
      </c>
      <c r="I70" t="s">
        <v>4</v>
      </c>
      <c r="J70">
        <v>2125716</v>
      </c>
      <c r="K70" t="str">
        <f t="shared" si="7"/>
        <v>DH0-0922-04181</v>
      </c>
    </row>
    <row r="71" spans="1:11" x14ac:dyDescent="0.3">
      <c r="A71" t="s">
        <v>74</v>
      </c>
      <c r="B71" t="s">
        <v>4</v>
      </c>
      <c r="C71">
        <v>503809</v>
      </c>
      <c r="D71">
        <f t="shared" si="4"/>
        <v>1007618</v>
      </c>
      <c r="E71">
        <f t="shared" si="5"/>
        <v>2</v>
      </c>
      <c r="F71">
        <f t="shared" si="6"/>
        <v>503809</v>
      </c>
      <c r="H71" t="s">
        <v>79</v>
      </c>
      <c r="I71" t="s">
        <v>4</v>
      </c>
      <c r="J71">
        <v>1977134</v>
      </c>
      <c r="K71" t="str">
        <f t="shared" si="7"/>
        <v>DH0-0922-04191</v>
      </c>
    </row>
    <row r="72" spans="1:11" x14ac:dyDescent="0.3">
      <c r="A72" t="s">
        <v>75</v>
      </c>
      <c r="B72" t="s">
        <v>4</v>
      </c>
      <c r="C72">
        <v>1043804</v>
      </c>
      <c r="D72">
        <f t="shared" si="4"/>
        <v>1586654</v>
      </c>
      <c r="E72">
        <f t="shared" si="5"/>
        <v>1.5200689018244804</v>
      </c>
      <c r="F72">
        <f t="shared" si="6"/>
        <v>542850</v>
      </c>
      <c r="H72" t="s">
        <v>77</v>
      </c>
      <c r="I72" t="s">
        <v>4</v>
      </c>
      <c r="J72">
        <v>961920</v>
      </c>
      <c r="K72" t="str">
        <f t="shared" si="7"/>
        <v>DH0-0922-04253</v>
      </c>
    </row>
    <row r="73" spans="1:11" x14ac:dyDescent="0.3">
      <c r="A73" t="s">
        <v>76</v>
      </c>
      <c r="B73" t="s">
        <v>4</v>
      </c>
      <c r="C73">
        <v>1885720</v>
      </c>
      <c r="D73">
        <f t="shared" si="4"/>
        <v>3771440</v>
      </c>
      <c r="E73">
        <f t="shared" si="5"/>
        <v>2</v>
      </c>
      <c r="F73">
        <f t="shared" si="6"/>
        <v>1885720</v>
      </c>
      <c r="H73" t="s">
        <v>37</v>
      </c>
      <c r="I73" t="s">
        <v>4</v>
      </c>
      <c r="J73">
        <v>963812</v>
      </c>
      <c r="K73" t="str">
        <f t="shared" si="7"/>
        <v>DH0-0922-04255</v>
      </c>
    </row>
    <row r="74" spans="1:11" x14ac:dyDescent="0.3">
      <c r="A74" t="s">
        <v>77</v>
      </c>
      <c r="B74" t="s">
        <v>4</v>
      </c>
      <c r="C74">
        <v>480960</v>
      </c>
      <c r="D74">
        <f t="shared" si="4"/>
        <v>961920</v>
      </c>
      <c r="E74">
        <f t="shared" si="5"/>
        <v>2</v>
      </c>
      <c r="F74">
        <f t="shared" si="6"/>
        <v>480960</v>
      </c>
      <c r="H74" t="s">
        <v>75</v>
      </c>
      <c r="I74" t="s">
        <v>4</v>
      </c>
      <c r="J74">
        <v>1586654</v>
      </c>
      <c r="K74" t="str">
        <f t="shared" si="7"/>
        <v>DH0-0922-04259</v>
      </c>
    </row>
    <row r="75" spans="1:11" x14ac:dyDescent="0.3">
      <c r="A75" t="s">
        <v>78</v>
      </c>
      <c r="B75" t="s">
        <v>4</v>
      </c>
      <c r="C75">
        <v>537141</v>
      </c>
      <c r="D75">
        <f t="shared" si="4"/>
        <v>1074282</v>
      </c>
      <c r="E75">
        <f t="shared" si="5"/>
        <v>2</v>
      </c>
      <c r="F75">
        <f t="shared" si="6"/>
        <v>537141</v>
      </c>
      <c r="H75" t="s">
        <v>78</v>
      </c>
      <c r="I75" t="s">
        <v>4</v>
      </c>
      <c r="J75">
        <v>1074282</v>
      </c>
      <c r="K75" t="str">
        <f t="shared" si="7"/>
        <v>DH0-0922-04272</v>
      </c>
    </row>
    <row r="76" spans="1:11" x14ac:dyDescent="0.3">
      <c r="A76" t="s">
        <v>79</v>
      </c>
      <c r="B76" t="s">
        <v>4</v>
      </c>
      <c r="C76">
        <v>988567</v>
      </c>
      <c r="D76">
        <f t="shared" si="4"/>
        <v>1977134</v>
      </c>
      <c r="E76">
        <f t="shared" si="5"/>
        <v>2</v>
      </c>
      <c r="F76">
        <f t="shared" si="6"/>
        <v>988567</v>
      </c>
      <c r="H76" t="s">
        <v>80</v>
      </c>
      <c r="I76" t="s">
        <v>4</v>
      </c>
      <c r="J76">
        <v>1040000</v>
      </c>
      <c r="K76" t="str">
        <f t="shared" si="7"/>
        <v>DH0-0922-04382</v>
      </c>
    </row>
    <row r="77" spans="1:11" x14ac:dyDescent="0.3">
      <c r="A77" t="s">
        <v>80</v>
      </c>
      <c r="B77" t="s">
        <v>4</v>
      </c>
      <c r="C77">
        <v>520000</v>
      </c>
      <c r="D77">
        <f t="shared" si="4"/>
        <v>1040000</v>
      </c>
      <c r="E77">
        <f t="shared" si="5"/>
        <v>2</v>
      </c>
      <c r="F77">
        <f t="shared" si="6"/>
        <v>520000</v>
      </c>
      <c r="H77" t="s">
        <v>81</v>
      </c>
      <c r="I77" t="s">
        <v>4</v>
      </c>
      <c r="J77">
        <v>1005712</v>
      </c>
      <c r="K77" t="str">
        <f t="shared" si="7"/>
        <v>DH0-0922-04448</v>
      </c>
    </row>
    <row r="78" spans="1:11" x14ac:dyDescent="0.3">
      <c r="A78" t="s">
        <v>81</v>
      </c>
      <c r="B78" t="s">
        <v>4</v>
      </c>
      <c r="C78">
        <v>502856</v>
      </c>
      <c r="D78">
        <f t="shared" si="4"/>
        <v>1005712</v>
      </c>
      <c r="E78">
        <f t="shared" si="5"/>
        <v>2</v>
      </c>
      <c r="F78">
        <f t="shared" si="6"/>
        <v>502856</v>
      </c>
      <c r="H78" t="s">
        <v>33</v>
      </c>
      <c r="I78" t="s">
        <v>4</v>
      </c>
      <c r="J78">
        <v>1478293</v>
      </c>
      <c r="K78" t="str">
        <f t="shared" si="7"/>
        <v>DH0-0922-04595</v>
      </c>
    </row>
    <row r="79" spans="1:11" x14ac:dyDescent="0.3">
      <c r="A79" t="s">
        <v>82</v>
      </c>
      <c r="B79" t="s">
        <v>4</v>
      </c>
      <c r="C79">
        <v>944120</v>
      </c>
      <c r="D79">
        <f t="shared" si="4"/>
        <v>1574600</v>
      </c>
      <c r="E79">
        <f t="shared" si="5"/>
        <v>1.6677964665508622</v>
      </c>
      <c r="F79">
        <f t="shared" si="6"/>
        <v>630480</v>
      </c>
      <c r="H79" t="s">
        <v>69</v>
      </c>
      <c r="I79" t="s">
        <v>4</v>
      </c>
      <c r="J79">
        <v>1499744</v>
      </c>
      <c r="K79" t="str">
        <f t="shared" si="7"/>
        <v>DH0-0922-04703</v>
      </c>
    </row>
    <row r="80" spans="1:11" x14ac:dyDescent="0.3">
      <c r="A80" t="s">
        <v>83</v>
      </c>
      <c r="B80" t="s">
        <v>4</v>
      </c>
      <c r="C80">
        <v>479998</v>
      </c>
      <c r="D80">
        <f t="shared" si="4"/>
        <v>959996</v>
      </c>
      <c r="E80">
        <f t="shared" si="5"/>
        <v>2</v>
      </c>
      <c r="F80">
        <f t="shared" si="6"/>
        <v>479998</v>
      </c>
      <c r="H80" t="s">
        <v>25</v>
      </c>
      <c r="I80" t="s">
        <v>4</v>
      </c>
      <c r="J80">
        <v>1253338</v>
      </c>
      <c r="K80" t="str">
        <f t="shared" si="7"/>
        <v>DH0-0922-04770</v>
      </c>
    </row>
    <row r="81" spans="1:11" x14ac:dyDescent="0.3">
      <c r="A81" t="s">
        <v>84</v>
      </c>
      <c r="B81" t="s">
        <v>4</v>
      </c>
      <c r="C81">
        <v>961910</v>
      </c>
      <c r="D81">
        <f t="shared" si="4"/>
        <v>1923820</v>
      </c>
      <c r="E81">
        <f t="shared" si="5"/>
        <v>2</v>
      </c>
      <c r="F81">
        <f t="shared" si="6"/>
        <v>961910</v>
      </c>
      <c r="H81" t="s">
        <v>72</v>
      </c>
      <c r="I81" t="s">
        <v>4</v>
      </c>
      <c r="J81">
        <v>1942852</v>
      </c>
      <c r="K81" t="str">
        <f t="shared" si="7"/>
        <v>DH0-0922-04870</v>
      </c>
    </row>
    <row r="82" spans="1:11" x14ac:dyDescent="0.3">
      <c r="A82" t="s">
        <v>85</v>
      </c>
      <c r="B82" t="s">
        <v>4</v>
      </c>
      <c r="C82">
        <v>1028574</v>
      </c>
      <c r="D82">
        <f t="shared" si="4"/>
        <v>2057148</v>
      </c>
      <c r="E82">
        <f t="shared" si="5"/>
        <v>2</v>
      </c>
      <c r="F82">
        <f t="shared" si="6"/>
        <v>1028574</v>
      </c>
      <c r="H82" t="s">
        <v>28</v>
      </c>
      <c r="I82" t="s">
        <v>4</v>
      </c>
      <c r="J82">
        <v>1104780</v>
      </c>
      <c r="K82" t="str">
        <f t="shared" si="7"/>
        <v>DH0-0922-04981</v>
      </c>
    </row>
    <row r="83" spans="1:11" x14ac:dyDescent="0.3">
      <c r="A83" t="s">
        <v>86</v>
      </c>
      <c r="B83" t="s">
        <v>4</v>
      </c>
      <c r="C83">
        <v>1085710</v>
      </c>
      <c r="D83">
        <f t="shared" si="4"/>
        <v>1714280</v>
      </c>
      <c r="E83">
        <f t="shared" si="5"/>
        <v>1.5789483379539655</v>
      </c>
      <c r="F83">
        <f t="shared" si="6"/>
        <v>628570</v>
      </c>
      <c r="H83" t="s">
        <v>29</v>
      </c>
      <c r="I83" t="s">
        <v>4</v>
      </c>
      <c r="J83">
        <v>1714280</v>
      </c>
      <c r="K83" t="str">
        <f t="shared" si="7"/>
        <v>DH0-0922-04986</v>
      </c>
    </row>
    <row r="84" spans="1:11" x14ac:dyDescent="0.3">
      <c r="A84" t="s">
        <v>87</v>
      </c>
      <c r="B84" t="s">
        <v>4</v>
      </c>
      <c r="C84">
        <v>571430</v>
      </c>
      <c r="D84">
        <f t="shared" si="4"/>
        <v>1142860</v>
      </c>
      <c r="E84">
        <f t="shared" si="5"/>
        <v>2</v>
      </c>
      <c r="F84">
        <f t="shared" si="6"/>
        <v>571430</v>
      </c>
      <c r="H84" t="s">
        <v>27</v>
      </c>
      <c r="I84" t="s">
        <v>4</v>
      </c>
      <c r="J84">
        <v>2761918</v>
      </c>
      <c r="K84" t="str">
        <f t="shared" si="7"/>
        <v>DH0-0922-05027</v>
      </c>
    </row>
    <row r="85" spans="1:11" x14ac:dyDescent="0.3">
      <c r="A85" t="s">
        <v>88</v>
      </c>
      <c r="B85" t="s">
        <v>4</v>
      </c>
      <c r="C85">
        <v>1307155</v>
      </c>
      <c r="D85">
        <f t="shared" si="4"/>
        <v>2264300</v>
      </c>
      <c r="E85">
        <f t="shared" si="5"/>
        <v>1.7322352743171239</v>
      </c>
      <c r="F85">
        <f t="shared" si="6"/>
        <v>957145</v>
      </c>
      <c r="H85" t="s">
        <v>71</v>
      </c>
      <c r="I85" t="s">
        <v>4</v>
      </c>
      <c r="J85">
        <v>1542890</v>
      </c>
      <c r="K85" t="str">
        <f t="shared" si="7"/>
        <v>DH0-0922-05205</v>
      </c>
    </row>
    <row r="86" spans="1:11" x14ac:dyDescent="0.3">
      <c r="A86" t="s">
        <v>89</v>
      </c>
      <c r="B86" t="s">
        <v>4</v>
      </c>
      <c r="C86">
        <v>1767612</v>
      </c>
      <c r="D86">
        <f t="shared" si="4"/>
        <v>2773324</v>
      </c>
      <c r="E86">
        <f t="shared" si="5"/>
        <v>1.5689664926465763</v>
      </c>
      <c r="F86">
        <f t="shared" si="6"/>
        <v>1005712</v>
      </c>
      <c r="H86" t="s">
        <v>73</v>
      </c>
      <c r="I86" t="s">
        <v>4</v>
      </c>
      <c r="J86">
        <v>31733280</v>
      </c>
      <c r="K86" t="str">
        <f t="shared" si="7"/>
        <v>DH0-0922-05225</v>
      </c>
    </row>
    <row r="87" spans="1:11" x14ac:dyDescent="0.3">
      <c r="A87" t="s">
        <v>90</v>
      </c>
      <c r="B87" t="s">
        <v>4</v>
      </c>
      <c r="C87">
        <v>1005714</v>
      </c>
      <c r="D87">
        <f t="shared" si="4"/>
        <v>1554288</v>
      </c>
      <c r="E87">
        <f t="shared" si="5"/>
        <v>1.5454572572321754</v>
      </c>
      <c r="F87">
        <f t="shared" si="6"/>
        <v>548574</v>
      </c>
      <c r="H87" t="s">
        <v>32</v>
      </c>
      <c r="I87" t="s">
        <v>4</v>
      </c>
      <c r="J87">
        <v>1228570</v>
      </c>
      <c r="K87" t="str">
        <f t="shared" si="7"/>
        <v>DH0-0922-05264</v>
      </c>
    </row>
    <row r="88" spans="1:11" x14ac:dyDescent="0.3">
      <c r="A88" t="s">
        <v>91</v>
      </c>
      <c r="B88" t="s">
        <v>4</v>
      </c>
      <c r="C88">
        <v>514284</v>
      </c>
      <c r="D88">
        <f t="shared" si="4"/>
        <v>1028568</v>
      </c>
      <c r="E88">
        <f t="shared" si="5"/>
        <v>2</v>
      </c>
      <c r="F88">
        <f t="shared" si="6"/>
        <v>514284</v>
      </c>
      <c r="H88" t="s">
        <v>55</v>
      </c>
      <c r="I88" t="s">
        <v>4</v>
      </c>
      <c r="J88">
        <v>1946692</v>
      </c>
      <c r="K88" t="str">
        <f t="shared" si="7"/>
        <v>DH0-0922-05505</v>
      </c>
    </row>
    <row r="89" spans="1:11" x14ac:dyDescent="0.3">
      <c r="A89" t="s">
        <v>92</v>
      </c>
      <c r="B89" t="s">
        <v>4</v>
      </c>
      <c r="C89">
        <v>476200</v>
      </c>
      <c r="D89">
        <f t="shared" si="4"/>
        <v>952400</v>
      </c>
      <c r="E89">
        <f t="shared" si="5"/>
        <v>2</v>
      </c>
      <c r="F89">
        <f t="shared" si="6"/>
        <v>476200</v>
      </c>
      <c r="H89" t="s">
        <v>52</v>
      </c>
      <c r="I89" t="s">
        <v>4</v>
      </c>
      <c r="J89">
        <v>1575252</v>
      </c>
      <c r="K89" t="str">
        <f t="shared" si="7"/>
        <v>DH0-0922-05552</v>
      </c>
    </row>
    <row r="90" spans="1:11" x14ac:dyDescent="0.3">
      <c r="A90" t="s">
        <v>93</v>
      </c>
      <c r="B90" t="s">
        <v>4</v>
      </c>
      <c r="C90">
        <v>2742870</v>
      </c>
      <c r="D90">
        <f t="shared" si="4"/>
        <v>5485740</v>
      </c>
      <c r="E90">
        <f t="shared" si="5"/>
        <v>2</v>
      </c>
      <c r="F90">
        <f t="shared" si="6"/>
        <v>2742870</v>
      </c>
      <c r="H90" t="s">
        <v>3</v>
      </c>
      <c r="I90" t="s">
        <v>4</v>
      </c>
      <c r="J90">
        <v>1028568</v>
      </c>
      <c r="K90" t="str">
        <f t="shared" si="7"/>
        <v>DH0-0922-05805</v>
      </c>
    </row>
    <row r="91" spans="1:11" x14ac:dyDescent="0.3">
      <c r="A91" t="s">
        <v>94</v>
      </c>
      <c r="B91" t="s">
        <v>4</v>
      </c>
      <c r="C91">
        <v>967623</v>
      </c>
      <c r="D91">
        <f t="shared" si="4"/>
        <v>1935246</v>
      </c>
      <c r="E91">
        <f t="shared" si="5"/>
        <v>2</v>
      </c>
      <c r="F91">
        <f t="shared" si="6"/>
        <v>967623</v>
      </c>
      <c r="H91" t="s">
        <v>5</v>
      </c>
      <c r="I91" t="s">
        <v>4</v>
      </c>
      <c r="J91">
        <v>1496198</v>
      </c>
      <c r="K91" t="str">
        <f t="shared" si="7"/>
        <v>DH0-0922-05811</v>
      </c>
    </row>
    <row r="92" spans="1:11" x14ac:dyDescent="0.3">
      <c r="A92" t="s">
        <v>95</v>
      </c>
      <c r="B92" t="s">
        <v>4</v>
      </c>
      <c r="C92">
        <v>533330</v>
      </c>
      <c r="D92">
        <f t="shared" si="4"/>
        <v>1066660</v>
      </c>
      <c r="E92">
        <f t="shared" si="5"/>
        <v>2</v>
      </c>
      <c r="F92">
        <f t="shared" si="6"/>
        <v>533330</v>
      </c>
      <c r="H92" t="s">
        <v>51</v>
      </c>
      <c r="I92" t="s">
        <v>4</v>
      </c>
      <c r="J92">
        <v>1045716</v>
      </c>
      <c r="K92" t="str">
        <f t="shared" si="7"/>
        <v>DH0-0922-05817</v>
      </c>
    </row>
    <row r="93" spans="1:11" x14ac:dyDescent="0.3">
      <c r="A93" t="s">
        <v>96</v>
      </c>
      <c r="B93" t="s">
        <v>4</v>
      </c>
      <c r="C93">
        <v>1243806</v>
      </c>
      <c r="D93">
        <f t="shared" si="4"/>
        <v>1741905</v>
      </c>
      <c r="E93">
        <f t="shared" si="5"/>
        <v>1.4004635771173317</v>
      </c>
      <c r="F93">
        <f t="shared" si="6"/>
        <v>498099</v>
      </c>
      <c r="H93" t="s">
        <v>53</v>
      </c>
      <c r="I93" t="s">
        <v>4</v>
      </c>
      <c r="J93">
        <v>2057148</v>
      </c>
      <c r="K93" t="str">
        <f t="shared" si="7"/>
        <v>DH0-0922-05877</v>
      </c>
    </row>
    <row r="94" spans="1:11" x14ac:dyDescent="0.3">
      <c r="A94" t="s">
        <v>97</v>
      </c>
      <c r="B94" t="s">
        <v>4</v>
      </c>
      <c r="C94">
        <v>1005719</v>
      </c>
      <c r="D94">
        <f t="shared" si="4"/>
        <v>2011438</v>
      </c>
      <c r="E94">
        <f t="shared" si="5"/>
        <v>2</v>
      </c>
      <c r="F94">
        <f t="shared" si="6"/>
        <v>1005719</v>
      </c>
      <c r="H94" t="s">
        <v>54</v>
      </c>
      <c r="I94" t="s">
        <v>4</v>
      </c>
      <c r="J94">
        <v>1028568</v>
      </c>
      <c r="K94" t="str">
        <f t="shared" si="7"/>
        <v>DH0-0922-05879</v>
      </c>
    </row>
    <row r="95" spans="1:11" x14ac:dyDescent="0.3">
      <c r="A95" t="s">
        <v>98</v>
      </c>
      <c r="B95" t="s">
        <v>4</v>
      </c>
      <c r="C95">
        <v>1005719</v>
      </c>
      <c r="D95">
        <f t="shared" si="4"/>
        <v>2011438</v>
      </c>
      <c r="E95">
        <f t="shared" si="5"/>
        <v>2</v>
      </c>
      <c r="F95">
        <f t="shared" si="6"/>
        <v>1005719</v>
      </c>
      <c r="H95" t="s">
        <v>23</v>
      </c>
      <c r="I95" t="s">
        <v>24</v>
      </c>
      <c r="J95">
        <v>2266660</v>
      </c>
      <c r="K95" t="str">
        <f t="shared" si="7"/>
        <v>DH1-0922-03211</v>
      </c>
    </row>
    <row r="96" spans="1:11" x14ac:dyDescent="0.3">
      <c r="C96" s="2"/>
      <c r="F96" s="2">
        <f>SUM(F2:F95)</f>
        <v>85060238</v>
      </c>
    </row>
  </sheetData>
  <autoFilter ref="A1:E96" xr:uid="{4C583723-0E72-4CB3-8AB4-E29DCA3B01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Quang Duy</dc:creator>
  <cp:lastModifiedBy>Van Quang Duy</cp:lastModifiedBy>
  <dcterms:created xsi:type="dcterms:W3CDTF">2022-10-03T03:49:58Z</dcterms:created>
  <dcterms:modified xsi:type="dcterms:W3CDTF">2022-10-03T04:05:36Z</dcterms:modified>
</cp:coreProperties>
</file>