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16" windowWidth="22716" windowHeight="894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D46" i="1" l="1"/>
  <c r="C46" i="1"/>
  <c r="D41" i="1"/>
  <c r="C41" i="1"/>
  <c r="D36" i="1"/>
  <c r="C36" i="1"/>
  <c r="D31" i="1"/>
  <c r="C31" i="1"/>
  <c r="D26" i="1"/>
  <c r="C26" i="1"/>
  <c r="D21" i="1"/>
  <c r="C21" i="1"/>
  <c r="D16" i="1"/>
  <c r="C16" i="1"/>
  <c r="D11" i="1"/>
  <c r="C11" i="1"/>
  <c r="D6" i="1"/>
  <c r="C6" i="1"/>
  <c r="D1" i="1"/>
  <c r="C1" i="1"/>
  <c r="E1" i="1" l="1"/>
  <c r="E6" i="1"/>
  <c r="E11" i="1"/>
  <c r="E31" i="1"/>
  <c r="E16" i="1"/>
  <c r="E36" i="1"/>
  <c r="E21" i="1"/>
  <c r="E41" i="1"/>
  <c r="E26" i="1"/>
  <c r="E46" i="1"/>
</calcChain>
</file>

<file path=xl/sharedStrings.xml><?xml version="1.0" encoding="utf-8"?>
<sst xmlns="http://schemas.openxmlformats.org/spreadsheetml/2006/main" count="60" uniqueCount="41">
  <si>
    <t>KN:Accuracy</t>
  </si>
  <si>
    <t>KN:Precision</t>
  </si>
  <si>
    <t>KN:Recall</t>
  </si>
  <si>
    <t>KN:F1</t>
  </si>
  <si>
    <t>-----------------</t>
  </si>
  <si>
    <t>DTree:Accuracy</t>
  </si>
  <si>
    <t>DTree:Precision</t>
  </si>
  <si>
    <t>DTree:Recall</t>
  </si>
  <si>
    <t>DTree:F1</t>
  </si>
  <si>
    <t>GaussianNB:Accuracy</t>
  </si>
  <si>
    <t>GaussianNB:Precision</t>
  </si>
  <si>
    <t>GaussianNB:Recall</t>
  </si>
  <si>
    <t>GaussianNB:F1</t>
  </si>
  <si>
    <t>SVC:Accuracy</t>
  </si>
  <si>
    <t>SVC:Precision</t>
  </si>
  <si>
    <t>SVC:Recall</t>
  </si>
  <si>
    <t>SVC:F1</t>
  </si>
  <si>
    <t>RandomForestClassifier:Accuracy</t>
  </si>
  <si>
    <t>RandomForestClassifier:Precision</t>
  </si>
  <si>
    <t>RandomForestClassifier:Recall</t>
  </si>
  <si>
    <t>RandomForestClassifier:F1</t>
  </si>
  <si>
    <t>BaggingClassifier:Accuracy</t>
  </si>
  <si>
    <t>BaggingClassifier:Precision</t>
  </si>
  <si>
    <t>BaggingClassifier:Recall</t>
  </si>
  <si>
    <t>BaggingClassifier:F1</t>
  </si>
  <si>
    <t>AdaBoostClassifier:Accuracy</t>
  </si>
  <si>
    <t>AdaBoostClassifier:Precision</t>
  </si>
  <si>
    <t>AdaBoostClassifier:Recall</t>
  </si>
  <si>
    <t>AdaBoostClassifier:F1</t>
  </si>
  <si>
    <t>GradientBoostingClassifier:Accuracy</t>
  </si>
  <si>
    <t>GradientBoostingClassifier:Precision</t>
  </si>
  <si>
    <t>GradientBoostingClassifier:Recall</t>
  </si>
  <si>
    <t>GradientBoostingClassifier:F1</t>
  </si>
  <si>
    <t>MLPClassifier:Accuracy</t>
  </si>
  <si>
    <t>MLPClassifier:Precision</t>
  </si>
  <si>
    <t>MLPClassifier:Recall</t>
  </si>
  <si>
    <t>MLPClassifier:F1</t>
  </si>
  <si>
    <t>LogisticRegression:Accuracy</t>
  </si>
  <si>
    <t>LogisticRegression:Precision</t>
  </si>
  <si>
    <t>LogisticRegression:Recall</t>
  </si>
  <si>
    <t>LogisticRegression:F1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</si>
</sst>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Top</c:v>
          </c:tx>
          <c:invertIfNegative val="0"/>
          <c:cat>
            <c:strRef>
              <c:f>(Worksheet!$C$1,Worksheet!$C$6,Worksheet!$C$11,Worksheet!$C$16,Worksheet!$C$21,Worksheet!$C$26,Worksheet!$C$31,Worksheet!$C$36,Worksheet!$C$41,Worksheet!$C$46)</c:f>
              <c:strCache>
                <c:ptCount val="10"/>
                <c:pt idx="0">
                  <c:v>KN</c:v>
                </c:pt>
                <c:pt idx="1">
                  <c:v>DTree</c:v>
                </c:pt>
                <c:pt idx="2">
                  <c:v>GaussianNB</c:v>
                </c:pt>
                <c:pt idx="3">
                  <c:v>SVC</c:v>
                </c:pt>
                <c:pt idx="4">
                  <c:v>RandomForestClassifier</c:v>
                </c:pt>
                <c:pt idx="5">
                  <c:v>BaggingClassifier</c:v>
                </c:pt>
                <c:pt idx="6">
                  <c:v>AdaBoostClassifier</c:v>
                </c:pt>
                <c:pt idx="7">
                  <c:v>GradientBoostingClassifier</c:v>
                </c:pt>
                <c:pt idx="8">
                  <c:v>MLPClassifier</c:v>
                </c:pt>
                <c:pt idx="9">
                  <c:v>LogisticRegression</c:v>
                </c:pt>
              </c:strCache>
            </c:strRef>
          </c:cat>
          <c:val>
            <c:numRef>
              <c:f>(Worksheet!$D$1,Worksheet!$D$6,Worksheet!$D$11,Worksheet!$D$16,Worksheet!$D$21,Worksheet!$D$26,Worksheet!$D$31,Worksheet!$D$36,Worksheet!$D$41,Worksheet!$D$46)</c:f>
              <c:numCache>
                <c:formatCode>General</c:formatCode>
                <c:ptCount val="10"/>
                <c:pt idx="0">
                  <c:v>68.955297421862852</c:v>
                </c:pt>
                <c:pt idx="1">
                  <c:v>70.609335024800998</c:v>
                </c:pt>
                <c:pt idx="2">
                  <c:v>73.193290931056865</c:v>
                </c:pt>
                <c:pt idx="3">
                  <c:v>61.262622434023108</c:v>
                </c:pt>
                <c:pt idx="4">
                  <c:v>79.800264442480184</c:v>
                </c:pt>
                <c:pt idx="5">
                  <c:v>78.050226207184181</c:v>
                </c:pt>
                <c:pt idx="6">
                  <c:v>78.091421209471264</c:v>
                </c:pt>
                <c:pt idx="7">
                  <c:v>73.848253831275315</c:v>
                </c:pt>
                <c:pt idx="8">
                  <c:v>74.703401699853629</c:v>
                </c:pt>
                <c:pt idx="9">
                  <c:v>80.745727252711248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3602944"/>
        <c:axId val="161445504"/>
      </c:barChart>
      <c:catAx>
        <c:axId val="163602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445504"/>
        <c:crosses val="autoZero"/>
        <c:auto val="1"/>
        <c:lblAlgn val="ctr"/>
        <c:lblOffset val="100"/>
        <c:noMultiLvlLbl val="0"/>
      </c:catAx>
      <c:valAx>
        <c:axId val="16144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3602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6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725018</xdr:colOff>
      <xdr:row>8</xdr:row>
      <xdr:rowOff>68355</xdr:rowOff>
    </xdr:from>
    <xdr:to>
      <xdr:col>10</xdr:col>
      <xdr:colOff>5442</xdr:colOff>
      <xdr:row>34</xdr:row>
      <xdr:rowOff>198344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40" zoomScaleNormal="40" workbookViewId="0">
      <selection activeCell="G50" sqref="G50"/>
    </sheetView>
  </sheetViews>
  <sheetFormatPr defaultColWidth="39.88671875" defaultRowHeight="18" x14ac:dyDescent="0.35"/>
  <cols>
    <col min="1" max="2" width="39.88671875" style="1"/>
    <col min="3" max="3" width="29.21875" style="2" customWidth="1"/>
    <col min="4" max="4" width="24.5546875" style="1" customWidth="1"/>
    <col min="5" max="5" width="7.77734375" style="2" customWidth="1"/>
    <col min="6" max="16384" width="39.88671875" style="1"/>
  </cols>
  <sheetData>
    <row r="1" spans="1:5" x14ac:dyDescent="0.35">
      <c r="A1" t="s">
        <v>0</v>
      </c>
      <c r="B1">
        <v>75.342105263157805</v>
      </c>
      <c r="C1" s="2" t="str">
        <f>LEFT(A1,SEARCH(":", A1)-1)</f>
        <v>KN</v>
      </c>
      <c r="D1" s="1">
        <f>AVERAGE(B1:B4)</f>
        <v>68.955297421862852</v>
      </c>
      <c r="E1" s="2">
        <f>RANK(D1, ($D$1:$D$49))</f>
        <v>9</v>
      </c>
    </row>
    <row r="2" spans="1:5" x14ac:dyDescent="0.35">
      <c r="A2" t="s">
        <v>1</v>
      </c>
      <c r="B2">
        <v>59.161703601108002</v>
      </c>
    </row>
    <row r="3" spans="1:5" x14ac:dyDescent="0.35">
      <c r="A3" t="s">
        <v>2</v>
      </c>
      <c r="B3">
        <v>75.342105263157805</v>
      </c>
    </row>
    <row r="4" spans="1:5" x14ac:dyDescent="0.35">
      <c r="A4" t="s">
        <v>3</v>
      </c>
      <c r="B4">
        <v>65.975275560027796</v>
      </c>
    </row>
    <row r="5" spans="1:5" x14ac:dyDescent="0.35">
      <c r="A5" t="s">
        <v>4</v>
      </c>
      <c r="B5" t="s">
        <v>4</v>
      </c>
    </row>
    <row r="6" spans="1:5" x14ac:dyDescent="0.35">
      <c r="A6" t="s">
        <v>5</v>
      </c>
      <c r="B6">
        <v>68.631578947368396</v>
      </c>
      <c r="C6" s="2" t="str">
        <f>LEFT(A6,SEARCH(":", A6)-1)</f>
        <v>DTree</v>
      </c>
      <c r="D6" s="1">
        <f>AVERAGE(B6:B9)</f>
        <v>70.609335024800998</v>
      </c>
      <c r="E6" s="2">
        <f>RANK(D6, ($D$1:$D$49))</f>
        <v>8</v>
      </c>
    </row>
    <row r="7" spans="1:5" x14ac:dyDescent="0.35">
      <c r="A7" t="s">
        <v>6</v>
      </c>
      <c r="B7">
        <v>74.441581225791694</v>
      </c>
    </row>
    <row r="8" spans="1:5" x14ac:dyDescent="0.35">
      <c r="A8" t="s">
        <v>7</v>
      </c>
      <c r="B8">
        <v>68.631578947368396</v>
      </c>
    </row>
    <row r="9" spans="1:5" x14ac:dyDescent="0.35">
      <c r="A9" t="s">
        <v>8</v>
      </c>
      <c r="B9">
        <v>70.732600978675507</v>
      </c>
    </row>
    <row r="10" spans="1:5" x14ac:dyDescent="0.35">
      <c r="A10" t="s">
        <v>4</v>
      </c>
      <c r="B10" t="s">
        <v>4</v>
      </c>
    </row>
    <row r="11" spans="1:5" x14ac:dyDescent="0.35">
      <c r="A11" t="s">
        <v>9</v>
      </c>
      <c r="B11">
        <v>72.184210526315795</v>
      </c>
      <c r="C11" s="2" t="str">
        <f>LEFT(A11,SEARCH(":", A11)-1)</f>
        <v>GaussianNB</v>
      </c>
      <c r="D11" s="1">
        <f>AVERAGE(B11:B14)</f>
        <v>73.193290931056865</v>
      </c>
      <c r="E11" s="2">
        <f>RANK(D11, ($D$1:$D$49))</f>
        <v>7</v>
      </c>
    </row>
    <row r="12" spans="1:5" x14ac:dyDescent="0.35">
      <c r="A12" t="s">
        <v>10</v>
      </c>
      <c r="B12">
        <v>75.381938228609997</v>
      </c>
    </row>
    <row r="13" spans="1:5" x14ac:dyDescent="0.35">
      <c r="A13" t="s">
        <v>11</v>
      </c>
      <c r="B13">
        <v>72.184210526315795</v>
      </c>
    </row>
    <row r="14" spans="1:5" x14ac:dyDescent="0.35">
      <c r="A14" t="s">
        <v>12</v>
      </c>
      <c r="B14">
        <v>73.022804442985901</v>
      </c>
    </row>
    <row r="15" spans="1:5" x14ac:dyDescent="0.35">
      <c r="A15" t="s">
        <v>4</v>
      </c>
      <c r="B15" t="s">
        <v>4</v>
      </c>
    </row>
    <row r="16" spans="1:5" x14ac:dyDescent="0.35">
      <c r="A16" t="s">
        <v>13</v>
      </c>
      <c r="B16">
        <v>58.131578947368403</v>
      </c>
      <c r="C16" s="2" t="str">
        <f>LEFT(A16,SEARCH(":", A16)-1)</f>
        <v>SVC</v>
      </c>
      <c r="D16" s="1">
        <f>AVERAGE(B16:B19)</f>
        <v>61.262622434023108</v>
      </c>
      <c r="E16" s="2">
        <f>RANK(D16, ($D$1:$D$49))</f>
        <v>10</v>
      </c>
    </row>
    <row r="17" spans="1:5" x14ac:dyDescent="0.35">
      <c r="A17" t="s">
        <v>14</v>
      </c>
      <c r="B17">
        <v>67.752228911439403</v>
      </c>
    </row>
    <row r="18" spans="1:5" x14ac:dyDescent="0.35">
      <c r="A18" t="s">
        <v>15</v>
      </c>
      <c r="B18">
        <v>58.131578947368403</v>
      </c>
    </row>
    <row r="19" spans="1:5" x14ac:dyDescent="0.35">
      <c r="A19" t="s">
        <v>16</v>
      </c>
      <c r="B19">
        <v>61.035102929916199</v>
      </c>
    </row>
    <row r="20" spans="1:5" x14ac:dyDescent="0.35">
      <c r="A20" t="s">
        <v>4</v>
      </c>
      <c r="B20" t="s">
        <v>4</v>
      </c>
    </row>
    <row r="21" spans="1:5" x14ac:dyDescent="0.35">
      <c r="A21" t="s">
        <v>17</v>
      </c>
      <c r="B21">
        <v>81.315789473684205</v>
      </c>
      <c r="C21" s="2" t="str">
        <f>LEFT(A21,SEARCH(":", A21)-1)</f>
        <v>RandomForestClassifier</v>
      </c>
      <c r="D21" s="1">
        <f>AVERAGE(B21:B24)</f>
        <v>79.800264442480184</v>
      </c>
      <c r="E21" s="2">
        <f>RANK(D21, ($D$1:$D$49))</f>
        <v>2</v>
      </c>
    </row>
    <row r="22" spans="1:5" x14ac:dyDescent="0.35">
      <c r="A22" t="s">
        <v>18</v>
      </c>
      <c r="B22">
        <v>80.030116959064301</v>
      </c>
    </row>
    <row r="23" spans="1:5" x14ac:dyDescent="0.35">
      <c r="A23" t="s">
        <v>19</v>
      </c>
      <c r="B23">
        <v>81.315789473684205</v>
      </c>
    </row>
    <row r="24" spans="1:5" x14ac:dyDescent="0.35">
      <c r="A24" t="s">
        <v>20</v>
      </c>
      <c r="B24">
        <v>76.539361863487997</v>
      </c>
    </row>
    <row r="25" spans="1:5" x14ac:dyDescent="0.35">
      <c r="A25" t="s">
        <v>4</v>
      </c>
      <c r="B25" t="s">
        <v>4</v>
      </c>
    </row>
    <row r="26" spans="1:5" x14ac:dyDescent="0.35">
      <c r="A26" t="s">
        <v>21</v>
      </c>
      <c r="B26">
        <v>79.289473684210506</v>
      </c>
      <c r="C26" s="2" t="str">
        <f>LEFT(A26,SEARCH(":", A26)-1)</f>
        <v>BaggingClassifier</v>
      </c>
      <c r="D26" s="1">
        <f>AVERAGE(B26:B29)</f>
        <v>78.050226207184181</v>
      </c>
      <c r="E26" s="2">
        <f>RANK(D26, ($D$1:$D$49))</f>
        <v>4</v>
      </c>
    </row>
    <row r="27" spans="1:5" x14ac:dyDescent="0.35">
      <c r="A27" t="s">
        <v>22</v>
      </c>
      <c r="B27">
        <v>77.348899208806301</v>
      </c>
    </row>
    <row r="28" spans="1:5" x14ac:dyDescent="0.35">
      <c r="A28" t="s">
        <v>23</v>
      </c>
      <c r="B28">
        <v>79.289473684210506</v>
      </c>
    </row>
    <row r="29" spans="1:5" x14ac:dyDescent="0.35">
      <c r="A29" t="s">
        <v>24</v>
      </c>
      <c r="B29">
        <v>76.273058251509397</v>
      </c>
    </row>
    <row r="30" spans="1:5" x14ac:dyDescent="0.35">
      <c r="A30" t="s">
        <v>4</v>
      </c>
      <c r="B30" t="s">
        <v>4</v>
      </c>
    </row>
    <row r="31" spans="1:5" x14ac:dyDescent="0.35">
      <c r="A31" t="s">
        <v>25</v>
      </c>
      <c r="B31">
        <v>78.210526315789394</v>
      </c>
      <c r="C31" s="2" t="str">
        <f>LEFT(A31,SEARCH(":", A31)-1)</f>
        <v>AdaBoostClassifier</v>
      </c>
      <c r="D31" s="1">
        <f>AVERAGE(B31:B34)</f>
        <v>78.091421209471264</v>
      </c>
      <c r="E31" s="2">
        <f>RANK(D31, ($D$1:$D$49))</f>
        <v>3</v>
      </c>
    </row>
    <row r="32" spans="1:5" x14ac:dyDescent="0.35">
      <c r="A32" t="s">
        <v>26</v>
      </c>
      <c r="B32">
        <v>78.426449088407196</v>
      </c>
    </row>
    <row r="33" spans="1:5" x14ac:dyDescent="0.35">
      <c r="A33" t="s">
        <v>27</v>
      </c>
      <c r="B33">
        <v>78.210526315789394</v>
      </c>
    </row>
    <row r="34" spans="1:5" x14ac:dyDescent="0.35">
      <c r="A34" t="s">
        <v>28</v>
      </c>
      <c r="B34">
        <v>77.518183117899099</v>
      </c>
    </row>
    <row r="35" spans="1:5" x14ac:dyDescent="0.35">
      <c r="A35" t="s">
        <v>4</v>
      </c>
      <c r="B35" t="s">
        <v>4</v>
      </c>
    </row>
    <row r="36" spans="1:5" x14ac:dyDescent="0.35">
      <c r="A36" t="s">
        <v>29</v>
      </c>
      <c r="B36">
        <v>74.710526315789394</v>
      </c>
      <c r="C36" s="2" t="str">
        <f>LEFT(A36,SEARCH(":", A36)-1)</f>
        <v>GradientBoostingClassifier</v>
      </c>
      <c r="D36" s="1">
        <f>AVERAGE(B36:B39)</f>
        <v>73.848253831275315</v>
      </c>
      <c r="E36" s="2">
        <f>RANK(D36, ($D$1:$D$49))</f>
        <v>6</v>
      </c>
    </row>
    <row r="37" spans="1:5" x14ac:dyDescent="0.35">
      <c r="A37" t="s">
        <v>30</v>
      </c>
      <c r="B37">
        <v>73.289060887512903</v>
      </c>
    </row>
    <row r="38" spans="1:5" x14ac:dyDescent="0.35">
      <c r="A38" t="s">
        <v>31</v>
      </c>
      <c r="B38">
        <v>74.710526315789394</v>
      </c>
    </row>
    <row r="39" spans="1:5" x14ac:dyDescent="0.35">
      <c r="A39" t="s">
        <v>32</v>
      </c>
      <c r="B39">
        <v>72.682901806009596</v>
      </c>
    </row>
    <row r="40" spans="1:5" x14ac:dyDescent="0.35">
      <c r="A40" t="s">
        <v>4</v>
      </c>
      <c r="B40" t="s">
        <v>4</v>
      </c>
    </row>
    <row r="41" spans="1:5" x14ac:dyDescent="0.35">
      <c r="A41" t="s">
        <v>33</v>
      </c>
      <c r="B41">
        <v>77.289473684210506</v>
      </c>
      <c r="C41" s="2" t="str">
        <f>LEFT(A41,SEARCH(":", A41)-1)</f>
        <v>MLPClassifier</v>
      </c>
      <c r="D41" s="1">
        <f>AVERAGE(B41:B44)</f>
        <v>74.703401699853629</v>
      </c>
      <c r="E41" s="2">
        <f>RANK(D41, ($D$1:$D$49))</f>
        <v>5</v>
      </c>
    </row>
    <row r="42" spans="1:5" x14ac:dyDescent="0.35">
      <c r="A42" t="s">
        <v>34</v>
      </c>
      <c r="B42">
        <v>71.951582387340807</v>
      </c>
    </row>
    <row r="43" spans="1:5" x14ac:dyDescent="0.35">
      <c r="A43" t="s">
        <v>35</v>
      </c>
      <c r="B43">
        <v>77.289473684210506</v>
      </c>
    </row>
    <row r="44" spans="1:5" x14ac:dyDescent="0.35">
      <c r="A44" t="s">
        <v>36</v>
      </c>
      <c r="B44">
        <v>72.283077043652696</v>
      </c>
    </row>
    <row r="45" spans="1:5" x14ac:dyDescent="0.35">
      <c r="A45" t="s">
        <v>4</v>
      </c>
      <c r="B45" t="s">
        <v>4</v>
      </c>
    </row>
    <row r="46" spans="1:5" x14ac:dyDescent="0.35">
      <c r="A46" t="s">
        <v>37</v>
      </c>
      <c r="B46">
        <v>80.289473684210506</v>
      </c>
      <c r="C46" s="2" t="str">
        <f>LEFT(A46,SEARCH(":", A46)-1)</f>
        <v>LogisticRegression</v>
      </c>
      <c r="D46" s="1">
        <f>AVERAGE(B46:B49)</f>
        <v>80.745727252711248</v>
      </c>
      <c r="E46" s="3">
        <f>RANK(D46, ($D$1:$D$49))</f>
        <v>1</v>
      </c>
    </row>
    <row r="47" spans="1:5" x14ac:dyDescent="0.35">
      <c r="A47" t="s">
        <v>38</v>
      </c>
      <c r="B47">
        <v>82.953159907687706</v>
      </c>
    </row>
    <row r="48" spans="1:5" x14ac:dyDescent="0.35">
      <c r="A48" t="s">
        <v>39</v>
      </c>
      <c r="B48">
        <v>80.289473684210506</v>
      </c>
    </row>
    <row r="49" spans="1:2" x14ac:dyDescent="0.35">
      <c r="A49" t="s">
        <v>40</v>
      </c>
      <c r="B49">
        <v>79.450801734736302</v>
      </c>
    </row>
    <row r="50" spans="1:2" x14ac:dyDescent="0.35">
      <c r="A50" t="s">
        <v>4</v>
      </c>
      <c r="B50" t="s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2022-10-25T15:26:17Z</dcterms:created>
  <dcterms:modified xsi:type="dcterms:W3CDTF">2022-10-26T01:36:47Z</dcterms:modified>
  <cp:category/>
</cp:coreProperties>
</file>